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9330" windowHeight="562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D806" i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06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D772"/>
  <c r="E772" s="1"/>
  <c r="F772" s="1"/>
  <c r="G772" s="1"/>
  <c r="H772" s="1"/>
  <c r="I772" s="1"/>
  <c r="J772" s="1"/>
  <c r="K772" s="1"/>
  <c r="L772" s="1"/>
  <c r="M772" s="1"/>
  <c r="N772" s="1"/>
  <c r="O772" s="1"/>
  <c r="P772" s="1"/>
  <c r="Q772" s="1"/>
  <c r="R772" s="1"/>
  <c r="S772" s="1"/>
  <c r="T772" s="1"/>
  <c r="U772" s="1"/>
  <c r="V772" s="1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C772"/>
  <c r="D730"/>
  <c r="E730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0"/>
  <c r="G756"/>
  <c r="H756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F756"/>
  <c r="D749"/>
  <c r="E749"/>
  <c r="F749" s="1"/>
  <c r="G749" s="1"/>
  <c r="H749" s="1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C749"/>
  <c r="D746"/>
  <c r="E746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C746"/>
  <c r="D742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42"/>
  <c r="D738"/>
  <c r="E738"/>
  <c r="F738" s="1"/>
  <c r="G738" s="1"/>
  <c r="H738" s="1"/>
  <c r="I738" s="1"/>
  <c r="J738" s="1"/>
  <c r="K738" s="1"/>
  <c r="L738" s="1"/>
  <c r="M738" s="1"/>
  <c r="N738" s="1"/>
  <c r="O738" s="1"/>
  <c r="P738" s="1"/>
  <c r="Q738" s="1"/>
  <c r="R738" s="1"/>
  <c r="S738" s="1"/>
  <c r="T738" s="1"/>
  <c r="U738" s="1"/>
  <c r="V738" s="1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38"/>
  <c r="D734"/>
  <c r="E734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4"/>
  <c r="D758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8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C712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D865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5"/>
  <c r="D848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8"/>
  <c r="C829"/>
  <c r="D829" s="1"/>
  <c r="E829" s="1"/>
  <c r="F829" s="1"/>
  <c r="G829" s="1"/>
  <c r="H829" s="1"/>
  <c r="I829" s="1"/>
  <c r="J829" s="1"/>
  <c r="K829" s="1"/>
  <c r="L829" s="1"/>
  <c r="M829" s="1"/>
  <c r="C830"/>
  <c r="D830" s="1"/>
  <c r="E830" s="1"/>
  <c r="F830" s="1"/>
  <c r="G830" s="1"/>
  <c r="H830" s="1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1"/>
  <c r="D901" s="1"/>
  <c r="E901" s="1"/>
  <c r="F901" s="1"/>
  <c r="G901" s="1"/>
  <c r="H901" s="1"/>
  <c r="I901" s="1"/>
  <c r="J901" s="1"/>
  <c r="K901" s="1"/>
  <c r="L901" s="1"/>
  <c r="M901" s="1"/>
  <c r="N901" s="1"/>
  <c r="O901" s="1"/>
  <c r="P901" s="1"/>
  <c r="Q901" s="1"/>
  <c r="R901" s="1"/>
  <c r="S901" s="1"/>
  <c r="T901" s="1"/>
  <c r="U901" s="1"/>
  <c r="V901" s="1"/>
  <c r="W901" s="1"/>
  <c r="X901" s="1"/>
  <c r="Y901" s="1"/>
  <c r="Z901" s="1"/>
  <c r="AA901" s="1"/>
  <c r="AB901" s="1"/>
  <c r="AC901" s="1"/>
  <c r="AD901" s="1"/>
  <c r="AE901" s="1"/>
  <c r="AF901" s="1"/>
  <c r="AG901" s="1"/>
  <c r="AH901" s="1"/>
  <c r="AI901" s="1"/>
  <c r="AJ901" s="1"/>
  <c r="AK901" s="1"/>
  <c r="AL901" s="1"/>
  <c r="AM901" s="1"/>
  <c r="AN901" s="1"/>
  <c r="AO901" s="1"/>
  <c r="AP901" s="1"/>
  <c r="AQ901" s="1"/>
  <c r="AR901" s="1"/>
  <c r="AS901" s="1"/>
  <c r="AT901" s="1"/>
  <c r="AU901" s="1"/>
  <c r="AV901" s="1"/>
  <c r="AW901" s="1"/>
  <c r="AX901" s="1"/>
  <c r="AY901" s="1"/>
  <c r="AZ901" s="1"/>
  <c r="BA901" s="1"/>
  <c r="BB901" s="1"/>
  <c r="BC901" s="1"/>
  <c r="BD901" s="1"/>
  <c r="BE901" s="1"/>
  <c r="BF901" s="1"/>
  <c r="BG901" s="1"/>
  <c r="BH901" s="1"/>
  <c r="BI901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AZ895" s="1"/>
  <c r="BA895" s="1"/>
  <c r="BB895" s="1"/>
  <c r="BC895" s="1"/>
  <c r="BD895" s="1"/>
  <c r="BE895" s="1"/>
  <c r="BF895" s="1"/>
  <c r="BG895" s="1"/>
  <c r="BH895" s="1"/>
  <c r="BI895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87"/>
  <c r="D887" s="1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79"/>
  <c r="D879" s="1"/>
  <c r="E879" s="1"/>
  <c r="F879" s="1"/>
  <c r="G879" s="1"/>
  <c r="H879" s="1"/>
  <c r="I879" s="1"/>
  <c r="J879" s="1"/>
  <c r="K879" s="1"/>
  <c r="L879" s="1"/>
  <c r="M879" s="1"/>
  <c r="N879" s="1"/>
  <c r="O879" s="1"/>
  <c r="P879" s="1"/>
  <c r="Q879" s="1"/>
  <c r="R879" s="1"/>
  <c r="S879" s="1"/>
  <c r="T879" s="1"/>
  <c r="U879" s="1"/>
  <c r="V879" s="1"/>
  <c r="W879" s="1"/>
  <c r="X879" s="1"/>
  <c r="Y879" s="1"/>
  <c r="Z879" s="1"/>
  <c r="AA879" s="1"/>
  <c r="AB879" s="1"/>
  <c r="AC879" s="1"/>
  <c r="AD879" s="1"/>
  <c r="AE879" s="1"/>
  <c r="AF879" s="1"/>
  <c r="AG879" s="1"/>
  <c r="AH879" s="1"/>
  <c r="AI879" s="1"/>
  <c r="AJ879" s="1"/>
  <c r="AK879" s="1"/>
  <c r="AL879" s="1"/>
  <c r="AM879" s="1"/>
  <c r="AN879" s="1"/>
  <c r="AO879" s="1"/>
  <c r="AP879" s="1"/>
  <c r="AQ879" s="1"/>
  <c r="AR879" s="1"/>
  <c r="AS879" s="1"/>
  <c r="AT879" s="1"/>
  <c r="AU879" s="1"/>
  <c r="AV879" s="1"/>
  <c r="AW879" s="1"/>
  <c r="AX879" s="1"/>
  <c r="AY879" s="1"/>
  <c r="AZ879" s="1"/>
  <c r="BA879" s="1"/>
  <c r="BB879" s="1"/>
  <c r="BC879" s="1"/>
  <c r="BD879" s="1"/>
  <c r="BE879" s="1"/>
  <c r="BF879" s="1"/>
  <c r="BG879" s="1"/>
  <c r="BH879" s="1"/>
  <c r="BI879" s="1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188"/>
  <c r="D1188" s="1"/>
  <c r="E1188" s="1"/>
  <c r="F1188" s="1"/>
  <c r="G1188" s="1"/>
  <c r="H1188" s="1"/>
  <c r="I1188" s="1"/>
  <c r="J1188" s="1"/>
  <c r="K1188" s="1"/>
  <c r="L1188" s="1"/>
  <c r="M1188" s="1"/>
  <c r="N1188" s="1"/>
  <c r="O1188" s="1"/>
  <c r="P1188" s="1"/>
  <c r="Q1188" s="1"/>
  <c r="R1188" s="1"/>
  <c r="S1188" s="1"/>
  <c r="T1188" s="1"/>
  <c r="U1188" s="1"/>
  <c r="V1188" s="1"/>
  <c r="W1188" s="1"/>
  <c r="X1188" s="1"/>
  <c r="Y1188" s="1"/>
  <c r="Z1188" s="1"/>
  <c r="AA1188" s="1"/>
  <c r="AB1188" s="1"/>
  <c r="AC1188" s="1"/>
  <c r="AD1188" s="1"/>
  <c r="AE1188" s="1"/>
  <c r="AF1188" s="1"/>
  <c r="AG1188" s="1"/>
  <c r="AH1188" s="1"/>
  <c r="AI1188" s="1"/>
  <c r="AJ1188" s="1"/>
  <c r="AK1188" s="1"/>
  <c r="AL1188" s="1"/>
  <c r="AM1188" s="1"/>
  <c r="AN1188" s="1"/>
  <c r="AO1188" s="1"/>
  <c r="AP1188" s="1"/>
  <c r="AQ1188" s="1"/>
  <c r="AR1188" s="1"/>
  <c r="AS1188" s="1"/>
  <c r="AT1188" s="1"/>
  <c r="AU1188" s="1"/>
  <c r="AV1188" s="1"/>
  <c r="AW1188" s="1"/>
  <c r="AX1188" s="1"/>
  <c r="AY1188" s="1"/>
  <c r="AZ1188" s="1"/>
  <c r="BA1188" s="1"/>
  <c r="BB1188" s="1"/>
  <c r="BC1188" s="1"/>
  <c r="BD1188" s="1"/>
  <c r="BE1188" s="1"/>
  <c r="BF1188" s="1"/>
  <c r="BG1188" s="1"/>
  <c r="BH1188" s="1"/>
  <c r="BI1188" s="1"/>
  <c r="D1191"/>
  <c r="E1191" s="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C119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D1130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30"/>
  <c r="C1084"/>
  <c r="D1084" s="1"/>
  <c r="E1084" s="1"/>
  <c r="F1084" s="1"/>
  <c r="G1084" s="1"/>
  <c r="H1084" s="1"/>
  <c r="I1084" s="1"/>
  <c r="J1084" s="1"/>
  <c r="K1084" s="1"/>
  <c r="L1084" s="1"/>
  <c r="M1084" s="1"/>
  <c r="N1084" s="1"/>
  <c r="O1084" s="1"/>
  <c r="P1084" s="1"/>
  <c r="Q1084" s="1"/>
  <c r="R1084" s="1"/>
  <c r="S1084" s="1"/>
  <c r="T1084" s="1"/>
  <c r="U1084" s="1"/>
  <c r="V1084" s="1"/>
  <c r="W1084" s="1"/>
  <c r="X1084" s="1"/>
  <c r="Y1084" s="1"/>
  <c r="Z1084" s="1"/>
  <c r="AA1084" s="1"/>
  <c r="AB1084" s="1"/>
  <c r="AC1084" s="1"/>
  <c r="AD1084" s="1"/>
  <c r="AE1084" s="1"/>
  <c r="AF1084" s="1"/>
  <c r="AG1084" s="1"/>
  <c r="AH1084" s="1"/>
  <c r="AI1084" s="1"/>
  <c r="AJ1084" s="1"/>
  <c r="AK1084" s="1"/>
  <c r="AL1084" s="1"/>
  <c r="AM1084" s="1"/>
  <c r="AN1084" s="1"/>
  <c r="AO1084" s="1"/>
  <c r="AP1084" s="1"/>
  <c r="AQ1084" s="1"/>
  <c r="AR1084" s="1"/>
  <c r="AS1084" s="1"/>
  <c r="AT1084" s="1"/>
  <c r="AU1084" s="1"/>
  <c r="AV1084" s="1"/>
  <c r="AW1084" s="1"/>
  <c r="AX1084" s="1"/>
  <c r="AY1084" s="1"/>
  <c r="AZ1084" s="1"/>
  <c r="BA1084" s="1"/>
  <c r="BB1084" s="1"/>
  <c r="BC1084" s="1"/>
  <c r="BD1084" s="1"/>
  <c r="BE1084" s="1"/>
  <c r="BF1084" s="1"/>
  <c r="BG1084" s="1"/>
  <c r="BH1084" s="1"/>
  <c r="BI1084" s="1"/>
  <c r="C1083"/>
  <c r="D1083" s="1"/>
  <c r="E1083" s="1"/>
  <c r="F1083" s="1"/>
  <c r="G1083" s="1"/>
  <c r="H1083" s="1"/>
  <c r="I1083" s="1"/>
  <c r="J1083" s="1"/>
  <c r="K1083" s="1"/>
  <c r="L1083" s="1"/>
  <c r="M1083" s="1"/>
  <c r="N1083" s="1"/>
  <c r="O1083" s="1"/>
  <c r="P1083" s="1"/>
  <c r="Q1083" s="1"/>
  <c r="R1083" s="1"/>
  <c r="S1083" s="1"/>
  <c r="T1083" s="1"/>
  <c r="U1083" s="1"/>
  <c r="V1083" s="1"/>
  <c r="W1083" s="1"/>
  <c r="X1083" s="1"/>
  <c r="Y1083" s="1"/>
  <c r="Z1083" s="1"/>
  <c r="AA1083" s="1"/>
  <c r="AB1083" s="1"/>
  <c r="AC1083" s="1"/>
  <c r="AD1083" s="1"/>
  <c r="AE1083" s="1"/>
  <c r="AF1083" s="1"/>
  <c r="AG1083" s="1"/>
  <c r="AH1083" s="1"/>
  <c r="AI1083" s="1"/>
  <c r="AJ1083" s="1"/>
  <c r="AK1083" s="1"/>
  <c r="AL1083" s="1"/>
  <c r="AM1083" s="1"/>
  <c r="AN1083" s="1"/>
  <c r="AO1083" s="1"/>
  <c r="AP1083" s="1"/>
  <c r="AQ1083" s="1"/>
  <c r="AR1083" s="1"/>
  <c r="AS1083" s="1"/>
  <c r="AT1083" s="1"/>
  <c r="AU1083" s="1"/>
  <c r="AV1083" s="1"/>
  <c r="AW1083" s="1"/>
  <c r="AX1083" s="1"/>
  <c r="AY1083" s="1"/>
  <c r="AZ1083" s="1"/>
  <c r="BA1083" s="1"/>
  <c r="BB1083" s="1"/>
  <c r="BC1083" s="1"/>
  <c r="BD1083" s="1"/>
  <c r="BE1083" s="1"/>
  <c r="BF1083" s="1"/>
  <c r="BG1083" s="1"/>
  <c r="BH1083" s="1"/>
  <c r="BI1083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G1036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35"/>
  <c r="D1035" s="1"/>
  <c r="E1035" s="1"/>
  <c r="F1035" s="1"/>
  <c r="G1035" s="1"/>
  <c r="H1035" s="1"/>
  <c r="I1035" s="1"/>
  <c r="J1035" s="1"/>
  <c r="K1035" s="1"/>
  <c r="L1035" s="1"/>
  <c r="M1035" s="1"/>
  <c r="N1035" s="1"/>
  <c r="O1035" s="1"/>
  <c r="P1035" s="1"/>
  <c r="Q1035" s="1"/>
  <c r="R1035" s="1"/>
  <c r="S1035" s="1"/>
  <c r="T1035" s="1"/>
  <c r="U1035" s="1"/>
  <c r="V1035" s="1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BE1035" s="1"/>
  <c r="BF1035" s="1"/>
  <c r="BG1035" s="1"/>
  <c r="BH1035" s="1"/>
  <c r="BI1035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020"/>
  <c r="D1020" s="1"/>
  <c r="E1020" s="1"/>
  <c r="F1020" s="1"/>
  <c r="G1020" s="1"/>
  <c r="H1020" s="1"/>
  <c r="I1020" s="1"/>
  <c r="J1020" s="1"/>
  <c r="K1020" s="1"/>
  <c r="L1020" s="1"/>
  <c r="M1020" s="1"/>
  <c r="N1020" s="1"/>
  <c r="O1020" s="1"/>
  <c r="P1020" s="1"/>
  <c r="Q1020" s="1"/>
  <c r="R1020" s="1"/>
  <c r="S1020" s="1"/>
  <c r="T1020" s="1"/>
  <c r="U1020" s="1"/>
  <c r="V1020" s="1"/>
  <c r="W1020" s="1"/>
  <c r="X1020" s="1"/>
  <c r="Y1020" s="1"/>
  <c r="Z1020" s="1"/>
  <c r="AA1020" s="1"/>
  <c r="AB1020" s="1"/>
  <c r="AC1020" s="1"/>
  <c r="AD1020" s="1"/>
  <c r="AE1020" s="1"/>
  <c r="AF1020" s="1"/>
  <c r="AG1020" s="1"/>
  <c r="AH1020" s="1"/>
  <c r="AI1020" s="1"/>
  <c r="AJ1020" s="1"/>
  <c r="AK1020" s="1"/>
  <c r="AL1020" s="1"/>
  <c r="AM1020" s="1"/>
  <c r="AN1020" s="1"/>
  <c r="AO1020" s="1"/>
  <c r="AP1020" s="1"/>
  <c r="AQ1020" s="1"/>
  <c r="AR1020" s="1"/>
  <c r="AS1020" s="1"/>
  <c r="AT1020" s="1"/>
  <c r="AU1020" s="1"/>
  <c r="AV1020" s="1"/>
  <c r="AW1020" s="1"/>
  <c r="AX1020" s="1"/>
  <c r="AY1020" s="1"/>
  <c r="AZ1020" s="1"/>
  <c r="BA1020" s="1"/>
  <c r="BB1020" s="1"/>
  <c r="BC1020" s="1"/>
  <c r="BD1020" s="1"/>
  <c r="BE1020" s="1"/>
  <c r="BF1020" s="1"/>
  <c r="BG1020" s="1"/>
  <c r="BH1020" s="1"/>
  <c r="BI1020" s="1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C1008"/>
  <c r="D1008" s="1"/>
  <c r="E1008" s="1"/>
  <c r="F1008" s="1"/>
  <c r="G1008" s="1"/>
  <c r="H1008" s="1"/>
  <c r="I1008" s="1"/>
  <c r="J1008" s="1"/>
  <c r="K1008" s="1"/>
  <c r="L1008" s="1"/>
  <c r="M1008" s="1"/>
  <c r="N1008" s="1"/>
  <c r="O1008" s="1"/>
  <c r="P1008" s="1"/>
  <c r="Q1008" s="1"/>
  <c r="R1008" s="1"/>
  <c r="S1008" s="1"/>
  <c r="T1008" s="1"/>
  <c r="U1008" s="1"/>
  <c r="V1008" s="1"/>
  <c r="W1008" s="1"/>
  <c r="X1008" s="1"/>
  <c r="Y1008" s="1"/>
  <c r="Z1008" s="1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C983"/>
  <c r="D983" s="1"/>
  <c r="E983" s="1"/>
  <c r="F983" s="1"/>
  <c r="G983" s="1"/>
  <c r="H983" s="1"/>
  <c r="I983" s="1"/>
  <c r="J983" s="1"/>
  <c r="K983" s="1"/>
  <c r="L983" s="1"/>
  <c r="M983" s="1"/>
  <c r="N983" s="1"/>
  <c r="O983" s="1"/>
  <c r="P983" s="1"/>
  <c r="Q983" s="1"/>
  <c r="R983" s="1"/>
  <c r="S983" s="1"/>
  <c r="T983" s="1"/>
  <c r="U983" s="1"/>
  <c r="V983" s="1"/>
  <c r="W983" s="1"/>
  <c r="X983" s="1"/>
  <c r="Y983" s="1"/>
  <c r="Z983" s="1"/>
  <c r="AA983" s="1"/>
  <c r="AB983" s="1"/>
  <c r="AC983" s="1"/>
  <c r="AD983" s="1"/>
  <c r="AE983" s="1"/>
  <c r="AF983" s="1"/>
  <c r="AG983" s="1"/>
  <c r="AH983" s="1"/>
  <c r="AI983" s="1"/>
  <c r="AJ983" s="1"/>
  <c r="AK983" s="1"/>
  <c r="AL983" s="1"/>
  <c r="AM983" s="1"/>
  <c r="AN983" s="1"/>
  <c r="AO983" s="1"/>
  <c r="AP983" s="1"/>
  <c r="AQ983" s="1"/>
  <c r="AR983" s="1"/>
  <c r="AS983" s="1"/>
  <c r="AT983" s="1"/>
  <c r="AU983" s="1"/>
  <c r="AV983" s="1"/>
  <c r="AW983" s="1"/>
  <c r="AX983" s="1"/>
  <c r="AY983" s="1"/>
  <c r="AZ983" s="1"/>
  <c r="BA983" s="1"/>
  <c r="BB983" s="1"/>
  <c r="BC983" s="1"/>
  <c r="BD983" s="1"/>
  <c r="BE983" s="1"/>
  <c r="BF983" s="1"/>
  <c r="BG983" s="1"/>
  <c r="BH983" s="1"/>
  <c r="BI983" s="1"/>
  <c r="C982"/>
  <c r="D982" s="1"/>
  <c r="E982" s="1"/>
  <c r="F982" s="1"/>
  <c r="G982" s="1"/>
  <c r="H982" s="1"/>
  <c r="I982" s="1"/>
  <c r="J982" s="1"/>
  <c r="K982" s="1"/>
  <c r="L982" s="1"/>
  <c r="M982" s="1"/>
  <c r="N982" s="1"/>
  <c r="O982" s="1"/>
  <c r="P982" s="1"/>
  <c r="Q982" s="1"/>
  <c r="R982" s="1"/>
  <c r="S982" s="1"/>
  <c r="T982" s="1"/>
  <c r="U982" s="1"/>
  <c r="V982" s="1"/>
  <c r="W982" s="1"/>
  <c r="X982" s="1"/>
  <c r="Y982" s="1"/>
  <c r="Z982" s="1"/>
  <c r="AA982" s="1"/>
  <c r="AB982" s="1"/>
  <c r="AC982" s="1"/>
  <c r="AD982" s="1"/>
  <c r="AE982" s="1"/>
  <c r="AF982" s="1"/>
  <c r="AG982" s="1"/>
  <c r="AH982" s="1"/>
  <c r="AI982" s="1"/>
  <c r="AJ982" s="1"/>
  <c r="AK982" s="1"/>
  <c r="AL982" s="1"/>
  <c r="AM982" s="1"/>
  <c r="AN982" s="1"/>
  <c r="AO982" s="1"/>
  <c r="AP982" s="1"/>
  <c r="AQ982" s="1"/>
  <c r="AR982" s="1"/>
  <c r="AS982" s="1"/>
  <c r="AT982" s="1"/>
  <c r="AU982" s="1"/>
  <c r="AV982" s="1"/>
  <c r="AW982" s="1"/>
  <c r="AX982" s="1"/>
  <c r="AY982" s="1"/>
  <c r="AZ982" s="1"/>
  <c r="BA982" s="1"/>
  <c r="BB982" s="1"/>
  <c r="BC982" s="1"/>
  <c r="BD982" s="1"/>
  <c r="BE982" s="1"/>
  <c r="BF982" s="1"/>
  <c r="BG982" s="1"/>
  <c r="BH982" s="1"/>
  <c r="BI982" s="1"/>
  <c r="C978"/>
  <c r="D978" s="1"/>
  <c r="E978" s="1"/>
  <c r="F978" s="1"/>
  <c r="G978" s="1"/>
  <c r="H978" s="1"/>
  <c r="I978" s="1"/>
  <c r="J978" s="1"/>
  <c r="K978" s="1"/>
  <c r="L978" s="1"/>
  <c r="M978" s="1"/>
  <c r="N978" s="1"/>
  <c r="O978" s="1"/>
  <c r="P978" s="1"/>
  <c r="Q978" s="1"/>
  <c r="R978" s="1"/>
  <c r="S978" s="1"/>
  <c r="T978" s="1"/>
  <c r="U978" s="1"/>
  <c r="V978" s="1"/>
  <c r="W978" s="1"/>
  <c r="X978" s="1"/>
  <c r="Y978" s="1"/>
  <c r="Z978" s="1"/>
  <c r="AA978" s="1"/>
  <c r="AB978" s="1"/>
  <c r="AC978" s="1"/>
  <c r="AD978" s="1"/>
  <c r="AE978" s="1"/>
  <c r="AF978" s="1"/>
  <c r="AG978" s="1"/>
  <c r="AH978" s="1"/>
  <c r="AI978" s="1"/>
  <c r="AJ978" s="1"/>
  <c r="AK978" s="1"/>
  <c r="AL978" s="1"/>
  <c r="AM978" s="1"/>
  <c r="AN978" s="1"/>
  <c r="AO978" s="1"/>
  <c r="AP978" s="1"/>
  <c r="AQ978" s="1"/>
  <c r="AR978" s="1"/>
  <c r="AS978" s="1"/>
  <c r="AT978" s="1"/>
  <c r="AU978" s="1"/>
  <c r="AV978" s="1"/>
  <c r="AW978" s="1"/>
  <c r="AX978" s="1"/>
  <c r="AY978" s="1"/>
  <c r="AZ978" s="1"/>
  <c r="BA978" s="1"/>
  <c r="BB978" s="1"/>
  <c r="BC978" s="1"/>
  <c r="BD978" s="1"/>
  <c r="BE978" s="1"/>
  <c r="BF978" s="1"/>
  <c r="BG978" s="1"/>
  <c r="BH978" s="1"/>
  <c r="BI978" s="1"/>
  <c r="C974"/>
  <c r="D974" s="1"/>
  <c r="E974" s="1"/>
  <c r="F974" s="1"/>
  <c r="G974" s="1"/>
  <c r="H974" s="1"/>
  <c r="I974" s="1"/>
  <c r="J974" s="1"/>
  <c r="K974" s="1"/>
  <c r="L974" s="1"/>
  <c r="M974" s="1"/>
  <c r="N974" s="1"/>
  <c r="O974" s="1"/>
  <c r="P974" s="1"/>
  <c r="Q974" s="1"/>
  <c r="R974" s="1"/>
  <c r="S974" s="1"/>
  <c r="T974" s="1"/>
  <c r="U974" s="1"/>
  <c r="V974" s="1"/>
  <c r="W974" s="1"/>
  <c r="X974" s="1"/>
  <c r="Y974" s="1"/>
  <c r="Z974" s="1"/>
  <c r="AA974" s="1"/>
  <c r="AB974" s="1"/>
  <c r="AC974" s="1"/>
  <c r="AD974" s="1"/>
  <c r="AE974" s="1"/>
  <c r="AF974" s="1"/>
  <c r="AG974" s="1"/>
  <c r="AH974" s="1"/>
  <c r="AI974" s="1"/>
  <c r="AJ974" s="1"/>
  <c r="AK974" s="1"/>
  <c r="AL974" s="1"/>
  <c r="AM974" s="1"/>
  <c r="AN974" s="1"/>
  <c r="AO974" s="1"/>
  <c r="AP974" s="1"/>
  <c r="AQ974" s="1"/>
  <c r="AR974" s="1"/>
  <c r="AS974" s="1"/>
  <c r="AT974" s="1"/>
  <c r="AU974" s="1"/>
  <c r="AV974" s="1"/>
  <c r="AW974" s="1"/>
  <c r="AX974" s="1"/>
  <c r="AY974" s="1"/>
  <c r="AZ974" s="1"/>
  <c r="BA974" s="1"/>
  <c r="BB974" s="1"/>
  <c r="BC974" s="1"/>
  <c r="BD974" s="1"/>
  <c r="BE974" s="1"/>
  <c r="BF974" s="1"/>
  <c r="BG974" s="1"/>
  <c r="BH974" s="1"/>
  <c r="BI974" s="1"/>
  <c r="C963"/>
  <c r="D963" s="1"/>
  <c r="E963" s="1"/>
  <c r="F963" s="1"/>
  <c r="G963" s="1"/>
  <c r="H963" s="1"/>
  <c r="I963" s="1"/>
  <c r="J963" s="1"/>
  <c r="K963" s="1"/>
  <c r="L963" s="1"/>
  <c r="M963" s="1"/>
  <c r="N963" s="1"/>
  <c r="O963" s="1"/>
  <c r="P963" s="1"/>
  <c r="Q963" s="1"/>
  <c r="R963" s="1"/>
  <c r="S963" s="1"/>
  <c r="T963" s="1"/>
  <c r="U963" s="1"/>
  <c r="V963" s="1"/>
  <c r="W963" s="1"/>
  <c r="X963" s="1"/>
  <c r="Y963" s="1"/>
  <c r="Z963" s="1"/>
  <c r="AA963" s="1"/>
  <c r="AB963" s="1"/>
  <c r="AC963" s="1"/>
  <c r="AD963" s="1"/>
  <c r="AE963" s="1"/>
  <c r="AF963" s="1"/>
  <c r="AG963" s="1"/>
  <c r="AH963" s="1"/>
  <c r="AI963" s="1"/>
  <c r="AJ963" s="1"/>
  <c r="AK963" s="1"/>
  <c r="AL963" s="1"/>
  <c r="AM963" s="1"/>
  <c r="AN963" s="1"/>
  <c r="AO963" s="1"/>
  <c r="AP963" s="1"/>
  <c r="AQ963" s="1"/>
  <c r="AR963" s="1"/>
  <c r="AS963" s="1"/>
  <c r="AT963" s="1"/>
  <c r="AU963" s="1"/>
  <c r="AV963" s="1"/>
  <c r="AW963" s="1"/>
  <c r="AX963" s="1"/>
  <c r="AY963" s="1"/>
  <c r="AZ963" s="1"/>
  <c r="BA963" s="1"/>
  <c r="BB963" s="1"/>
  <c r="BC963" s="1"/>
  <c r="BD963" s="1"/>
  <c r="BE963" s="1"/>
  <c r="BF963" s="1"/>
  <c r="BG963" s="1"/>
  <c r="BH963" s="1"/>
  <c r="BI963" s="1"/>
  <c r="C1001"/>
  <c r="D1001" s="1"/>
  <c r="E1001" s="1"/>
  <c r="F1001" s="1"/>
  <c r="G1001" s="1"/>
  <c r="H1001" s="1"/>
  <c r="I1001" s="1"/>
  <c r="J1001" s="1"/>
  <c r="K1001" s="1"/>
  <c r="L1001" s="1"/>
  <c r="M1001" s="1"/>
  <c r="N1001" s="1"/>
  <c r="O1001" s="1"/>
  <c r="P1001" s="1"/>
  <c r="Q1001" s="1"/>
  <c r="R1001" s="1"/>
  <c r="S1001" s="1"/>
  <c r="T1001" s="1"/>
  <c r="U1001" s="1"/>
  <c r="V1001" s="1"/>
  <c r="W1001" s="1"/>
  <c r="X1001" s="1"/>
  <c r="Y1001" s="1"/>
  <c r="Z1001" s="1"/>
  <c r="AA1001" s="1"/>
  <c r="AB1001" s="1"/>
  <c r="AC1001" s="1"/>
  <c r="AD1001" s="1"/>
  <c r="AE1001" s="1"/>
  <c r="AF1001" s="1"/>
  <c r="AG1001" s="1"/>
  <c r="AH1001" s="1"/>
  <c r="AI1001" s="1"/>
  <c r="AJ1001" s="1"/>
  <c r="AK1001" s="1"/>
  <c r="AL1001" s="1"/>
  <c r="AM1001" s="1"/>
  <c r="AN1001" s="1"/>
  <c r="AO1001" s="1"/>
  <c r="AP1001" s="1"/>
  <c r="AQ1001" s="1"/>
  <c r="AR1001" s="1"/>
  <c r="AS1001" s="1"/>
  <c r="AT1001" s="1"/>
  <c r="AU1001" s="1"/>
  <c r="AV1001" s="1"/>
  <c r="AW1001" s="1"/>
  <c r="AX1001" s="1"/>
  <c r="AY1001" s="1"/>
  <c r="AZ1001" s="1"/>
  <c r="BA1001" s="1"/>
  <c r="BB1001" s="1"/>
  <c r="BC1001" s="1"/>
  <c r="BD1001" s="1"/>
  <c r="BE1001" s="1"/>
  <c r="BF1001" s="1"/>
  <c r="BG1001" s="1"/>
  <c r="BH1001" s="1"/>
  <c r="BI1001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986"/>
  <c r="D986" s="1"/>
  <c r="E986" s="1"/>
  <c r="F986" s="1"/>
  <c r="G986" s="1"/>
  <c r="H986" s="1"/>
  <c r="I986" s="1"/>
  <c r="J986" s="1"/>
  <c r="K986" s="1"/>
  <c r="L986" s="1"/>
  <c r="M986" s="1"/>
  <c r="N986" s="1"/>
  <c r="O986" s="1"/>
  <c r="P986" s="1"/>
  <c r="Q986" s="1"/>
  <c r="R986" s="1"/>
  <c r="S986" s="1"/>
  <c r="T986" s="1"/>
  <c r="U986" s="1"/>
  <c r="V986" s="1"/>
  <c r="W986" s="1"/>
  <c r="X986" s="1"/>
  <c r="Y986" s="1"/>
  <c r="Z986" s="1"/>
  <c r="AA986" s="1"/>
  <c r="AB986" s="1"/>
  <c r="AC986" s="1"/>
  <c r="AD986" s="1"/>
  <c r="AE986" s="1"/>
  <c r="AF986" s="1"/>
  <c r="AG986" s="1"/>
  <c r="AH986" s="1"/>
  <c r="AI986" s="1"/>
  <c r="AJ986" s="1"/>
  <c r="AK986" s="1"/>
  <c r="AL986" s="1"/>
  <c r="AM986" s="1"/>
  <c r="AN986" s="1"/>
  <c r="AO986" s="1"/>
  <c r="AP986" s="1"/>
  <c r="AQ986" s="1"/>
  <c r="AR986" s="1"/>
  <c r="AS986" s="1"/>
  <c r="AT986" s="1"/>
  <c r="AU986" s="1"/>
  <c r="AV986" s="1"/>
  <c r="AW986" s="1"/>
  <c r="AX986" s="1"/>
  <c r="AY986" s="1"/>
  <c r="AZ986" s="1"/>
  <c r="BA986" s="1"/>
  <c r="BB986" s="1"/>
  <c r="BC986" s="1"/>
  <c r="BD986" s="1"/>
  <c r="BE986" s="1"/>
  <c r="BF986" s="1"/>
  <c r="BG986" s="1"/>
  <c r="BH986" s="1"/>
  <c r="BI986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49"/>
  <c r="D949" s="1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8"/>
  <c r="D948" s="1"/>
  <c r="E948" s="1"/>
  <c r="F948" s="1"/>
  <c r="G948" s="1"/>
  <c r="H948" s="1"/>
  <c r="I948" s="1"/>
  <c r="J948" s="1"/>
  <c r="K948" s="1"/>
  <c r="L948" s="1"/>
  <c r="M948" s="1"/>
  <c r="N948" s="1"/>
  <c r="O948" s="1"/>
  <c r="P948" s="1"/>
  <c r="Q948" s="1"/>
  <c r="R948" s="1"/>
  <c r="S948" s="1"/>
  <c r="T948" s="1"/>
  <c r="U948" s="1"/>
  <c r="V948" s="1"/>
  <c r="W948" s="1"/>
  <c r="X948" s="1"/>
  <c r="Y948" s="1"/>
  <c r="Z948" s="1"/>
  <c r="AA948" s="1"/>
  <c r="AB948" s="1"/>
  <c r="AC948" s="1"/>
  <c r="AD948" s="1"/>
  <c r="AE948" s="1"/>
  <c r="AF948" s="1"/>
  <c r="AG948" s="1"/>
  <c r="AH948" s="1"/>
  <c r="AI948" s="1"/>
  <c r="AJ948" s="1"/>
  <c r="AK948" s="1"/>
  <c r="AL948" s="1"/>
  <c r="AM948" s="1"/>
  <c r="AN948" s="1"/>
  <c r="AO948" s="1"/>
  <c r="AP948" s="1"/>
  <c r="AQ948" s="1"/>
  <c r="AR948" s="1"/>
  <c r="AS948" s="1"/>
  <c r="AT948" s="1"/>
  <c r="AU948" s="1"/>
  <c r="AV948" s="1"/>
  <c r="AW948" s="1"/>
  <c r="AX948" s="1"/>
  <c r="AY948" s="1"/>
  <c r="AZ948" s="1"/>
  <c r="BA948" s="1"/>
  <c r="BB948" s="1"/>
  <c r="BC948" s="1"/>
  <c r="BD948" s="1"/>
  <c r="BE948" s="1"/>
  <c r="BF948" s="1"/>
  <c r="BG948" s="1"/>
  <c r="BH948" s="1"/>
  <c r="BI948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23"/>
  <c r="D923" s="1"/>
  <c r="E923" s="1"/>
  <c r="F923" s="1"/>
  <c r="G923" s="1"/>
  <c r="H923" s="1"/>
  <c r="I923" s="1"/>
  <c r="J923" s="1"/>
  <c r="K923" s="1"/>
  <c r="L923" s="1"/>
  <c r="M923" s="1"/>
  <c r="N923" s="1"/>
  <c r="O923" s="1"/>
  <c r="P923" s="1"/>
  <c r="Q923" s="1"/>
  <c r="R923" s="1"/>
  <c r="S923" s="1"/>
  <c r="T923" s="1"/>
  <c r="U923" s="1"/>
  <c r="V923" s="1"/>
  <c r="W923" s="1"/>
  <c r="X923" s="1"/>
  <c r="Y923" s="1"/>
  <c r="Z923" s="1"/>
  <c r="AA923" s="1"/>
  <c r="AB923" s="1"/>
  <c r="AC923" s="1"/>
  <c r="AD923" s="1"/>
  <c r="AE923" s="1"/>
  <c r="AF923" s="1"/>
  <c r="AG923" s="1"/>
  <c r="AH923" s="1"/>
  <c r="AI923" s="1"/>
  <c r="AJ923" s="1"/>
  <c r="AK923" s="1"/>
  <c r="AL923" s="1"/>
  <c r="AM923" s="1"/>
  <c r="AN923" s="1"/>
  <c r="AO923" s="1"/>
  <c r="AP923" s="1"/>
  <c r="AQ923" s="1"/>
  <c r="AR923" s="1"/>
  <c r="AS923" s="1"/>
  <c r="AT923" s="1"/>
  <c r="AU923" s="1"/>
  <c r="AV923" s="1"/>
  <c r="AW923" s="1"/>
  <c r="AX923" s="1"/>
  <c r="AY923" s="1"/>
  <c r="AZ923" s="1"/>
  <c r="BA923" s="1"/>
  <c r="BB923" s="1"/>
  <c r="BC923" s="1"/>
  <c r="BD923" s="1"/>
  <c r="BE923" s="1"/>
  <c r="BF923" s="1"/>
  <c r="BG923" s="1"/>
  <c r="BH923" s="1"/>
  <c r="BI923" s="1"/>
  <c r="C927"/>
  <c r="D927" s="1"/>
  <c r="E927" s="1"/>
  <c r="F927" s="1"/>
  <c r="G927" s="1"/>
  <c r="H927" s="1"/>
  <c r="I927" s="1"/>
  <c r="J927" s="1"/>
  <c r="K927" s="1"/>
  <c r="L927" s="1"/>
  <c r="M927" s="1"/>
  <c r="N927" s="1"/>
  <c r="O927" s="1"/>
  <c r="P927" s="1"/>
  <c r="Q927" s="1"/>
  <c r="R927" s="1"/>
  <c r="S927" s="1"/>
  <c r="T927" s="1"/>
  <c r="U927" s="1"/>
  <c r="V927" s="1"/>
  <c r="W927" s="1"/>
  <c r="X927" s="1"/>
  <c r="Y927" s="1"/>
  <c r="Z927" s="1"/>
  <c r="AA927" s="1"/>
  <c r="AB927" s="1"/>
  <c r="AC927" s="1"/>
  <c r="AD927" s="1"/>
  <c r="AE927" s="1"/>
  <c r="AF927" s="1"/>
  <c r="AG927" s="1"/>
  <c r="AH927" s="1"/>
  <c r="AI927" s="1"/>
  <c r="AJ927" s="1"/>
  <c r="AK927" s="1"/>
  <c r="AL927" s="1"/>
  <c r="AM927" s="1"/>
  <c r="AN927" s="1"/>
  <c r="AO927" s="1"/>
  <c r="AP927" s="1"/>
  <c r="AQ927" s="1"/>
  <c r="AR927" s="1"/>
  <c r="AS927" s="1"/>
  <c r="AT927" s="1"/>
  <c r="AU927" s="1"/>
  <c r="AV927" s="1"/>
  <c r="AW927" s="1"/>
  <c r="AX927" s="1"/>
  <c r="AY927" s="1"/>
  <c r="AZ927" s="1"/>
  <c r="BA927" s="1"/>
  <c r="BB927" s="1"/>
  <c r="BC927" s="1"/>
  <c r="BD927" s="1"/>
  <c r="BE927" s="1"/>
  <c r="BF927" s="1"/>
  <c r="BG927" s="1"/>
  <c r="BH927" s="1"/>
  <c r="BI927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14"/>
  <c r="D914" s="1"/>
  <c r="C915"/>
  <c r="D915" s="1"/>
  <c r="E915" s="1"/>
  <c r="F915" s="1"/>
  <c r="G915" s="1"/>
  <c r="H915" s="1"/>
  <c r="I915" s="1"/>
  <c r="J915" s="1"/>
  <c r="K915" s="1"/>
  <c r="L915" s="1"/>
  <c r="M915" s="1"/>
  <c r="N915" s="1"/>
  <c r="O915" s="1"/>
  <c r="P915" s="1"/>
  <c r="Q915" s="1"/>
  <c r="R915" s="1"/>
  <c r="S915" s="1"/>
  <c r="T915" s="1"/>
  <c r="U915" s="1"/>
  <c r="V915" s="1"/>
  <c r="W915" s="1"/>
  <c r="X915" s="1"/>
  <c r="Y915" s="1"/>
  <c r="Z915" s="1"/>
  <c r="AA915" s="1"/>
  <c r="AB915" s="1"/>
  <c r="AC915" s="1"/>
  <c r="AD915" s="1"/>
  <c r="AE915" s="1"/>
  <c r="AF915" s="1"/>
  <c r="AG915" s="1"/>
  <c r="AH915" s="1"/>
  <c r="AI915" s="1"/>
  <c r="AJ915" s="1"/>
  <c r="AK915" s="1"/>
  <c r="AL915" s="1"/>
  <c r="AM915" s="1"/>
  <c r="AN915" s="1"/>
  <c r="AO915" s="1"/>
  <c r="AP915" s="1"/>
  <c r="AQ915" s="1"/>
  <c r="AR915" s="1"/>
  <c r="AS915" s="1"/>
  <c r="AT915" s="1"/>
  <c r="AU915" s="1"/>
  <c r="AV915" s="1"/>
  <c r="AW915" s="1"/>
  <c r="AX915" s="1"/>
  <c r="AY915" s="1"/>
  <c r="AZ915" s="1"/>
  <c r="BA915" s="1"/>
  <c r="BB915" s="1"/>
  <c r="BC915" s="1"/>
  <c r="BD915" s="1"/>
  <c r="BE915" s="1"/>
  <c r="BF915" s="1"/>
  <c r="BG915" s="1"/>
  <c r="BH915" s="1"/>
  <c r="BI915" s="1"/>
  <c r="B401"/>
  <c r="B40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75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U675"/>
  <c r="V675"/>
  <c r="W675"/>
  <c r="X675"/>
  <c r="Y675"/>
  <c r="Z675"/>
  <c r="AA675"/>
  <c r="AB675"/>
  <c r="AC675"/>
  <c r="AD675"/>
  <c r="AE675"/>
  <c r="AF675"/>
  <c r="AG675"/>
  <c r="AH675"/>
  <c r="AI675"/>
  <c r="AJ675"/>
  <c r="AK675"/>
  <c r="AL675"/>
  <c r="AM675"/>
  <c r="AN675"/>
  <c r="AO675"/>
  <c r="AP675"/>
  <c r="AQ675"/>
  <c r="AR675"/>
  <c r="AS675"/>
  <c r="AT675"/>
  <c r="AU675"/>
  <c r="AV675"/>
  <c r="AW675"/>
  <c r="AX675"/>
  <c r="AY675"/>
  <c r="AZ675"/>
  <c r="BA675"/>
  <c r="BB675"/>
  <c r="BC675"/>
  <c r="BD675"/>
  <c r="BE675"/>
  <c r="BF675"/>
  <c r="BG675"/>
  <c r="BH675"/>
  <c r="BI675"/>
  <c r="B675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B536"/>
  <c r="C536" s="1"/>
  <c r="D536" s="1"/>
  <c r="E536" s="1"/>
  <c r="F536" s="1"/>
  <c r="G536" s="1"/>
  <c r="H536" s="1"/>
  <c r="I536" s="1"/>
  <c r="J536" s="1"/>
  <c r="C679"/>
  <c r="D679" s="1"/>
  <c r="E679" s="1"/>
  <c r="F679" s="1"/>
  <c r="G679" s="1"/>
  <c r="H679" s="1"/>
  <c r="I679" s="1"/>
  <c r="J679" s="1"/>
  <c r="K679" s="1"/>
  <c r="L679" s="1"/>
  <c r="M679" s="1"/>
  <c r="N679" s="1"/>
  <c r="O679" s="1"/>
  <c r="P679" s="1"/>
  <c r="Q679" s="1"/>
  <c r="R679" s="1"/>
  <c r="S679" s="1"/>
  <c r="T679" s="1"/>
  <c r="U679" s="1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700"/>
  <c r="D700"/>
  <c r="E700"/>
  <c r="F700"/>
  <c r="G700"/>
  <c r="H700"/>
  <c r="I700"/>
  <c r="J700"/>
  <c r="K700"/>
  <c r="L700"/>
  <c r="M700"/>
  <c r="N700"/>
  <c r="O700"/>
  <c r="P700"/>
  <c r="Q700"/>
  <c r="R700"/>
  <c r="S700"/>
  <c r="T700"/>
  <c r="U700"/>
  <c r="V700"/>
  <c r="W700"/>
  <c r="X700"/>
  <c r="Y700"/>
  <c r="Z700"/>
  <c r="AA700"/>
  <c r="AB700"/>
  <c r="AC700"/>
  <c r="AD700"/>
  <c r="AE700"/>
  <c r="AF700"/>
  <c r="AG700"/>
  <c r="AH700"/>
  <c r="AI700"/>
  <c r="AJ700"/>
  <c r="AK700"/>
  <c r="AL700"/>
  <c r="AM700"/>
  <c r="AN700"/>
  <c r="AO700"/>
  <c r="AP700"/>
  <c r="AQ700"/>
  <c r="AR700"/>
  <c r="AS700"/>
  <c r="AT700"/>
  <c r="AU700"/>
  <c r="AV700"/>
  <c r="AW700"/>
  <c r="AX700"/>
  <c r="AY700"/>
  <c r="AZ700"/>
  <c r="BA700"/>
  <c r="BB700"/>
  <c r="BC700"/>
  <c r="BD700"/>
  <c r="BE700"/>
  <c r="BF700"/>
  <c r="BG700"/>
  <c r="BH700"/>
  <c r="BI700"/>
  <c r="B700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57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U657"/>
  <c r="V657"/>
  <c r="W657"/>
  <c r="X657"/>
  <c r="Y657"/>
  <c r="Z657"/>
  <c r="AA657"/>
  <c r="AB657"/>
  <c r="AC657"/>
  <c r="AD657"/>
  <c r="AE657"/>
  <c r="AF657"/>
  <c r="AG657"/>
  <c r="AH657"/>
  <c r="AI657"/>
  <c r="AJ657"/>
  <c r="AK657"/>
  <c r="AL657"/>
  <c r="AM657"/>
  <c r="AN657"/>
  <c r="AO657"/>
  <c r="AP657"/>
  <c r="AQ657"/>
  <c r="AR657"/>
  <c r="AS657"/>
  <c r="AT657"/>
  <c r="AU657"/>
  <c r="AV657"/>
  <c r="AW657"/>
  <c r="AX657"/>
  <c r="AY657"/>
  <c r="AZ657"/>
  <c r="BA657"/>
  <c r="BB657"/>
  <c r="BC657"/>
  <c r="BD657"/>
  <c r="BE657"/>
  <c r="BF657"/>
  <c r="BG657"/>
  <c r="BH657"/>
  <c r="BI657"/>
  <c r="B657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28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U628"/>
  <c r="V628"/>
  <c r="W628"/>
  <c r="X628"/>
  <c r="Y628"/>
  <c r="Z628"/>
  <c r="AA628"/>
  <c r="AB628"/>
  <c r="AC628"/>
  <c r="AD628"/>
  <c r="AE628"/>
  <c r="AF628"/>
  <c r="AG628"/>
  <c r="AH628"/>
  <c r="AI628"/>
  <c r="AJ628"/>
  <c r="AK628"/>
  <c r="AL628"/>
  <c r="AM628"/>
  <c r="AN628"/>
  <c r="AO628"/>
  <c r="AP628"/>
  <c r="AQ628"/>
  <c r="AR628"/>
  <c r="AS628"/>
  <c r="AT628"/>
  <c r="AU628"/>
  <c r="AV628"/>
  <c r="AW628"/>
  <c r="AX628"/>
  <c r="AY628"/>
  <c r="AZ628"/>
  <c r="BA628"/>
  <c r="BB628"/>
  <c r="BC628"/>
  <c r="BD628"/>
  <c r="BE628"/>
  <c r="BF628"/>
  <c r="BG628"/>
  <c r="BH628"/>
  <c r="BI628"/>
  <c r="B628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B603"/>
  <c r="C605"/>
  <c r="C603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B595"/>
  <c r="C598"/>
  <c r="C595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AD554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AD553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AL508" s="1"/>
  <c r="AM508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BD508" s="1"/>
  <c r="BE508" s="1"/>
  <c r="BF508" s="1"/>
  <c r="BG508" s="1"/>
  <c r="BH508" s="1"/>
  <c r="BI508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8"/>
  <c r="D468" s="1"/>
  <c r="E468" s="1"/>
  <c r="F468" s="1"/>
  <c r="G468" s="1"/>
  <c r="H468" s="1"/>
  <c r="I468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P444" s="1"/>
  <c r="Q444" s="1"/>
  <c r="R444" s="1"/>
  <c r="S444" s="1"/>
  <c r="T444" s="1"/>
  <c r="U444" s="1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K444" s="1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X444" s="1"/>
  <c r="AY444" s="1"/>
  <c r="AZ444" s="1"/>
  <c r="BA444" s="1"/>
  <c r="BB444" s="1"/>
  <c r="BC444" s="1"/>
  <c r="BD444" s="1"/>
  <c r="BE444" s="1"/>
  <c r="BF444" s="1"/>
  <c r="BG444" s="1"/>
  <c r="BH444" s="1"/>
  <c r="BI444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BI401" s="1"/>
  <c r="BI402" s="1"/>
  <c r="C387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AF387" s="1"/>
  <c r="AG387" s="1"/>
  <c r="AH387" s="1"/>
  <c r="AI387" s="1"/>
  <c r="AJ387" s="1"/>
  <c r="AK387" s="1"/>
  <c r="AL387" s="1"/>
  <c r="AM387" s="1"/>
  <c r="AN387" s="1"/>
  <c r="AO387" s="1"/>
  <c r="AP387" s="1"/>
  <c r="AQ387" s="1"/>
  <c r="AR387" s="1"/>
  <c r="AS387" s="1"/>
  <c r="AT387" s="1"/>
  <c r="AU387" s="1"/>
  <c r="AV387" s="1"/>
  <c r="AW387" s="1"/>
  <c r="AX387" s="1"/>
  <c r="AY387" s="1"/>
  <c r="AZ387" s="1"/>
  <c r="BA387" s="1"/>
  <c r="BB387" s="1"/>
  <c r="BC387" s="1"/>
  <c r="BD387" s="1"/>
  <c r="BE387" s="1"/>
  <c r="BF387" s="1"/>
  <c r="BG387" s="1"/>
  <c r="BH387" s="1"/>
  <c r="BI387" s="1"/>
  <c r="C388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AF388" s="1"/>
  <c r="AG388" s="1"/>
  <c r="AH388" s="1"/>
  <c r="AI388" s="1"/>
  <c r="AJ388" s="1"/>
  <c r="AK388" s="1"/>
  <c r="AL388" s="1"/>
  <c r="AM388" s="1"/>
  <c r="AN388" s="1"/>
  <c r="AO388" s="1"/>
  <c r="AP388" s="1"/>
  <c r="AQ388" s="1"/>
  <c r="AR388" s="1"/>
  <c r="AS388" s="1"/>
  <c r="AT388" s="1"/>
  <c r="AU388" s="1"/>
  <c r="AV388" s="1"/>
  <c r="AW388" s="1"/>
  <c r="AX388" s="1"/>
  <c r="AY388" s="1"/>
  <c r="AZ388" s="1"/>
  <c r="BA388" s="1"/>
  <c r="BB388" s="1"/>
  <c r="BC388" s="1"/>
  <c r="BD388" s="1"/>
  <c r="BE388" s="1"/>
  <c r="BF388" s="1"/>
  <c r="BG388" s="1"/>
  <c r="BH388" s="1"/>
  <c r="BI388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46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63"/>
  <c r="D163" s="1"/>
  <c r="E163" s="1"/>
  <c r="F163" s="1"/>
  <c r="G163" s="1"/>
  <c r="H163" s="1"/>
  <c r="I163" s="1"/>
  <c r="J163" s="1"/>
  <c r="K163" s="1"/>
  <c r="L163" s="1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62"/>
  <c r="D162" s="1"/>
  <c r="E162" s="1"/>
  <c r="F162" s="1"/>
  <c r="G162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C15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30"/>
  <c r="D130" s="1"/>
  <c r="E130" s="1"/>
  <c r="F130" s="1"/>
  <c r="G130" s="1"/>
  <c r="H130" s="1"/>
  <c r="I130" s="1"/>
  <c r="J130" s="1"/>
  <c r="K130" s="1"/>
  <c r="L130" s="1"/>
  <c r="M130" s="1"/>
  <c r="N130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N829" l="1"/>
  <c r="BG401"/>
  <c r="BG402" s="1"/>
  <c r="BC401"/>
  <c r="BC402" s="1"/>
  <c r="AY401"/>
  <c r="AY402" s="1"/>
  <c r="AU401"/>
  <c r="AU402" s="1"/>
  <c r="AQ401"/>
  <c r="AQ402" s="1"/>
  <c r="AM401"/>
  <c r="AM402" s="1"/>
  <c r="AI401"/>
  <c r="AI402" s="1"/>
  <c r="AE401"/>
  <c r="AE402" s="1"/>
  <c r="AA401"/>
  <c r="AA402" s="1"/>
  <c r="W401"/>
  <c r="W402" s="1"/>
  <c r="S401"/>
  <c r="S402" s="1"/>
  <c r="O401"/>
  <c r="O402" s="1"/>
  <c r="K401"/>
  <c r="K402" s="1"/>
  <c r="G401"/>
  <c r="G402" s="1"/>
  <c r="C401"/>
  <c r="C402" s="1"/>
  <c r="BH401"/>
  <c r="BH402" s="1"/>
  <c r="BD401"/>
  <c r="BD402" s="1"/>
  <c r="AZ401"/>
  <c r="AZ402" s="1"/>
  <c r="AV401"/>
  <c r="AV402" s="1"/>
  <c r="AR401"/>
  <c r="AR402" s="1"/>
  <c r="AN401"/>
  <c r="AN402" s="1"/>
  <c r="AJ401"/>
  <c r="AJ402" s="1"/>
  <c r="AF401"/>
  <c r="AF402" s="1"/>
  <c r="AB401"/>
  <c r="AB402" s="1"/>
  <c r="X401"/>
  <c r="X402" s="1"/>
  <c r="T401"/>
  <c r="T402" s="1"/>
  <c r="P401"/>
  <c r="P402" s="1"/>
  <c r="L401"/>
  <c r="L402" s="1"/>
  <c r="H401"/>
  <c r="H402" s="1"/>
  <c r="D401"/>
  <c r="D402" s="1"/>
  <c r="BE401"/>
  <c r="BE402" s="1"/>
  <c r="BA401"/>
  <c r="BA402" s="1"/>
  <c r="AW401"/>
  <c r="AW402" s="1"/>
  <c r="AS401"/>
  <c r="AS402" s="1"/>
  <c r="AO401"/>
  <c r="AO402" s="1"/>
  <c r="AK401"/>
  <c r="AK402" s="1"/>
  <c r="AG401"/>
  <c r="AG402" s="1"/>
  <c r="AC401"/>
  <c r="AC402" s="1"/>
  <c r="Y401"/>
  <c r="Y402" s="1"/>
  <c r="U401"/>
  <c r="U402" s="1"/>
  <c r="Q401"/>
  <c r="Q402" s="1"/>
  <c r="M401"/>
  <c r="M402" s="1"/>
  <c r="I401"/>
  <c r="I402" s="1"/>
  <c r="E401"/>
  <c r="E402" s="1"/>
  <c r="BF401"/>
  <c r="BF402" s="1"/>
  <c r="BB401"/>
  <c r="BB402" s="1"/>
  <c r="AX401"/>
  <c r="AX402" s="1"/>
  <c r="AT401"/>
  <c r="AT402" s="1"/>
  <c r="AP401"/>
  <c r="AP402" s="1"/>
  <c r="AL401"/>
  <c r="AL402" s="1"/>
  <c r="AH401"/>
  <c r="AH402" s="1"/>
  <c r="AD401"/>
  <c r="AD402" s="1"/>
  <c r="Z401"/>
  <c r="Z402" s="1"/>
  <c r="V401"/>
  <c r="V402" s="1"/>
  <c r="R401"/>
  <c r="R402" s="1"/>
  <c r="N401"/>
  <c r="N402" s="1"/>
  <c r="J401"/>
  <c r="J402" s="1"/>
  <c r="F401"/>
  <c r="F402" s="1"/>
  <c r="E914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D598"/>
  <c r="D595" s="1"/>
  <c r="D605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P829" l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O829"/>
  <c r="E598"/>
  <c r="E595" s="1"/>
  <c r="E605"/>
  <c r="D603"/>
  <c r="F598" l="1"/>
  <c r="F595" s="1"/>
  <c r="F605"/>
  <c r="E603"/>
  <c r="G598" l="1"/>
  <c r="H598" s="1"/>
  <c r="G605"/>
  <c r="F603"/>
  <c r="G595" l="1"/>
  <c r="I598"/>
  <c r="H595"/>
  <c r="H605"/>
  <c r="G603"/>
  <c r="J598" l="1"/>
  <c r="I595"/>
  <c r="I605"/>
  <c r="H603"/>
  <c r="J605" l="1"/>
  <c r="I603"/>
  <c r="K598"/>
  <c r="J595"/>
  <c r="K605" l="1"/>
  <c r="J603"/>
  <c r="L598"/>
  <c r="K595"/>
  <c r="M598" l="1"/>
  <c r="L595"/>
  <c r="L605"/>
  <c r="K603"/>
  <c r="N598" l="1"/>
  <c r="M595"/>
  <c r="M605"/>
  <c r="L603"/>
  <c r="O598" l="1"/>
  <c r="N595"/>
  <c r="N605"/>
  <c r="M603"/>
  <c r="O605" l="1"/>
  <c r="N603"/>
  <c r="P598"/>
  <c r="O595"/>
  <c r="Q598" l="1"/>
  <c r="P595"/>
  <c r="P605"/>
  <c r="O603"/>
  <c r="R598" l="1"/>
  <c r="Q595"/>
  <c r="Q605"/>
  <c r="P603"/>
  <c r="S598" l="1"/>
  <c r="R595"/>
  <c r="R605"/>
  <c r="Q603"/>
  <c r="T598" l="1"/>
  <c r="S595"/>
  <c r="S605"/>
  <c r="R603"/>
  <c r="U598" l="1"/>
  <c r="T595"/>
  <c r="T605"/>
  <c r="S603"/>
  <c r="V598" l="1"/>
  <c r="U595"/>
  <c r="U605"/>
  <c r="T603"/>
  <c r="W598" l="1"/>
  <c r="V595"/>
  <c r="V605"/>
  <c r="U603"/>
  <c r="X598" l="1"/>
  <c r="W595"/>
  <c r="W605"/>
  <c r="V603"/>
  <c r="Y598" l="1"/>
  <c r="X595"/>
  <c r="X605"/>
  <c r="W603"/>
  <c r="Z598" l="1"/>
  <c r="Y595"/>
  <c r="Y605"/>
  <c r="X603"/>
  <c r="AA598" l="1"/>
  <c r="Z595"/>
  <c r="Z605"/>
  <c r="Y603"/>
  <c r="AA605" l="1"/>
  <c r="Z603"/>
  <c r="AB598"/>
  <c r="AA595"/>
  <c r="AB605" l="1"/>
  <c r="AA603"/>
  <c r="AC598"/>
  <c r="AB595"/>
  <c r="AC605" l="1"/>
  <c r="AB603"/>
  <c r="AD598"/>
  <c r="AC595"/>
  <c r="AD605" l="1"/>
  <c r="AC603"/>
  <c r="AE598"/>
  <c r="AD595"/>
  <c r="AE605" l="1"/>
  <c r="AD603"/>
  <c r="AF598"/>
  <c r="AE595"/>
  <c r="AF605" l="1"/>
  <c r="AE603"/>
  <c r="AG598"/>
  <c r="AF595"/>
  <c r="AG605" l="1"/>
  <c r="AF603"/>
  <c r="AH598"/>
  <c r="AG595"/>
  <c r="AH605" l="1"/>
  <c r="AG603"/>
  <c r="AI598"/>
  <c r="AH595"/>
  <c r="AI605" l="1"/>
  <c r="AH603"/>
  <c r="AJ598"/>
  <c r="AI595"/>
  <c r="AJ605" l="1"/>
  <c r="AI603"/>
  <c r="AK598"/>
  <c r="AJ595"/>
  <c r="AK605" l="1"/>
  <c r="AJ603"/>
  <c r="AL598"/>
  <c r="AK595"/>
  <c r="AL605" l="1"/>
  <c r="AK603"/>
  <c r="AM598"/>
  <c r="AL595"/>
  <c r="AM605" l="1"/>
  <c r="AL603"/>
  <c r="AN598"/>
  <c r="AM595"/>
  <c r="AN605" l="1"/>
  <c r="AM603"/>
  <c r="AO598"/>
  <c r="AN595"/>
  <c r="AO605" l="1"/>
  <c r="AN603"/>
  <c r="AP598"/>
  <c r="AO595"/>
  <c r="AP605" l="1"/>
  <c r="AO603"/>
  <c r="AQ598"/>
  <c r="AP595"/>
  <c r="AQ605" l="1"/>
  <c r="AP603"/>
  <c r="AR598"/>
  <c r="AQ595"/>
  <c r="AR605" l="1"/>
  <c r="AQ603"/>
  <c r="AS598"/>
  <c r="AR595"/>
  <c r="AS605" l="1"/>
  <c r="AR603"/>
  <c r="AT598"/>
  <c r="AS595"/>
  <c r="AT605" l="1"/>
  <c r="AS603"/>
  <c r="AU598"/>
  <c r="AT595"/>
  <c r="AU605" l="1"/>
  <c r="AT603"/>
  <c r="AV598"/>
  <c r="AU595"/>
  <c r="AV605" l="1"/>
  <c r="AU603"/>
  <c r="AW598"/>
  <c r="AV595"/>
  <c r="AW605" l="1"/>
  <c r="AV603"/>
  <c r="AX598"/>
  <c r="AW595"/>
  <c r="AX605" l="1"/>
  <c r="AW603"/>
  <c r="AY598"/>
  <c r="AX595"/>
  <c r="AY605" l="1"/>
  <c r="AX603"/>
  <c r="AZ598"/>
  <c r="AY595"/>
  <c r="AZ605" l="1"/>
  <c r="AY603"/>
  <c r="BA598"/>
  <c r="AZ595"/>
  <c r="BA605" l="1"/>
  <c r="AZ603"/>
  <c r="BB598"/>
  <c r="BA595"/>
  <c r="BB605" l="1"/>
  <c r="BA603"/>
  <c r="BC598"/>
  <c r="BB595"/>
  <c r="BC605" l="1"/>
  <c r="BB603"/>
  <c r="BD598"/>
  <c r="BC595"/>
  <c r="BD605" l="1"/>
  <c r="BC603"/>
  <c r="BE598"/>
  <c r="BD595"/>
  <c r="BE605" l="1"/>
  <c r="BD603"/>
  <c r="BF598"/>
  <c r="BE595"/>
  <c r="BF605" l="1"/>
  <c r="BE603"/>
  <c r="BG598"/>
  <c r="BF595"/>
  <c r="BG605" l="1"/>
  <c r="BF603"/>
  <c r="BH598"/>
  <c r="BG595"/>
  <c r="BH605" l="1"/>
  <c r="BG603"/>
  <c r="BI598"/>
  <c r="BI595" s="1"/>
  <c r="BH595"/>
  <c r="BI605" l="1"/>
  <c r="BI603" s="1"/>
  <c r="BH603"/>
</calcChain>
</file>

<file path=xl/sharedStrings.xml><?xml version="1.0" encoding="utf-8"?>
<sst xmlns="http://schemas.openxmlformats.org/spreadsheetml/2006/main" count="1936" uniqueCount="485">
  <si>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</si>
  <si>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</si>
  <si>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</si>
  <si>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</si>
  <si>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</si>
  <si>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</si>
  <si>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</si>
  <si>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</si>
  <si>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</si>
  <si>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</si>
  <si>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</si>
  <si>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</si>
  <si>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@@["Absorbs % Damage"</t>
  </si>
  <si>
    <t>@@["Lightning Damage +%"</t>
  </si>
  <si>
    <t>@@["Lightning min"</t>
  </si>
  <si>
    <t>@@["Lightning max"</t>
  </si>
  <si>
    <t>@@["Fire Damage Increase %"</t>
  </si>
  <si>
    <t>@@["duration"</t>
  </si>
  <si>
    <t>@@["defense"</t>
  </si>
  <si>
    <t>@@["mana cost"</t>
  </si>
  <si>
    <t>@@["radius"</t>
  </si>
  <si>
    <t>@@["hits"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</si>
  <si>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</si>
  <si>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</si>
  <si>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</si>
  <si>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</si>
  <si>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</si>
  <si>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</si>
  <si>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</si>
  <si>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</si>
  <si>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</si>
  <si>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</si>
  <si>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</si>
  <si>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@@["Radius"</t>
  </si>
  <si>
    <t>@@["Radius (yards)"</t>
  </si>
  <si>
    <t>@@["Resist Fire +%"</t>
  </si>
  <si>
    <t>@@["Defense +%"</t>
  </si>
  <si>
    <t>@@["Resist Cold +%"</t>
  </si>
  <si>
    <t>@@["Resist Lightning +%"</t>
  </si>
  <si>
    <t>@@["Velocity +%"</t>
  </si>
  <si>
    <t>@@["Max Stam Recovery +%"</t>
  </si>
  <si>
    <t>@@["Increased Stamina Recovery +%"</t>
  </si>
  <si>
    <t>@@["Mana Recovery +%"</t>
  </si>
  <si>
    <t>@@["Chance to redeem soul +%"</t>
  </si>
  <si>
    <t>@@["Resist Lightning/Cold/Fire %"</t>
  </si>
  <si>
    <t>@@["Damage +%"</t>
  </si>
  <si>
    <t>@@["fire attack min"</t>
  </si>
  <si>
    <t>@@["fire attack max"</t>
  </si>
  <si>
    <t>@@["Damage Return +%"</t>
  </si>
  <si>
    <t>@@["Attack +%"</t>
  </si>
  <si>
    <t>@@["cold attack min"</t>
  </si>
  <si>
    <t>@@["cold attack max"</t>
  </si>
  <si>
    <t>@@["Slowed By %"</t>
  </si>
  <si>
    <t>@@["lightning attack min"</t>
  </si>
  <si>
    <t>@@["lightning attack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</si>
  <si>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</si>
  <si>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</si>
  <si>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</si>
  <si>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</si>
  <si>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</si>
  <si>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</si>
  <si>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</si>
  <si>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@@["Attack Rating +%"</t>
  </si>
  <si>
    <t>@@["Damage %"</t>
  </si>
  <si>
    <t>@@["Stun (seconds)"</t>
  </si>
  <si>
    <t>@@["healing min"</t>
  </si>
  <si>
    <t>@@["healing max"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</si>
  <si>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</si>
  <si>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</si>
  <si>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</si>
  <si>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</si>
  <si>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</si>
  <si>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</si>
  <si>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</si>
  <si>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@@["Magi Life"</t>
  </si>
  <si>
    <t>@@["Skeleton Life"</t>
  </si>
  <si>
    <t>@@["Skeleton Damage"</t>
  </si>
  <si>
    <t>@@["Attack Bonus"</t>
  </si>
  <si>
    <t>@@["Defense"</t>
  </si>
  <si>
    <t>@@["Life"</t>
  </si>
  <si>
    <t xml:space="preserve">@@], </t>
  </si>
  <si>
    <t>@@["# of Skeletons"</t>
  </si>
  <si>
    <t>/*[ 2]*/</t>
  </si>
  <si>
    <t>@@["attack"</t>
  </si>
  <si>
    <t>@@["Slows Enemies %"</t>
  </si>
  <si>
    <t>@@["Attack Bonus +X"</t>
  </si>
  <si>
    <t>@@["Velocity Increase +%"</t>
  </si>
  <si>
    <t>@@["poison min"</t>
  </si>
  <si>
    <t>@@["poison max"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</si>
  <si>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</si>
  <si>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</si>
  <si>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</si>
  <si>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</si>
  <si>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</si>
  <si>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</si>
  <si>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@@["Attack Rating Bonus %"</t>
  </si>
  <si>
    <t>@@["teeth"</t>
  </si>
  <si>
    <t>@@["absorbs"</t>
  </si>
  <si>
    <t>@@["damage returned"</t>
  </si>
  <si>
    <t>@@["enemy defense"</t>
  </si>
  <si>
    <t>@@["Resist All -%"</t>
  </si>
  <si>
    <t>@@["Cold Length (Seconds)"</t>
  </si>
  <si>
    <t>@@["Range (Yards)"</t>
  </si>
  <si>
    <t>@@["Damage Absorbed"</t>
  </si>
  <si>
    <t>@@["Duration (Seconds)"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</si>
  <si>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</si>
  <si>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</si>
  <si>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</si>
  <si>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</si>
  <si>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</si>
  <si>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</si>
  <si>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</si>
  <si>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@@["Life Steal %"</t>
  </si>
  <si>
    <t>@@["Ravens"</t>
  </si>
  <si>
    <t>@@["Life (All Difficulties)"</t>
  </si>
  <si>
    <t>@@["Radius X Yards"</t>
  </si>
  <si>
    <t>@@["Wolves"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</si>
  <si>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</si>
  <si>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</si>
  <si>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</si>
  <si>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</si>
  <si>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</si>
  <si>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</si>
  <si>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</si>
  <si>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</si>
  <si>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</si>
  <si>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</si>
  <si>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</si>
  <si>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</si>
  <si>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</si>
  <si>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</si>
  <si>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</si>
  <si>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</si>
  <si>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</si>
  <si>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</si>
  <si>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</si>
  <si>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</si>
  <si>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</si>
  <si>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</si>
  <si>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</si>
  <si>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</si>
  <si>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</si>
  <si>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</si>
  <si>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</si>
  <si>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</si>
  <si>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</si>
  <si>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@@["Max Life"</t>
  </si>
  <si>
    <t>@@["Max Mana"</t>
  </si>
  <si>
    <t>@@["Damage min"</t>
  </si>
  <si>
    <t>@@["Damage max"</t>
  </si>
  <si>
    <t>@@["Chance of Critical Strike %"</t>
  </si>
  <si>
    <t>/*[12]*/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</si>
  <si>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</si>
  <si>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</si>
  <si>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</si>
  <si>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</si>
  <si>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</si>
  <si>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</si>
  <si>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</si>
  <si>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</si>
  <si>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</si>
  <si>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</si>
  <si>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</si>
  <si>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@@["Damage"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</si>
  <si>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</si>
  <si>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</si>
  <si>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</si>
  <si>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</si>
  <si>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</si>
  <si>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</si>
  <si>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</si>
  <si>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</si>
  <si>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</si>
  <si>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</si>
  <si>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</si>
  <si>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</si>
  <si>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@@["Defense Bonus +%"</t>
  </si>
  <si>
    <t>@@["Enemy Defense -%"</t>
  </si>
  <si>
    <t>@@["Reduces Curse Duration by x%"</t>
  </si>
  <si>
    <t>@@["Resist All +%"</t>
  </si>
  <si>
    <t>@@["Stun Length"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</si>
  <si>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</si>
  <si>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</si>
  <si>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</si>
  <si>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</si>
  <si>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</si>
  <si>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</si>
  <si>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</si>
  <si>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</si>
  <si>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@@["chance"</t>
  </si>
  <si>
    <t>@@["life"</t>
  </si>
  <si>
    <t>@@["defense bonus"</t>
  </si>
  <si>
    <t>@@["pierce"</t>
  </si>
  <si>
    <t>@@["arrows"</t>
  </si>
  <si>
    <t>@@["freeze duration"</t>
  </si>
  <si>
    <t>@@["conversion"</t>
  </si>
  <si>
    <t>@@["damage bonus"</t>
  </si>
  <si>
    <t>@@["base damage min"</t>
  </si>
  <si>
    <t>@@["base damage max"</t>
  </si>
  <si>
    <t>/*[ 0] Ice Bolt@@@*/ var d112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</si>
  <si>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</si>
  <si>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</si>
  <si>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</si>
  <si>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</si>
  <si>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</si>
  <si>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</si>
  <si>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</si>
  <si>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</si>
  <si>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</si>
  <si>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</si>
  <si>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</si>
  <si>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</si>
  <si>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</si>
  <si>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</si>
  <si>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</si>
  <si>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</si>
  <si>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</si>
  <si>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/*[24] Charge@@@*/ var d333 = {values:[</t>
  </si>
  <si>
    <t>/*[25] Vengeance@@*/ var d341 = {values:[</t>
  </si>
  <si>
    <t>/*[26] Blessed Hammer@*/ var d342 = {values:[</t>
  </si>
  <si>
    <t>/*[28] Holy Shield@@*/ var d353 = {values:[</t>
  </si>
  <si>
    <t>/*[ 0] Skeleton Mastery@*/ var d111 = {values:[</t>
  </si>
  <si>
    <t>/*[12] Teeth@@@*/ var d212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</si>
  <si>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</si>
  <si>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</si>
  <si>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</si>
  <si>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</si>
  <si>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/*[ 0] Firestorm@@*/ var d111 = {values:[</t>
  </si>
  <si>
    <t>/*[ 1] Molten Boulder@*/ var d121 = {values:[</t>
  </si>
  <si>
    <t>/*[ 4] Fissure@@@*/ var d131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</si>
  <si>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</si>
  <si>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</si>
  <si>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</si>
  <si>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</si>
  <si>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/*[16] Rabies@@@*/ var d241 = {values:[</t>
  </si>
  <si>
    <t>/*[20] Fury@@@@*/ var d261 = {values:[</t>
  </si>
  <si>
    <t>/*[21] Raven@@@*/ var d312 = {values:[</t>
  </si>
  <si>
    <t>/*[22] Poison Creeper@*/ var d313 = {values:[</t>
  </si>
  <si>
    <t>/*[25] Carrion Vine@@*/ var d333 = {values:[</t>
  </si>
  <si>
    <t>/*[28] Solar Creeper@*/ var d353 = {values:[</t>
  </si>
  <si>
    <t>/*[ 0] Howl@@@@*/ var d111 = {values:[</t>
  </si>
  <si>
    <t>/*[ 1] Find Potion@@*/ var d113 = {values:[</t>
  </si>
  <si>
    <t>/*[ 4] Find Item@@*/ var d133 = {values:[</t>
  </si>
  <si>
    <t>/*[ 7] Grim Ward@@*/ var d153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</si>
  <si>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</si>
  <si>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</si>
  <si>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</si>
  <si>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</si>
  <si>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</si>
  <si>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</si>
  <si>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</si>
  <si>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</si>
  <si>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</si>
  <si>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</si>
  <si>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</si>
  <si>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</si>
  <si>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</si>
  <si>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</si>
  <si>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</si>
  <si>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</si>
  <si>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</si>
  <si>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</si>
  <si>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</si>
  <si>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</si>
  <si>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</si>
  <si>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</si>
  <si>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</si>
  <si>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/*[ 0] Jab@@@@*/ var d111 = {values:[</t>
  </si>
  <si>
    <t>/*[ 1] Power Strike@@*/ var d122 = {values:[</t>
  </si>
  <si>
    <t>/*[ 4] Lightning Bolt@*/ var d133 = {values:[</t>
  </si>
  <si>
    <t>/*[ 5] Charged Strike@*/ var d142 = {values:[</t>
  </si>
  <si>
    <t>/*[ 6] Plague Javelin@*/ var d143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</si>
  <si>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</si>
  <si>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</si>
  <si>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</si>
  <si>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</si>
  <si>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/*[18] Valkyrie@@@*/ var d261 = {values:[</t>
  </si>
  <si>
    <t>/*[20] Cold Arrow@@*/ var d321 = {values:[</t>
  </si>
  <si>
    <t>/*[21] Magic Arrow@@*/ var d312 = {values:[</t>
  </si>
  <si>
    <t>/*[22] Multiple Shot@*/ var d322 = {values:[</t>
  </si>
  <si>
    <t>/*[27] Strafe@@@*/ var d352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</si>
  <si>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</si>
  <si>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</si>
  <si>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</si>
  <si>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</si>
  <si>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</si>
  <si>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</si>
  <si>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</si>
  <si>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</si>
  <si>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</si>
  <si>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</si>
  <si>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</si>
  <si>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</si>
  <si>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</si>
  <si>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</si>
  <si>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</si>
  <si>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</si>
  <si>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</si>
  <si>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/*[25] Terror@@@*/ var d333 = {values:[</t>
  </si>
  <si>
    <t>/*[30] Lower Resist@@*/ var d362 = {values:[</t>
  </si>
  <si>
    <t>/*[ 9] Armageddon@@*/ var d161 = {values:[</t>
  </si>
  <si>
    <t>/*[10] Hurricane@@*/ var d162 = {values:[</t>
  </si>
  <si>
    <t>/*[30] Grizzly@@@*/ var d362 = {values:[</t>
  </si>
  <si>
    <t>/*[11] Burst of Speed@*/ var d221 = {values:[</t>
  </si>
  <si>
    <t>/*[20] Fire Blast@@*/ var d312 = {values:[</t>
  </si>
  <si>
    <t>/*[23]Charged Bolt Sentry*/var d331 = {values:[</t>
  </si>
  <si>
    <t>/*[25] Guided Arrow@@*/ var d342 = {values:[</t>
  </si>
  <si>
    <t>/*[29] Freezing Arrow@*/ var d361 = {values:[</t>
  </si>
  <si>
    <t>Replace all multiple adjacent commas with single commas</t>
  </si>
  <si>
    <t>/*[ 2] Poison Javelin@*/ var d123 = {values:[</t>
  </si>
  <si>
    <t>/*[ 3] Impale@@@*/ var d131 = {values:[</t>
  </si>
  <si>
    <t>@@["chance to lose durability"</t>
  </si>
  <si>
    <t>/*[ 7] Fend@@@@*/ var d151 = {values:[</t>
  </si>
  <si>
    <t>/*[12] Slow Missiles@*/ var d231 = {values:[</t>
  </si>
  <si>
    <t>/*[13] Dodge@@@*/ var d222 = {values:[</t>
  </si>
  <si>
    <t>/*[14] Avoid@@@*/ var d232 = {values:[</t>
  </si>
  <si>
    <t>/*[15] Penetrate@@*/ var d243 = {values:[</t>
  </si>
  <si>
    <t>/*[16] Evade@@@*/ var d252 = {values:[</t>
  </si>
  <si>
    <t>/*[17] Decoy@@@*/ var d251 = {values:[</t>
  </si>
  <si>
    <t>/*[19] Pierce@@@*/ var d263 = {values:[</t>
  </si>
  <si>
    <t>@@["added damage"</t>
  </si>
  <si>
    <t>/*[23] Fire Arrow@@*/ var d313 = {values:[</t>
  </si>
  <si>
    <t>/*[24] Ice Arrow@@*/ var d341 = {values:[</t>
  </si>
  <si>
    <t>/*[26] Exploding Arrow@*/ var d333 = {values:[</t>
  </si>
  <si>
    <t>/*[28] Immolation Arrow@*/ var d353 = {values:[</t>
  </si>
  <si>
    <t>/*[ 9]Claw Mastery@@*/ var d212 = {values:[</t>
  </si>
  <si>
    <t>/*[17] Mind Blast@@*/ var d253 = {values:[</t>
  </si>
  <si>
    <t>@@["Convert"</t>
  </si>
  <si>
    <t>@@["Shoots"</t>
  </si>
  <si>
    <t>/*[28] Death Sentry@@*/ var d361 = {values:[</t>
  </si>
  <si>
    <t>/*[29] Blade Shield@@*/ var d363 = {values:[</t>
  </si>
  <si>
    <t>/*[30]*/</t>
  </si>
  <si>
    <t>@@["Enemy Runs for # Seconds"</t>
  </si>
  <si>
    <t>/*[ 2] Taunt@@@*/ var d121 = {values:[</t>
  </si>
  <si>
    <t>/*[ 3] Shout@@@*/ var d122 = {values:[</t>
  </si>
  <si>
    <t>/*[ 5] Battle Cry@@*/ var d141 = {values:[</t>
  </si>
  <si>
    <t>@@["Damage Reduction"</t>
  </si>
  <si>
    <t>/*[ 6] Battle Orders@*/ var d152 = {values:[</t>
  </si>
  <si>
    <t>@@["Max Stamina"</t>
  </si>
  <si>
    <t>/*[ 8] War Cry@@@*/ var d161 = {values:[</t>
  </si>
  <si>
    <t>/*[ 9] Battle Command@*/ var d162 = {values:[</t>
  </si>
  <si>
    <t>/*[10] Sword Mastery@*/ var d211 = {values:[</t>
  </si>
  <si>
    <t>/*[11] Axe Mastery@@*/ var d212 = {values:[</t>
  </si>
  <si>
    <t>/*[12] Mace Mastery@@*/ var d213 = {values:[</t>
  </si>
  <si>
    <t>/*[13] Polearm Mastery@*/ var d221 = {values:[</t>
  </si>
  <si>
    <t>/*[14] Throwing Mastery@*/ var d222 = {values:[</t>
  </si>
  <si>
    <t>/*[15] Spear Mastery@*/ var d223 = {values:[</t>
  </si>
  <si>
    <t>/*[16] Increased Stamina*/ var d231 = {values:[</t>
  </si>
  <si>
    <t>/*[17] Iron Skin@@*/ var d243 = {values:[</t>
  </si>
  <si>
    <t>/*[18] Increased Speed@*/ var d251 = {values:[</t>
  </si>
  <si>
    <t>/*[19]Natural Resistance*/ var d263 = {values:[</t>
  </si>
  <si>
    <t>/*[20] Bash@@@@*/ var d312 = {values:[</t>
  </si>
  <si>
    <t>/*[21] Double Swing@@*/ var d323 = {values:[</t>
  </si>
  <si>
    <t>/*[22] Concentrate@@*/ var d342 = {values:[</t>
  </si>
  <si>
    <t>/*[23] Berserk@@@*/ var d362 = {values:[</t>
  </si>
  <si>
    <t>/*[24] Stun@@@@*/ var d332 = {values:[</t>
  </si>
  <si>
    <t>/*[25] Leap@@@@*/ var d321 = {values:[</t>
  </si>
  <si>
    <t>/*[26] Double Throw@@*/ var d333 = {values:[</t>
  </si>
  <si>
    <t>/*[27] Leap Attack@@*/ var d341 = {values:[</t>
  </si>
  <si>
    <t>/*[28] Frenzy@@@*/ var d353 = {values:[</t>
  </si>
  <si>
    <t>/*[29] Whirlwind@@*/ var d361 = {values:[</t>
  </si>
  <si>
    <t>/*[ 3] Arctic Blast@@*/ var d123 = {values:[</t>
  </si>
  <si>
    <t>/*[ 5] Cyclone Armor@*/ var d133 = {values:[</t>
  </si>
  <si>
    <t>/*[ 6] Twister@@@*/ var d142 = {values:[</t>
  </si>
  <si>
    <t>/*[13] Werebear@@@*/ var d223 = {values:[</t>
  </si>
  <si>
    <t>/*[14] Feral Rage@@*/ var d231 = {values:[</t>
  </si>
  <si>
    <t>/*[15] Maul@@@@*/ var d233 = {values:[</t>
  </si>
  <si>
    <t>/*[17] Fire Claws@@*/ var d242 = {values:[</t>
  </si>
  <si>
    <t>/*[18] Hunger@@@*/ var d252 = {values:[</t>
  </si>
  <si>
    <t>@@["Mana Steal %"</t>
  </si>
  <si>
    <t>/*[19] Shock Wave@@*/ var d253 = {values:[</t>
  </si>
  <si>
    <t>/*[23]Heart of Wolverine*/ var d341 = {values:[</t>
  </si>
  <si>
    <t>/*[24] Spirit Wolf@@*/ var d322 = {values:[</t>
  </si>
  <si>
    <t>@@["base life"</t>
  </si>
  <si>
    <t>@@["Attack Rating Bonus +%"</t>
  </si>
  <si>
    <t>@@["heal"</t>
  </si>
  <si>
    <t>/*[26] Oak Sage@@@*/ var d321 = {values:[</t>
  </si>
  <si>
    <t>/*[27] Dire Wolf@@*/ var d342 = {values:[</t>
  </si>
  <si>
    <t>/*[29] Spirit of Barbs@*/ var d361 = {values:[</t>
  </si>
  <si>
    <t>@@["Monster Life %"</t>
  </si>
  <si>
    <t>@@["Monster Damage %"</t>
  </si>
  <si>
    <t>/*[ 1] Skeleton@@@*/ var d113 = {values:[</t>
  </si>
  <si>
    <t>@@@["Base Life"</t>
  </si>
  <si>
    <t>@@@["Life Bonus"</t>
  </si>
  <si>
    <t>@@@["base min"</t>
  </si>
  <si>
    <t>@@@["damage %"</t>
  </si>
  <si>
    <t>@@@["base max"</t>
  </si>
  <si>
    <t>@@["Life +%"</t>
  </si>
  <si>
    <t>@@["# of magi"</t>
  </si>
  <si>
    <t>/*[ 7] Summon Resist@*/ var d151 = {values:[</t>
  </si>
  <si>
    <t>@@["resist all"</t>
  </si>
  <si>
    <t>@@["absorb"</t>
  </si>
  <si>
    <t>/*[11] Poison Dagger@*/ var d221 = {values:[</t>
  </si>
  <si>
    <t>/*[13] Bone Armor@@*/ var d213 = {values:[</t>
  </si>
  <si>
    <t>/*[14] Corpse Explosion@*/ var d222 = {values:[</t>
  </si>
  <si>
    <t>/*[15] Poison Explosion@*/ var d241 = {values:[</t>
  </si>
  <si>
    <t>/*[20] Bone Prison@@*/ var d253 = {values:[</t>
  </si>
  <si>
    <t>/*[21] Amplify Damage@*/ var d312 = {values:[</t>
  </si>
  <si>
    <t>/*[22] Dim Vision@@*/ var d321 = {values:[</t>
  </si>
  <si>
    <t>/*[23] Weaken@@@*/ var d323 = {values:[</t>
  </si>
  <si>
    <t>/*[24] Iron Maiden@@*/ var d332 = {values:[</t>
  </si>
  <si>
    <t>/*[26] Confuse@@@*/ var d341 = {values:[</t>
  </si>
  <si>
    <t>/*[27] Life Tap@@@*/ var d342 = {values:[</t>
  </si>
  <si>
    <t>/*[28] Attract@@@*/ var d351 = {values:[</t>
  </si>
  <si>
    <t>/*[29] Decrepify@@*/ var d353 = {values:[</t>
  </si>
  <si>
    <t>@@["Reduced poison/curse duration"</t>
  </si>
  <si>
    <t>@@["Life/Mana recovered +x"</t>
  </si>
  <si>
    <t>@@["damage vs undead"</t>
  </si>
  <si>
    <t>@@["Enemy Resist -%"</t>
  </si>
  <si>
    <t>/*[22] Holy Bolt@@*/ var d322 = {values:[</t>
  </si>
  <si>
    <t>/*[23] Zeal@@@@*/ var d331 = {values:[</t>
  </si>
  <si>
    <t>@@["Hits"</t>
  </si>
  <si>
    <t>/*[27] Conversion@@*/ var d351 = {values:[</t>
  </si>
  <si>
    <t>/*[29]Fist of the Heavens*/var d362 = {values:[</t>
  </si>
  <si>
    <t>/*[ 1] Frozen Armor@@*/ var d113 = {values:[</t>
  </si>
  <si>
    <t>@@["Freeze Length"</t>
  </si>
  <si>
    <t>/*[ 7] Chilling Armor@*/ var d153 = {values:[</t>
  </si>
  <si>
    <t>/*[ 8] Frozen Orb@@*/ var d161 = {values:[</t>
  </si>
  <si>
    <t>/*[ 9] Cold Mastery@@*/ var d162 = {values:[</t>
  </si>
  <si>
    <t>/*[10] Charged Bolt@@*/ var d212 = {values:[</t>
  </si>
  <si>
    <t>/*[11] Static Field@@*/ var d221 = {values:[</t>
  </si>
  <si>
    <t>/*[12] Telekinesis@@*/ var d223 = {values:[</t>
  </si>
  <si>
    <t>/*[13] Nova@@@@*/ var d231 = {values:[</t>
  </si>
  <si>
    <t>/*[14] Lightning@@*/ var d232 = {values:[</t>
  </si>
  <si>
    <t>/*[15] Chain Lightning@*/ var d242 = {values:[</t>
  </si>
  <si>
    <t>/*[16] Teleport@@@*/ var d243 = {values:[</t>
  </si>
  <si>
    <t>/*[17] Energy Shield@*/ var d253 = {values:[</t>
  </si>
  <si>
    <t>/*[18] Lightning Mastery*/ var d262 = {values:[</t>
  </si>
  <si>
    <t>/*[19] Thunder Storm@*/ var d251 = {values:[</t>
  </si>
  <si>
    <t>/*[20] Fire Bolt@@*/ var d312 = {values:[</t>
  </si>
  <si>
    <t>/*[21] Warmth@@@*/ var d313 = {values:[</t>
  </si>
  <si>
    <t>/*[22] Blaze@@@*/ var d331 = {values:[</t>
  </si>
  <si>
    <t>/*[23] Inferno@@@*/ var d321 = {values:[</t>
  </si>
  <si>
    <t>/*[24] Fire Ball@@*/ var d332 = {values:[</t>
  </si>
  <si>
    <t>/*[25] Fire Wall@@*/ var d341 = {values:[</t>
  </si>
  <si>
    <t>/*[26] Enchant@@@*/ var d343 = {values:[</t>
  </si>
  <si>
    <t>/*[27] Meteor@@@*/ var d352 = {values:[</t>
  </si>
  <si>
    <t>/*[28] Fire Mastery@@*/ var d362 = {values:[</t>
  </si>
  <si>
    <t>/*[29] Hydra@@@*/ var d363 = {values:[</t>
  </si>
  <si>
    <t>To convert to javascript, use Notepad++ to make these replacements:</t>
  </si>
  <si>
    <t xml:space="preserve">\t </t>
  </si>
  <si>
    <t>\t</t>
  </si>
  <si>
    <t>,\r\n</t>
  </si>
  <si>
    <t>\r\n</t>
  </si>
  <si>
    <t>@@["max life"</t>
  </si>
  <si>
    <t>@@["Attack"</t>
  </si>
  <si>
    <t>@@["fire radius"</t>
  </si>
  <si>
    <t>@//@["min life"</t>
  </si>
  <si>
    <t>@//@["damage"</t>
  </si>
  <si>
    <t>@//@["defense"</t>
  </si>
  <si>
    <t>@//@["resist"</t>
  </si>
  <si>
    <t>@//@["item level"</t>
  </si>
  <si>
    <t>@//@["seconds"</t>
  </si>
  <si>
    <t>@//@["poison min dps"</t>
  </si>
  <si>
    <t>@//@["poison max dps"</t>
  </si>
  <si>
    <t>@//@["min targets"</t>
  </si>
  <si>
    <t>@@["max targets"</t>
  </si>
  <si>
    <t>@//@["Freeze Duration"</t>
  </si>
  <si>
    <t>@//@["knockback champion or unique"</t>
  </si>
  <si>
    <t>@//@["knockback boss or player"</t>
  </si>
  <si>
    <t>@//@["strength and dexterity"</t>
  </si>
  <si>
    <t>@//@["+ defense"</t>
  </si>
  <si>
    <t>@//@["physical radius"</t>
  </si>
  <si>
    <t>@//@["missile range (seconds)"</t>
  </si>
  <si>
    <t>@//@["attack"</t>
  </si>
  <si>
    <t>@@["Debuff Duration (seconds)"</t>
  </si>
  <si>
    <t>@@["Leap Radius"</t>
  </si>
  <si>
    <t>@//@["Charge Level"</t>
  </si>
  <si>
    <t>@//@["Resist"</t>
  </si>
  <si>
    <t>@//@["Knockback Radius"</t>
  </si>
  <si>
    <t>@//@["base life max"</t>
  </si>
  <si>
    <t>@//@["base life min"</t>
  </si>
  <si>
    <t>@//@["Blessed Hammer Damage +%"</t>
  </si>
  <si>
    <t>@//@["ar vs undead"</t>
  </si>
  <si>
    <t>@//@["cold length"</t>
  </si>
  <si>
    <t>@//@["strike interval"</t>
  </si>
  <si>
    <t>@//@["duration"</t>
  </si>
  <si>
    <t>@@["fire duration"</t>
  </si>
  <si>
    <t>@//@["wall length (diagonal)"</t>
  </si>
  <si>
    <t>@//@["poison duration"</t>
  </si>
  <si>
    <t>@@@["Life Multiplier"</t>
  </si>
  <si>
    <t>@@["life stolen"</t>
  </si>
  <si>
    <t>@//@["burning duration"</t>
  </si>
  <si>
    <t>Skill Data for Diablo 2 (vanilla)</t>
  </si>
  <si>
    <t>@@["% damage taken as mana"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</si>
</sst>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Fill="1"/>
    <xf numFmtId="3" fontId="0" fillId="0" borderId="0" xfId="0" applyNumberFormat="1" applyFill="1"/>
    <xf numFmtId="3" fontId="0" fillId="3" borderId="0" xfId="0" applyNumberFormat="1" applyFill="1"/>
    <xf numFmtId="3" fontId="0" fillId="2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0" fillId="0" borderId="1" xfId="0" applyNumberFormat="1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1" fillId="0" borderId="0" xfId="0" applyNumberFormat="1" applyFont="1" applyFill="1"/>
    <xf numFmtId="0" fontId="0" fillId="4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0" fontId="1" fillId="2" borderId="0" xfId="0" applyNumberFormat="1" applyFont="1" applyFill="1"/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237"/>
  <sheetViews>
    <sheetView tabSelected="1" topLeftCell="A1166" zoomScale="85" zoomScaleNormal="85" workbookViewId="0">
      <selection activeCell="F1169" sqref="F1169"/>
    </sheetView>
  </sheetViews>
  <sheetFormatPr defaultRowHeight="15"/>
  <cols>
    <col min="1" max="1" width="19.7109375" style="1" customWidth="1"/>
    <col min="2" max="20" width="6" style="1" customWidth="1"/>
    <col min="21" max="31" width="6.28515625" style="1" customWidth="1"/>
    <col min="32" max="41" width="6.42578125" style="1" customWidth="1"/>
    <col min="42" max="49" width="6.7109375" style="1" customWidth="1"/>
    <col min="50" max="50" width="6.42578125" style="1" customWidth="1"/>
    <col min="51" max="51" width="6.7109375" style="1" customWidth="1"/>
    <col min="52" max="61" width="7.140625" style="1" customWidth="1"/>
    <col min="62" max="62" width="5.42578125" style="1" customWidth="1"/>
    <col min="63" max="16384" width="9.140625" style="1"/>
  </cols>
  <sheetData>
    <row r="1" spans="1:63">
      <c r="A1" s="1" t="s">
        <v>483</v>
      </c>
    </row>
    <row r="2" spans="1:63">
      <c r="B2" s="1" t="s">
        <v>439</v>
      </c>
      <c r="N2" s="1" t="s">
        <v>131</v>
      </c>
      <c r="P2" s="1" t="s">
        <v>132</v>
      </c>
    </row>
    <row r="3" spans="1:63">
      <c r="B3" s="1">
        <v>1</v>
      </c>
      <c r="C3" s="1" t="s">
        <v>128</v>
      </c>
      <c r="N3" s="1" t="s">
        <v>441</v>
      </c>
      <c r="P3" s="1" t="s">
        <v>133</v>
      </c>
    </row>
    <row r="4" spans="1:63">
      <c r="B4" s="1">
        <v>2</v>
      </c>
      <c r="C4" s="1" t="s">
        <v>308</v>
      </c>
      <c r="N4" s="1" t="s">
        <v>134</v>
      </c>
      <c r="P4" s="1" t="s">
        <v>133</v>
      </c>
    </row>
    <row r="5" spans="1:63">
      <c r="B5" s="1">
        <v>3</v>
      </c>
      <c r="C5" s="1" t="s">
        <v>137</v>
      </c>
      <c r="N5" s="1" t="s">
        <v>442</v>
      </c>
      <c r="P5" s="1" t="s">
        <v>443</v>
      </c>
    </row>
    <row r="6" spans="1:63">
      <c r="B6" s="1">
        <v>4</v>
      </c>
      <c r="C6" s="1" t="s">
        <v>136</v>
      </c>
      <c r="N6" s="1" t="s">
        <v>135</v>
      </c>
      <c r="P6" s="1" t="s">
        <v>441</v>
      </c>
    </row>
    <row r="8" spans="1:63">
      <c r="B8" s="1" t="s">
        <v>129</v>
      </c>
    </row>
    <row r="9" spans="1:63">
      <c r="B9" s="1">
        <v>1</v>
      </c>
      <c r="C9" s="1" t="s">
        <v>138</v>
      </c>
      <c r="N9" s="1" t="s">
        <v>440</v>
      </c>
      <c r="P9" s="1" t="s">
        <v>135</v>
      </c>
    </row>
    <row r="10" spans="1:63">
      <c r="B10" s="1">
        <v>2</v>
      </c>
      <c r="C10" s="1" t="s">
        <v>130</v>
      </c>
      <c r="N10" s="1" t="s">
        <v>133</v>
      </c>
      <c r="P10" s="1" t="s">
        <v>441</v>
      </c>
    </row>
    <row r="11" spans="1:63">
      <c r="B11" s="1">
        <v>3</v>
      </c>
      <c r="C11" s="1" t="s">
        <v>141</v>
      </c>
      <c r="N11" s="1" t="s">
        <v>440</v>
      </c>
      <c r="P11" s="1" t="s">
        <v>140</v>
      </c>
    </row>
    <row r="13" spans="1:63">
      <c r="A13" s="7" t="s">
        <v>32</v>
      </c>
      <c r="B13" s="7">
        <v>1</v>
      </c>
      <c r="C13" s="7">
        <f>B13+1</f>
        <v>2</v>
      </c>
      <c r="D13" s="7">
        <f t="shared" ref="D13:BI13" si="0">C13+1</f>
        <v>3</v>
      </c>
      <c r="E13" s="7">
        <f t="shared" si="0"/>
        <v>4</v>
      </c>
      <c r="F13" s="7">
        <f t="shared" si="0"/>
        <v>5</v>
      </c>
      <c r="G13" s="7">
        <f t="shared" si="0"/>
        <v>6</v>
      </c>
      <c r="H13" s="7">
        <f t="shared" si="0"/>
        <v>7</v>
      </c>
      <c r="I13" s="7">
        <f t="shared" si="0"/>
        <v>8</v>
      </c>
      <c r="J13" s="7">
        <f t="shared" si="0"/>
        <v>9</v>
      </c>
      <c r="K13" s="8">
        <f t="shared" si="0"/>
        <v>10</v>
      </c>
      <c r="L13" s="7">
        <f t="shared" si="0"/>
        <v>11</v>
      </c>
      <c r="M13" s="7">
        <f t="shared" si="0"/>
        <v>12</v>
      </c>
      <c r="N13" s="7">
        <f t="shared" si="0"/>
        <v>13</v>
      </c>
      <c r="O13" s="7">
        <f t="shared" si="0"/>
        <v>14</v>
      </c>
      <c r="P13" s="7">
        <f t="shared" si="0"/>
        <v>15</v>
      </c>
      <c r="Q13" s="7">
        <f t="shared" si="0"/>
        <v>16</v>
      </c>
      <c r="R13" s="7">
        <f t="shared" si="0"/>
        <v>17</v>
      </c>
      <c r="S13" s="7">
        <f t="shared" si="0"/>
        <v>18</v>
      </c>
      <c r="T13" s="7">
        <f t="shared" si="0"/>
        <v>19</v>
      </c>
      <c r="U13" s="9">
        <f t="shared" si="0"/>
        <v>20</v>
      </c>
      <c r="V13" s="7">
        <f t="shared" si="0"/>
        <v>21</v>
      </c>
      <c r="W13" s="7">
        <f t="shared" si="0"/>
        <v>22</v>
      </c>
      <c r="X13" s="7">
        <f t="shared" si="0"/>
        <v>23</v>
      </c>
      <c r="Y13" s="7">
        <f t="shared" si="0"/>
        <v>24</v>
      </c>
      <c r="Z13" s="7">
        <f t="shared" si="0"/>
        <v>25</v>
      </c>
      <c r="AA13" s="7">
        <f t="shared" si="0"/>
        <v>26</v>
      </c>
      <c r="AB13" s="7">
        <f t="shared" si="0"/>
        <v>27</v>
      </c>
      <c r="AC13" s="7">
        <f t="shared" si="0"/>
        <v>28</v>
      </c>
      <c r="AD13" s="7">
        <f t="shared" si="0"/>
        <v>29</v>
      </c>
      <c r="AE13" s="8">
        <f t="shared" si="0"/>
        <v>30</v>
      </c>
      <c r="AF13" s="7">
        <f t="shared" si="0"/>
        <v>31</v>
      </c>
      <c r="AG13" s="7">
        <f t="shared" si="0"/>
        <v>32</v>
      </c>
      <c r="AH13" s="7">
        <f t="shared" si="0"/>
        <v>33</v>
      </c>
      <c r="AI13" s="7">
        <f t="shared" si="0"/>
        <v>34</v>
      </c>
      <c r="AJ13" s="7">
        <f t="shared" si="0"/>
        <v>35</v>
      </c>
      <c r="AK13" s="7">
        <f t="shared" si="0"/>
        <v>36</v>
      </c>
      <c r="AL13" s="7">
        <f t="shared" si="0"/>
        <v>37</v>
      </c>
      <c r="AM13" s="7">
        <f t="shared" si="0"/>
        <v>38</v>
      </c>
      <c r="AN13" s="7">
        <f t="shared" si="0"/>
        <v>39</v>
      </c>
      <c r="AO13" s="9">
        <f t="shared" si="0"/>
        <v>40</v>
      </c>
      <c r="AP13" s="7">
        <f t="shared" si="0"/>
        <v>41</v>
      </c>
      <c r="AQ13" s="7">
        <f t="shared" si="0"/>
        <v>42</v>
      </c>
      <c r="AR13" s="7">
        <f t="shared" si="0"/>
        <v>43</v>
      </c>
      <c r="AS13" s="7">
        <f t="shared" si="0"/>
        <v>44</v>
      </c>
      <c r="AT13" s="7">
        <f t="shared" si="0"/>
        <v>45</v>
      </c>
      <c r="AU13" s="7">
        <f t="shared" si="0"/>
        <v>46</v>
      </c>
      <c r="AV13" s="7">
        <f>AU13+1</f>
        <v>47</v>
      </c>
      <c r="AW13" s="7">
        <f t="shared" si="0"/>
        <v>48</v>
      </c>
      <c r="AX13" s="7">
        <f t="shared" si="0"/>
        <v>49</v>
      </c>
      <c r="AY13" s="8">
        <f t="shared" si="0"/>
        <v>50</v>
      </c>
      <c r="AZ13" s="7">
        <f t="shared" si="0"/>
        <v>51</v>
      </c>
      <c r="BA13" s="7">
        <f t="shared" si="0"/>
        <v>52</v>
      </c>
      <c r="BB13" s="7">
        <f t="shared" si="0"/>
        <v>53</v>
      </c>
      <c r="BC13" s="7">
        <f t="shared" si="0"/>
        <v>54</v>
      </c>
      <c r="BD13" s="7">
        <f t="shared" si="0"/>
        <v>55</v>
      </c>
      <c r="BE13" s="7">
        <f t="shared" si="0"/>
        <v>56</v>
      </c>
      <c r="BF13" s="7">
        <f t="shared" si="0"/>
        <v>57</v>
      </c>
      <c r="BG13" s="7">
        <f t="shared" si="0"/>
        <v>58</v>
      </c>
      <c r="BH13" s="7">
        <f t="shared" si="0"/>
        <v>59</v>
      </c>
      <c r="BI13" s="9">
        <f t="shared" si="0"/>
        <v>60</v>
      </c>
      <c r="BJ13" s="7"/>
    </row>
    <row r="14" spans="1:63">
      <c r="K14" s="5"/>
      <c r="U14" s="6"/>
      <c r="AE14" s="5"/>
      <c r="AO14" s="6"/>
      <c r="AY14" s="5"/>
      <c r="BI14" s="6"/>
    </row>
    <row r="15" spans="1:63">
      <c r="K15" s="5"/>
      <c r="U15" s="6"/>
      <c r="AE15" s="5"/>
      <c r="AO15" s="6"/>
      <c r="AY15" s="5"/>
      <c r="BI15" s="6"/>
      <c r="BK15" s="1" t="s">
        <v>139</v>
      </c>
    </row>
    <row r="16" spans="1:63">
      <c r="A16" s="1" t="s">
        <v>267</v>
      </c>
      <c r="K16" s="5"/>
      <c r="U16" s="6"/>
      <c r="AE16" s="5"/>
      <c r="AO16" s="6"/>
      <c r="AY16" s="5"/>
      <c r="BI16" s="6"/>
    </row>
    <row r="17" spans="1:62">
      <c r="A17" s="1" t="s">
        <v>185</v>
      </c>
      <c r="B17" s="1">
        <v>10</v>
      </c>
      <c r="C17" s="1">
        <v>19</v>
      </c>
      <c r="D17" s="1">
        <v>28</v>
      </c>
      <c r="E17" s="1">
        <v>37</v>
      </c>
      <c r="F17" s="1">
        <v>46</v>
      </c>
      <c r="G17" s="1">
        <v>55</v>
      </c>
      <c r="H17" s="1">
        <v>64</v>
      </c>
      <c r="I17" s="1">
        <v>73</v>
      </c>
      <c r="J17" s="1">
        <v>82</v>
      </c>
      <c r="K17" s="5">
        <v>91</v>
      </c>
      <c r="L17" s="1">
        <v>100</v>
      </c>
      <c r="M17" s="1">
        <v>109</v>
      </c>
      <c r="N17" s="1">
        <v>118</v>
      </c>
      <c r="O17" s="1">
        <v>127</v>
      </c>
      <c r="P17" s="1">
        <v>136</v>
      </c>
      <c r="Q17" s="1">
        <v>145</v>
      </c>
      <c r="R17" s="1">
        <v>154</v>
      </c>
      <c r="S17" s="1">
        <v>163</v>
      </c>
      <c r="T17" s="1">
        <v>172</v>
      </c>
      <c r="U17" s="6">
        <v>181</v>
      </c>
      <c r="V17" s="1">
        <v>190</v>
      </c>
      <c r="W17" s="1">
        <v>199</v>
      </c>
      <c r="X17" s="1">
        <v>208</v>
      </c>
      <c r="Y17" s="1">
        <v>217</v>
      </c>
      <c r="Z17" s="1">
        <v>226</v>
      </c>
      <c r="AA17" s="1">
        <v>235</v>
      </c>
      <c r="AB17" s="1">
        <v>244</v>
      </c>
      <c r="AC17" s="1">
        <v>253</v>
      </c>
      <c r="AD17" s="1">
        <v>262</v>
      </c>
      <c r="AE17" s="5">
        <v>271</v>
      </c>
      <c r="AF17" s="1">
        <v>280</v>
      </c>
      <c r="AG17" s="1">
        <v>289</v>
      </c>
      <c r="AH17" s="1">
        <v>298</v>
      </c>
      <c r="AI17" s="1">
        <v>307</v>
      </c>
      <c r="AJ17" s="1">
        <v>316</v>
      </c>
      <c r="AK17" s="1">
        <v>325</v>
      </c>
      <c r="AL17" s="1">
        <v>334</v>
      </c>
      <c r="AM17" s="1">
        <v>343</v>
      </c>
      <c r="AN17" s="1">
        <v>352</v>
      </c>
      <c r="AO17" s="6">
        <v>361</v>
      </c>
      <c r="AP17" s="1">
        <v>370</v>
      </c>
      <c r="AQ17" s="1">
        <v>379</v>
      </c>
      <c r="AR17" s="1">
        <v>388</v>
      </c>
      <c r="AS17" s="1">
        <v>397</v>
      </c>
      <c r="AT17" s="1">
        <v>406</v>
      </c>
      <c r="AU17" s="1">
        <v>415</v>
      </c>
      <c r="AV17" s="1">
        <v>424</v>
      </c>
      <c r="AW17" s="1">
        <v>433</v>
      </c>
      <c r="AX17" s="1">
        <v>442</v>
      </c>
      <c r="AY17" s="5">
        <v>451</v>
      </c>
      <c r="AZ17" s="1">
        <v>460</v>
      </c>
      <c r="BA17" s="1">
        <v>469</v>
      </c>
      <c r="BB17" s="1">
        <v>478</v>
      </c>
      <c r="BC17" s="1">
        <v>487</v>
      </c>
      <c r="BD17" s="1">
        <v>496</v>
      </c>
      <c r="BE17" s="1">
        <v>505</v>
      </c>
      <c r="BF17" s="1">
        <v>514</v>
      </c>
      <c r="BG17" s="1">
        <v>523</v>
      </c>
      <c r="BH17" s="1">
        <v>532</v>
      </c>
      <c r="BI17" s="6">
        <v>541</v>
      </c>
      <c r="BJ17" s="1" t="s">
        <v>1</v>
      </c>
    </row>
    <row r="18" spans="1:62">
      <c r="A18" s="1" t="s">
        <v>186</v>
      </c>
      <c r="B18" s="1">
        <v>-15</v>
      </c>
      <c r="C18" s="1">
        <v>-12</v>
      </c>
      <c r="D18" s="1">
        <v>-9</v>
      </c>
      <c r="E18" s="1">
        <v>-6</v>
      </c>
      <c r="F18" s="1">
        <v>-3</v>
      </c>
      <c r="G18" s="1">
        <v>0</v>
      </c>
      <c r="H18" s="1">
        <v>3</v>
      </c>
      <c r="I18" s="1">
        <v>6</v>
      </c>
      <c r="J18" s="1">
        <v>9</v>
      </c>
      <c r="K18" s="5">
        <v>12</v>
      </c>
      <c r="L18" s="1">
        <v>15</v>
      </c>
      <c r="M18" s="1">
        <v>18</v>
      </c>
      <c r="N18" s="1">
        <v>21</v>
      </c>
      <c r="O18" s="1">
        <v>24</v>
      </c>
      <c r="P18" s="1">
        <v>27</v>
      </c>
      <c r="Q18" s="1">
        <v>30</v>
      </c>
      <c r="R18" s="1">
        <v>33</v>
      </c>
      <c r="S18" s="1">
        <v>36</v>
      </c>
      <c r="T18" s="1">
        <v>39</v>
      </c>
      <c r="U18" s="6">
        <v>42</v>
      </c>
      <c r="V18" s="1">
        <v>45</v>
      </c>
      <c r="W18" s="1">
        <v>48</v>
      </c>
      <c r="X18" s="1">
        <v>51</v>
      </c>
      <c r="Y18" s="1">
        <v>54</v>
      </c>
      <c r="Z18" s="1">
        <v>57</v>
      </c>
      <c r="AA18" s="1">
        <v>60</v>
      </c>
      <c r="AB18" s="1">
        <v>63</v>
      </c>
      <c r="AC18" s="1">
        <v>66</v>
      </c>
      <c r="AD18" s="1">
        <v>69</v>
      </c>
      <c r="AE18" s="5">
        <v>72</v>
      </c>
      <c r="AF18" s="1">
        <v>75</v>
      </c>
      <c r="AG18" s="1">
        <v>78</v>
      </c>
      <c r="AH18" s="1">
        <v>81</v>
      </c>
      <c r="AI18" s="1">
        <v>84</v>
      </c>
      <c r="AJ18" s="1">
        <v>87</v>
      </c>
      <c r="AK18" s="1">
        <v>90</v>
      </c>
      <c r="AL18" s="1">
        <v>93</v>
      </c>
      <c r="AM18" s="1">
        <v>96</v>
      </c>
      <c r="AN18" s="1">
        <v>99</v>
      </c>
      <c r="AO18" s="6">
        <v>102</v>
      </c>
      <c r="AP18" s="1">
        <v>105</v>
      </c>
      <c r="AQ18" s="1">
        <v>108</v>
      </c>
      <c r="AR18" s="1">
        <v>111</v>
      </c>
      <c r="AS18" s="1">
        <v>114</v>
      </c>
      <c r="AT18" s="1">
        <v>117</v>
      </c>
      <c r="AU18" s="1">
        <v>120</v>
      </c>
      <c r="AV18" s="1">
        <v>123</v>
      </c>
      <c r="AW18" s="1">
        <v>126</v>
      </c>
      <c r="AX18" s="1">
        <v>129</v>
      </c>
      <c r="AY18" s="5">
        <v>132</v>
      </c>
      <c r="AZ18" s="1">
        <v>135</v>
      </c>
      <c r="BA18" s="1">
        <v>138</v>
      </c>
      <c r="BB18" s="1">
        <v>141</v>
      </c>
      <c r="BC18" s="1">
        <v>144</v>
      </c>
      <c r="BD18" s="1">
        <v>147</v>
      </c>
      <c r="BE18" s="1">
        <v>150</v>
      </c>
      <c r="BF18" s="1">
        <v>153</v>
      </c>
      <c r="BG18" s="1">
        <v>156</v>
      </c>
      <c r="BH18" s="1">
        <v>159</v>
      </c>
      <c r="BI18" s="6">
        <v>162</v>
      </c>
      <c r="BJ18" s="1" t="s">
        <v>1</v>
      </c>
    </row>
    <row r="19" spans="1:62">
      <c r="A19" s="1" t="s">
        <v>19</v>
      </c>
      <c r="B19" s="1">
        <v>2</v>
      </c>
      <c r="C19" s="1">
        <v>2.25</v>
      </c>
      <c r="D19" s="1">
        <v>2.5</v>
      </c>
      <c r="E19" s="1">
        <v>2.75</v>
      </c>
      <c r="F19" s="1">
        <v>3</v>
      </c>
      <c r="G19" s="1">
        <v>3.25</v>
      </c>
      <c r="H19" s="1">
        <v>3.5</v>
      </c>
      <c r="I19" s="1">
        <v>3.75</v>
      </c>
      <c r="J19" s="1">
        <v>4</v>
      </c>
      <c r="K19" s="5">
        <v>4.25</v>
      </c>
      <c r="L19" s="1">
        <v>4.5</v>
      </c>
      <c r="M19" s="1">
        <v>4.75</v>
      </c>
      <c r="N19" s="1">
        <v>5</v>
      </c>
      <c r="O19" s="1">
        <v>5.25</v>
      </c>
      <c r="P19" s="1">
        <v>5.5</v>
      </c>
      <c r="Q19" s="1">
        <v>5.75</v>
      </c>
      <c r="R19" s="1">
        <v>6</v>
      </c>
      <c r="S19" s="1">
        <v>6.25</v>
      </c>
      <c r="T19" s="1">
        <v>6.5</v>
      </c>
      <c r="U19" s="6">
        <v>6.75</v>
      </c>
      <c r="V19" s="1">
        <v>7</v>
      </c>
      <c r="W19" s="1">
        <v>7.25</v>
      </c>
      <c r="X19" s="1">
        <v>7.5</v>
      </c>
      <c r="Y19" s="1">
        <v>7.75</v>
      </c>
      <c r="Z19" s="1">
        <v>8</v>
      </c>
      <c r="AA19" s="1">
        <v>8.25</v>
      </c>
      <c r="AB19" s="1">
        <v>8.5</v>
      </c>
      <c r="AC19" s="1">
        <v>8.75</v>
      </c>
      <c r="AD19" s="1">
        <v>9</v>
      </c>
      <c r="AE19" s="5">
        <v>9.25</v>
      </c>
      <c r="AF19" s="1">
        <v>9.5</v>
      </c>
      <c r="AG19" s="1">
        <v>9.75</v>
      </c>
      <c r="AH19" s="1">
        <v>10</v>
      </c>
      <c r="AI19" s="1">
        <v>10.25</v>
      </c>
      <c r="AJ19" s="1">
        <v>10.5</v>
      </c>
      <c r="AK19" s="1">
        <v>10.75</v>
      </c>
      <c r="AL19" s="1">
        <v>11</v>
      </c>
      <c r="AM19" s="1">
        <v>11.25</v>
      </c>
      <c r="AN19" s="1">
        <v>11.5</v>
      </c>
      <c r="AO19" s="6">
        <v>11.75</v>
      </c>
      <c r="AP19" s="1">
        <v>12</v>
      </c>
      <c r="AQ19" s="1">
        <v>12.25</v>
      </c>
      <c r="AR19" s="1">
        <v>12.5</v>
      </c>
      <c r="AS19" s="1">
        <v>12.75</v>
      </c>
      <c r="AT19" s="1">
        <v>13</v>
      </c>
      <c r="AU19" s="1">
        <v>13.25</v>
      </c>
      <c r="AV19" s="1">
        <v>13.5</v>
      </c>
      <c r="AW19" s="1">
        <v>13.75</v>
      </c>
      <c r="AX19" s="1">
        <v>14</v>
      </c>
      <c r="AY19" s="5">
        <v>14.25</v>
      </c>
      <c r="AZ19" s="1">
        <v>14.5</v>
      </c>
      <c r="BA19" s="1">
        <v>14.75</v>
      </c>
      <c r="BB19" s="1">
        <v>15</v>
      </c>
      <c r="BC19" s="1">
        <v>15.25</v>
      </c>
      <c r="BD19" s="1">
        <v>15.5</v>
      </c>
      <c r="BE19" s="1">
        <v>15.75</v>
      </c>
      <c r="BF19" s="1">
        <v>16</v>
      </c>
      <c r="BG19" s="1">
        <v>16.25</v>
      </c>
      <c r="BH19" s="1">
        <v>16.5</v>
      </c>
      <c r="BI19" s="6">
        <v>16.75</v>
      </c>
      <c r="BJ19" s="1" t="s">
        <v>1</v>
      </c>
    </row>
    <row r="20" spans="1:62">
      <c r="A20" s="1" t="s">
        <v>5</v>
      </c>
      <c r="K20" s="5"/>
      <c r="U20" s="6"/>
      <c r="AE20" s="5"/>
      <c r="AO20" s="6"/>
      <c r="AY20" s="5"/>
      <c r="BI20" s="6"/>
    </row>
    <row r="21" spans="1:62">
      <c r="A21" s="1" t="s">
        <v>268</v>
      </c>
      <c r="K21" s="5"/>
      <c r="U21" s="6"/>
      <c r="AE21" s="5"/>
      <c r="AO21" s="6"/>
      <c r="AY21" s="5"/>
      <c r="BI21" s="6"/>
    </row>
    <row r="22" spans="1:62">
      <c r="A22" s="1" t="s">
        <v>185</v>
      </c>
      <c r="B22" s="1">
        <v>20</v>
      </c>
      <c r="C22" s="1">
        <v>32</v>
      </c>
      <c r="D22" s="1">
        <v>44</v>
      </c>
      <c r="E22" s="1">
        <v>56</v>
      </c>
      <c r="F22" s="1">
        <v>68</v>
      </c>
      <c r="G22" s="1">
        <v>80</v>
      </c>
      <c r="H22" s="1">
        <v>92</v>
      </c>
      <c r="I22" s="1">
        <v>104</v>
      </c>
      <c r="J22" s="1">
        <v>116</v>
      </c>
      <c r="K22" s="5">
        <v>128</v>
      </c>
      <c r="L22" s="1">
        <v>140</v>
      </c>
      <c r="M22" s="1">
        <v>152</v>
      </c>
      <c r="N22" s="1">
        <v>164</v>
      </c>
      <c r="O22" s="1">
        <v>176</v>
      </c>
      <c r="P22" s="1">
        <v>188</v>
      </c>
      <c r="Q22" s="1">
        <v>200</v>
      </c>
      <c r="R22" s="1">
        <v>212</v>
      </c>
      <c r="S22" s="1">
        <v>224</v>
      </c>
      <c r="T22" s="1">
        <v>236</v>
      </c>
      <c r="U22" s="6">
        <v>248</v>
      </c>
      <c r="V22" s="1">
        <v>260</v>
      </c>
      <c r="W22" s="1">
        <v>272</v>
      </c>
      <c r="X22" s="1">
        <v>284</v>
      </c>
      <c r="Y22" s="1">
        <v>296</v>
      </c>
      <c r="Z22" s="1">
        <v>308</v>
      </c>
      <c r="AA22" s="1">
        <v>320</v>
      </c>
      <c r="AB22" s="1">
        <v>332</v>
      </c>
      <c r="AC22" s="1">
        <v>344</v>
      </c>
      <c r="AD22" s="1">
        <v>356</v>
      </c>
      <c r="AE22" s="5">
        <v>368</v>
      </c>
      <c r="AF22" s="1">
        <v>380</v>
      </c>
      <c r="AG22" s="1">
        <v>392</v>
      </c>
      <c r="AH22" s="1">
        <v>404</v>
      </c>
      <c r="AI22" s="1">
        <v>416</v>
      </c>
      <c r="AJ22" s="1">
        <v>428</v>
      </c>
      <c r="AK22" s="1">
        <v>440</v>
      </c>
      <c r="AL22" s="1">
        <v>452</v>
      </c>
      <c r="AM22" s="1">
        <v>464</v>
      </c>
      <c r="AN22" s="1">
        <v>476</v>
      </c>
      <c r="AO22" s="6">
        <v>488</v>
      </c>
      <c r="AP22" s="1">
        <v>500</v>
      </c>
      <c r="AQ22" s="1">
        <v>512</v>
      </c>
      <c r="AR22" s="1">
        <v>524</v>
      </c>
      <c r="AS22" s="1">
        <v>536</v>
      </c>
      <c r="AT22" s="1">
        <v>548</v>
      </c>
      <c r="AU22" s="1">
        <v>560</v>
      </c>
      <c r="AV22" s="1">
        <v>572</v>
      </c>
      <c r="AW22" s="1">
        <v>584</v>
      </c>
      <c r="AX22" s="1">
        <v>596</v>
      </c>
      <c r="AY22" s="5">
        <v>608</v>
      </c>
      <c r="AZ22" s="1">
        <v>620</v>
      </c>
      <c r="BA22" s="1">
        <v>632</v>
      </c>
      <c r="BB22" s="1">
        <v>644</v>
      </c>
      <c r="BC22" s="1">
        <v>656</v>
      </c>
      <c r="BD22" s="1">
        <v>668</v>
      </c>
      <c r="BE22" s="1">
        <v>680</v>
      </c>
      <c r="BF22" s="1">
        <v>692</v>
      </c>
      <c r="BG22" s="1">
        <v>704</v>
      </c>
      <c r="BH22" s="1">
        <v>716</v>
      </c>
      <c r="BI22" s="6">
        <v>728</v>
      </c>
      <c r="BJ22" s="1" t="s">
        <v>1</v>
      </c>
    </row>
    <row r="23" spans="1:62">
      <c r="A23" s="1" t="s">
        <v>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5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6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5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6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5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6">
        <v>1</v>
      </c>
      <c r="BJ23" s="1" t="s">
        <v>1</v>
      </c>
    </row>
    <row r="24" spans="1:62">
      <c r="A24" s="1" t="s">
        <v>10</v>
      </c>
      <c r="B24" s="1">
        <v>16</v>
      </c>
      <c r="C24" s="1">
        <v>34</v>
      </c>
      <c r="D24" s="1">
        <v>52</v>
      </c>
      <c r="E24" s="1">
        <v>70</v>
      </c>
      <c r="F24" s="1">
        <v>88</v>
      </c>
      <c r="G24" s="1">
        <v>106</v>
      </c>
      <c r="H24" s="1">
        <v>124</v>
      </c>
      <c r="I24" s="1">
        <v>142</v>
      </c>
      <c r="J24" s="1">
        <v>178</v>
      </c>
      <c r="K24" s="5">
        <v>214</v>
      </c>
      <c r="L24" s="1">
        <v>250</v>
      </c>
      <c r="M24" s="1">
        <v>286</v>
      </c>
      <c r="N24" s="1">
        <v>322</v>
      </c>
      <c r="O24" s="1">
        <v>358</v>
      </c>
      <c r="P24" s="1">
        <v>394</v>
      </c>
      <c r="Q24" s="1">
        <v>430</v>
      </c>
      <c r="R24" s="1">
        <v>484</v>
      </c>
      <c r="S24" s="1">
        <v>538</v>
      </c>
      <c r="T24" s="1">
        <v>592</v>
      </c>
      <c r="U24" s="6">
        <v>646</v>
      </c>
      <c r="V24" s="1">
        <v>700</v>
      </c>
      <c r="W24" s="1">
        <v>754</v>
      </c>
      <c r="X24" s="1">
        <v>826</v>
      </c>
      <c r="Y24" s="1">
        <v>898</v>
      </c>
      <c r="Z24" s="1">
        <v>970</v>
      </c>
      <c r="AA24" s="1">
        <v>1042</v>
      </c>
      <c r="AB24" s="1">
        <v>1114</v>
      </c>
      <c r="AC24" s="1">
        <v>1186</v>
      </c>
      <c r="AD24" s="1">
        <v>1276</v>
      </c>
      <c r="AE24" s="5">
        <v>1366</v>
      </c>
      <c r="AF24" s="1">
        <v>1456</v>
      </c>
      <c r="AG24" s="1">
        <v>1546</v>
      </c>
      <c r="AH24" s="1">
        <v>1636</v>
      </c>
      <c r="AI24" s="1">
        <v>1726</v>
      </c>
      <c r="AJ24" s="1">
        <v>1816</v>
      </c>
      <c r="AK24" s="1">
        <v>1906</v>
      </c>
      <c r="AL24" s="1">
        <v>1996</v>
      </c>
      <c r="AM24" s="1">
        <v>2086</v>
      </c>
      <c r="AN24" s="1">
        <v>2176</v>
      </c>
      <c r="AO24" s="6">
        <v>2266</v>
      </c>
      <c r="AP24" s="1">
        <v>2356</v>
      </c>
      <c r="AQ24" s="1">
        <v>2446</v>
      </c>
      <c r="AR24" s="1">
        <v>2536</v>
      </c>
      <c r="AS24" s="1">
        <v>2626</v>
      </c>
      <c r="AT24" s="1">
        <v>2716</v>
      </c>
      <c r="AU24" s="1">
        <v>2806</v>
      </c>
      <c r="AV24" s="1">
        <v>2896</v>
      </c>
      <c r="AW24" s="1">
        <v>2986</v>
      </c>
      <c r="AX24" s="1">
        <v>3076</v>
      </c>
      <c r="AY24" s="5">
        <v>3166</v>
      </c>
      <c r="AZ24" s="1">
        <v>3256</v>
      </c>
      <c r="BA24" s="1">
        <v>3346</v>
      </c>
      <c r="BB24" s="1">
        <v>3436</v>
      </c>
      <c r="BC24" s="1">
        <v>3526</v>
      </c>
      <c r="BD24" s="1">
        <v>3616</v>
      </c>
      <c r="BE24" s="1">
        <v>3706</v>
      </c>
      <c r="BF24" s="1">
        <v>3796</v>
      </c>
      <c r="BG24" s="1">
        <v>3886</v>
      </c>
      <c r="BH24" s="1">
        <v>3976</v>
      </c>
      <c r="BI24" s="6">
        <v>4066</v>
      </c>
      <c r="BJ24" s="1" t="s">
        <v>1</v>
      </c>
    </row>
    <row r="25" spans="1:62">
      <c r="A25" s="1" t="s">
        <v>19</v>
      </c>
      <c r="B25" s="1">
        <v>2</v>
      </c>
      <c r="C25" s="1">
        <v>2.25</v>
      </c>
      <c r="D25" s="1">
        <v>2.5</v>
      </c>
      <c r="E25" s="1">
        <v>2.75</v>
      </c>
      <c r="F25" s="1">
        <v>3</v>
      </c>
      <c r="G25" s="1">
        <v>3.25</v>
      </c>
      <c r="H25" s="1">
        <v>3.5</v>
      </c>
      <c r="I25" s="1">
        <v>3.75</v>
      </c>
      <c r="J25" s="1">
        <v>4</v>
      </c>
      <c r="K25" s="5">
        <v>4.25</v>
      </c>
      <c r="L25" s="1">
        <v>4.5</v>
      </c>
      <c r="M25" s="1">
        <v>4.75</v>
      </c>
      <c r="N25" s="1">
        <v>5</v>
      </c>
      <c r="O25" s="1">
        <v>5.25</v>
      </c>
      <c r="P25" s="1">
        <v>5.5</v>
      </c>
      <c r="Q25" s="1">
        <v>5.75</v>
      </c>
      <c r="R25" s="1">
        <v>6</v>
      </c>
      <c r="S25" s="1">
        <v>6.25</v>
      </c>
      <c r="T25" s="1">
        <v>6.5</v>
      </c>
      <c r="U25" s="6">
        <v>6.75</v>
      </c>
      <c r="V25" s="1">
        <v>7</v>
      </c>
      <c r="W25" s="1">
        <v>7.25</v>
      </c>
      <c r="X25" s="1">
        <v>7.5</v>
      </c>
      <c r="Y25" s="1">
        <v>7.75</v>
      </c>
      <c r="Z25" s="1">
        <v>8</v>
      </c>
      <c r="AA25" s="1">
        <v>8.25</v>
      </c>
      <c r="AB25" s="1">
        <v>8.5</v>
      </c>
      <c r="AC25" s="1">
        <v>8.75</v>
      </c>
      <c r="AD25" s="1">
        <v>9</v>
      </c>
      <c r="AE25" s="5">
        <v>9.25</v>
      </c>
      <c r="AF25" s="1">
        <v>9.5</v>
      </c>
      <c r="AG25" s="1">
        <v>9.75</v>
      </c>
      <c r="AH25" s="1">
        <v>10</v>
      </c>
      <c r="AI25" s="1">
        <v>10.25</v>
      </c>
      <c r="AJ25" s="1">
        <v>10.5</v>
      </c>
      <c r="AK25" s="1">
        <v>10.75</v>
      </c>
      <c r="AL25" s="1">
        <v>11</v>
      </c>
      <c r="AM25" s="1">
        <v>11.25</v>
      </c>
      <c r="AN25" s="1">
        <v>11.5</v>
      </c>
      <c r="AO25" s="6">
        <v>11.75</v>
      </c>
      <c r="AP25" s="1">
        <v>12</v>
      </c>
      <c r="AQ25" s="1">
        <v>12.25</v>
      </c>
      <c r="AR25" s="1">
        <v>12.5</v>
      </c>
      <c r="AS25" s="1">
        <v>12.75</v>
      </c>
      <c r="AT25" s="1">
        <v>13</v>
      </c>
      <c r="AU25" s="1">
        <v>13.25</v>
      </c>
      <c r="AV25" s="1">
        <v>13.5</v>
      </c>
      <c r="AW25" s="1">
        <v>13.75</v>
      </c>
      <c r="AX25" s="1">
        <v>14</v>
      </c>
      <c r="AY25" s="5">
        <v>14.25</v>
      </c>
      <c r="AZ25" s="1">
        <v>14.5</v>
      </c>
      <c r="BA25" s="1">
        <v>14.75</v>
      </c>
      <c r="BB25" s="1">
        <v>15</v>
      </c>
      <c r="BC25" s="1">
        <v>15.25</v>
      </c>
      <c r="BD25" s="1">
        <v>15.5</v>
      </c>
      <c r="BE25" s="1">
        <v>15.75</v>
      </c>
      <c r="BF25" s="1">
        <v>16</v>
      </c>
      <c r="BG25" s="1">
        <v>16.25</v>
      </c>
      <c r="BH25" s="1">
        <v>16.5</v>
      </c>
      <c r="BI25" s="6">
        <v>16.75</v>
      </c>
      <c r="BJ25" s="1" t="s">
        <v>1</v>
      </c>
    </row>
    <row r="26" spans="1:62">
      <c r="A26" s="1" t="s">
        <v>5</v>
      </c>
      <c r="K26" s="5"/>
      <c r="U26" s="6"/>
      <c r="AE26" s="5"/>
      <c r="AO26" s="6"/>
      <c r="AY26" s="5"/>
      <c r="BI26" s="6"/>
    </row>
    <row r="27" spans="1:62">
      <c r="A27" s="1" t="s">
        <v>309</v>
      </c>
      <c r="K27" s="5"/>
      <c r="U27" s="6"/>
      <c r="AE27" s="5"/>
      <c r="AO27" s="6"/>
      <c r="AY27" s="5"/>
      <c r="BI27" s="6"/>
    </row>
    <row r="28" spans="1:62">
      <c r="A28" s="1" t="s">
        <v>87</v>
      </c>
      <c r="B28" s="1">
        <v>25</v>
      </c>
      <c r="C28" s="1">
        <v>46</v>
      </c>
      <c r="D28" s="1">
        <v>75</v>
      </c>
      <c r="E28" s="1">
        <v>109</v>
      </c>
      <c r="F28" s="1">
        <v>150</v>
      </c>
      <c r="G28" s="1">
        <v>196</v>
      </c>
      <c r="H28" s="1">
        <v>250</v>
      </c>
      <c r="I28" s="1">
        <v>309</v>
      </c>
      <c r="J28" s="1">
        <v>412</v>
      </c>
      <c r="K28" s="5">
        <v>528</v>
      </c>
      <c r="L28" s="1">
        <v>656</v>
      </c>
      <c r="M28" s="1">
        <v>796</v>
      </c>
      <c r="N28" s="1">
        <v>950</v>
      </c>
      <c r="O28" s="1">
        <v>1115</v>
      </c>
      <c r="P28" s="1">
        <v>1293</v>
      </c>
      <c r="Q28" s="1">
        <v>1484</v>
      </c>
      <c r="R28" s="1">
        <v>1750</v>
      </c>
      <c r="S28" s="1">
        <v>2034</v>
      </c>
      <c r="T28" s="1">
        <v>2337</v>
      </c>
      <c r="U28" s="6">
        <v>2659</v>
      </c>
      <c r="V28" s="1">
        <v>3000</v>
      </c>
      <c r="W28" s="1">
        <v>3359</v>
      </c>
      <c r="X28" s="1">
        <v>3818</v>
      </c>
      <c r="Y28" s="1">
        <v>4303</v>
      </c>
      <c r="Z28" s="1">
        <v>4812</v>
      </c>
      <c r="AA28" s="1">
        <v>5346</v>
      </c>
      <c r="AB28" s="1">
        <v>5906</v>
      </c>
      <c r="AC28" s="1">
        <v>6490</v>
      </c>
      <c r="AD28" s="1">
        <v>7300</v>
      </c>
      <c r="AE28" s="5">
        <v>8146</v>
      </c>
      <c r="AF28" s="1">
        <v>9031</v>
      </c>
      <c r="AG28" s="1">
        <v>9953</v>
      </c>
      <c r="AH28" s="1">
        <v>10912</v>
      </c>
      <c r="AI28" s="1">
        <v>11909</v>
      </c>
      <c r="AJ28" s="1">
        <v>12943</v>
      </c>
      <c r="AK28" s="1">
        <v>14015</v>
      </c>
      <c r="AL28" s="1">
        <v>15125</v>
      </c>
      <c r="AM28" s="1">
        <v>16271</v>
      </c>
      <c r="AN28" s="1">
        <v>17456</v>
      </c>
      <c r="AO28" s="6">
        <v>18678</v>
      </c>
      <c r="AP28" s="1">
        <v>19937</v>
      </c>
      <c r="AQ28" s="1">
        <v>21234</v>
      </c>
      <c r="AR28" s="1">
        <v>22568</v>
      </c>
      <c r="AS28" s="1">
        <v>23940</v>
      </c>
      <c r="AT28" s="1">
        <v>25350</v>
      </c>
      <c r="AU28" s="1">
        <v>26796</v>
      </c>
      <c r="AV28" s="1">
        <v>28281</v>
      </c>
      <c r="AW28" s="1">
        <v>29803</v>
      </c>
      <c r="AX28" s="1">
        <v>31362</v>
      </c>
      <c r="AY28" s="5">
        <v>32959</v>
      </c>
      <c r="AZ28" s="1">
        <v>34593</v>
      </c>
      <c r="BA28" s="1">
        <v>36265</v>
      </c>
      <c r="BB28" s="1">
        <v>37975</v>
      </c>
      <c r="BC28" s="1">
        <v>39721</v>
      </c>
      <c r="BD28" s="1">
        <v>41506</v>
      </c>
      <c r="BE28" s="1">
        <v>43328</v>
      </c>
      <c r="BF28" s="1">
        <v>45187</v>
      </c>
      <c r="BG28" s="1">
        <v>47084</v>
      </c>
      <c r="BH28" s="1">
        <v>49018</v>
      </c>
      <c r="BI28" s="6">
        <v>50990</v>
      </c>
      <c r="BJ28" s="1" t="s">
        <v>1</v>
      </c>
    </row>
    <row r="29" spans="1:62">
      <c r="A29" s="1" t="s">
        <v>88</v>
      </c>
      <c r="B29" s="1">
        <v>37</v>
      </c>
      <c r="C29" s="1">
        <v>62</v>
      </c>
      <c r="D29" s="1">
        <v>93</v>
      </c>
      <c r="E29" s="1">
        <v>131</v>
      </c>
      <c r="F29" s="1">
        <v>175</v>
      </c>
      <c r="G29" s="1">
        <v>225</v>
      </c>
      <c r="H29" s="1">
        <v>281</v>
      </c>
      <c r="I29" s="1">
        <v>343</v>
      </c>
      <c r="J29" s="1">
        <v>459</v>
      </c>
      <c r="K29" s="5">
        <v>589</v>
      </c>
      <c r="L29" s="1">
        <v>732</v>
      </c>
      <c r="M29" s="1">
        <v>890</v>
      </c>
      <c r="N29" s="1">
        <v>1062</v>
      </c>
      <c r="O29" s="1">
        <v>1248</v>
      </c>
      <c r="P29" s="1">
        <v>1448</v>
      </c>
      <c r="Q29" s="1">
        <v>1662</v>
      </c>
      <c r="R29" s="1">
        <v>1953</v>
      </c>
      <c r="S29" s="1">
        <v>2264</v>
      </c>
      <c r="T29" s="1">
        <v>2595</v>
      </c>
      <c r="U29" s="6">
        <v>2946</v>
      </c>
      <c r="V29" s="1">
        <v>3318</v>
      </c>
      <c r="W29" s="1">
        <v>3710</v>
      </c>
      <c r="X29" s="1">
        <v>4204</v>
      </c>
      <c r="Y29" s="1">
        <v>4725</v>
      </c>
      <c r="Z29" s="1">
        <v>5271</v>
      </c>
      <c r="AA29" s="1">
        <v>5845</v>
      </c>
      <c r="AB29" s="1">
        <v>6445</v>
      </c>
      <c r="AC29" s="1">
        <v>7071</v>
      </c>
      <c r="AD29" s="1">
        <v>7825</v>
      </c>
      <c r="AE29" s="5">
        <v>8610</v>
      </c>
      <c r="AF29" s="1">
        <v>9429</v>
      </c>
      <c r="AG29" s="1">
        <v>10281</v>
      </c>
      <c r="AH29" s="1">
        <v>11165</v>
      </c>
      <c r="AI29" s="1">
        <v>12082</v>
      </c>
      <c r="AJ29" s="1">
        <v>13032</v>
      </c>
      <c r="AK29" s="1">
        <v>14015</v>
      </c>
      <c r="AL29" s="1">
        <v>15031</v>
      </c>
      <c r="AM29" s="1">
        <v>16079</v>
      </c>
      <c r="AN29" s="1">
        <v>17160</v>
      </c>
      <c r="AO29" s="6">
        <v>18275</v>
      </c>
      <c r="AP29" s="1">
        <v>19421</v>
      </c>
      <c r="AQ29" s="1">
        <v>20601</v>
      </c>
      <c r="AR29" s="1">
        <v>21814</v>
      </c>
      <c r="AS29" s="1">
        <v>23059</v>
      </c>
      <c r="AT29" s="1">
        <v>24337</v>
      </c>
      <c r="AU29" s="1">
        <v>25648</v>
      </c>
      <c r="AV29" s="1">
        <v>26992</v>
      </c>
      <c r="AW29" s="1">
        <v>28368</v>
      </c>
      <c r="AX29" s="1">
        <v>29778</v>
      </c>
      <c r="AY29" s="5">
        <v>31220</v>
      </c>
      <c r="AZ29" s="1">
        <v>32695</v>
      </c>
      <c r="BA29" s="1">
        <v>34203</v>
      </c>
      <c r="BB29" s="1">
        <v>35743</v>
      </c>
      <c r="BC29" s="1">
        <v>37317</v>
      </c>
      <c r="BD29" s="1">
        <v>38923</v>
      </c>
      <c r="BE29" s="1">
        <v>40562</v>
      </c>
      <c r="BF29" s="1">
        <v>42234</v>
      </c>
      <c r="BG29" s="1">
        <v>43939</v>
      </c>
      <c r="BH29" s="1">
        <v>45676</v>
      </c>
      <c r="BI29" s="6">
        <v>47446</v>
      </c>
      <c r="BJ29" s="1" t="s">
        <v>1</v>
      </c>
    </row>
    <row r="30" spans="1:62">
      <c r="A30" s="1" t="s">
        <v>19</v>
      </c>
      <c r="B30" s="1">
        <v>4</v>
      </c>
      <c r="C30" s="1">
        <v>4.25</v>
      </c>
      <c r="D30" s="1">
        <v>4.5</v>
      </c>
      <c r="E30" s="1">
        <v>4.75</v>
      </c>
      <c r="F30" s="1">
        <v>5</v>
      </c>
      <c r="G30" s="1">
        <v>5.25</v>
      </c>
      <c r="H30" s="1">
        <v>5.5</v>
      </c>
      <c r="I30" s="1">
        <v>5.75</v>
      </c>
      <c r="J30" s="1">
        <v>6</v>
      </c>
      <c r="K30" s="5">
        <v>6.25</v>
      </c>
      <c r="L30" s="1">
        <v>6.5</v>
      </c>
      <c r="M30" s="1">
        <v>6.75</v>
      </c>
      <c r="N30" s="1">
        <v>7</v>
      </c>
      <c r="O30" s="1">
        <v>7.25</v>
      </c>
      <c r="P30" s="1">
        <v>7.5</v>
      </c>
      <c r="Q30" s="1">
        <v>7.75</v>
      </c>
      <c r="R30" s="1">
        <v>8</v>
      </c>
      <c r="S30" s="1">
        <v>8.25</v>
      </c>
      <c r="T30" s="1">
        <v>8.5</v>
      </c>
      <c r="U30" s="6">
        <v>8.75</v>
      </c>
      <c r="V30" s="1">
        <v>9</v>
      </c>
      <c r="W30" s="1">
        <v>9.25</v>
      </c>
      <c r="X30" s="1">
        <v>9.5</v>
      </c>
      <c r="Y30" s="1">
        <v>9.75</v>
      </c>
      <c r="Z30" s="1">
        <v>10</v>
      </c>
      <c r="AA30" s="1">
        <v>10.25</v>
      </c>
      <c r="AB30" s="1">
        <v>10.5</v>
      </c>
      <c r="AC30" s="1">
        <v>10.75</v>
      </c>
      <c r="AD30" s="1">
        <v>11</v>
      </c>
      <c r="AE30" s="5">
        <v>11.25</v>
      </c>
      <c r="AF30" s="1">
        <v>11.5</v>
      </c>
      <c r="AG30" s="1">
        <v>11.75</v>
      </c>
      <c r="AH30" s="1">
        <v>12</v>
      </c>
      <c r="AI30" s="1">
        <v>12.25</v>
      </c>
      <c r="AJ30" s="1">
        <v>12.5</v>
      </c>
      <c r="AK30" s="1">
        <v>12.75</v>
      </c>
      <c r="AL30" s="1">
        <v>13</v>
      </c>
      <c r="AM30" s="1">
        <v>13.25</v>
      </c>
      <c r="AN30" s="1">
        <v>13.5</v>
      </c>
      <c r="AO30" s="6">
        <v>13.75</v>
      </c>
      <c r="AP30" s="1">
        <v>14</v>
      </c>
      <c r="AQ30" s="1">
        <v>14.25</v>
      </c>
      <c r="AR30" s="1">
        <v>14.5</v>
      </c>
      <c r="AS30" s="1">
        <v>14.75</v>
      </c>
      <c r="AT30" s="1">
        <v>15</v>
      </c>
      <c r="AU30" s="1">
        <v>15.25</v>
      </c>
      <c r="AV30" s="1">
        <v>15.5</v>
      </c>
      <c r="AW30" s="1">
        <v>15.75</v>
      </c>
      <c r="AX30" s="1">
        <v>16</v>
      </c>
      <c r="AY30" s="5">
        <v>16.25</v>
      </c>
      <c r="AZ30" s="1">
        <v>16.5</v>
      </c>
      <c r="BA30" s="1">
        <v>16.75</v>
      </c>
      <c r="BB30" s="1">
        <v>17</v>
      </c>
      <c r="BC30" s="1">
        <v>17.25</v>
      </c>
      <c r="BD30" s="1">
        <v>17.5</v>
      </c>
      <c r="BE30" s="1">
        <v>17.75</v>
      </c>
      <c r="BF30" s="1">
        <v>18</v>
      </c>
      <c r="BG30" s="1">
        <v>18.25</v>
      </c>
      <c r="BH30" s="1">
        <v>18.5</v>
      </c>
      <c r="BI30" s="6">
        <v>18.75</v>
      </c>
      <c r="BJ30" s="1" t="s">
        <v>1</v>
      </c>
    </row>
    <row r="31" spans="1:62">
      <c r="A31" s="1" t="s">
        <v>452</v>
      </c>
      <c r="B31" s="1">
        <v>8</v>
      </c>
      <c r="C31" s="1">
        <v>10</v>
      </c>
      <c r="D31" s="1">
        <v>12</v>
      </c>
      <c r="E31" s="1">
        <v>14</v>
      </c>
      <c r="F31" s="1">
        <v>16</v>
      </c>
      <c r="G31" s="1">
        <v>18</v>
      </c>
      <c r="H31" s="1">
        <v>20</v>
      </c>
      <c r="I31" s="1">
        <v>22</v>
      </c>
      <c r="J31" s="1">
        <v>24</v>
      </c>
      <c r="K31" s="5">
        <v>26</v>
      </c>
      <c r="L31" s="1">
        <v>28</v>
      </c>
      <c r="M31" s="1">
        <v>30</v>
      </c>
      <c r="N31" s="1">
        <v>32</v>
      </c>
      <c r="O31" s="1">
        <v>34</v>
      </c>
      <c r="P31" s="1">
        <v>36</v>
      </c>
      <c r="Q31" s="1">
        <v>38</v>
      </c>
      <c r="R31" s="1">
        <v>40</v>
      </c>
      <c r="S31" s="1">
        <v>42</v>
      </c>
      <c r="T31" s="1">
        <v>44</v>
      </c>
      <c r="U31" s="6">
        <v>46</v>
      </c>
      <c r="V31" s="1">
        <v>48</v>
      </c>
      <c r="W31" s="1">
        <v>50</v>
      </c>
      <c r="X31" s="1">
        <v>52</v>
      </c>
      <c r="Y31" s="1">
        <v>54</v>
      </c>
      <c r="Z31" s="1">
        <v>56</v>
      </c>
      <c r="AA31" s="1">
        <v>58</v>
      </c>
      <c r="AB31" s="1">
        <v>60</v>
      </c>
      <c r="AC31" s="1">
        <v>62</v>
      </c>
      <c r="AD31" s="1">
        <v>64</v>
      </c>
      <c r="AE31" s="5">
        <v>66</v>
      </c>
      <c r="AF31" s="1">
        <v>68</v>
      </c>
      <c r="AG31" s="1">
        <v>70</v>
      </c>
      <c r="AH31" s="1">
        <v>72</v>
      </c>
      <c r="AI31" s="1">
        <v>74</v>
      </c>
      <c r="AJ31" s="1">
        <v>76</v>
      </c>
      <c r="AK31" s="1">
        <v>78</v>
      </c>
      <c r="AL31" s="1">
        <v>80</v>
      </c>
      <c r="AM31" s="1">
        <v>82</v>
      </c>
      <c r="AN31" s="1">
        <v>84</v>
      </c>
      <c r="AO31" s="6">
        <v>86</v>
      </c>
      <c r="AP31" s="1">
        <v>88</v>
      </c>
      <c r="AQ31" s="1">
        <v>90</v>
      </c>
      <c r="AR31" s="1">
        <v>92</v>
      </c>
      <c r="AS31" s="1">
        <v>94</v>
      </c>
      <c r="AT31" s="1">
        <v>96</v>
      </c>
      <c r="AU31" s="1">
        <v>98</v>
      </c>
      <c r="AV31" s="1">
        <v>100</v>
      </c>
      <c r="AW31" s="1">
        <v>102</v>
      </c>
      <c r="AX31" s="1">
        <v>104</v>
      </c>
      <c r="AY31" s="5">
        <v>106</v>
      </c>
      <c r="AZ31" s="1">
        <v>108</v>
      </c>
      <c r="BA31" s="1">
        <v>110</v>
      </c>
      <c r="BB31" s="1">
        <v>112</v>
      </c>
      <c r="BC31" s="1">
        <v>114</v>
      </c>
      <c r="BD31" s="1">
        <v>116</v>
      </c>
      <c r="BE31" s="1">
        <v>118</v>
      </c>
      <c r="BF31" s="1">
        <v>120</v>
      </c>
      <c r="BG31" s="1">
        <v>122</v>
      </c>
      <c r="BH31" s="1">
        <v>124</v>
      </c>
      <c r="BI31" s="6">
        <v>126</v>
      </c>
      <c r="BJ31" s="1" t="s">
        <v>1</v>
      </c>
    </row>
    <row r="32" spans="1:62">
      <c r="A32" s="1" t="s">
        <v>453</v>
      </c>
      <c r="B32" s="1">
        <v>3</v>
      </c>
      <c r="C32" s="1">
        <v>4</v>
      </c>
      <c r="D32" s="1">
        <v>6</v>
      </c>
      <c r="E32" s="1">
        <v>7</v>
      </c>
      <c r="F32" s="1">
        <v>9</v>
      </c>
      <c r="G32" s="1">
        <v>10</v>
      </c>
      <c r="H32" s="1">
        <v>12</v>
      </c>
      <c r="I32" s="1">
        <v>14</v>
      </c>
      <c r="J32" s="1">
        <v>17</v>
      </c>
      <c r="K32" s="5">
        <v>20</v>
      </c>
      <c r="L32" s="1">
        <v>23</v>
      </c>
      <c r="M32" s="1">
        <v>26</v>
      </c>
      <c r="N32" s="1">
        <v>29</v>
      </c>
      <c r="O32" s="1">
        <v>32</v>
      </c>
      <c r="P32" s="1">
        <v>35</v>
      </c>
      <c r="Q32" s="1">
        <v>39</v>
      </c>
      <c r="R32" s="1">
        <v>43</v>
      </c>
      <c r="S32" s="1">
        <v>48</v>
      </c>
      <c r="T32" s="1">
        <v>53</v>
      </c>
      <c r="U32" s="6">
        <v>57</v>
      </c>
      <c r="V32" s="1">
        <v>62</v>
      </c>
      <c r="W32" s="1">
        <v>67</v>
      </c>
      <c r="X32" s="1">
        <v>73</v>
      </c>
      <c r="Y32" s="1">
        <v>79</v>
      </c>
      <c r="Z32" s="1">
        <v>85</v>
      </c>
      <c r="AA32" s="1">
        <v>92</v>
      </c>
      <c r="AB32" s="1">
        <v>98</v>
      </c>
      <c r="AC32" s="1">
        <v>104</v>
      </c>
      <c r="AD32" s="1">
        <v>114</v>
      </c>
      <c r="AE32" s="5">
        <v>123</v>
      </c>
      <c r="AF32" s="1">
        <v>132</v>
      </c>
      <c r="AG32" s="1">
        <v>142</v>
      </c>
      <c r="AH32" s="1">
        <v>151</v>
      </c>
      <c r="AI32" s="1">
        <v>160</v>
      </c>
      <c r="AJ32" s="1">
        <v>170</v>
      </c>
      <c r="AK32" s="1">
        <v>179</v>
      </c>
      <c r="AL32" s="1">
        <v>189</v>
      </c>
      <c r="AM32" s="1">
        <v>198</v>
      </c>
      <c r="AN32" s="1">
        <v>207</v>
      </c>
      <c r="AO32" s="6">
        <v>217</v>
      </c>
      <c r="AP32" s="1">
        <v>226</v>
      </c>
      <c r="AQ32" s="1">
        <v>235</v>
      </c>
      <c r="AR32" s="1">
        <v>245</v>
      </c>
      <c r="AS32" s="1">
        <v>254</v>
      </c>
      <c r="AT32" s="1">
        <v>264</v>
      </c>
      <c r="AU32" s="1">
        <v>273</v>
      </c>
      <c r="AV32" s="1">
        <v>282</v>
      </c>
      <c r="AW32" s="1">
        <v>292</v>
      </c>
      <c r="AX32" s="1">
        <v>301</v>
      </c>
      <c r="AY32" s="5">
        <v>310</v>
      </c>
      <c r="AZ32" s="1">
        <v>320</v>
      </c>
      <c r="BA32" s="1">
        <v>329</v>
      </c>
      <c r="BB32" s="1">
        <v>339</v>
      </c>
      <c r="BC32" s="1">
        <v>348</v>
      </c>
      <c r="BD32" s="1">
        <v>357</v>
      </c>
      <c r="BE32" s="1">
        <v>367</v>
      </c>
      <c r="BF32" s="1">
        <v>376</v>
      </c>
      <c r="BG32" s="1">
        <v>385</v>
      </c>
      <c r="BH32" s="1">
        <v>395</v>
      </c>
      <c r="BI32" s="6">
        <v>404</v>
      </c>
      <c r="BJ32" s="1" t="s">
        <v>1</v>
      </c>
    </row>
    <row r="33" spans="1:62">
      <c r="A33" s="1" t="s">
        <v>454</v>
      </c>
      <c r="B33" s="1">
        <v>4</v>
      </c>
      <c r="C33" s="1">
        <v>6</v>
      </c>
      <c r="D33" s="1">
        <v>7</v>
      </c>
      <c r="E33" s="1">
        <v>9</v>
      </c>
      <c r="F33" s="1">
        <v>10</v>
      </c>
      <c r="G33" s="1">
        <v>12</v>
      </c>
      <c r="H33" s="1">
        <v>14</v>
      </c>
      <c r="I33" s="1">
        <v>15</v>
      </c>
      <c r="J33" s="1">
        <v>19</v>
      </c>
      <c r="K33" s="5">
        <v>22</v>
      </c>
      <c r="L33" s="1">
        <v>26</v>
      </c>
      <c r="M33" s="1">
        <v>29</v>
      </c>
      <c r="N33" s="1">
        <v>33</v>
      </c>
      <c r="O33" s="1">
        <v>36</v>
      </c>
      <c r="P33" s="1">
        <v>40</v>
      </c>
      <c r="Q33" s="1">
        <v>43</v>
      </c>
      <c r="R33" s="1">
        <v>48</v>
      </c>
      <c r="S33" s="1">
        <v>53</v>
      </c>
      <c r="T33" s="1">
        <v>58</v>
      </c>
      <c r="U33" s="6">
        <v>64</v>
      </c>
      <c r="V33" s="1">
        <v>69</v>
      </c>
      <c r="W33" s="1">
        <v>74</v>
      </c>
      <c r="X33" s="1">
        <v>80</v>
      </c>
      <c r="Y33" s="1">
        <v>87</v>
      </c>
      <c r="Z33" s="1">
        <v>94</v>
      </c>
      <c r="AA33" s="1">
        <v>100</v>
      </c>
      <c r="AB33" s="1">
        <v>107</v>
      </c>
      <c r="AC33" s="1">
        <v>114</v>
      </c>
      <c r="AD33" s="1">
        <v>122</v>
      </c>
      <c r="AE33" s="5">
        <v>130</v>
      </c>
      <c r="AF33" s="1">
        <v>138</v>
      </c>
      <c r="AG33" s="1">
        <v>146</v>
      </c>
      <c r="AH33" s="1">
        <v>155</v>
      </c>
      <c r="AI33" s="1">
        <v>163</v>
      </c>
      <c r="AJ33" s="1">
        <v>171</v>
      </c>
      <c r="AK33" s="1">
        <v>179</v>
      </c>
      <c r="AL33" s="1">
        <v>187</v>
      </c>
      <c r="AM33" s="1">
        <v>196</v>
      </c>
      <c r="AN33" s="1">
        <v>204</v>
      </c>
      <c r="AO33" s="6">
        <v>212</v>
      </c>
      <c r="AP33" s="1">
        <v>220</v>
      </c>
      <c r="AQ33" s="1">
        <v>228</v>
      </c>
      <c r="AR33" s="1">
        <v>237</v>
      </c>
      <c r="AS33" s="1">
        <v>245</v>
      </c>
      <c r="AT33" s="1">
        <v>253</v>
      </c>
      <c r="AU33" s="1">
        <v>261</v>
      </c>
      <c r="AV33" s="1">
        <v>269</v>
      </c>
      <c r="AW33" s="1">
        <v>278</v>
      </c>
      <c r="AX33" s="1">
        <v>286</v>
      </c>
      <c r="AY33" s="5">
        <v>294</v>
      </c>
      <c r="AZ33" s="1">
        <v>302</v>
      </c>
      <c r="BA33" s="1">
        <v>310</v>
      </c>
      <c r="BB33" s="1">
        <v>319</v>
      </c>
      <c r="BC33" s="1">
        <v>327</v>
      </c>
      <c r="BD33" s="1">
        <v>335</v>
      </c>
      <c r="BE33" s="1">
        <v>343</v>
      </c>
      <c r="BF33" s="1">
        <v>351</v>
      </c>
      <c r="BG33" s="1">
        <v>360</v>
      </c>
      <c r="BH33" s="1">
        <v>368</v>
      </c>
      <c r="BI33" s="6">
        <v>376</v>
      </c>
      <c r="BJ33" s="1" t="s">
        <v>1</v>
      </c>
    </row>
    <row r="34" spans="1:62">
      <c r="A34" s="1" t="s">
        <v>5</v>
      </c>
      <c r="K34" s="5"/>
      <c r="U34" s="6"/>
      <c r="AE34" s="5"/>
      <c r="AO34" s="6"/>
      <c r="AY34" s="5"/>
      <c r="BI34" s="6"/>
    </row>
    <row r="35" spans="1:62">
      <c r="A35" s="1" t="s">
        <v>310</v>
      </c>
      <c r="K35" s="5"/>
      <c r="U35" s="6"/>
      <c r="AE35" s="5"/>
      <c r="AO35" s="6"/>
      <c r="AY35" s="5"/>
      <c r="BI35" s="6"/>
    </row>
    <row r="36" spans="1:62">
      <c r="A36" s="1" t="s">
        <v>186</v>
      </c>
      <c r="B36" s="1">
        <v>300</v>
      </c>
      <c r="C36" s="1">
        <v>325</v>
      </c>
      <c r="D36" s="1">
        <v>350</v>
      </c>
      <c r="E36" s="1">
        <v>375</v>
      </c>
      <c r="F36" s="1">
        <v>400</v>
      </c>
      <c r="G36" s="1">
        <v>425</v>
      </c>
      <c r="H36" s="1">
        <v>450</v>
      </c>
      <c r="I36" s="1">
        <v>475</v>
      </c>
      <c r="J36" s="1">
        <v>500</v>
      </c>
      <c r="K36" s="5">
        <v>525</v>
      </c>
      <c r="L36" s="1">
        <v>550</v>
      </c>
      <c r="M36" s="1">
        <v>575</v>
      </c>
      <c r="N36" s="1">
        <v>600</v>
      </c>
      <c r="O36" s="1">
        <v>625</v>
      </c>
      <c r="P36" s="1">
        <v>650</v>
      </c>
      <c r="Q36" s="1">
        <v>675</v>
      </c>
      <c r="R36" s="1">
        <v>700</v>
      </c>
      <c r="S36" s="1">
        <v>725</v>
      </c>
      <c r="T36" s="1">
        <v>750</v>
      </c>
      <c r="U36" s="6">
        <v>775</v>
      </c>
      <c r="V36" s="1">
        <v>800</v>
      </c>
      <c r="W36" s="1">
        <v>825</v>
      </c>
      <c r="X36" s="1">
        <v>850</v>
      </c>
      <c r="Y36" s="1">
        <v>875</v>
      </c>
      <c r="Z36" s="1">
        <v>900</v>
      </c>
      <c r="AA36" s="1">
        <v>925</v>
      </c>
      <c r="AB36" s="1">
        <v>950</v>
      </c>
      <c r="AC36" s="1">
        <v>975</v>
      </c>
      <c r="AD36" s="1">
        <v>1000</v>
      </c>
      <c r="AE36" s="5">
        <v>1025</v>
      </c>
      <c r="AF36" s="1">
        <v>1050</v>
      </c>
      <c r="AG36" s="1">
        <v>1075</v>
      </c>
      <c r="AH36" s="1">
        <v>1100</v>
      </c>
      <c r="AI36" s="1">
        <v>1125</v>
      </c>
      <c r="AJ36" s="1">
        <v>1150</v>
      </c>
      <c r="AK36" s="1">
        <v>1175</v>
      </c>
      <c r="AL36" s="1">
        <v>1200</v>
      </c>
      <c r="AM36" s="1">
        <v>1225</v>
      </c>
      <c r="AN36" s="1">
        <v>1250</v>
      </c>
      <c r="AO36" s="6">
        <v>1275</v>
      </c>
      <c r="AP36" s="1">
        <v>1300</v>
      </c>
      <c r="AQ36" s="1">
        <v>1325</v>
      </c>
      <c r="AR36" s="1">
        <v>1350</v>
      </c>
      <c r="AS36" s="1">
        <v>1375</v>
      </c>
      <c r="AT36" s="1">
        <v>1400</v>
      </c>
      <c r="AU36" s="1">
        <v>1425</v>
      </c>
      <c r="AV36" s="1">
        <v>1450</v>
      </c>
      <c r="AW36" s="1">
        <v>1475</v>
      </c>
      <c r="AX36" s="1">
        <v>1500</v>
      </c>
      <c r="AY36" s="5">
        <v>1525</v>
      </c>
      <c r="AZ36" s="1">
        <v>1550</v>
      </c>
      <c r="BA36" s="1">
        <v>1575</v>
      </c>
      <c r="BB36" s="1">
        <v>1600</v>
      </c>
      <c r="BC36" s="1">
        <v>1625</v>
      </c>
      <c r="BD36" s="1">
        <v>1650</v>
      </c>
      <c r="BE36" s="1">
        <v>1675</v>
      </c>
      <c r="BF36" s="1">
        <v>1700</v>
      </c>
      <c r="BG36" s="1">
        <v>1725</v>
      </c>
      <c r="BH36" s="1">
        <v>1750</v>
      </c>
      <c r="BI36" s="6">
        <v>1775</v>
      </c>
      <c r="BJ36" s="1" t="s">
        <v>1</v>
      </c>
    </row>
    <row r="37" spans="1:62">
      <c r="A37" s="1" t="s">
        <v>83</v>
      </c>
      <c r="B37" s="1">
        <v>100</v>
      </c>
      <c r="C37" s="1">
        <v>125</v>
      </c>
      <c r="D37" s="1">
        <v>150</v>
      </c>
      <c r="E37" s="1">
        <v>175</v>
      </c>
      <c r="F37" s="1">
        <v>200</v>
      </c>
      <c r="G37" s="1">
        <v>225</v>
      </c>
      <c r="H37" s="1">
        <v>250</v>
      </c>
      <c r="I37" s="1">
        <v>275</v>
      </c>
      <c r="J37" s="1">
        <v>300</v>
      </c>
      <c r="K37" s="5">
        <v>325</v>
      </c>
      <c r="L37" s="1">
        <v>350</v>
      </c>
      <c r="M37" s="1">
        <v>375</v>
      </c>
      <c r="N37" s="1">
        <v>400</v>
      </c>
      <c r="O37" s="1">
        <v>425</v>
      </c>
      <c r="P37" s="1">
        <v>450</v>
      </c>
      <c r="Q37" s="1">
        <v>475</v>
      </c>
      <c r="R37" s="1">
        <v>500</v>
      </c>
      <c r="S37" s="1">
        <v>525</v>
      </c>
      <c r="T37" s="1">
        <v>550</v>
      </c>
      <c r="U37" s="6">
        <v>575</v>
      </c>
      <c r="V37" s="1">
        <v>600</v>
      </c>
      <c r="W37" s="1">
        <v>625</v>
      </c>
      <c r="X37" s="1">
        <v>650</v>
      </c>
      <c r="Y37" s="1">
        <v>675</v>
      </c>
      <c r="Z37" s="1">
        <v>700</v>
      </c>
      <c r="AA37" s="1">
        <v>725</v>
      </c>
      <c r="AB37" s="1">
        <v>750</v>
      </c>
      <c r="AC37" s="1">
        <v>775</v>
      </c>
      <c r="AD37" s="1">
        <v>800</v>
      </c>
      <c r="AE37" s="5">
        <v>825</v>
      </c>
      <c r="AF37" s="1">
        <v>850</v>
      </c>
      <c r="AG37" s="1">
        <v>875</v>
      </c>
      <c r="AH37" s="1">
        <v>900</v>
      </c>
      <c r="AI37" s="1">
        <v>925</v>
      </c>
      <c r="AJ37" s="1">
        <v>950</v>
      </c>
      <c r="AK37" s="1">
        <v>975</v>
      </c>
      <c r="AL37" s="1">
        <v>1000</v>
      </c>
      <c r="AM37" s="1">
        <v>1025</v>
      </c>
      <c r="AN37" s="1">
        <v>1050</v>
      </c>
      <c r="AO37" s="6">
        <v>1075</v>
      </c>
      <c r="AP37" s="1">
        <v>1100</v>
      </c>
      <c r="AQ37" s="1">
        <v>1125</v>
      </c>
      <c r="AR37" s="1">
        <v>1150</v>
      </c>
      <c r="AS37" s="1">
        <v>1175</v>
      </c>
      <c r="AT37" s="1">
        <v>1200</v>
      </c>
      <c r="AU37" s="1">
        <v>1225</v>
      </c>
      <c r="AV37" s="1">
        <v>1250</v>
      </c>
      <c r="AW37" s="1">
        <v>1275</v>
      </c>
      <c r="AX37" s="1">
        <v>1300</v>
      </c>
      <c r="AY37" s="5">
        <v>1325</v>
      </c>
      <c r="AZ37" s="1">
        <v>1350</v>
      </c>
      <c r="BA37" s="1">
        <v>1375</v>
      </c>
      <c r="BB37" s="1">
        <v>1400</v>
      </c>
      <c r="BC37" s="1">
        <v>1425</v>
      </c>
      <c r="BD37" s="1">
        <v>1450</v>
      </c>
      <c r="BE37" s="1">
        <v>1475</v>
      </c>
      <c r="BF37" s="1">
        <v>1500</v>
      </c>
      <c r="BG37" s="1">
        <v>1525</v>
      </c>
      <c r="BH37" s="1">
        <v>1550</v>
      </c>
      <c r="BI37" s="6">
        <v>1575</v>
      </c>
      <c r="BJ37" s="1" t="s">
        <v>1</v>
      </c>
    </row>
    <row r="38" spans="1:62">
      <c r="A38" s="1" t="s">
        <v>311</v>
      </c>
      <c r="B38" s="1">
        <v>46</v>
      </c>
      <c r="C38" s="1">
        <v>42</v>
      </c>
      <c r="D38" s="1">
        <v>40</v>
      </c>
      <c r="E38" s="1">
        <v>37</v>
      </c>
      <c r="F38" s="1">
        <v>35</v>
      </c>
      <c r="G38" s="1">
        <v>34</v>
      </c>
      <c r="H38" s="1">
        <v>33</v>
      </c>
      <c r="I38" s="1">
        <v>32</v>
      </c>
      <c r="J38" s="1">
        <v>31</v>
      </c>
      <c r="K38" s="5">
        <v>30</v>
      </c>
      <c r="L38" s="1">
        <v>29</v>
      </c>
      <c r="M38" s="1">
        <v>29</v>
      </c>
      <c r="N38" s="1">
        <v>28</v>
      </c>
      <c r="O38" s="1">
        <v>27</v>
      </c>
      <c r="P38" s="1">
        <v>27</v>
      </c>
      <c r="Q38" s="1">
        <v>26</v>
      </c>
      <c r="R38" s="1">
        <v>26</v>
      </c>
      <c r="S38" s="1">
        <v>26</v>
      </c>
      <c r="T38" s="1">
        <v>26</v>
      </c>
      <c r="U38" s="6">
        <v>25</v>
      </c>
      <c r="V38" s="1">
        <v>25</v>
      </c>
      <c r="W38" s="1">
        <v>25</v>
      </c>
      <c r="X38" s="1">
        <v>24</v>
      </c>
      <c r="Y38" s="1">
        <v>24</v>
      </c>
      <c r="Z38" s="1">
        <v>24</v>
      </c>
      <c r="AA38" s="1">
        <v>24</v>
      </c>
      <c r="AB38" s="1">
        <v>23</v>
      </c>
      <c r="AC38" s="1">
        <v>23</v>
      </c>
      <c r="AD38" s="1">
        <v>23</v>
      </c>
      <c r="AE38" s="5">
        <v>23</v>
      </c>
      <c r="AF38" s="1">
        <v>23</v>
      </c>
      <c r="AG38" s="1">
        <v>23</v>
      </c>
      <c r="AH38" s="1">
        <v>23</v>
      </c>
      <c r="AI38" s="1">
        <v>23</v>
      </c>
      <c r="AJ38" s="1">
        <v>23</v>
      </c>
      <c r="AK38" s="1">
        <v>22</v>
      </c>
      <c r="AL38" s="1">
        <v>22</v>
      </c>
      <c r="AM38" s="1">
        <v>22</v>
      </c>
      <c r="AN38" s="1">
        <v>22</v>
      </c>
      <c r="AO38" s="6">
        <v>22</v>
      </c>
      <c r="AP38" s="1">
        <v>22</v>
      </c>
      <c r="AQ38" s="1">
        <v>22</v>
      </c>
      <c r="AR38" s="1">
        <v>22</v>
      </c>
      <c r="AS38" s="1">
        <v>22</v>
      </c>
      <c r="AT38" s="1">
        <v>21</v>
      </c>
      <c r="AU38" s="1">
        <v>21</v>
      </c>
      <c r="AV38" s="1">
        <v>21</v>
      </c>
      <c r="AW38" s="1">
        <v>21</v>
      </c>
      <c r="AX38" s="1">
        <v>21</v>
      </c>
      <c r="AY38" s="5">
        <v>21</v>
      </c>
      <c r="AZ38" s="1">
        <v>21</v>
      </c>
      <c r="BA38" s="1">
        <v>21</v>
      </c>
      <c r="BB38" s="1">
        <v>21</v>
      </c>
      <c r="BC38" s="1">
        <v>21</v>
      </c>
      <c r="BD38" s="1">
        <v>21</v>
      </c>
      <c r="BE38" s="1">
        <v>21</v>
      </c>
      <c r="BF38" s="1">
        <v>21</v>
      </c>
      <c r="BG38" s="1">
        <v>21</v>
      </c>
      <c r="BH38" s="1">
        <v>21</v>
      </c>
      <c r="BI38" s="6">
        <v>20</v>
      </c>
      <c r="BJ38" s="1" t="s">
        <v>1</v>
      </c>
    </row>
    <row r="39" spans="1:62">
      <c r="A39" s="1" t="s">
        <v>5</v>
      </c>
      <c r="K39" s="5"/>
      <c r="U39" s="6"/>
      <c r="AE39" s="5"/>
      <c r="AO39" s="6"/>
      <c r="AY39" s="5"/>
      <c r="BI39" s="6"/>
    </row>
    <row r="40" spans="1:62">
      <c r="A40" s="1" t="s">
        <v>269</v>
      </c>
      <c r="K40" s="5"/>
      <c r="U40" s="6"/>
      <c r="AE40" s="5"/>
      <c r="AO40" s="6"/>
      <c r="AY40" s="5"/>
      <c r="BI40" s="6"/>
    </row>
    <row r="41" spans="1:62">
      <c r="A41" s="1" t="s">
        <v>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5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6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5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6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5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6">
        <v>1</v>
      </c>
      <c r="BJ41" s="1" t="s">
        <v>1</v>
      </c>
    </row>
    <row r="42" spans="1:62">
      <c r="A42" s="1" t="s">
        <v>10</v>
      </c>
      <c r="B42" s="1">
        <v>40</v>
      </c>
      <c r="C42" s="1">
        <v>52</v>
      </c>
      <c r="D42" s="1">
        <v>64</v>
      </c>
      <c r="E42" s="1">
        <v>76</v>
      </c>
      <c r="F42" s="1">
        <v>88</v>
      </c>
      <c r="G42" s="1">
        <v>100</v>
      </c>
      <c r="H42" s="1">
        <v>112</v>
      </c>
      <c r="I42" s="1">
        <v>124</v>
      </c>
      <c r="J42" s="1">
        <v>142</v>
      </c>
      <c r="K42" s="5">
        <v>160</v>
      </c>
      <c r="L42" s="1">
        <v>178</v>
      </c>
      <c r="M42" s="1">
        <v>196</v>
      </c>
      <c r="N42" s="1">
        <v>214</v>
      </c>
      <c r="O42" s="1">
        <v>232</v>
      </c>
      <c r="P42" s="1">
        <v>250</v>
      </c>
      <c r="Q42" s="1">
        <v>268</v>
      </c>
      <c r="R42" s="1">
        <v>296</v>
      </c>
      <c r="S42" s="1">
        <v>324</v>
      </c>
      <c r="T42" s="1">
        <v>352</v>
      </c>
      <c r="U42" s="6">
        <v>380</v>
      </c>
      <c r="V42" s="1">
        <v>408</v>
      </c>
      <c r="W42" s="1">
        <v>436</v>
      </c>
      <c r="X42" s="1">
        <v>484</v>
      </c>
      <c r="Y42" s="1">
        <v>532</v>
      </c>
      <c r="Z42" s="1">
        <v>580</v>
      </c>
      <c r="AA42" s="1">
        <v>628</v>
      </c>
      <c r="AB42" s="1">
        <v>676</v>
      </c>
      <c r="AC42" s="1">
        <v>724</v>
      </c>
      <c r="AD42" s="1">
        <v>812</v>
      </c>
      <c r="AE42" s="5">
        <v>900</v>
      </c>
      <c r="AF42" s="1">
        <v>988</v>
      </c>
      <c r="AG42" s="1">
        <v>1076</v>
      </c>
      <c r="AH42" s="1">
        <v>1164</v>
      </c>
      <c r="AI42" s="1">
        <v>1252</v>
      </c>
      <c r="AJ42" s="1">
        <v>1340</v>
      </c>
      <c r="AK42" s="1">
        <v>1428</v>
      </c>
      <c r="AL42" s="1">
        <v>1516</v>
      </c>
      <c r="AM42" s="1">
        <v>1604</v>
      </c>
      <c r="AN42" s="1">
        <v>1692</v>
      </c>
      <c r="AO42" s="6">
        <v>1780</v>
      </c>
      <c r="AP42" s="1">
        <v>1868</v>
      </c>
      <c r="AQ42" s="1">
        <v>1956</v>
      </c>
      <c r="AR42" s="1">
        <v>2044</v>
      </c>
      <c r="AS42" s="1">
        <v>2132</v>
      </c>
      <c r="AT42" s="1">
        <v>2220</v>
      </c>
      <c r="AU42" s="1">
        <v>2308</v>
      </c>
      <c r="AV42" s="1">
        <v>2396</v>
      </c>
      <c r="AW42" s="1">
        <v>2484</v>
      </c>
      <c r="AX42" s="1">
        <v>2572</v>
      </c>
      <c r="AY42" s="5">
        <v>2660</v>
      </c>
      <c r="AZ42" s="1">
        <v>2748</v>
      </c>
      <c r="BA42" s="1">
        <v>2836</v>
      </c>
      <c r="BB42" s="1">
        <v>2924</v>
      </c>
      <c r="BC42" s="1">
        <v>3012</v>
      </c>
      <c r="BD42" s="1">
        <v>3100</v>
      </c>
      <c r="BE42" s="1">
        <v>3188</v>
      </c>
      <c r="BF42" s="1">
        <v>3276</v>
      </c>
      <c r="BG42" s="1">
        <v>3364</v>
      </c>
      <c r="BH42" s="1">
        <v>3452</v>
      </c>
      <c r="BI42" s="6">
        <v>3540</v>
      </c>
      <c r="BJ42" s="1" t="s">
        <v>1</v>
      </c>
    </row>
    <row r="43" spans="1:62">
      <c r="A43" s="1" t="s">
        <v>19</v>
      </c>
      <c r="B43" s="1">
        <v>6</v>
      </c>
      <c r="C43" s="1">
        <v>6.25</v>
      </c>
      <c r="D43" s="1">
        <v>6.5</v>
      </c>
      <c r="E43" s="1">
        <v>6.75</v>
      </c>
      <c r="F43" s="1">
        <v>7</v>
      </c>
      <c r="G43" s="1">
        <v>7.25</v>
      </c>
      <c r="H43" s="1">
        <v>7.5</v>
      </c>
      <c r="I43" s="1">
        <v>7.75</v>
      </c>
      <c r="J43" s="1">
        <v>8</v>
      </c>
      <c r="K43" s="5">
        <v>8.25</v>
      </c>
      <c r="L43" s="1">
        <v>8.5</v>
      </c>
      <c r="M43" s="1">
        <v>8.75</v>
      </c>
      <c r="N43" s="1">
        <v>9</v>
      </c>
      <c r="O43" s="1">
        <v>9.25</v>
      </c>
      <c r="P43" s="1">
        <v>9.5</v>
      </c>
      <c r="Q43" s="1">
        <v>9.75</v>
      </c>
      <c r="R43" s="1">
        <v>10</v>
      </c>
      <c r="S43" s="1">
        <v>10.25</v>
      </c>
      <c r="T43" s="1">
        <v>10.5</v>
      </c>
      <c r="U43" s="6">
        <v>10.75</v>
      </c>
      <c r="V43" s="1">
        <v>11</v>
      </c>
      <c r="W43" s="1">
        <v>11.25</v>
      </c>
      <c r="X43" s="1">
        <v>11.5</v>
      </c>
      <c r="Y43" s="1">
        <v>11.75</v>
      </c>
      <c r="Z43" s="1">
        <v>12</v>
      </c>
      <c r="AA43" s="1">
        <v>12.25</v>
      </c>
      <c r="AB43" s="1">
        <v>12.5</v>
      </c>
      <c r="AC43" s="1">
        <v>12.75</v>
      </c>
      <c r="AD43" s="1">
        <v>13</v>
      </c>
      <c r="AE43" s="5">
        <v>13.25</v>
      </c>
      <c r="AF43" s="1">
        <v>13.5</v>
      </c>
      <c r="AG43" s="1">
        <v>13.75</v>
      </c>
      <c r="AH43" s="1">
        <v>14</v>
      </c>
      <c r="AI43" s="1">
        <v>14.25</v>
      </c>
      <c r="AJ43" s="1">
        <v>14.5</v>
      </c>
      <c r="AK43" s="1">
        <v>14.75</v>
      </c>
      <c r="AL43" s="1">
        <v>15</v>
      </c>
      <c r="AM43" s="1">
        <v>15.25</v>
      </c>
      <c r="AN43" s="1">
        <v>15.5</v>
      </c>
      <c r="AO43" s="6">
        <v>15.75</v>
      </c>
      <c r="AP43" s="1">
        <v>16</v>
      </c>
      <c r="AQ43" s="1">
        <v>16.25</v>
      </c>
      <c r="AR43" s="1">
        <v>16.5</v>
      </c>
      <c r="AS43" s="1">
        <v>16.75</v>
      </c>
      <c r="AT43" s="1">
        <v>17</v>
      </c>
      <c r="AU43" s="1">
        <v>17.25</v>
      </c>
      <c r="AV43" s="1">
        <v>17.5</v>
      </c>
      <c r="AW43" s="1">
        <v>17.75</v>
      </c>
      <c r="AX43" s="1">
        <v>18</v>
      </c>
      <c r="AY43" s="5">
        <v>18.25</v>
      </c>
      <c r="AZ43" s="1">
        <v>18.5</v>
      </c>
      <c r="BA43" s="1">
        <v>18.75</v>
      </c>
      <c r="BB43" s="1">
        <v>19</v>
      </c>
      <c r="BC43" s="1">
        <v>19.25</v>
      </c>
      <c r="BD43" s="1">
        <v>19.5</v>
      </c>
      <c r="BE43" s="1">
        <v>19.75</v>
      </c>
      <c r="BF43" s="1">
        <v>20</v>
      </c>
      <c r="BG43" s="1">
        <v>20.25</v>
      </c>
      <c r="BH43" s="1">
        <v>20.5</v>
      </c>
      <c r="BI43" s="6">
        <v>20.75</v>
      </c>
      <c r="BJ43" s="1" t="s">
        <v>1</v>
      </c>
    </row>
    <row r="44" spans="1:62">
      <c r="A44" s="1" t="s">
        <v>5</v>
      </c>
      <c r="K44" s="5"/>
      <c r="U44" s="6"/>
      <c r="AE44" s="5"/>
      <c r="AO44" s="6"/>
      <c r="AY44" s="5"/>
      <c r="BI44" s="6"/>
    </row>
    <row r="45" spans="1:62">
      <c r="A45" s="1" t="s">
        <v>270</v>
      </c>
      <c r="K45" s="5"/>
      <c r="U45" s="6"/>
      <c r="AE45" s="5"/>
      <c r="AO45" s="6"/>
      <c r="AY45" s="5"/>
      <c r="BI45" s="6"/>
    </row>
    <row r="46" spans="1:62">
      <c r="A46" s="1" t="s">
        <v>188</v>
      </c>
      <c r="B46" s="1">
        <v>3</v>
      </c>
      <c r="C46" s="1">
        <v>3</v>
      </c>
      <c r="D46" s="1">
        <v>3</v>
      </c>
      <c r="E46" s="1">
        <v>3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5">
        <v>5</v>
      </c>
      <c r="L46" s="1">
        <v>5</v>
      </c>
      <c r="M46" s="1">
        <v>5</v>
      </c>
      <c r="N46" s="1">
        <v>5</v>
      </c>
      <c r="O46" s="1">
        <v>5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6">
        <v>7</v>
      </c>
      <c r="V46" s="1">
        <v>7</v>
      </c>
      <c r="W46" s="1">
        <v>7</v>
      </c>
      <c r="X46" s="1">
        <v>7</v>
      </c>
      <c r="Y46" s="1">
        <v>7</v>
      </c>
      <c r="Z46" s="1">
        <v>8</v>
      </c>
      <c r="AA46" s="1">
        <v>8</v>
      </c>
      <c r="AB46" s="1">
        <v>8</v>
      </c>
      <c r="AC46" s="1">
        <v>8</v>
      </c>
      <c r="AD46" s="1">
        <v>8</v>
      </c>
      <c r="AE46" s="5">
        <v>9</v>
      </c>
      <c r="AF46" s="1">
        <v>9</v>
      </c>
      <c r="AG46" s="1">
        <v>9</v>
      </c>
      <c r="AH46" s="1">
        <v>9</v>
      </c>
      <c r="AI46" s="1">
        <v>9</v>
      </c>
      <c r="AJ46" s="1">
        <v>10</v>
      </c>
      <c r="AK46" s="1">
        <v>10</v>
      </c>
      <c r="AL46" s="1">
        <v>10</v>
      </c>
      <c r="AM46" s="1">
        <v>10</v>
      </c>
      <c r="AN46" s="1">
        <v>10</v>
      </c>
      <c r="AO46" s="6">
        <v>11</v>
      </c>
      <c r="AP46" s="1">
        <v>11</v>
      </c>
      <c r="AQ46" s="1">
        <v>11</v>
      </c>
      <c r="AR46" s="1">
        <v>11</v>
      </c>
      <c r="AS46" s="1">
        <v>11</v>
      </c>
      <c r="AT46" s="1">
        <v>12</v>
      </c>
      <c r="AU46" s="1">
        <v>12</v>
      </c>
      <c r="AV46" s="1">
        <v>12</v>
      </c>
      <c r="AW46" s="1">
        <v>12</v>
      </c>
      <c r="AX46" s="1">
        <v>12</v>
      </c>
      <c r="AY46" s="5">
        <v>13</v>
      </c>
      <c r="AZ46" s="1">
        <v>13</v>
      </c>
      <c r="BA46" s="1">
        <v>13</v>
      </c>
      <c r="BB46" s="1">
        <v>13</v>
      </c>
      <c r="BC46" s="1">
        <v>13</v>
      </c>
      <c r="BD46" s="1">
        <v>14</v>
      </c>
      <c r="BE46" s="1">
        <v>14</v>
      </c>
      <c r="BF46" s="1">
        <v>14</v>
      </c>
      <c r="BG46" s="1">
        <v>14</v>
      </c>
      <c r="BH46" s="1">
        <v>14</v>
      </c>
      <c r="BI46" s="6">
        <v>15</v>
      </c>
      <c r="BJ46" s="1" t="s">
        <v>1</v>
      </c>
    </row>
    <row r="47" spans="1:62">
      <c r="A47" s="1" t="s">
        <v>9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5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6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5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6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5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6">
        <v>1</v>
      </c>
      <c r="BJ47" s="1" t="s">
        <v>1</v>
      </c>
    </row>
    <row r="48" spans="1:62">
      <c r="A48" s="1" t="s">
        <v>10</v>
      </c>
      <c r="B48" s="1">
        <v>30</v>
      </c>
      <c r="C48" s="1">
        <v>42</v>
      </c>
      <c r="D48" s="1">
        <v>54</v>
      </c>
      <c r="E48" s="1">
        <v>66</v>
      </c>
      <c r="F48" s="1">
        <v>78</v>
      </c>
      <c r="G48" s="1">
        <v>90</v>
      </c>
      <c r="H48" s="1">
        <v>102</v>
      </c>
      <c r="I48" s="1">
        <v>114</v>
      </c>
      <c r="J48" s="1">
        <v>130</v>
      </c>
      <c r="K48" s="5">
        <v>146</v>
      </c>
      <c r="L48" s="1">
        <v>162</v>
      </c>
      <c r="M48" s="1">
        <v>178</v>
      </c>
      <c r="N48" s="1">
        <v>194</v>
      </c>
      <c r="O48" s="1">
        <v>210</v>
      </c>
      <c r="P48" s="1">
        <v>226</v>
      </c>
      <c r="Q48" s="1">
        <v>242</v>
      </c>
      <c r="R48" s="1">
        <v>262</v>
      </c>
      <c r="S48" s="1">
        <v>282</v>
      </c>
      <c r="T48" s="1">
        <v>302</v>
      </c>
      <c r="U48" s="6">
        <v>322</v>
      </c>
      <c r="V48" s="1">
        <v>342</v>
      </c>
      <c r="W48" s="1">
        <v>362</v>
      </c>
      <c r="X48" s="1">
        <v>386</v>
      </c>
      <c r="Y48" s="1">
        <v>410</v>
      </c>
      <c r="Z48" s="1">
        <v>434</v>
      </c>
      <c r="AA48" s="1">
        <v>458</v>
      </c>
      <c r="AB48" s="1">
        <v>482</v>
      </c>
      <c r="AC48" s="1">
        <v>506</v>
      </c>
      <c r="AD48" s="1">
        <v>534</v>
      </c>
      <c r="AE48" s="5">
        <v>562</v>
      </c>
      <c r="AF48" s="1">
        <v>590</v>
      </c>
      <c r="AG48" s="1">
        <v>618</v>
      </c>
      <c r="AH48" s="1">
        <v>646</v>
      </c>
      <c r="AI48" s="1">
        <v>674</v>
      </c>
      <c r="AJ48" s="1">
        <v>702</v>
      </c>
      <c r="AK48" s="1">
        <v>730</v>
      </c>
      <c r="AL48" s="1">
        <v>758</v>
      </c>
      <c r="AM48" s="1">
        <v>786</v>
      </c>
      <c r="AN48" s="1">
        <v>814</v>
      </c>
      <c r="AO48" s="6">
        <v>842</v>
      </c>
      <c r="AP48" s="1">
        <v>870</v>
      </c>
      <c r="AQ48" s="1">
        <v>898</v>
      </c>
      <c r="AR48" s="1">
        <v>926</v>
      </c>
      <c r="AS48" s="1">
        <v>954</v>
      </c>
      <c r="AT48" s="1">
        <v>982</v>
      </c>
      <c r="AU48" s="1">
        <v>1010</v>
      </c>
      <c r="AV48" s="1">
        <v>1038</v>
      </c>
      <c r="AW48" s="1">
        <v>1066</v>
      </c>
      <c r="AX48" s="1">
        <v>1094</v>
      </c>
      <c r="AY48" s="5">
        <v>1122</v>
      </c>
      <c r="AZ48" s="1">
        <v>1150</v>
      </c>
      <c r="BA48" s="1">
        <v>1178</v>
      </c>
      <c r="BB48" s="1">
        <v>1206</v>
      </c>
      <c r="BC48" s="1">
        <v>1234</v>
      </c>
      <c r="BD48" s="1">
        <v>1262</v>
      </c>
      <c r="BE48" s="1">
        <v>1290</v>
      </c>
      <c r="BF48" s="1">
        <v>1318</v>
      </c>
      <c r="BG48" s="1">
        <v>1346</v>
      </c>
      <c r="BH48" s="1">
        <v>1374</v>
      </c>
      <c r="BI48" s="6">
        <v>1402</v>
      </c>
      <c r="BJ48" s="1" t="s">
        <v>1</v>
      </c>
    </row>
    <row r="49" spans="1:62">
      <c r="A49" s="1" t="s">
        <v>19</v>
      </c>
      <c r="B49" s="1">
        <v>4</v>
      </c>
      <c r="C49" s="1">
        <v>4.25</v>
      </c>
      <c r="D49" s="1">
        <v>4.5</v>
      </c>
      <c r="E49" s="1">
        <v>4.75</v>
      </c>
      <c r="F49" s="1">
        <v>5</v>
      </c>
      <c r="G49" s="1">
        <v>5.25</v>
      </c>
      <c r="H49" s="1">
        <v>5.5</v>
      </c>
      <c r="I49" s="1">
        <v>5.75</v>
      </c>
      <c r="J49" s="1">
        <v>6</v>
      </c>
      <c r="K49" s="5">
        <v>6.25</v>
      </c>
      <c r="L49" s="1">
        <v>6.5</v>
      </c>
      <c r="M49" s="1">
        <v>6.75</v>
      </c>
      <c r="N49" s="1">
        <v>7</v>
      </c>
      <c r="O49" s="1">
        <v>7.25</v>
      </c>
      <c r="P49" s="1">
        <v>7.5</v>
      </c>
      <c r="Q49" s="1">
        <v>7.75</v>
      </c>
      <c r="R49" s="1">
        <v>8</v>
      </c>
      <c r="S49" s="1">
        <v>8.25</v>
      </c>
      <c r="T49" s="1">
        <v>8.5</v>
      </c>
      <c r="U49" s="6">
        <v>8.75</v>
      </c>
      <c r="V49" s="1">
        <v>9</v>
      </c>
      <c r="W49" s="1">
        <v>9.25</v>
      </c>
      <c r="X49" s="1">
        <v>9.5</v>
      </c>
      <c r="Y49" s="1">
        <v>9.75</v>
      </c>
      <c r="Z49" s="1">
        <v>10</v>
      </c>
      <c r="AA49" s="1">
        <v>10.25</v>
      </c>
      <c r="AB49" s="1">
        <v>10.5</v>
      </c>
      <c r="AC49" s="1">
        <v>10.75</v>
      </c>
      <c r="AD49" s="1">
        <v>11</v>
      </c>
      <c r="AE49" s="5">
        <v>11.25</v>
      </c>
      <c r="AF49" s="1">
        <v>11.5</v>
      </c>
      <c r="AG49" s="1">
        <v>11.75</v>
      </c>
      <c r="AH49" s="1">
        <v>12</v>
      </c>
      <c r="AI49" s="1">
        <v>12.25</v>
      </c>
      <c r="AJ49" s="1">
        <v>12.5</v>
      </c>
      <c r="AK49" s="1">
        <v>12.75</v>
      </c>
      <c r="AL49" s="1">
        <v>13</v>
      </c>
      <c r="AM49" s="1">
        <v>13.25</v>
      </c>
      <c r="AN49" s="1">
        <v>13.5</v>
      </c>
      <c r="AO49" s="6">
        <v>13.75</v>
      </c>
      <c r="AP49" s="1">
        <v>14</v>
      </c>
      <c r="AQ49" s="1">
        <v>14.25</v>
      </c>
      <c r="AR49" s="1">
        <v>14.5</v>
      </c>
      <c r="AS49" s="1">
        <v>14.75</v>
      </c>
      <c r="AT49" s="1">
        <v>15</v>
      </c>
      <c r="AU49" s="1">
        <v>15.25</v>
      </c>
      <c r="AV49" s="1">
        <v>15.5</v>
      </c>
      <c r="AW49" s="1">
        <v>15.75</v>
      </c>
      <c r="AX49" s="1">
        <v>16</v>
      </c>
      <c r="AY49" s="5">
        <v>16.25</v>
      </c>
      <c r="AZ49" s="1">
        <v>16.5</v>
      </c>
      <c r="BA49" s="1">
        <v>16.75</v>
      </c>
      <c r="BB49" s="1">
        <v>17</v>
      </c>
      <c r="BC49" s="1">
        <v>17.25</v>
      </c>
      <c r="BD49" s="1">
        <v>17.5</v>
      </c>
      <c r="BE49" s="1">
        <v>17.75</v>
      </c>
      <c r="BF49" s="1">
        <v>18</v>
      </c>
      <c r="BG49" s="1">
        <v>18.25</v>
      </c>
      <c r="BH49" s="1">
        <v>18.5</v>
      </c>
      <c r="BI49" s="6">
        <v>18.75</v>
      </c>
      <c r="BJ49" s="1" t="s">
        <v>1</v>
      </c>
    </row>
    <row r="50" spans="1:62">
      <c r="A50" s="1" t="s">
        <v>5</v>
      </c>
      <c r="K50" s="5"/>
      <c r="U50" s="6"/>
      <c r="AE50" s="5"/>
      <c r="AO50" s="6"/>
      <c r="AY50" s="5"/>
      <c r="BI50" s="6"/>
    </row>
    <row r="51" spans="1:62">
      <c r="A51" s="1" t="s">
        <v>271</v>
      </c>
      <c r="K51" s="5"/>
      <c r="U51" s="6"/>
      <c r="AE51" s="5"/>
      <c r="AO51" s="6"/>
      <c r="AY51" s="5"/>
      <c r="BI51" s="6"/>
    </row>
    <row r="52" spans="1:62">
      <c r="A52" s="1" t="s">
        <v>185</v>
      </c>
      <c r="B52" s="1">
        <v>30</v>
      </c>
      <c r="C52" s="1">
        <v>39</v>
      </c>
      <c r="D52" s="1">
        <v>48</v>
      </c>
      <c r="E52" s="1">
        <v>57</v>
      </c>
      <c r="F52" s="1">
        <v>66</v>
      </c>
      <c r="G52" s="1">
        <v>75</v>
      </c>
      <c r="H52" s="1">
        <v>84</v>
      </c>
      <c r="I52" s="1">
        <v>93</v>
      </c>
      <c r="J52" s="1">
        <v>102</v>
      </c>
      <c r="K52" s="5">
        <v>111</v>
      </c>
      <c r="L52" s="1">
        <v>120</v>
      </c>
      <c r="M52" s="1">
        <v>129</v>
      </c>
      <c r="N52" s="1">
        <v>138</v>
      </c>
      <c r="O52" s="1">
        <v>147</v>
      </c>
      <c r="P52" s="1">
        <v>156</v>
      </c>
      <c r="Q52" s="1">
        <v>165</v>
      </c>
      <c r="R52" s="1">
        <v>174</v>
      </c>
      <c r="S52" s="1">
        <v>183</v>
      </c>
      <c r="T52" s="1">
        <v>192</v>
      </c>
      <c r="U52" s="6">
        <v>201</v>
      </c>
      <c r="V52" s="1">
        <v>210</v>
      </c>
      <c r="W52" s="1">
        <v>219</v>
      </c>
      <c r="X52" s="1">
        <v>228</v>
      </c>
      <c r="Y52" s="1">
        <v>237</v>
      </c>
      <c r="Z52" s="1">
        <v>246</v>
      </c>
      <c r="AA52" s="1">
        <v>255</v>
      </c>
      <c r="AB52" s="1">
        <v>264</v>
      </c>
      <c r="AC52" s="1">
        <v>273</v>
      </c>
      <c r="AD52" s="1">
        <v>282</v>
      </c>
      <c r="AE52" s="5">
        <v>291</v>
      </c>
      <c r="AF52" s="1">
        <v>300</v>
      </c>
      <c r="AG52" s="1">
        <v>309</v>
      </c>
      <c r="AH52" s="1">
        <v>318</v>
      </c>
      <c r="AI52" s="1">
        <v>327</v>
      </c>
      <c r="AJ52" s="1">
        <v>336</v>
      </c>
      <c r="AK52" s="1">
        <v>345</v>
      </c>
      <c r="AL52" s="1">
        <v>354</v>
      </c>
      <c r="AM52" s="1">
        <v>363</v>
      </c>
      <c r="AN52" s="1">
        <v>372</v>
      </c>
      <c r="AO52" s="6">
        <v>381</v>
      </c>
      <c r="AP52" s="1">
        <v>390</v>
      </c>
      <c r="AQ52" s="1">
        <v>399</v>
      </c>
      <c r="AR52" s="1">
        <v>408</v>
      </c>
      <c r="AS52" s="1">
        <v>417</v>
      </c>
      <c r="AT52" s="1">
        <v>426</v>
      </c>
      <c r="AU52" s="1">
        <v>435</v>
      </c>
      <c r="AV52" s="1">
        <v>444</v>
      </c>
      <c r="AW52" s="1">
        <v>453</v>
      </c>
      <c r="AX52" s="1">
        <v>462</v>
      </c>
      <c r="AY52" s="5">
        <v>471</v>
      </c>
      <c r="AZ52" s="1">
        <v>480</v>
      </c>
      <c r="BA52" s="1">
        <v>489</v>
      </c>
      <c r="BB52" s="1">
        <v>498</v>
      </c>
      <c r="BC52" s="1">
        <v>507</v>
      </c>
      <c r="BD52" s="1">
        <v>516</v>
      </c>
      <c r="BE52" s="1">
        <v>525</v>
      </c>
      <c r="BF52" s="1">
        <v>534</v>
      </c>
      <c r="BG52" s="1">
        <v>543</v>
      </c>
      <c r="BH52" s="1">
        <v>552</v>
      </c>
      <c r="BI52" s="6">
        <v>561</v>
      </c>
      <c r="BJ52" s="1" t="s">
        <v>1</v>
      </c>
    </row>
    <row r="53" spans="1:62">
      <c r="A53" s="1" t="s">
        <v>87</v>
      </c>
      <c r="B53" s="1">
        <v>23</v>
      </c>
      <c r="C53" s="1">
        <v>42</v>
      </c>
      <c r="D53" s="1">
        <v>65</v>
      </c>
      <c r="E53" s="1">
        <v>91</v>
      </c>
      <c r="F53" s="1">
        <v>122</v>
      </c>
      <c r="G53" s="1">
        <v>156</v>
      </c>
      <c r="H53" s="1">
        <v>194</v>
      </c>
      <c r="I53" s="1">
        <v>235</v>
      </c>
      <c r="J53" s="1">
        <v>310</v>
      </c>
      <c r="K53" s="5">
        <v>391</v>
      </c>
      <c r="L53" s="1">
        <v>481</v>
      </c>
      <c r="M53" s="1">
        <v>578</v>
      </c>
      <c r="N53" s="1">
        <v>682</v>
      </c>
      <c r="O53" s="1">
        <v>794</v>
      </c>
      <c r="P53" s="1">
        <v>913</v>
      </c>
      <c r="Q53" s="1">
        <v>1040</v>
      </c>
      <c r="R53" s="1">
        <v>1233</v>
      </c>
      <c r="S53" s="1">
        <v>1439</v>
      </c>
      <c r="T53" s="1">
        <v>1657</v>
      </c>
      <c r="U53" s="6">
        <v>1888</v>
      </c>
      <c r="V53" s="1">
        <v>2131</v>
      </c>
      <c r="W53" s="1">
        <v>2386</v>
      </c>
      <c r="X53" s="1">
        <v>2839</v>
      </c>
      <c r="Y53" s="1">
        <v>3316</v>
      </c>
      <c r="Z53" s="1">
        <v>3819</v>
      </c>
      <c r="AA53" s="1">
        <v>4346</v>
      </c>
      <c r="AB53" s="1">
        <v>4899</v>
      </c>
      <c r="AC53" s="1">
        <v>5476</v>
      </c>
      <c r="AD53" s="1">
        <v>6301</v>
      </c>
      <c r="AE53" s="5">
        <v>7163</v>
      </c>
      <c r="AF53" s="1">
        <v>8062</v>
      </c>
      <c r="AG53" s="1">
        <v>8999</v>
      </c>
      <c r="AH53" s="1">
        <v>9973</v>
      </c>
      <c r="AI53" s="1">
        <v>10985</v>
      </c>
      <c r="AJ53" s="1">
        <v>12035</v>
      </c>
      <c r="AK53" s="1">
        <v>13121</v>
      </c>
      <c r="AL53" s="1">
        <v>14246</v>
      </c>
      <c r="AM53" s="1">
        <v>15408</v>
      </c>
      <c r="AN53" s="1">
        <v>16607</v>
      </c>
      <c r="AO53" s="6">
        <v>17844</v>
      </c>
      <c r="AP53" s="1">
        <v>19118</v>
      </c>
      <c r="AQ53" s="1">
        <v>20430</v>
      </c>
      <c r="AR53" s="1">
        <v>21780</v>
      </c>
      <c r="AS53" s="1">
        <v>23166</v>
      </c>
      <c r="AT53" s="1">
        <v>24591</v>
      </c>
      <c r="AU53" s="1">
        <v>26053</v>
      </c>
      <c r="AV53" s="1">
        <v>27552</v>
      </c>
      <c r="AW53" s="1">
        <v>29089</v>
      </c>
      <c r="AX53" s="1">
        <v>30663</v>
      </c>
      <c r="AY53" s="5">
        <v>32275</v>
      </c>
      <c r="AZ53" s="1">
        <v>33925</v>
      </c>
      <c r="BA53" s="1">
        <v>35611</v>
      </c>
      <c r="BB53" s="1">
        <v>37336</v>
      </c>
      <c r="BC53" s="1">
        <v>39098</v>
      </c>
      <c r="BD53" s="1">
        <v>40897</v>
      </c>
      <c r="BE53" s="1">
        <v>42734</v>
      </c>
      <c r="BF53" s="1">
        <v>44608</v>
      </c>
      <c r="BG53" s="1">
        <v>46520</v>
      </c>
      <c r="BH53" s="1">
        <v>48470</v>
      </c>
      <c r="BI53" s="6">
        <v>50456</v>
      </c>
      <c r="BJ53" s="1" t="s">
        <v>1</v>
      </c>
    </row>
    <row r="54" spans="1:62">
      <c r="A54" s="1" t="s">
        <v>88</v>
      </c>
      <c r="B54" s="1">
        <v>37</v>
      </c>
      <c r="C54" s="1">
        <v>58</v>
      </c>
      <c r="D54" s="1">
        <v>83</v>
      </c>
      <c r="E54" s="1">
        <v>111</v>
      </c>
      <c r="F54" s="1">
        <v>143</v>
      </c>
      <c r="G54" s="1">
        <v>179</v>
      </c>
      <c r="H54" s="1">
        <v>219</v>
      </c>
      <c r="I54" s="1">
        <v>262</v>
      </c>
      <c r="J54" s="1">
        <v>339</v>
      </c>
      <c r="K54" s="5">
        <v>422</v>
      </c>
      <c r="L54" s="1">
        <v>514</v>
      </c>
      <c r="M54" s="1">
        <v>612</v>
      </c>
      <c r="N54" s="1">
        <v>719</v>
      </c>
      <c r="O54" s="1">
        <v>832</v>
      </c>
      <c r="P54" s="1">
        <v>954</v>
      </c>
      <c r="Q54" s="1">
        <v>1082</v>
      </c>
      <c r="R54" s="1">
        <v>1277</v>
      </c>
      <c r="S54" s="1">
        <v>1485</v>
      </c>
      <c r="T54" s="1">
        <v>1705</v>
      </c>
      <c r="U54" s="6">
        <v>1937</v>
      </c>
      <c r="V54" s="1">
        <v>2182</v>
      </c>
      <c r="W54" s="1">
        <v>2440</v>
      </c>
      <c r="X54" s="1">
        <v>2894</v>
      </c>
      <c r="Y54" s="1">
        <v>3374</v>
      </c>
      <c r="Z54" s="1">
        <v>3878</v>
      </c>
      <c r="AA54" s="1">
        <v>4407</v>
      </c>
      <c r="AB54" s="1">
        <v>4962</v>
      </c>
      <c r="AC54" s="1">
        <v>5541</v>
      </c>
      <c r="AD54" s="1">
        <v>6367</v>
      </c>
      <c r="AE54" s="5">
        <v>7231</v>
      </c>
      <c r="AF54" s="1">
        <v>8132</v>
      </c>
      <c r="AG54" s="1">
        <v>9071</v>
      </c>
      <c r="AH54" s="1">
        <v>10047</v>
      </c>
      <c r="AI54" s="1">
        <v>11061</v>
      </c>
      <c r="AJ54" s="1">
        <v>12112</v>
      </c>
      <c r="AK54" s="1">
        <v>13201</v>
      </c>
      <c r="AL54" s="1">
        <v>14327</v>
      </c>
      <c r="AM54" s="1">
        <v>15491</v>
      </c>
      <c r="AN54" s="1">
        <v>16692</v>
      </c>
      <c r="AO54" s="6">
        <v>17931</v>
      </c>
      <c r="AP54" s="1">
        <v>19207</v>
      </c>
      <c r="AQ54" s="1">
        <v>20521</v>
      </c>
      <c r="AR54" s="1">
        <v>21872</v>
      </c>
      <c r="AS54" s="1">
        <v>23261</v>
      </c>
      <c r="AT54" s="1">
        <v>24687</v>
      </c>
      <c r="AU54" s="1">
        <v>26151</v>
      </c>
      <c r="AV54" s="1">
        <v>27652</v>
      </c>
      <c r="AW54" s="1">
        <v>29191</v>
      </c>
      <c r="AX54" s="1">
        <v>30767</v>
      </c>
      <c r="AY54" s="5">
        <v>32381</v>
      </c>
      <c r="AZ54" s="1">
        <v>34032</v>
      </c>
      <c r="BA54" s="1">
        <v>35721</v>
      </c>
      <c r="BB54" s="1">
        <v>37447</v>
      </c>
      <c r="BC54" s="1">
        <v>39211</v>
      </c>
      <c r="BD54" s="1">
        <v>41012</v>
      </c>
      <c r="BE54" s="1">
        <v>42851</v>
      </c>
      <c r="BF54" s="1">
        <v>44727</v>
      </c>
      <c r="BG54" s="1">
        <v>46641</v>
      </c>
      <c r="BH54" s="1">
        <v>48592</v>
      </c>
      <c r="BI54" s="6">
        <v>50581</v>
      </c>
      <c r="BJ54" s="1" t="s">
        <v>1</v>
      </c>
    </row>
    <row r="55" spans="1:62">
      <c r="A55" s="1" t="s">
        <v>19</v>
      </c>
      <c r="B55" s="1">
        <v>7</v>
      </c>
      <c r="C55" s="1">
        <v>7.5</v>
      </c>
      <c r="D55" s="1">
        <v>8</v>
      </c>
      <c r="E55" s="1">
        <v>8.5</v>
      </c>
      <c r="F55" s="1">
        <v>9</v>
      </c>
      <c r="G55" s="1">
        <v>9.5</v>
      </c>
      <c r="H55" s="1">
        <v>10</v>
      </c>
      <c r="I55" s="1">
        <v>10.5</v>
      </c>
      <c r="J55" s="1">
        <v>11</v>
      </c>
      <c r="K55" s="5">
        <v>11.5</v>
      </c>
      <c r="L55" s="1">
        <v>12</v>
      </c>
      <c r="M55" s="1">
        <v>12.5</v>
      </c>
      <c r="N55" s="1">
        <v>13</v>
      </c>
      <c r="O55" s="1">
        <v>13.5</v>
      </c>
      <c r="P55" s="1">
        <v>14</v>
      </c>
      <c r="Q55" s="1">
        <v>14.5</v>
      </c>
      <c r="R55" s="1">
        <v>15</v>
      </c>
      <c r="S55" s="1">
        <v>15.5</v>
      </c>
      <c r="T55" s="1">
        <v>16</v>
      </c>
      <c r="U55" s="6">
        <v>16.5</v>
      </c>
      <c r="V55" s="1">
        <v>17</v>
      </c>
      <c r="W55" s="1">
        <v>17.5</v>
      </c>
      <c r="X55" s="1">
        <v>18</v>
      </c>
      <c r="Y55" s="1">
        <v>18.5</v>
      </c>
      <c r="Z55" s="1">
        <v>19</v>
      </c>
      <c r="AA55" s="1">
        <v>19.5</v>
      </c>
      <c r="AB55" s="1">
        <v>20</v>
      </c>
      <c r="AC55" s="1">
        <v>20.5</v>
      </c>
      <c r="AD55" s="1">
        <v>21</v>
      </c>
      <c r="AE55" s="5">
        <v>21.5</v>
      </c>
      <c r="AF55" s="1">
        <v>22</v>
      </c>
      <c r="AG55" s="1">
        <v>22.5</v>
      </c>
      <c r="AH55" s="1">
        <v>23</v>
      </c>
      <c r="AI55" s="1">
        <v>23.5</v>
      </c>
      <c r="AJ55" s="1">
        <v>24</v>
      </c>
      <c r="AK55" s="1">
        <v>24.5</v>
      </c>
      <c r="AL55" s="1">
        <v>25</v>
      </c>
      <c r="AM55" s="1">
        <v>25.5</v>
      </c>
      <c r="AN55" s="1">
        <v>26</v>
      </c>
      <c r="AO55" s="6">
        <v>26.5</v>
      </c>
      <c r="AP55" s="1">
        <v>27</v>
      </c>
      <c r="AQ55" s="1">
        <v>27.5</v>
      </c>
      <c r="AR55" s="1">
        <v>28</v>
      </c>
      <c r="AS55" s="1">
        <v>28.5</v>
      </c>
      <c r="AT55" s="1">
        <v>29</v>
      </c>
      <c r="AU55" s="1">
        <v>29.5</v>
      </c>
      <c r="AV55" s="1">
        <v>30</v>
      </c>
      <c r="AW55" s="1">
        <v>30.5</v>
      </c>
      <c r="AX55" s="1">
        <v>31</v>
      </c>
      <c r="AY55" s="5">
        <v>31.5</v>
      </c>
      <c r="AZ55" s="1">
        <v>32</v>
      </c>
      <c r="BA55" s="1">
        <v>32.5</v>
      </c>
      <c r="BB55" s="1">
        <v>33</v>
      </c>
      <c r="BC55" s="1">
        <v>33.5</v>
      </c>
      <c r="BD55" s="1">
        <v>34</v>
      </c>
      <c r="BE55" s="1">
        <v>34.5</v>
      </c>
      <c r="BF55" s="1">
        <v>35</v>
      </c>
      <c r="BG55" s="1">
        <v>35.5</v>
      </c>
      <c r="BH55" s="1">
        <v>36</v>
      </c>
      <c r="BI55" s="6">
        <v>36.5</v>
      </c>
      <c r="BJ55" s="1" t="s">
        <v>1</v>
      </c>
    </row>
    <row r="56" spans="1:62">
      <c r="A56" s="1" t="s">
        <v>452</v>
      </c>
      <c r="B56" s="1">
        <v>3</v>
      </c>
      <c r="C56" s="1">
        <v>3.4</v>
      </c>
      <c r="D56" s="1">
        <v>3.8</v>
      </c>
      <c r="E56" s="1">
        <v>4.2</v>
      </c>
      <c r="F56" s="1">
        <v>4.5999999999999996</v>
      </c>
      <c r="G56" s="1">
        <v>5</v>
      </c>
      <c r="H56" s="1">
        <v>5.4</v>
      </c>
      <c r="I56" s="1">
        <v>5.8</v>
      </c>
      <c r="J56" s="1">
        <v>6.2</v>
      </c>
      <c r="K56" s="5">
        <v>6.6</v>
      </c>
      <c r="L56" s="1">
        <v>7</v>
      </c>
      <c r="M56" s="1">
        <v>7.4</v>
      </c>
      <c r="N56" s="1">
        <v>7.8</v>
      </c>
      <c r="O56" s="1">
        <v>8.1999999999999993</v>
      </c>
      <c r="P56" s="1">
        <v>8.6</v>
      </c>
      <c r="Q56" s="1">
        <v>9</v>
      </c>
      <c r="R56" s="1">
        <v>9.4</v>
      </c>
      <c r="S56" s="1">
        <v>9.8000000000000007</v>
      </c>
      <c r="T56" s="1">
        <v>10.199999999999999</v>
      </c>
      <c r="U56" s="6">
        <v>10.6</v>
      </c>
      <c r="V56" s="1">
        <v>11</v>
      </c>
      <c r="W56" s="1">
        <v>11.4</v>
      </c>
      <c r="X56" s="1">
        <v>11.8</v>
      </c>
      <c r="Y56" s="1">
        <v>12.2</v>
      </c>
      <c r="Z56" s="1">
        <v>12.6</v>
      </c>
      <c r="AA56" s="1">
        <v>13</v>
      </c>
      <c r="AB56" s="1">
        <v>13.4</v>
      </c>
      <c r="AC56" s="1">
        <v>13.8</v>
      </c>
      <c r="AD56" s="1">
        <v>14.2</v>
      </c>
      <c r="AE56" s="5">
        <v>14.6</v>
      </c>
      <c r="AF56" s="1">
        <v>15</v>
      </c>
      <c r="AG56" s="1">
        <v>15.4</v>
      </c>
      <c r="AH56" s="1">
        <v>15.8</v>
      </c>
      <c r="AI56" s="1">
        <v>16.2</v>
      </c>
      <c r="AJ56" s="1">
        <v>16.600000000000001</v>
      </c>
      <c r="AK56" s="1">
        <v>17</v>
      </c>
      <c r="AL56" s="1">
        <v>17.399999999999999</v>
      </c>
      <c r="AM56" s="1">
        <v>17.8</v>
      </c>
      <c r="AN56" s="1">
        <v>18.2</v>
      </c>
      <c r="AO56" s="6">
        <v>18.600000000000001</v>
      </c>
      <c r="AP56" s="1">
        <v>19</v>
      </c>
      <c r="AQ56" s="1">
        <v>19.399999999999999</v>
      </c>
      <c r="AR56" s="1">
        <v>19.8</v>
      </c>
      <c r="AS56" s="1">
        <v>20.2</v>
      </c>
      <c r="AT56" s="1">
        <v>20.6</v>
      </c>
      <c r="AU56" s="1">
        <v>21</v>
      </c>
      <c r="AV56" s="1">
        <v>21.4</v>
      </c>
      <c r="AW56" s="1">
        <v>21.8</v>
      </c>
      <c r="AX56" s="1">
        <v>22.2</v>
      </c>
      <c r="AY56" s="5">
        <v>22.6</v>
      </c>
      <c r="AZ56" s="1">
        <v>23</v>
      </c>
      <c r="BA56" s="1">
        <v>23.4</v>
      </c>
      <c r="BB56" s="1">
        <v>23.8</v>
      </c>
      <c r="BC56" s="1">
        <v>24.2</v>
      </c>
      <c r="BD56" s="1">
        <v>24.6</v>
      </c>
      <c r="BE56" s="1">
        <v>25</v>
      </c>
      <c r="BF56" s="1">
        <v>25.4</v>
      </c>
      <c r="BG56" s="1">
        <v>25.8</v>
      </c>
      <c r="BH56" s="1">
        <v>26.2</v>
      </c>
      <c r="BI56" s="6">
        <v>26.6</v>
      </c>
      <c r="BJ56" s="1" t="s">
        <v>1</v>
      </c>
    </row>
    <row r="57" spans="1:62">
      <c r="A57" s="1" t="s">
        <v>453</v>
      </c>
      <c r="B57" s="1">
        <v>7</v>
      </c>
      <c r="C57" s="1">
        <v>12</v>
      </c>
      <c r="D57" s="1">
        <v>17</v>
      </c>
      <c r="E57" s="1">
        <v>21</v>
      </c>
      <c r="F57" s="1">
        <v>26</v>
      </c>
      <c r="G57" s="1">
        <v>31</v>
      </c>
      <c r="H57" s="1">
        <v>35</v>
      </c>
      <c r="I57" s="1">
        <v>40</v>
      </c>
      <c r="J57" s="1">
        <v>50</v>
      </c>
      <c r="K57" s="5">
        <v>59</v>
      </c>
      <c r="L57" s="1">
        <v>68</v>
      </c>
      <c r="M57" s="1">
        <v>78</v>
      </c>
      <c r="N57" s="1">
        <v>87</v>
      </c>
      <c r="O57" s="1">
        <v>96</v>
      </c>
      <c r="P57" s="1">
        <v>106</v>
      </c>
      <c r="Q57" s="1">
        <v>115</v>
      </c>
      <c r="R57" s="1">
        <v>131</v>
      </c>
      <c r="S57" s="1">
        <v>146</v>
      </c>
      <c r="T57" s="1">
        <v>162</v>
      </c>
      <c r="U57" s="6">
        <v>178</v>
      </c>
      <c r="V57" s="1">
        <v>193</v>
      </c>
      <c r="W57" s="1">
        <v>209</v>
      </c>
      <c r="X57" s="1">
        <v>240</v>
      </c>
      <c r="Y57" s="1">
        <v>271</v>
      </c>
      <c r="Z57" s="1">
        <v>303</v>
      </c>
      <c r="AA57" s="1">
        <v>334</v>
      </c>
      <c r="AB57" s="1">
        <v>365</v>
      </c>
      <c r="AC57" s="1">
        <v>396</v>
      </c>
      <c r="AD57" s="1">
        <v>443</v>
      </c>
      <c r="AE57" s="5">
        <v>490</v>
      </c>
      <c r="AF57" s="1">
        <v>537</v>
      </c>
      <c r="AG57" s="1">
        <v>584</v>
      </c>
      <c r="AH57" s="1">
        <v>631</v>
      </c>
      <c r="AI57" s="1">
        <v>678</v>
      </c>
      <c r="AJ57" s="1">
        <v>725</v>
      </c>
      <c r="AK57" s="1">
        <v>771</v>
      </c>
      <c r="AL57" s="1">
        <v>818</v>
      </c>
      <c r="AM57" s="1">
        <v>865</v>
      </c>
      <c r="AN57" s="1">
        <v>912</v>
      </c>
      <c r="AO57" s="6">
        <v>959</v>
      </c>
      <c r="AP57" s="1">
        <v>1006</v>
      </c>
      <c r="AQ57" s="1">
        <v>1053</v>
      </c>
      <c r="AR57" s="1">
        <v>1100</v>
      </c>
      <c r="AS57" s="1">
        <v>1146</v>
      </c>
      <c r="AT57" s="1">
        <v>1193</v>
      </c>
      <c r="AU57" s="1">
        <v>1240</v>
      </c>
      <c r="AV57" s="1">
        <v>1287</v>
      </c>
      <c r="AW57" s="1">
        <v>1334</v>
      </c>
      <c r="AX57" s="1">
        <v>1381</v>
      </c>
      <c r="AY57" s="5">
        <v>1428</v>
      </c>
      <c r="AZ57" s="1">
        <v>1475</v>
      </c>
      <c r="BA57" s="1">
        <v>1521</v>
      </c>
      <c r="BB57" s="1">
        <v>1568</v>
      </c>
      <c r="BC57" s="1">
        <v>1615</v>
      </c>
      <c r="BD57" s="1">
        <v>1662</v>
      </c>
      <c r="BE57" s="1">
        <v>1709</v>
      </c>
      <c r="BF57" s="1">
        <v>1756</v>
      </c>
      <c r="BG57" s="1">
        <v>1803</v>
      </c>
      <c r="BH57" s="1">
        <v>1850</v>
      </c>
      <c r="BI57" s="6">
        <v>1896</v>
      </c>
      <c r="BJ57" s="1" t="s">
        <v>1</v>
      </c>
    </row>
    <row r="58" spans="1:62">
      <c r="A58" s="1" t="s">
        <v>454</v>
      </c>
      <c r="B58" s="1">
        <v>12</v>
      </c>
      <c r="C58" s="1">
        <v>17</v>
      </c>
      <c r="D58" s="1">
        <v>21</v>
      </c>
      <c r="E58" s="1">
        <v>26</v>
      </c>
      <c r="F58" s="1">
        <v>31</v>
      </c>
      <c r="G58" s="1">
        <v>35</v>
      </c>
      <c r="H58" s="1">
        <v>40</v>
      </c>
      <c r="I58" s="1">
        <v>45</v>
      </c>
      <c r="J58" s="1">
        <v>54</v>
      </c>
      <c r="K58" s="5">
        <v>64</v>
      </c>
      <c r="L58" s="1">
        <v>73</v>
      </c>
      <c r="M58" s="1">
        <v>82</v>
      </c>
      <c r="N58" s="1">
        <v>92</v>
      </c>
      <c r="O58" s="1">
        <v>101</v>
      </c>
      <c r="P58" s="1">
        <v>110</v>
      </c>
      <c r="Q58" s="1">
        <v>120</v>
      </c>
      <c r="R58" s="1">
        <v>135</v>
      </c>
      <c r="S58" s="1">
        <v>151</v>
      </c>
      <c r="T58" s="1">
        <v>167</v>
      </c>
      <c r="U58" s="6">
        <v>182</v>
      </c>
      <c r="V58" s="1">
        <v>198</v>
      </c>
      <c r="W58" s="1">
        <v>214</v>
      </c>
      <c r="X58" s="1">
        <v>245</v>
      </c>
      <c r="Y58" s="1">
        <v>276</v>
      </c>
      <c r="Z58" s="1">
        <v>307</v>
      </c>
      <c r="AA58" s="1">
        <v>339</v>
      </c>
      <c r="AB58" s="1">
        <v>370</v>
      </c>
      <c r="AC58" s="1">
        <v>401</v>
      </c>
      <c r="AD58" s="1">
        <v>448</v>
      </c>
      <c r="AE58" s="5">
        <v>495</v>
      </c>
      <c r="AF58" s="1">
        <v>542</v>
      </c>
      <c r="AG58" s="1">
        <v>589</v>
      </c>
      <c r="AH58" s="1">
        <v>635</v>
      </c>
      <c r="AI58" s="1">
        <v>682</v>
      </c>
      <c r="AJ58" s="1">
        <v>729</v>
      </c>
      <c r="AK58" s="1">
        <v>776</v>
      </c>
      <c r="AL58" s="1">
        <v>823</v>
      </c>
      <c r="AM58" s="1">
        <v>870</v>
      </c>
      <c r="AN58" s="1">
        <v>917</v>
      </c>
      <c r="AO58" s="6">
        <v>964</v>
      </c>
      <c r="AP58" s="1">
        <v>1010</v>
      </c>
      <c r="AQ58" s="1">
        <v>1057</v>
      </c>
      <c r="AR58" s="1">
        <v>1104</v>
      </c>
      <c r="AS58" s="1">
        <v>1151</v>
      </c>
      <c r="AT58" s="1">
        <v>1198</v>
      </c>
      <c r="AU58" s="1">
        <v>1245</v>
      </c>
      <c r="AV58" s="1">
        <v>1292</v>
      </c>
      <c r="AW58" s="1">
        <v>1339</v>
      </c>
      <c r="AX58" s="1">
        <v>1385</v>
      </c>
      <c r="AY58" s="5">
        <v>1432</v>
      </c>
      <c r="AZ58" s="1">
        <v>1479</v>
      </c>
      <c r="BA58" s="1">
        <v>1526</v>
      </c>
      <c r="BB58" s="1">
        <v>1573</v>
      </c>
      <c r="BC58" s="1">
        <v>1620</v>
      </c>
      <c r="BD58" s="1">
        <v>1667</v>
      </c>
      <c r="BE58" s="1">
        <v>1714</v>
      </c>
      <c r="BF58" s="1">
        <v>1760</v>
      </c>
      <c r="BG58" s="1">
        <v>1807</v>
      </c>
      <c r="BH58" s="1">
        <v>1854</v>
      </c>
      <c r="BI58" s="6">
        <v>1901</v>
      </c>
      <c r="BJ58" s="1" t="s">
        <v>1</v>
      </c>
    </row>
    <row r="59" spans="1:62">
      <c r="A59" s="1" t="s">
        <v>5</v>
      </c>
      <c r="K59" s="5"/>
      <c r="U59" s="6"/>
      <c r="AE59" s="5"/>
      <c r="AO59" s="6"/>
      <c r="AY59" s="5"/>
      <c r="BI59" s="6"/>
    </row>
    <row r="60" spans="1:62">
      <c r="A60" s="1" t="s">
        <v>312</v>
      </c>
      <c r="K60" s="5"/>
      <c r="U60" s="6"/>
      <c r="AE60" s="5"/>
      <c r="AO60" s="6"/>
      <c r="AY60" s="5"/>
      <c r="BI60" s="6"/>
    </row>
    <row r="61" spans="1:62">
      <c r="A61" s="1" t="s">
        <v>185</v>
      </c>
      <c r="B61" s="1">
        <v>40</v>
      </c>
      <c r="C61" s="1">
        <v>50</v>
      </c>
      <c r="D61" s="1">
        <v>60</v>
      </c>
      <c r="E61" s="1">
        <v>70</v>
      </c>
      <c r="F61" s="1">
        <v>80</v>
      </c>
      <c r="G61" s="1">
        <v>90</v>
      </c>
      <c r="H61" s="1">
        <v>100</v>
      </c>
      <c r="I61" s="1">
        <v>110</v>
      </c>
      <c r="J61" s="1">
        <v>120</v>
      </c>
      <c r="K61" s="5">
        <v>130</v>
      </c>
      <c r="L61" s="1">
        <v>140</v>
      </c>
      <c r="M61" s="1">
        <v>150</v>
      </c>
      <c r="N61" s="1">
        <v>160</v>
      </c>
      <c r="O61" s="1">
        <v>170</v>
      </c>
      <c r="P61" s="1">
        <v>180</v>
      </c>
      <c r="Q61" s="1">
        <v>190</v>
      </c>
      <c r="R61" s="1">
        <v>200</v>
      </c>
      <c r="S61" s="1">
        <v>210</v>
      </c>
      <c r="T61" s="1">
        <v>220</v>
      </c>
      <c r="U61" s="6">
        <v>230</v>
      </c>
      <c r="V61" s="1">
        <v>240</v>
      </c>
      <c r="W61" s="1">
        <v>250</v>
      </c>
      <c r="X61" s="1">
        <v>260</v>
      </c>
      <c r="Y61" s="1">
        <v>270</v>
      </c>
      <c r="Z61" s="1">
        <v>280</v>
      </c>
      <c r="AA61" s="1">
        <v>290</v>
      </c>
      <c r="AB61" s="1">
        <v>300</v>
      </c>
      <c r="AC61" s="1">
        <v>310</v>
      </c>
      <c r="AD61" s="1">
        <v>320</v>
      </c>
      <c r="AE61" s="5">
        <v>330</v>
      </c>
      <c r="AF61" s="1">
        <v>340</v>
      </c>
      <c r="AG61" s="1">
        <v>350</v>
      </c>
      <c r="AH61" s="1">
        <v>360</v>
      </c>
      <c r="AI61" s="1">
        <v>370</v>
      </c>
      <c r="AJ61" s="1">
        <v>380</v>
      </c>
      <c r="AK61" s="1">
        <v>390</v>
      </c>
      <c r="AL61" s="1">
        <v>400</v>
      </c>
      <c r="AM61" s="1">
        <v>410</v>
      </c>
      <c r="AN61" s="1">
        <v>420</v>
      </c>
      <c r="AO61" s="6">
        <v>430</v>
      </c>
      <c r="AP61" s="1">
        <v>440</v>
      </c>
      <c r="AQ61" s="1">
        <v>450</v>
      </c>
      <c r="AR61" s="1">
        <v>460</v>
      </c>
      <c r="AS61" s="1">
        <v>470</v>
      </c>
      <c r="AT61" s="1">
        <v>480</v>
      </c>
      <c r="AU61" s="1">
        <v>490</v>
      </c>
      <c r="AV61" s="1">
        <v>500</v>
      </c>
      <c r="AW61" s="1">
        <v>510</v>
      </c>
      <c r="AX61" s="1">
        <v>520</v>
      </c>
      <c r="AY61" s="5">
        <v>530</v>
      </c>
      <c r="AZ61" s="1">
        <v>540</v>
      </c>
      <c r="BA61" s="1">
        <v>550</v>
      </c>
      <c r="BB61" s="1">
        <v>560</v>
      </c>
      <c r="BC61" s="1">
        <v>570</v>
      </c>
      <c r="BD61" s="1">
        <v>580</v>
      </c>
      <c r="BE61" s="1">
        <v>590</v>
      </c>
      <c r="BF61" s="1">
        <v>600</v>
      </c>
      <c r="BG61" s="1">
        <v>610</v>
      </c>
      <c r="BH61" s="1">
        <v>620</v>
      </c>
      <c r="BI61" s="6">
        <v>630</v>
      </c>
      <c r="BJ61" s="1" t="s">
        <v>1</v>
      </c>
    </row>
    <row r="62" spans="1:62">
      <c r="A62" s="1" t="s">
        <v>186</v>
      </c>
      <c r="B62" s="1">
        <v>70</v>
      </c>
      <c r="C62" s="1">
        <v>80</v>
      </c>
      <c r="D62" s="1">
        <v>90</v>
      </c>
      <c r="E62" s="1">
        <v>100</v>
      </c>
      <c r="F62" s="1">
        <v>110</v>
      </c>
      <c r="G62" s="1">
        <v>120</v>
      </c>
      <c r="H62" s="1">
        <v>130</v>
      </c>
      <c r="I62" s="1">
        <v>140</v>
      </c>
      <c r="J62" s="1">
        <v>150</v>
      </c>
      <c r="K62" s="5">
        <v>160</v>
      </c>
      <c r="L62" s="1">
        <v>170</v>
      </c>
      <c r="M62" s="1">
        <v>180</v>
      </c>
      <c r="N62" s="1">
        <v>190</v>
      </c>
      <c r="O62" s="1">
        <v>200</v>
      </c>
      <c r="P62" s="1">
        <v>210</v>
      </c>
      <c r="Q62" s="1">
        <v>220</v>
      </c>
      <c r="R62" s="1">
        <v>230</v>
      </c>
      <c r="S62" s="1">
        <v>240</v>
      </c>
      <c r="T62" s="1">
        <v>250</v>
      </c>
      <c r="U62" s="6">
        <v>260</v>
      </c>
      <c r="V62" s="1">
        <v>270</v>
      </c>
      <c r="W62" s="1">
        <v>280</v>
      </c>
      <c r="X62" s="1">
        <v>290</v>
      </c>
      <c r="Y62" s="1">
        <v>300</v>
      </c>
      <c r="Z62" s="1">
        <v>310</v>
      </c>
      <c r="AA62" s="1">
        <v>320</v>
      </c>
      <c r="AB62" s="1">
        <v>330</v>
      </c>
      <c r="AC62" s="1">
        <v>340</v>
      </c>
      <c r="AD62" s="1">
        <v>350</v>
      </c>
      <c r="AE62" s="5">
        <v>360</v>
      </c>
      <c r="AF62" s="1">
        <v>370</v>
      </c>
      <c r="AG62" s="1">
        <v>380</v>
      </c>
      <c r="AH62" s="1">
        <v>390</v>
      </c>
      <c r="AI62" s="1">
        <v>400</v>
      </c>
      <c r="AJ62" s="1">
        <v>410</v>
      </c>
      <c r="AK62" s="1">
        <v>420</v>
      </c>
      <c r="AL62" s="1">
        <v>430</v>
      </c>
      <c r="AM62" s="1">
        <v>440</v>
      </c>
      <c r="AN62" s="1">
        <v>450</v>
      </c>
      <c r="AO62" s="6">
        <v>460</v>
      </c>
      <c r="AP62" s="1">
        <v>470</v>
      </c>
      <c r="AQ62" s="1">
        <v>480</v>
      </c>
      <c r="AR62" s="1">
        <v>490</v>
      </c>
      <c r="AS62" s="1">
        <v>500</v>
      </c>
      <c r="AT62" s="1">
        <v>510</v>
      </c>
      <c r="AU62" s="1">
        <v>520</v>
      </c>
      <c r="AV62" s="1">
        <v>530</v>
      </c>
      <c r="AW62" s="1">
        <v>540</v>
      </c>
      <c r="AX62" s="1">
        <v>550</v>
      </c>
      <c r="AY62" s="5">
        <v>560</v>
      </c>
      <c r="AZ62" s="1">
        <v>570</v>
      </c>
      <c r="BA62" s="1">
        <v>580</v>
      </c>
      <c r="BB62" s="1">
        <v>590</v>
      </c>
      <c r="BC62" s="1">
        <v>600</v>
      </c>
      <c r="BD62" s="1">
        <v>610</v>
      </c>
      <c r="BE62" s="1">
        <v>620</v>
      </c>
      <c r="BF62" s="1">
        <v>630</v>
      </c>
      <c r="BG62" s="1">
        <v>640</v>
      </c>
      <c r="BH62" s="1">
        <v>650</v>
      </c>
      <c r="BI62" s="6">
        <v>660</v>
      </c>
      <c r="BJ62" s="1" t="s">
        <v>1</v>
      </c>
    </row>
    <row r="63" spans="1:62">
      <c r="A63" s="1" t="s">
        <v>5</v>
      </c>
      <c r="K63" s="5"/>
      <c r="U63" s="6"/>
      <c r="AE63" s="5"/>
      <c r="AO63" s="6"/>
      <c r="AY63" s="5"/>
      <c r="BI63" s="6"/>
    </row>
    <row r="64" spans="1:62">
      <c r="A64" s="1" t="s">
        <v>272</v>
      </c>
      <c r="K64" s="5"/>
      <c r="U64" s="6"/>
      <c r="AE64" s="5"/>
      <c r="AO64" s="6"/>
      <c r="AY64" s="5"/>
      <c r="BI64" s="6"/>
    </row>
    <row r="65" spans="1:62">
      <c r="A65" s="1" t="s">
        <v>21</v>
      </c>
      <c r="B65" s="1">
        <v>2</v>
      </c>
      <c r="C65" s="1">
        <v>3</v>
      </c>
      <c r="D65" s="1">
        <v>4</v>
      </c>
      <c r="E65" s="1">
        <v>5</v>
      </c>
      <c r="F65" s="1">
        <v>6</v>
      </c>
      <c r="G65" s="1">
        <v>7</v>
      </c>
      <c r="H65" s="1">
        <v>8</v>
      </c>
      <c r="I65" s="1">
        <v>9</v>
      </c>
      <c r="J65" s="1">
        <v>10</v>
      </c>
      <c r="K65" s="5">
        <v>11</v>
      </c>
      <c r="L65" s="1">
        <v>12</v>
      </c>
      <c r="M65" s="1">
        <v>13</v>
      </c>
      <c r="N65" s="1">
        <v>14</v>
      </c>
      <c r="O65" s="1">
        <v>15</v>
      </c>
      <c r="P65" s="1">
        <v>16</v>
      </c>
      <c r="Q65" s="1">
        <v>17</v>
      </c>
      <c r="R65" s="1">
        <v>18</v>
      </c>
      <c r="S65" s="1">
        <v>19</v>
      </c>
      <c r="T65" s="1">
        <v>20</v>
      </c>
      <c r="U65" s="6">
        <v>21</v>
      </c>
      <c r="V65" s="1">
        <v>22</v>
      </c>
      <c r="W65" s="1">
        <v>23</v>
      </c>
      <c r="X65" s="1">
        <v>24</v>
      </c>
      <c r="Y65" s="1">
        <v>25</v>
      </c>
      <c r="Z65" s="1">
        <v>26</v>
      </c>
      <c r="AA65" s="1">
        <v>27</v>
      </c>
      <c r="AB65" s="1">
        <v>28</v>
      </c>
      <c r="AC65" s="1">
        <v>29</v>
      </c>
      <c r="AD65" s="1">
        <v>30</v>
      </c>
      <c r="AE65" s="5">
        <v>31</v>
      </c>
      <c r="AF65" s="1">
        <v>32</v>
      </c>
      <c r="AG65" s="1">
        <v>33</v>
      </c>
      <c r="AH65" s="1">
        <v>34</v>
      </c>
      <c r="AI65" s="1">
        <v>35</v>
      </c>
      <c r="AJ65" s="1">
        <v>36</v>
      </c>
      <c r="AK65" s="1">
        <v>37</v>
      </c>
      <c r="AL65" s="1">
        <v>38</v>
      </c>
      <c r="AM65" s="1">
        <v>39</v>
      </c>
      <c r="AN65" s="1">
        <v>40</v>
      </c>
      <c r="AO65" s="6">
        <v>41</v>
      </c>
      <c r="AP65" s="1">
        <v>42</v>
      </c>
      <c r="AQ65" s="1">
        <v>43</v>
      </c>
      <c r="AR65" s="1">
        <v>44</v>
      </c>
      <c r="AS65" s="1">
        <v>45</v>
      </c>
      <c r="AT65" s="1">
        <v>46</v>
      </c>
      <c r="AU65" s="1">
        <v>47</v>
      </c>
      <c r="AV65" s="1">
        <v>48</v>
      </c>
      <c r="AW65" s="1">
        <v>49</v>
      </c>
      <c r="AX65" s="1">
        <v>50</v>
      </c>
      <c r="AY65" s="5">
        <v>51</v>
      </c>
      <c r="AZ65" s="1">
        <v>52</v>
      </c>
      <c r="BA65" s="1">
        <v>53</v>
      </c>
      <c r="BB65" s="1">
        <v>54</v>
      </c>
      <c r="BC65" s="1">
        <v>55</v>
      </c>
      <c r="BD65" s="1">
        <v>56</v>
      </c>
      <c r="BE65" s="1">
        <v>57</v>
      </c>
      <c r="BF65" s="1">
        <v>58</v>
      </c>
      <c r="BG65" s="1">
        <v>59</v>
      </c>
      <c r="BH65" s="1">
        <v>60</v>
      </c>
      <c r="BI65" s="6">
        <v>61</v>
      </c>
      <c r="BJ65" s="1" t="s">
        <v>1</v>
      </c>
    </row>
    <row r="66" spans="1:62">
      <c r="A66" s="1" t="s">
        <v>9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5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6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5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6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5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6">
        <v>1</v>
      </c>
      <c r="BJ66" s="1" t="s">
        <v>1</v>
      </c>
    </row>
    <row r="67" spans="1:62">
      <c r="A67" s="1" t="s">
        <v>10</v>
      </c>
      <c r="B67" s="1">
        <v>25</v>
      </c>
      <c r="C67" s="1">
        <v>35</v>
      </c>
      <c r="D67" s="1">
        <v>45</v>
      </c>
      <c r="E67" s="1">
        <v>55</v>
      </c>
      <c r="F67" s="1">
        <v>65</v>
      </c>
      <c r="G67" s="1">
        <v>75</v>
      </c>
      <c r="H67" s="1">
        <v>85</v>
      </c>
      <c r="I67" s="1">
        <v>95</v>
      </c>
      <c r="J67" s="1">
        <v>110</v>
      </c>
      <c r="K67" s="5">
        <v>125</v>
      </c>
      <c r="L67" s="1">
        <v>140</v>
      </c>
      <c r="M67" s="1">
        <v>155</v>
      </c>
      <c r="N67" s="1">
        <v>170</v>
      </c>
      <c r="O67" s="1">
        <v>185</v>
      </c>
      <c r="P67" s="1">
        <v>200</v>
      </c>
      <c r="Q67" s="1">
        <v>215</v>
      </c>
      <c r="R67" s="1">
        <v>235</v>
      </c>
      <c r="S67" s="1">
        <v>255</v>
      </c>
      <c r="T67" s="1">
        <v>275</v>
      </c>
      <c r="U67" s="6">
        <v>295</v>
      </c>
      <c r="V67" s="1">
        <v>315</v>
      </c>
      <c r="W67" s="1">
        <v>335</v>
      </c>
      <c r="X67" s="1">
        <v>360</v>
      </c>
      <c r="Y67" s="1">
        <v>385</v>
      </c>
      <c r="Z67" s="1">
        <v>410</v>
      </c>
      <c r="AA67" s="1">
        <v>435</v>
      </c>
      <c r="AB67" s="1">
        <v>460</v>
      </c>
      <c r="AC67" s="1">
        <v>485</v>
      </c>
      <c r="AD67" s="1">
        <v>515</v>
      </c>
      <c r="AE67" s="5">
        <v>545</v>
      </c>
      <c r="AF67" s="1">
        <v>575</v>
      </c>
      <c r="AG67" s="1">
        <v>605</v>
      </c>
      <c r="AH67" s="1">
        <v>635</v>
      </c>
      <c r="AI67" s="1">
        <v>665</v>
      </c>
      <c r="AJ67" s="1">
        <v>695</v>
      </c>
      <c r="AK67" s="1">
        <v>725</v>
      </c>
      <c r="AL67" s="1">
        <v>755</v>
      </c>
      <c r="AM67" s="1">
        <v>785</v>
      </c>
      <c r="AN67" s="1">
        <v>815</v>
      </c>
      <c r="AO67" s="6">
        <v>845</v>
      </c>
      <c r="AP67" s="1">
        <v>875</v>
      </c>
      <c r="AQ67" s="1">
        <v>905</v>
      </c>
      <c r="AR67" s="1">
        <v>935</v>
      </c>
      <c r="AS67" s="1">
        <v>965</v>
      </c>
      <c r="AT67" s="1">
        <v>995</v>
      </c>
      <c r="AU67" s="1">
        <v>1025</v>
      </c>
      <c r="AV67" s="1">
        <v>1055</v>
      </c>
      <c r="AW67" s="1">
        <v>1085</v>
      </c>
      <c r="AX67" s="1">
        <v>1115</v>
      </c>
      <c r="AY67" s="5">
        <v>1145</v>
      </c>
      <c r="AZ67" s="1">
        <v>1175</v>
      </c>
      <c r="BA67" s="1">
        <v>1205</v>
      </c>
      <c r="BB67" s="1">
        <v>1235</v>
      </c>
      <c r="BC67" s="1">
        <v>1265</v>
      </c>
      <c r="BD67" s="1">
        <v>1295</v>
      </c>
      <c r="BE67" s="1">
        <v>1325</v>
      </c>
      <c r="BF67" s="1">
        <v>1355</v>
      </c>
      <c r="BG67" s="1">
        <v>1385</v>
      </c>
      <c r="BH67" s="1">
        <v>1415</v>
      </c>
      <c r="BI67" s="6">
        <v>1445</v>
      </c>
      <c r="BJ67" s="1" t="s">
        <v>1</v>
      </c>
    </row>
    <row r="68" spans="1:62">
      <c r="A68" s="1" t="s">
        <v>5</v>
      </c>
      <c r="K68" s="5"/>
      <c r="U68" s="6"/>
      <c r="AE68" s="5"/>
      <c r="AO68" s="6"/>
      <c r="AY68" s="5"/>
      <c r="BI68" s="6"/>
    </row>
    <row r="69" spans="1:62">
      <c r="A69" s="1" t="s">
        <v>273</v>
      </c>
      <c r="K69" s="5"/>
      <c r="U69" s="6"/>
      <c r="AE69" s="5"/>
      <c r="AO69" s="6"/>
      <c r="AY69" s="5"/>
      <c r="BI69" s="6"/>
    </row>
    <row r="70" spans="1:62">
      <c r="A70" s="1" t="s">
        <v>188</v>
      </c>
      <c r="B70" s="1">
        <v>2</v>
      </c>
      <c r="C70" s="1">
        <v>3</v>
      </c>
      <c r="D70" s="1">
        <v>4</v>
      </c>
      <c r="E70" s="1">
        <v>5</v>
      </c>
      <c r="F70" s="1">
        <v>6</v>
      </c>
      <c r="G70" s="1">
        <v>7</v>
      </c>
      <c r="H70" s="1">
        <v>8</v>
      </c>
      <c r="I70" s="1">
        <v>9</v>
      </c>
      <c r="J70" s="1">
        <v>10</v>
      </c>
      <c r="K70" s="5">
        <v>11</v>
      </c>
      <c r="L70" s="1">
        <v>12</v>
      </c>
      <c r="M70" s="1">
        <v>13</v>
      </c>
      <c r="N70" s="1">
        <v>14</v>
      </c>
      <c r="O70" s="1">
        <v>15</v>
      </c>
      <c r="P70" s="1">
        <v>16</v>
      </c>
      <c r="Q70" s="1">
        <v>17</v>
      </c>
      <c r="R70" s="1">
        <v>18</v>
      </c>
      <c r="S70" s="1">
        <v>19</v>
      </c>
      <c r="T70" s="1">
        <v>20</v>
      </c>
      <c r="U70" s="6">
        <v>21</v>
      </c>
      <c r="V70" s="1">
        <v>22</v>
      </c>
      <c r="W70" s="1">
        <v>23</v>
      </c>
      <c r="X70" s="1">
        <v>24</v>
      </c>
      <c r="Y70" s="1">
        <v>25</v>
      </c>
      <c r="Z70" s="1">
        <v>26</v>
      </c>
      <c r="AA70" s="1">
        <v>27</v>
      </c>
      <c r="AB70" s="1">
        <v>28</v>
      </c>
      <c r="AC70" s="1">
        <v>29</v>
      </c>
      <c r="AD70" s="1">
        <v>30</v>
      </c>
      <c r="AE70" s="5">
        <v>31</v>
      </c>
      <c r="AF70" s="1">
        <v>32</v>
      </c>
      <c r="AG70" s="1">
        <v>33</v>
      </c>
      <c r="AH70" s="1">
        <v>34</v>
      </c>
      <c r="AI70" s="1">
        <v>35</v>
      </c>
      <c r="AJ70" s="1">
        <v>36</v>
      </c>
      <c r="AK70" s="1">
        <v>37</v>
      </c>
      <c r="AL70" s="1">
        <v>38</v>
      </c>
      <c r="AM70" s="1">
        <v>39</v>
      </c>
      <c r="AN70" s="1">
        <v>40</v>
      </c>
      <c r="AO70" s="6">
        <v>41</v>
      </c>
      <c r="AP70" s="1">
        <v>42</v>
      </c>
      <c r="AQ70" s="1">
        <v>43</v>
      </c>
      <c r="AR70" s="1">
        <v>44</v>
      </c>
      <c r="AS70" s="1">
        <v>45</v>
      </c>
      <c r="AT70" s="1">
        <v>46</v>
      </c>
      <c r="AU70" s="1">
        <v>47</v>
      </c>
      <c r="AV70" s="1">
        <v>48</v>
      </c>
      <c r="AW70" s="1">
        <v>49</v>
      </c>
      <c r="AX70" s="1">
        <v>50</v>
      </c>
      <c r="AY70" s="5">
        <v>51</v>
      </c>
      <c r="AZ70" s="1">
        <v>52</v>
      </c>
      <c r="BA70" s="1">
        <v>53</v>
      </c>
      <c r="BB70" s="1">
        <v>54</v>
      </c>
      <c r="BC70" s="1">
        <v>55</v>
      </c>
      <c r="BD70" s="1">
        <v>56</v>
      </c>
      <c r="BE70" s="1">
        <v>57</v>
      </c>
      <c r="BF70" s="1">
        <v>58</v>
      </c>
      <c r="BG70" s="1">
        <v>59</v>
      </c>
      <c r="BH70" s="1">
        <v>60</v>
      </c>
      <c r="BI70" s="6">
        <v>61</v>
      </c>
      <c r="BJ70" s="1" t="s">
        <v>1</v>
      </c>
    </row>
    <row r="71" spans="1:62">
      <c r="A71" s="1" t="s">
        <v>9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5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6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5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6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5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6">
        <v>1</v>
      </c>
      <c r="BJ71" s="1" t="s">
        <v>1</v>
      </c>
    </row>
    <row r="72" spans="1:62">
      <c r="A72" s="1" t="s">
        <v>10</v>
      </c>
      <c r="B72" s="1">
        <v>40</v>
      </c>
      <c r="C72" s="1">
        <v>60</v>
      </c>
      <c r="D72" s="1">
        <v>80</v>
      </c>
      <c r="E72" s="1">
        <v>100</v>
      </c>
      <c r="F72" s="1">
        <v>120</v>
      </c>
      <c r="G72" s="1">
        <v>140</v>
      </c>
      <c r="H72" s="1">
        <v>160</v>
      </c>
      <c r="I72" s="1">
        <v>180</v>
      </c>
      <c r="J72" s="1">
        <v>210</v>
      </c>
      <c r="K72" s="5">
        <v>240</v>
      </c>
      <c r="L72" s="1">
        <v>270</v>
      </c>
      <c r="M72" s="1">
        <v>300</v>
      </c>
      <c r="N72" s="1">
        <v>330</v>
      </c>
      <c r="O72" s="1">
        <v>360</v>
      </c>
      <c r="P72" s="1">
        <v>390</v>
      </c>
      <c r="Q72" s="1">
        <v>420</v>
      </c>
      <c r="R72" s="1">
        <v>460</v>
      </c>
      <c r="S72" s="1">
        <v>500</v>
      </c>
      <c r="T72" s="1">
        <v>540</v>
      </c>
      <c r="U72" s="6">
        <v>580</v>
      </c>
      <c r="V72" s="1">
        <v>620</v>
      </c>
      <c r="W72" s="1">
        <v>660</v>
      </c>
      <c r="X72" s="1">
        <v>710</v>
      </c>
      <c r="Y72" s="1">
        <v>760</v>
      </c>
      <c r="Z72" s="1">
        <v>810</v>
      </c>
      <c r="AA72" s="1">
        <v>860</v>
      </c>
      <c r="AB72" s="1">
        <v>910</v>
      </c>
      <c r="AC72" s="1">
        <v>960</v>
      </c>
      <c r="AD72" s="1">
        <v>1010</v>
      </c>
      <c r="AE72" s="5">
        <v>1060</v>
      </c>
      <c r="AF72" s="1">
        <v>1110</v>
      </c>
      <c r="AG72" s="1">
        <v>1160</v>
      </c>
      <c r="AH72" s="1">
        <v>1210</v>
      </c>
      <c r="AI72" s="1">
        <v>1260</v>
      </c>
      <c r="AJ72" s="1">
        <v>1310</v>
      </c>
      <c r="AK72" s="1">
        <v>1360</v>
      </c>
      <c r="AL72" s="1">
        <v>1410</v>
      </c>
      <c r="AM72" s="1">
        <v>1460</v>
      </c>
      <c r="AN72" s="1">
        <v>1510</v>
      </c>
      <c r="AO72" s="6">
        <v>1560</v>
      </c>
      <c r="AP72" s="1">
        <v>1610</v>
      </c>
      <c r="AQ72" s="1">
        <v>1660</v>
      </c>
      <c r="AR72" s="1">
        <v>1710</v>
      </c>
      <c r="AS72" s="1">
        <v>1760</v>
      </c>
      <c r="AT72" s="1">
        <v>1810</v>
      </c>
      <c r="AU72" s="1">
        <v>1860</v>
      </c>
      <c r="AV72" s="1">
        <v>1910</v>
      </c>
      <c r="AW72" s="1">
        <v>1960</v>
      </c>
      <c r="AX72" s="1">
        <v>2010</v>
      </c>
      <c r="AY72" s="5">
        <v>2060</v>
      </c>
      <c r="AZ72" s="1">
        <v>2110</v>
      </c>
      <c r="BA72" s="1">
        <v>2160</v>
      </c>
      <c r="BB72" s="1">
        <v>2210</v>
      </c>
      <c r="BC72" s="1">
        <v>2260</v>
      </c>
      <c r="BD72" s="1">
        <v>2310</v>
      </c>
      <c r="BE72" s="1">
        <v>2360</v>
      </c>
      <c r="BF72" s="1">
        <v>2410</v>
      </c>
      <c r="BG72" s="1">
        <v>2460</v>
      </c>
      <c r="BH72" s="1">
        <v>2510</v>
      </c>
      <c r="BI72" s="6">
        <v>2560</v>
      </c>
      <c r="BJ72" s="1" t="s">
        <v>1</v>
      </c>
    </row>
    <row r="73" spans="1:62">
      <c r="A73" s="1" t="s">
        <v>19</v>
      </c>
      <c r="B73" s="1">
        <v>10</v>
      </c>
      <c r="C73" s="1">
        <v>10.5</v>
      </c>
      <c r="D73" s="1">
        <v>11</v>
      </c>
      <c r="E73" s="1">
        <v>11.5</v>
      </c>
      <c r="F73" s="1">
        <v>12</v>
      </c>
      <c r="G73" s="1">
        <v>12.5</v>
      </c>
      <c r="H73" s="1">
        <v>13</v>
      </c>
      <c r="I73" s="1">
        <v>13.5</v>
      </c>
      <c r="J73" s="1">
        <v>14</v>
      </c>
      <c r="K73" s="5">
        <v>14.5</v>
      </c>
      <c r="L73" s="1">
        <v>15</v>
      </c>
      <c r="M73" s="1">
        <v>15.5</v>
      </c>
      <c r="N73" s="1">
        <v>16</v>
      </c>
      <c r="O73" s="1">
        <v>16.5</v>
      </c>
      <c r="P73" s="1">
        <v>17</v>
      </c>
      <c r="Q73" s="1">
        <v>17.5</v>
      </c>
      <c r="R73" s="1">
        <v>18</v>
      </c>
      <c r="S73" s="1">
        <v>18.5</v>
      </c>
      <c r="T73" s="1">
        <v>19</v>
      </c>
      <c r="U73" s="6">
        <v>19.5</v>
      </c>
      <c r="V73" s="1">
        <v>20</v>
      </c>
      <c r="W73" s="1">
        <v>20.5</v>
      </c>
      <c r="X73" s="1">
        <v>21</v>
      </c>
      <c r="Y73" s="1">
        <v>21.5</v>
      </c>
      <c r="Z73" s="1">
        <v>22</v>
      </c>
      <c r="AA73" s="1">
        <v>22.5</v>
      </c>
      <c r="AB73" s="1">
        <v>23</v>
      </c>
      <c r="AC73" s="1">
        <v>23.5</v>
      </c>
      <c r="AD73" s="1">
        <v>24</v>
      </c>
      <c r="AE73" s="5">
        <v>24.5</v>
      </c>
      <c r="AF73" s="1">
        <v>25</v>
      </c>
      <c r="AG73" s="1">
        <v>25.5</v>
      </c>
      <c r="AH73" s="1">
        <v>26</v>
      </c>
      <c r="AI73" s="1">
        <v>26.5</v>
      </c>
      <c r="AJ73" s="1">
        <v>27</v>
      </c>
      <c r="AK73" s="1">
        <v>27.5</v>
      </c>
      <c r="AL73" s="1">
        <v>28</v>
      </c>
      <c r="AM73" s="1">
        <v>28.5</v>
      </c>
      <c r="AN73" s="1">
        <v>29</v>
      </c>
      <c r="AO73" s="6">
        <v>29.5</v>
      </c>
      <c r="AP73" s="1">
        <v>30</v>
      </c>
      <c r="AQ73" s="1">
        <v>30.5</v>
      </c>
      <c r="AR73" s="1">
        <v>31</v>
      </c>
      <c r="AS73" s="1">
        <v>31.5</v>
      </c>
      <c r="AT73" s="1">
        <v>32</v>
      </c>
      <c r="AU73" s="1">
        <v>32.5</v>
      </c>
      <c r="AV73" s="1">
        <v>33</v>
      </c>
      <c r="AW73" s="1">
        <v>33.5</v>
      </c>
      <c r="AX73" s="1">
        <v>34</v>
      </c>
      <c r="AY73" s="5">
        <v>34.5</v>
      </c>
      <c r="AZ73" s="1">
        <v>35</v>
      </c>
      <c r="BA73" s="1">
        <v>35.5</v>
      </c>
      <c r="BB73" s="1">
        <v>36</v>
      </c>
      <c r="BC73" s="1">
        <v>36.5</v>
      </c>
      <c r="BD73" s="1">
        <v>37</v>
      </c>
      <c r="BE73" s="1">
        <v>37.5</v>
      </c>
      <c r="BF73" s="1">
        <v>38</v>
      </c>
      <c r="BG73" s="1">
        <v>38.5</v>
      </c>
      <c r="BH73" s="1">
        <v>39</v>
      </c>
      <c r="BI73" s="6">
        <v>39.5</v>
      </c>
      <c r="BJ73" s="1" t="s">
        <v>1</v>
      </c>
    </row>
    <row r="74" spans="1:62">
      <c r="A74" s="1" t="s">
        <v>5</v>
      </c>
      <c r="K74" s="5"/>
      <c r="U74" s="6"/>
      <c r="AE74" s="5"/>
      <c r="AO74" s="6"/>
      <c r="AY74" s="5"/>
      <c r="BI74" s="6"/>
    </row>
    <row r="75" spans="1:62">
      <c r="K75" s="5"/>
      <c r="U75" s="6"/>
      <c r="AE75" s="5"/>
      <c r="AO75" s="6"/>
      <c r="AY75" s="5"/>
      <c r="BI75" s="6"/>
    </row>
    <row r="76" spans="1:62">
      <c r="A76" s="1" t="s">
        <v>274</v>
      </c>
      <c r="K76" s="5"/>
      <c r="U76" s="6"/>
      <c r="AE76" s="5"/>
      <c r="AO76" s="6"/>
      <c r="AY76" s="5"/>
      <c r="BI76" s="6"/>
    </row>
    <row r="77" spans="1:62">
      <c r="A77" s="1" t="s">
        <v>17</v>
      </c>
      <c r="B77" s="1">
        <v>8</v>
      </c>
      <c r="C77" s="1">
        <v>12</v>
      </c>
      <c r="D77" s="1">
        <v>16</v>
      </c>
      <c r="E77" s="1">
        <v>20</v>
      </c>
      <c r="F77" s="1">
        <v>24</v>
      </c>
      <c r="G77" s="1">
        <v>28</v>
      </c>
      <c r="H77" s="1">
        <v>32</v>
      </c>
      <c r="I77" s="1">
        <v>36</v>
      </c>
      <c r="J77" s="1">
        <v>40</v>
      </c>
      <c r="K77" s="5">
        <v>44</v>
      </c>
      <c r="L77" s="1">
        <v>48</v>
      </c>
      <c r="M77" s="1">
        <v>52</v>
      </c>
      <c r="N77" s="1">
        <v>56</v>
      </c>
      <c r="O77" s="1">
        <v>60</v>
      </c>
      <c r="P77" s="1">
        <v>64</v>
      </c>
      <c r="Q77" s="1">
        <v>68</v>
      </c>
      <c r="R77" s="1">
        <v>72</v>
      </c>
      <c r="S77" s="1">
        <v>76</v>
      </c>
      <c r="T77" s="1">
        <v>80</v>
      </c>
      <c r="U77" s="6">
        <v>84</v>
      </c>
      <c r="V77" s="1">
        <v>88</v>
      </c>
      <c r="W77" s="1">
        <v>92</v>
      </c>
      <c r="X77" s="1">
        <v>96</v>
      </c>
      <c r="Y77" s="1">
        <v>100</v>
      </c>
      <c r="Z77" s="1">
        <v>104</v>
      </c>
      <c r="AA77" s="1">
        <v>108</v>
      </c>
      <c r="AB77" s="1">
        <v>112</v>
      </c>
      <c r="AC77" s="1">
        <v>116</v>
      </c>
      <c r="AD77" s="1">
        <v>120</v>
      </c>
      <c r="AE77" s="5">
        <v>124</v>
      </c>
      <c r="AF77" s="1">
        <v>128</v>
      </c>
      <c r="AG77" s="1">
        <v>132</v>
      </c>
      <c r="AH77" s="1">
        <v>136</v>
      </c>
      <c r="AI77" s="1">
        <v>140</v>
      </c>
      <c r="AJ77" s="1">
        <v>144</v>
      </c>
      <c r="AK77" s="1">
        <v>148</v>
      </c>
      <c r="AL77" s="1">
        <v>152</v>
      </c>
      <c r="AM77" s="1">
        <v>156</v>
      </c>
      <c r="AN77" s="1">
        <v>160</v>
      </c>
      <c r="AO77" s="6">
        <v>164</v>
      </c>
      <c r="AP77" s="1">
        <v>168</v>
      </c>
      <c r="AQ77" s="1">
        <v>172</v>
      </c>
      <c r="AR77" s="1">
        <v>176</v>
      </c>
      <c r="AS77" s="1">
        <v>180</v>
      </c>
      <c r="AT77" s="1">
        <v>184</v>
      </c>
      <c r="AU77" s="1">
        <v>188</v>
      </c>
      <c r="AV77" s="1">
        <v>192</v>
      </c>
      <c r="AW77" s="1">
        <v>196</v>
      </c>
      <c r="AX77" s="1">
        <v>200</v>
      </c>
      <c r="AY77" s="5">
        <v>204</v>
      </c>
      <c r="AZ77" s="1">
        <v>208</v>
      </c>
      <c r="BA77" s="1">
        <v>212</v>
      </c>
      <c r="BB77" s="1">
        <v>216</v>
      </c>
      <c r="BC77" s="1">
        <v>220</v>
      </c>
      <c r="BD77" s="1">
        <v>224</v>
      </c>
      <c r="BE77" s="1">
        <v>228</v>
      </c>
      <c r="BF77" s="1">
        <v>232</v>
      </c>
      <c r="BG77" s="1">
        <v>236</v>
      </c>
      <c r="BH77" s="1">
        <v>240</v>
      </c>
      <c r="BI77" s="6">
        <v>244</v>
      </c>
      <c r="BJ77" s="1" t="s">
        <v>1</v>
      </c>
    </row>
    <row r="78" spans="1:62">
      <c r="A78" s="1" t="s">
        <v>99</v>
      </c>
      <c r="B78" s="1">
        <v>-40</v>
      </c>
      <c r="C78" s="1">
        <v>-65</v>
      </c>
      <c r="D78" s="1">
        <v>-90</v>
      </c>
      <c r="E78" s="1">
        <v>-115</v>
      </c>
      <c r="F78" s="1">
        <v>-140</v>
      </c>
      <c r="G78" s="1">
        <v>-165</v>
      </c>
      <c r="H78" s="1">
        <v>-190</v>
      </c>
      <c r="I78" s="1">
        <v>-215</v>
      </c>
      <c r="J78" s="1">
        <v>-260</v>
      </c>
      <c r="K78" s="5">
        <v>-305</v>
      </c>
      <c r="L78" s="1">
        <v>-350</v>
      </c>
      <c r="M78" s="1">
        <v>-395</v>
      </c>
      <c r="N78" s="1">
        <v>-440</v>
      </c>
      <c r="O78" s="1">
        <v>-485</v>
      </c>
      <c r="P78" s="1">
        <v>-530</v>
      </c>
      <c r="Q78" s="1">
        <v>-575</v>
      </c>
      <c r="R78" s="1">
        <v>-635</v>
      </c>
      <c r="S78" s="1">
        <v>-695</v>
      </c>
      <c r="T78" s="1">
        <v>-755</v>
      </c>
      <c r="U78" s="6">
        <v>-815</v>
      </c>
      <c r="V78" s="1">
        <v>-875</v>
      </c>
      <c r="W78" s="1">
        <v>-935</v>
      </c>
      <c r="X78" s="1">
        <v>-1015</v>
      </c>
      <c r="Y78" s="1">
        <v>-1095</v>
      </c>
      <c r="Z78" s="1">
        <v>-1175</v>
      </c>
      <c r="AA78" s="1">
        <v>-1255</v>
      </c>
      <c r="AB78" s="1">
        <v>-1335</v>
      </c>
      <c r="AC78" s="1">
        <v>-1415</v>
      </c>
      <c r="AD78" s="1">
        <v>-1515</v>
      </c>
      <c r="AE78" s="5">
        <v>-1615</v>
      </c>
      <c r="AF78" s="1">
        <v>-1715</v>
      </c>
      <c r="AG78" s="1">
        <v>-1815</v>
      </c>
      <c r="AH78" s="1">
        <v>-1915</v>
      </c>
      <c r="AI78" s="1">
        <v>-2015</v>
      </c>
      <c r="AJ78" s="1">
        <v>-2115</v>
      </c>
      <c r="AK78" s="1">
        <v>-2215</v>
      </c>
      <c r="AL78" s="1">
        <v>-2315</v>
      </c>
      <c r="AM78" s="1">
        <v>-2415</v>
      </c>
      <c r="AN78" s="1">
        <v>-2515</v>
      </c>
      <c r="AO78" s="6">
        <v>-2615</v>
      </c>
      <c r="AP78" s="1">
        <v>-2715</v>
      </c>
      <c r="AQ78" s="1">
        <v>-2815</v>
      </c>
      <c r="AR78" s="1">
        <v>-2915</v>
      </c>
      <c r="AS78" s="1">
        <v>-3015</v>
      </c>
      <c r="AT78" s="1">
        <v>-3115</v>
      </c>
      <c r="AU78" s="1">
        <v>-3215</v>
      </c>
      <c r="AV78" s="1">
        <v>-3315</v>
      </c>
      <c r="AW78" s="1">
        <v>-3415</v>
      </c>
      <c r="AX78" s="1">
        <v>-3515</v>
      </c>
      <c r="AY78" s="5">
        <v>-3615</v>
      </c>
      <c r="AZ78" s="1">
        <v>-3715</v>
      </c>
      <c r="BA78" s="1">
        <v>-3815</v>
      </c>
      <c r="BB78" s="1">
        <v>-3915</v>
      </c>
      <c r="BC78" s="1">
        <v>-4015</v>
      </c>
      <c r="BD78" s="1">
        <v>-4115</v>
      </c>
      <c r="BE78" s="1">
        <v>-4215</v>
      </c>
      <c r="BF78" s="1">
        <v>-4315</v>
      </c>
      <c r="BG78" s="1">
        <v>-4415</v>
      </c>
      <c r="BH78" s="1">
        <v>-4515</v>
      </c>
      <c r="BI78" s="6">
        <v>-4615</v>
      </c>
      <c r="BJ78" s="1" t="s">
        <v>1</v>
      </c>
    </row>
    <row r="79" spans="1:62">
      <c r="A79" s="1" t="s">
        <v>5</v>
      </c>
      <c r="K79" s="5"/>
      <c r="U79" s="6"/>
      <c r="AE79" s="5"/>
      <c r="AO79" s="6"/>
      <c r="AY79" s="5"/>
      <c r="BI79" s="6"/>
    </row>
    <row r="80" spans="1:62">
      <c r="A80" s="1" t="s">
        <v>275</v>
      </c>
      <c r="K80" s="5"/>
      <c r="U80" s="6"/>
      <c r="AE80" s="5"/>
      <c r="AO80" s="6"/>
      <c r="AY80" s="5"/>
      <c r="BI80" s="6"/>
    </row>
    <row r="81" spans="1:62">
      <c r="A81" s="1" t="s">
        <v>187</v>
      </c>
      <c r="B81" s="1">
        <v>16</v>
      </c>
      <c r="C81" s="1">
        <v>25</v>
      </c>
      <c r="D81" s="1">
        <v>32</v>
      </c>
      <c r="E81" s="1">
        <v>38</v>
      </c>
      <c r="F81" s="1">
        <v>42</v>
      </c>
      <c r="G81" s="1">
        <v>46</v>
      </c>
      <c r="H81" s="1">
        <v>49</v>
      </c>
      <c r="I81" s="1">
        <v>51</v>
      </c>
      <c r="J81" s="1">
        <v>54</v>
      </c>
      <c r="K81" s="5">
        <v>56</v>
      </c>
      <c r="L81" s="1">
        <v>58</v>
      </c>
      <c r="M81" s="1">
        <v>59</v>
      </c>
      <c r="N81" s="1">
        <v>61</v>
      </c>
      <c r="O81" s="1">
        <v>62</v>
      </c>
      <c r="P81" s="1">
        <v>63</v>
      </c>
      <c r="Q81" s="1">
        <v>65</v>
      </c>
      <c r="R81" s="1">
        <v>65</v>
      </c>
      <c r="S81" s="1">
        <v>66</v>
      </c>
      <c r="T81" s="1">
        <v>67</v>
      </c>
      <c r="U81" s="6">
        <v>68</v>
      </c>
      <c r="V81" s="1">
        <v>68</v>
      </c>
      <c r="W81" s="1">
        <v>69</v>
      </c>
      <c r="X81" s="1">
        <v>70</v>
      </c>
      <c r="Y81" s="1">
        <v>71</v>
      </c>
      <c r="Z81" s="1">
        <v>71</v>
      </c>
      <c r="AA81" s="1">
        <v>71</v>
      </c>
      <c r="AB81" s="1">
        <v>72</v>
      </c>
      <c r="AC81" s="1">
        <v>72</v>
      </c>
      <c r="AD81" s="1">
        <v>73</v>
      </c>
      <c r="AE81" s="5">
        <v>73</v>
      </c>
      <c r="AF81" s="1">
        <v>74</v>
      </c>
      <c r="AG81" s="1">
        <v>74</v>
      </c>
      <c r="AH81" s="1">
        <v>74</v>
      </c>
      <c r="AI81" s="1">
        <v>74</v>
      </c>
      <c r="AJ81" s="1">
        <v>74</v>
      </c>
      <c r="AK81" s="1">
        <v>75</v>
      </c>
      <c r="AL81" s="1">
        <v>75</v>
      </c>
      <c r="AM81" s="1">
        <v>76</v>
      </c>
      <c r="AN81" s="1">
        <v>76</v>
      </c>
      <c r="AO81" s="6">
        <v>76</v>
      </c>
      <c r="AP81" s="1">
        <v>76</v>
      </c>
      <c r="AQ81" s="1">
        <v>77</v>
      </c>
      <c r="AR81" s="1">
        <v>77</v>
      </c>
      <c r="AS81" s="1">
        <v>77</v>
      </c>
      <c r="AT81" s="1">
        <v>77</v>
      </c>
      <c r="AU81" s="1">
        <v>77</v>
      </c>
      <c r="AV81" s="1">
        <v>77</v>
      </c>
      <c r="AW81" s="1">
        <v>77</v>
      </c>
      <c r="AX81" s="1">
        <v>78</v>
      </c>
      <c r="AY81" s="5">
        <v>78</v>
      </c>
      <c r="AZ81" s="1">
        <v>78</v>
      </c>
      <c r="BA81" s="1">
        <v>78</v>
      </c>
      <c r="BB81" s="1">
        <v>78</v>
      </c>
      <c r="BC81" s="1">
        <v>79</v>
      </c>
      <c r="BD81" s="1">
        <v>79</v>
      </c>
      <c r="BE81" s="1">
        <v>79</v>
      </c>
      <c r="BF81" s="1">
        <v>79</v>
      </c>
      <c r="BG81" s="1">
        <v>79</v>
      </c>
      <c r="BH81" s="1">
        <v>79</v>
      </c>
      <c r="BI81" s="6">
        <v>80</v>
      </c>
      <c r="BJ81" s="1" t="s">
        <v>1</v>
      </c>
    </row>
    <row r="82" spans="1:62">
      <c r="A82" s="1" t="s">
        <v>5</v>
      </c>
      <c r="K82" s="5"/>
      <c r="U82" s="6"/>
      <c r="AE82" s="5"/>
      <c r="AO82" s="6"/>
      <c r="AY82" s="5"/>
      <c r="BI82" s="6"/>
    </row>
    <row r="83" spans="1:62">
      <c r="A83" s="1" t="s">
        <v>313</v>
      </c>
      <c r="K83" s="5"/>
      <c r="U83" s="6"/>
      <c r="AE83" s="5"/>
      <c r="AO83" s="6"/>
      <c r="AY83" s="5"/>
      <c r="BI83" s="6"/>
    </row>
    <row r="84" spans="1:62">
      <c r="A84" s="1" t="s">
        <v>17</v>
      </c>
      <c r="B84" s="1">
        <v>12</v>
      </c>
      <c r="C84" s="1">
        <f>B84+6</f>
        <v>18</v>
      </c>
      <c r="D84" s="1">
        <f t="shared" ref="D84:BI84" si="1">C84+6</f>
        <v>24</v>
      </c>
      <c r="E84" s="1">
        <f t="shared" si="1"/>
        <v>30</v>
      </c>
      <c r="F84" s="1">
        <f t="shared" si="1"/>
        <v>36</v>
      </c>
      <c r="G84" s="1">
        <f t="shared" si="1"/>
        <v>42</v>
      </c>
      <c r="H84" s="1">
        <f t="shared" si="1"/>
        <v>48</v>
      </c>
      <c r="I84" s="1">
        <f t="shared" si="1"/>
        <v>54</v>
      </c>
      <c r="J84" s="1">
        <f t="shared" si="1"/>
        <v>60</v>
      </c>
      <c r="K84" s="1">
        <f t="shared" si="1"/>
        <v>66</v>
      </c>
      <c r="L84" s="1">
        <f t="shared" si="1"/>
        <v>72</v>
      </c>
      <c r="M84" s="1">
        <f t="shared" si="1"/>
        <v>78</v>
      </c>
      <c r="N84" s="1">
        <f t="shared" si="1"/>
        <v>84</v>
      </c>
      <c r="O84" s="1">
        <f t="shared" si="1"/>
        <v>90</v>
      </c>
      <c r="P84" s="1">
        <f t="shared" si="1"/>
        <v>96</v>
      </c>
      <c r="Q84" s="1">
        <f t="shared" si="1"/>
        <v>102</v>
      </c>
      <c r="R84" s="1">
        <f t="shared" si="1"/>
        <v>108</v>
      </c>
      <c r="S84" s="1">
        <f t="shared" si="1"/>
        <v>114</v>
      </c>
      <c r="T84" s="1">
        <f t="shared" si="1"/>
        <v>120</v>
      </c>
      <c r="U84" s="1">
        <f t="shared" si="1"/>
        <v>126</v>
      </c>
      <c r="V84" s="1">
        <f t="shared" si="1"/>
        <v>132</v>
      </c>
      <c r="W84" s="1">
        <f t="shared" si="1"/>
        <v>138</v>
      </c>
      <c r="X84" s="1">
        <f t="shared" si="1"/>
        <v>144</v>
      </c>
      <c r="Y84" s="1">
        <f t="shared" si="1"/>
        <v>150</v>
      </c>
      <c r="Z84" s="1">
        <f t="shared" si="1"/>
        <v>156</v>
      </c>
      <c r="AA84" s="1">
        <f t="shared" si="1"/>
        <v>162</v>
      </c>
      <c r="AB84" s="1">
        <f t="shared" si="1"/>
        <v>168</v>
      </c>
      <c r="AC84" s="1">
        <f t="shared" si="1"/>
        <v>174</v>
      </c>
      <c r="AD84" s="1">
        <f t="shared" si="1"/>
        <v>180</v>
      </c>
      <c r="AE84" s="1">
        <f t="shared" si="1"/>
        <v>186</v>
      </c>
      <c r="AF84" s="1">
        <f t="shared" si="1"/>
        <v>192</v>
      </c>
      <c r="AG84" s="1">
        <f t="shared" si="1"/>
        <v>198</v>
      </c>
      <c r="AH84" s="1">
        <f t="shared" si="1"/>
        <v>204</v>
      </c>
      <c r="AI84" s="1">
        <f t="shared" si="1"/>
        <v>210</v>
      </c>
      <c r="AJ84" s="1">
        <f t="shared" si="1"/>
        <v>216</v>
      </c>
      <c r="AK84" s="1">
        <f t="shared" si="1"/>
        <v>222</v>
      </c>
      <c r="AL84" s="1">
        <f t="shared" si="1"/>
        <v>228</v>
      </c>
      <c r="AM84" s="1">
        <f t="shared" si="1"/>
        <v>234</v>
      </c>
      <c r="AN84" s="1">
        <f t="shared" si="1"/>
        <v>240</v>
      </c>
      <c r="AO84" s="1">
        <f t="shared" si="1"/>
        <v>246</v>
      </c>
      <c r="AP84" s="1">
        <f t="shared" si="1"/>
        <v>252</v>
      </c>
      <c r="AQ84" s="1">
        <f t="shared" si="1"/>
        <v>258</v>
      </c>
      <c r="AR84" s="1">
        <f t="shared" si="1"/>
        <v>264</v>
      </c>
      <c r="AS84" s="1">
        <f t="shared" si="1"/>
        <v>270</v>
      </c>
      <c r="AT84" s="1">
        <f t="shared" si="1"/>
        <v>276</v>
      </c>
      <c r="AU84" s="1">
        <f t="shared" si="1"/>
        <v>282</v>
      </c>
      <c r="AV84" s="1">
        <f t="shared" si="1"/>
        <v>288</v>
      </c>
      <c r="AW84" s="1">
        <f t="shared" si="1"/>
        <v>294</v>
      </c>
      <c r="AX84" s="1">
        <f t="shared" si="1"/>
        <v>300</v>
      </c>
      <c r="AY84" s="1">
        <f t="shared" si="1"/>
        <v>306</v>
      </c>
      <c r="AZ84" s="1">
        <f t="shared" si="1"/>
        <v>312</v>
      </c>
      <c r="BA84" s="1">
        <f t="shared" si="1"/>
        <v>318</v>
      </c>
      <c r="BB84" s="1">
        <f t="shared" si="1"/>
        <v>324</v>
      </c>
      <c r="BC84" s="1">
        <f t="shared" si="1"/>
        <v>330</v>
      </c>
      <c r="BD84" s="1">
        <f t="shared" si="1"/>
        <v>336</v>
      </c>
      <c r="BE84" s="1">
        <f t="shared" si="1"/>
        <v>342</v>
      </c>
      <c r="BF84" s="1">
        <f t="shared" si="1"/>
        <v>348</v>
      </c>
      <c r="BG84" s="1">
        <f t="shared" si="1"/>
        <v>354</v>
      </c>
      <c r="BH84" s="1">
        <f t="shared" si="1"/>
        <v>360</v>
      </c>
      <c r="BI84" s="1">
        <f t="shared" si="1"/>
        <v>366</v>
      </c>
      <c r="BJ84" s="1" t="s">
        <v>1</v>
      </c>
    </row>
    <row r="85" spans="1:62">
      <c r="A85" s="1" t="s">
        <v>5</v>
      </c>
      <c r="K85" s="5"/>
      <c r="U85" s="6"/>
      <c r="AE85" s="5"/>
      <c r="AO85" s="6"/>
      <c r="AY85" s="5"/>
      <c r="BI85" s="6"/>
    </row>
    <row r="86" spans="1:62">
      <c r="A86" s="1" t="s">
        <v>314</v>
      </c>
      <c r="K86" s="5"/>
      <c r="U86" s="6"/>
      <c r="AE86" s="5"/>
      <c r="AO86" s="6"/>
      <c r="AY86" s="5"/>
      <c r="BI86" s="6"/>
    </row>
    <row r="87" spans="1:62">
      <c r="A87" s="1" t="s">
        <v>189</v>
      </c>
      <c r="B87" s="1">
        <v>18</v>
      </c>
      <c r="C87" s="1">
        <v>24</v>
      </c>
      <c r="D87" s="1">
        <v>29</v>
      </c>
      <c r="E87" s="1">
        <v>34</v>
      </c>
      <c r="F87" s="1">
        <v>37</v>
      </c>
      <c r="G87" s="1">
        <v>40</v>
      </c>
      <c r="H87" s="1">
        <v>42</v>
      </c>
      <c r="I87" s="1">
        <v>44</v>
      </c>
      <c r="J87" s="1">
        <v>46</v>
      </c>
      <c r="K87" s="5">
        <v>47</v>
      </c>
      <c r="L87" s="1">
        <v>49</v>
      </c>
      <c r="M87" s="1">
        <v>50</v>
      </c>
      <c r="N87" s="1">
        <v>51</v>
      </c>
      <c r="O87" s="1">
        <v>52</v>
      </c>
      <c r="P87" s="1">
        <v>52</v>
      </c>
      <c r="Q87" s="1">
        <v>54</v>
      </c>
      <c r="R87" s="1">
        <v>54</v>
      </c>
      <c r="S87" s="1">
        <v>55</v>
      </c>
      <c r="T87" s="1">
        <v>55</v>
      </c>
      <c r="U87" s="6">
        <v>56</v>
      </c>
      <c r="V87" s="1">
        <v>56</v>
      </c>
      <c r="W87" s="1">
        <v>57</v>
      </c>
      <c r="X87" s="1">
        <v>57</v>
      </c>
      <c r="Y87" s="1">
        <v>58</v>
      </c>
      <c r="Z87" s="1">
        <v>58</v>
      </c>
      <c r="AA87" s="1">
        <v>58</v>
      </c>
      <c r="AB87" s="1">
        <v>59</v>
      </c>
      <c r="AC87" s="1">
        <v>59</v>
      </c>
      <c r="AD87" s="1">
        <v>60</v>
      </c>
      <c r="AE87" s="5">
        <v>60</v>
      </c>
      <c r="AF87" s="1">
        <v>60</v>
      </c>
      <c r="AG87" s="1">
        <v>60</v>
      </c>
      <c r="AH87" s="1">
        <v>61</v>
      </c>
      <c r="AI87" s="1">
        <v>61</v>
      </c>
      <c r="AJ87" s="1">
        <v>61</v>
      </c>
      <c r="AK87" s="1">
        <v>61</v>
      </c>
      <c r="AL87" s="1">
        <v>61</v>
      </c>
      <c r="AM87" s="1">
        <v>62</v>
      </c>
      <c r="AN87" s="1">
        <v>62</v>
      </c>
      <c r="AO87" s="6">
        <v>62</v>
      </c>
      <c r="AP87" s="1">
        <v>62</v>
      </c>
      <c r="AQ87" s="1">
        <v>62</v>
      </c>
      <c r="AR87" s="1">
        <v>62</v>
      </c>
      <c r="AS87" s="1">
        <v>62</v>
      </c>
      <c r="AT87" s="1">
        <v>63</v>
      </c>
      <c r="AU87" s="1">
        <v>63</v>
      </c>
      <c r="AV87" s="1">
        <v>63</v>
      </c>
      <c r="AW87" s="1">
        <v>63</v>
      </c>
      <c r="AX87" s="1">
        <v>63</v>
      </c>
      <c r="AY87" s="5">
        <v>63</v>
      </c>
      <c r="AZ87" s="1">
        <v>63</v>
      </c>
      <c r="BA87" s="1">
        <v>63</v>
      </c>
      <c r="BB87" s="1">
        <v>63</v>
      </c>
      <c r="BC87" s="1">
        <v>64</v>
      </c>
      <c r="BD87" s="1">
        <v>64</v>
      </c>
      <c r="BE87" s="1">
        <v>64</v>
      </c>
      <c r="BF87" s="1">
        <v>64</v>
      </c>
      <c r="BG87" s="1">
        <v>64</v>
      </c>
      <c r="BH87" s="1">
        <v>64</v>
      </c>
      <c r="BI87" s="6">
        <v>65</v>
      </c>
      <c r="BJ87" s="1" t="s">
        <v>1</v>
      </c>
    </row>
    <row r="88" spans="1:62">
      <c r="A88" s="1" t="s">
        <v>5</v>
      </c>
      <c r="K88" s="5"/>
      <c r="U88" s="6"/>
      <c r="AE88" s="5"/>
      <c r="AO88" s="6"/>
      <c r="AY88" s="5"/>
      <c r="BI88" s="6"/>
    </row>
    <row r="89" spans="1:62">
      <c r="A89" s="1" t="s">
        <v>315</v>
      </c>
      <c r="K89" s="5"/>
      <c r="U89" s="6"/>
      <c r="AE89" s="5"/>
      <c r="AO89" s="6"/>
      <c r="AY89" s="5"/>
      <c r="BI89" s="6"/>
    </row>
    <row r="90" spans="1:62">
      <c r="A90" s="1" t="s">
        <v>189</v>
      </c>
      <c r="B90" s="1">
        <v>24</v>
      </c>
      <c r="C90" s="1">
        <v>31</v>
      </c>
      <c r="D90" s="1">
        <v>36</v>
      </c>
      <c r="E90" s="1">
        <v>41</v>
      </c>
      <c r="F90" s="1">
        <v>45</v>
      </c>
      <c r="G90" s="1">
        <v>48</v>
      </c>
      <c r="H90" s="1">
        <v>50</v>
      </c>
      <c r="I90" s="1">
        <v>52</v>
      </c>
      <c r="J90" s="1">
        <v>54</v>
      </c>
      <c r="K90" s="5">
        <v>55</v>
      </c>
      <c r="L90" s="1">
        <v>57</v>
      </c>
      <c r="M90" s="1">
        <v>58</v>
      </c>
      <c r="N90" s="1">
        <v>60</v>
      </c>
      <c r="O90" s="1">
        <v>61</v>
      </c>
      <c r="P90" s="1">
        <v>61</v>
      </c>
      <c r="Q90" s="1">
        <v>63</v>
      </c>
      <c r="R90" s="1">
        <v>63</v>
      </c>
      <c r="S90" s="1">
        <v>64</v>
      </c>
      <c r="T90" s="1">
        <v>64</v>
      </c>
      <c r="U90" s="6">
        <v>65</v>
      </c>
      <c r="V90" s="1">
        <v>66</v>
      </c>
      <c r="W90" s="1">
        <v>66</v>
      </c>
      <c r="X90" s="1">
        <v>67</v>
      </c>
      <c r="Y90" s="1">
        <v>67</v>
      </c>
      <c r="Z90" s="1">
        <v>67</v>
      </c>
      <c r="AA90" s="1">
        <v>68</v>
      </c>
      <c r="AB90" s="1">
        <v>69</v>
      </c>
      <c r="AC90" s="1">
        <v>69</v>
      </c>
      <c r="AD90" s="1">
        <v>69</v>
      </c>
      <c r="AE90" s="5">
        <v>69</v>
      </c>
      <c r="AF90" s="1">
        <v>70</v>
      </c>
      <c r="AG90" s="1">
        <v>70</v>
      </c>
      <c r="AH90" s="1">
        <v>70</v>
      </c>
      <c r="AI90" s="1">
        <v>70</v>
      </c>
      <c r="AJ90" s="1">
        <v>70</v>
      </c>
      <c r="AK90" s="1">
        <v>71</v>
      </c>
      <c r="AL90" s="1">
        <v>71</v>
      </c>
      <c r="AM90" s="1">
        <v>72</v>
      </c>
      <c r="AN90" s="1">
        <v>72</v>
      </c>
      <c r="AO90" s="6">
        <v>72</v>
      </c>
      <c r="AP90" s="1">
        <v>72</v>
      </c>
      <c r="AQ90" s="1">
        <v>72</v>
      </c>
      <c r="AR90" s="1">
        <v>72</v>
      </c>
      <c r="AS90" s="1">
        <v>72</v>
      </c>
      <c r="AT90" s="1">
        <v>73</v>
      </c>
      <c r="AU90" s="1">
        <v>73</v>
      </c>
      <c r="AV90" s="1">
        <v>73</v>
      </c>
      <c r="AW90" s="1">
        <v>73</v>
      </c>
      <c r="AX90" s="1">
        <v>73</v>
      </c>
      <c r="AY90" s="5">
        <v>73</v>
      </c>
      <c r="AZ90" s="1">
        <v>73</v>
      </c>
      <c r="BA90" s="1">
        <v>73</v>
      </c>
      <c r="BB90" s="1">
        <v>73</v>
      </c>
      <c r="BC90" s="1">
        <v>74</v>
      </c>
      <c r="BD90" s="1">
        <v>74</v>
      </c>
      <c r="BE90" s="1">
        <v>74</v>
      </c>
      <c r="BF90" s="1">
        <v>74</v>
      </c>
      <c r="BG90" s="1">
        <v>74</v>
      </c>
      <c r="BH90" s="1">
        <v>74</v>
      </c>
      <c r="BI90" s="6">
        <v>75</v>
      </c>
      <c r="BJ90" s="1" t="s">
        <v>1</v>
      </c>
    </row>
    <row r="91" spans="1:62">
      <c r="A91" s="1" t="s">
        <v>5</v>
      </c>
      <c r="K91" s="5"/>
      <c r="U91" s="6"/>
      <c r="AE91" s="5"/>
      <c r="AO91" s="6"/>
      <c r="AY91" s="5"/>
      <c r="BI91" s="6"/>
    </row>
    <row r="92" spans="1:62">
      <c r="A92" s="1" t="s">
        <v>316</v>
      </c>
      <c r="K92" s="5"/>
      <c r="U92" s="6"/>
      <c r="AE92" s="5"/>
      <c r="AO92" s="6"/>
      <c r="AY92" s="5"/>
      <c r="BI92" s="6"/>
    </row>
    <row r="93" spans="1:62">
      <c r="A93" s="1" t="s">
        <v>185</v>
      </c>
      <c r="B93" s="1">
        <v>35</v>
      </c>
      <c r="C93" s="1">
        <v>45</v>
      </c>
      <c r="D93" s="1">
        <v>55</v>
      </c>
      <c r="E93" s="1">
        <v>65</v>
      </c>
      <c r="F93" s="1">
        <v>75</v>
      </c>
      <c r="G93" s="1">
        <v>85</v>
      </c>
      <c r="H93" s="1">
        <v>95</v>
      </c>
      <c r="I93" s="1">
        <v>105</v>
      </c>
      <c r="J93" s="1">
        <v>115</v>
      </c>
      <c r="K93" s="5">
        <v>125</v>
      </c>
      <c r="L93" s="1">
        <v>135</v>
      </c>
      <c r="M93" s="1">
        <v>145</v>
      </c>
      <c r="N93" s="1">
        <v>155</v>
      </c>
      <c r="O93" s="1">
        <v>165</v>
      </c>
      <c r="P93" s="1">
        <v>175</v>
      </c>
      <c r="Q93" s="1">
        <v>185</v>
      </c>
      <c r="R93" s="1">
        <v>195</v>
      </c>
      <c r="S93" s="1">
        <v>205</v>
      </c>
      <c r="T93" s="1">
        <v>215</v>
      </c>
      <c r="U93" s="6">
        <v>225</v>
      </c>
      <c r="V93" s="1">
        <v>235</v>
      </c>
      <c r="W93" s="1">
        <v>245</v>
      </c>
      <c r="X93" s="1">
        <v>255</v>
      </c>
      <c r="Y93" s="1">
        <v>265</v>
      </c>
      <c r="Z93" s="1">
        <v>275</v>
      </c>
      <c r="AA93" s="1">
        <v>285</v>
      </c>
      <c r="AB93" s="1">
        <v>295</v>
      </c>
      <c r="AC93" s="1">
        <v>305</v>
      </c>
      <c r="AD93" s="1">
        <v>315</v>
      </c>
      <c r="AE93" s="5">
        <v>325</v>
      </c>
      <c r="AF93" s="1">
        <v>335</v>
      </c>
      <c r="AG93" s="1">
        <v>345</v>
      </c>
      <c r="AH93" s="1">
        <v>355</v>
      </c>
      <c r="AI93" s="1">
        <v>365</v>
      </c>
      <c r="AJ93" s="1">
        <v>375</v>
      </c>
      <c r="AK93" s="1">
        <v>385</v>
      </c>
      <c r="AL93" s="1">
        <v>395</v>
      </c>
      <c r="AM93" s="1">
        <v>405</v>
      </c>
      <c r="AN93" s="1">
        <v>415</v>
      </c>
      <c r="AO93" s="6">
        <v>425</v>
      </c>
      <c r="AP93" s="1">
        <v>435</v>
      </c>
      <c r="AQ93" s="1">
        <v>445</v>
      </c>
      <c r="AR93" s="1">
        <v>455</v>
      </c>
      <c r="AS93" s="1">
        <v>465</v>
      </c>
      <c r="AT93" s="1">
        <v>475</v>
      </c>
      <c r="AU93" s="1">
        <v>485</v>
      </c>
      <c r="AV93" s="1">
        <v>495</v>
      </c>
      <c r="AW93" s="1">
        <v>505</v>
      </c>
      <c r="AX93" s="1">
        <v>515</v>
      </c>
      <c r="AY93" s="5">
        <v>525</v>
      </c>
      <c r="AZ93" s="1">
        <v>535</v>
      </c>
      <c r="BA93" s="1">
        <v>545</v>
      </c>
      <c r="BB93" s="1">
        <v>555</v>
      </c>
      <c r="BC93" s="1">
        <v>565</v>
      </c>
      <c r="BD93" s="1">
        <v>575</v>
      </c>
      <c r="BE93" s="1">
        <v>585</v>
      </c>
      <c r="BF93" s="1">
        <v>595</v>
      </c>
      <c r="BG93" s="1">
        <v>605</v>
      </c>
      <c r="BH93" s="1">
        <v>615</v>
      </c>
      <c r="BI93" s="6">
        <v>625</v>
      </c>
      <c r="BJ93" s="1" t="s">
        <v>1</v>
      </c>
    </row>
    <row r="94" spans="1:62">
      <c r="A94" s="1" t="s">
        <v>5</v>
      </c>
      <c r="K94" s="5"/>
      <c r="U94" s="6"/>
      <c r="AE94" s="5"/>
      <c r="AO94" s="6"/>
      <c r="AY94" s="5"/>
      <c r="BI94" s="6"/>
    </row>
    <row r="95" spans="1:62">
      <c r="A95" s="1" t="s">
        <v>317</v>
      </c>
      <c r="K95" s="5"/>
      <c r="U95" s="6"/>
      <c r="AE95" s="5"/>
      <c r="AO95" s="6"/>
      <c r="AY95" s="5"/>
      <c r="BI95" s="6"/>
    </row>
    <row r="96" spans="1:62">
      <c r="A96" s="1" t="s">
        <v>189</v>
      </c>
      <c r="B96" s="1">
        <v>18</v>
      </c>
      <c r="C96" s="1">
        <v>24</v>
      </c>
      <c r="D96" s="1">
        <v>29</v>
      </c>
      <c r="E96" s="1">
        <v>34</v>
      </c>
      <c r="F96" s="1">
        <v>37</v>
      </c>
      <c r="G96" s="1">
        <v>40</v>
      </c>
      <c r="H96" s="1">
        <v>42</v>
      </c>
      <c r="I96" s="1">
        <v>44</v>
      </c>
      <c r="J96" s="1">
        <v>46</v>
      </c>
      <c r="K96" s="5">
        <v>47</v>
      </c>
      <c r="L96" s="1">
        <v>49</v>
      </c>
      <c r="M96" s="1">
        <v>50</v>
      </c>
      <c r="N96" s="1">
        <v>51</v>
      </c>
      <c r="O96" s="1">
        <v>52</v>
      </c>
      <c r="P96" s="1">
        <v>52</v>
      </c>
      <c r="Q96" s="1">
        <v>54</v>
      </c>
      <c r="R96" s="1">
        <v>54</v>
      </c>
      <c r="S96" s="1">
        <v>55</v>
      </c>
      <c r="T96" s="1">
        <v>55</v>
      </c>
      <c r="U96" s="6">
        <v>56</v>
      </c>
      <c r="V96" s="1">
        <v>56</v>
      </c>
      <c r="W96" s="1">
        <v>57</v>
      </c>
      <c r="X96" s="1">
        <v>57</v>
      </c>
      <c r="Y96" s="1">
        <v>58</v>
      </c>
      <c r="Z96" s="1">
        <v>58</v>
      </c>
      <c r="AA96" s="1">
        <v>58</v>
      </c>
      <c r="AB96" s="1">
        <v>59</v>
      </c>
      <c r="AC96" s="1">
        <v>59</v>
      </c>
      <c r="AD96" s="1">
        <v>60</v>
      </c>
      <c r="AE96" s="5">
        <v>60</v>
      </c>
      <c r="AF96" s="1">
        <v>60</v>
      </c>
      <c r="AG96" s="1">
        <v>60</v>
      </c>
      <c r="AH96" s="1">
        <v>61</v>
      </c>
      <c r="AI96" s="1">
        <v>61</v>
      </c>
      <c r="AJ96" s="1">
        <v>61</v>
      </c>
      <c r="AK96" s="1">
        <v>61</v>
      </c>
      <c r="AL96" s="1">
        <v>61</v>
      </c>
      <c r="AM96" s="1">
        <v>62</v>
      </c>
      <c r="AN96" s="1">
        <v>62</v>
      </c>
      <c r="AO96" s="6">
        <v>62</v>
      </c>
      <c r="AP96" s="1">
        <v>62</v>
      </c>
      <c r="AQ96" s="1">
        <v>62</v>
      </c>
      <c r="AR96" s="1">
        <v>62</v>
      </c>
      <c r="AS96" s="1">
        <v>62</v>
      </c>
      <c r="AT96" s="1">
        <v>63</v>
      </c>
      <c r="AU96" s="1">
        <v>63</v>
      </c>
      <c r="AV96" s="1">
        <v>63</v>
      </c>
      <c r="AW96" s="1">
        <v>63</v>
      </c>
      <c r="AX96" s="1">
        <v>63</v>
      </c>
      <c r="AY96" s="5">
        <v>63</v>
      </c>
      <c r="AZ96" s="1">
        <v>63</v>
      </c>
      <c r="BA96" s="1">
        <v>63</v>
      </c>
      <c r="BB96" s="1">
        <v>63</v>
      </c>
      <c r="BC96" s="1">
        <v>64</v>
      </c>
      <c r="BD96" s="1">
        <v>64</v>
      </c>
      <c r="BE96" s="1">
        <v>64</v>
      </c>
      <c r="BF96" s="1">
        <v>64</v>
      </c>
      <c r="BG96" s="1">
        <v>64</v>
      </c>
      <c r="BH96" s="1">
        <v>64</v>
      </c>
      <c r="BI96" s="6">
        <v>65</v>
      </c>
      <c r="BJ96" s="1" t="s">
        <v>1</v>
      </c>
    </row>
    <row r="97" spans="1:62">
      <c r="A97" s="1" t="s">
        <v>5</v>
      </c>
      <c r="K97" s="5"/>
      <c r="U97" s="6"/>
      <c r="AE97" s="5"/>
      <c r="AO97" s="6"/>
      <c r="AY97" s="5"/>
      <c r="BI97" s="6"/>
    </row>
    <row r="98" spans="1:62">
      <c r="A98" s="1" t="s">
        <v>318</v>
      </c>
      <c r="K98" s="5"/>
      <c r="U98" s="6"/>
      <c r="AE98" s="5"/>
      <c r="AO98" s="6"/>
      <c r="AY98" s="5"/>
      <c r="BI98" s="6"/>
    </row>
    <row r="99" spans="1:62">
      <c r="A99" s="1" t="s">
        <v>190</v>
      </c>
      <c r="B99" s="1">
        <v>55</v>
      </c>
      <c r="C99" s="1">
        <v>60</v>
      </c>
      <c r="D99" s="1">
        <v>65</v>
      </c>
      <c r="E99" s="1">
        <v>70</v>
      </c>
      <c r="F99" s="1">
        <v>75</v>
      </c>
      <c r="G99" s="1">
        <v>80</v>
      </c>
      <c r="H99" s="1">
        <v>85</v>
      </c>
      <c r="I99" s="1">
        <v>90</v>
      </c>
      <c r="J99" s="1">
        <v>95</v>
      </c>
      <c r="K99" s="5">
        <v>100</v>
      </c>
      <c r="L99" s="1">
        <v>105</v>
      </c>
      <c r="M99" s="1">
        <v>110</v>
      </c>
      <c r="N99" s="1">
        <v>115</v>
      </c>
      <c r="O99" s="1">
        <v>120</v>
      </c>
      <c r="P99" s="1">
        <v>125</v>
      </c>
      <c r="Q99" s="1">
        <v>130</v>
      </c>
      <c r="R99" s="1">
        <v>135</v>
      </c>
      <c r="S99" s="1">
        <v>140</v>
      </c>
      <c r="T99" s="1">
        <v>145</v>
      </c>
      <c r="U99" s="6">
        <v>150</v>
      </c>
      <c r="V99" s="1">
        <v>155</v>
      </c>
      <c r="W99" s="1">
        <v>160</v>
      </c>
      <c r="X99" s="1">
        <v>165</v>
      </c>
      <c r="Y99" s="1">
        <v>170</v>
      </c>
      <c r="Z99" s="1">
        <v>175</v>
      </c>
      <c r="AA99" s="1">
        <v>180</v>
      </c>
      <c r="AB99" s="1">
        <v>185</v>
      </c>
      <c r="AC99" s="1">
        <v>190</v>
      </c>
      <c r="AD99" s="1">
        <v>195</v>
      </c>
      <c r="AE99" s="5">
        <v>200</v>
      </c>
      <c r="AF99" s="1">
        <v>205</v>
      </c>
      <c r="AG99" s="1">
        <v>210</v>
      </c>
      <c r="AH99" s="1">
        <v>215</v>
      </c>
      <c r="AI99" s="1">
        <v>220</v>
      </c>
      <c r="AJ99" s="1">
        <v>225</v>
      </c>
      <c r="AK99" s="1">
        <v>230</v>
      </c>
      <c r="AL99" s="1">
        <v>235</v>
      </c>
      <c r="AM99" s="1">
        <v>240</v>
      </c>
      <c r="AN99" s="1">
        <v>245</v>
      </c>
      <c r="AO99" s="6">
        <v>250</v>
      </c>
      <c r="AP99" s="1">
        <v>255</v>
      </c>
      <c r="AQ99" s="1">
        <v>260</v>
      </c>
      <c r="AR99" s="1">
        <v>265</v>
      </c>
      <c r="AS99" s="1">
        <v>270</v>
      </c>
      <c r="AT99" s="1">
        <v>275</v>
      </c>
      <c r="AU99" s="1">
        <v>280</v>
      </c>
      <c r="AV99" s="1">
        <v>285</v>
      </c>
      <c r="AW99" s="1">
        <v>290</v>
      </c>
      <c r="AX99" s="1">
        <v>295</v>
      </c>
      <c r="AY99" s="5">
        <v>300</v>
      </c>
      <c r="AZ99" s="1">
        <v>305</v>
      </c>
      <c r="BA99" s="1">
        <v>310</v>
      </c>
      <c r="BB99" s="1">
        <v>315</v>
      </c>
      <c r="BC99" s="1">
        <v>320</v>
      </c>
      <c r="BD99" s="1">
        <v>325</v>
      </c>
      <c r="BE99" s="1">
        <v>330</v>
      </c>
      <c r="BF99" s="1">
        <v>335</v>
      </c>
      <c r="BG99" s="1">
        <v>340</v>
      </c>
      <c r="BH99" s="1">
        <v>345</v>
      </c>
      <c r="BI99" s="6">
        <v>350</v>
      </c>
      <c r="BJ99" s="1" t="s">
        <v>1</v>
      </c>
    </row>
    <row r="100" spans="1:62">
      <c r="A100" s="1" t="s">
        <v>17</v>
      </c>
      <c r="B100" s="1">
        <v>10</v>
      </c>
      <c r="C100" s="1">
        <v>15</v>
      </c>
      <c r="D100" s="1">
        <v>20</v>
      </c>
      <c r="E100" s="1">
        <v>25</v>
      </c>
      <c r="F100" s="1">
        <v>30</v>
      </c>
      <c r="G100" s="1">
        <v>35</v>
      </c>
      <c r="H100" s="1">
        <v>40</v>
      </c>
      <c r="I100" s="1">
        <v>45</v>
      </c>
      <c r="J100" s="1">
        <v>50</v>
      </c>
      <c r="K100" s="5">
        <v>55</v>
      </c>
      <c r="L100" s="1">
        <v>60</v>
      </c>
      <c r="M100" s="1">
        <v>65</v>
      </c>
      <c r="N100" s="1">
        <v>70</v>
      </c>
      <c r="O100" s="1">
        <v>75</v>
      </c>
      <c r="P100" s="1">
        <v>80</v>
      </c>
      <c r="Q100" s="1">
        <v>85</v>
      </c>
      <c r="R100" s="1">
        <v>90</v>
      </c>
      <c r="S100" s="1">
        <v>95</v>
      </c>
      <c r="T100" s="1">
        <v>100</v>
      </c>
      <c r="U100" s="6">
        <v>105</v>
      </c>
      <c r="V100" s="1">
        <v>110</v>
      </c>
      <c r="W100" s="1">
        <v>115</v>
      </c>
      <c r="X100" s="1">
        <v>120</v>
      </c>
      <c r="Y100" s="1">
        <v>125</v>
      </c>
      <c r="Z100" s="1">
        <v>130</v>
      </c>
      <c r="AA100" s="1">
        <v>135</v>
      </c>
      <c r="AB100" s="1">
        <v>140</v>
      </c>
      <c r="AC100" s="1">
        <v>145</v>
      </c>
      <c r="AD100" s="1">
        <v>150</v>
      </c>
      <c r="AE100" s="5">
        <v>155</v>
      </c>
      <c r="AF100" s="1">
        <v>160</v>
      </c>
      <c r="AG100" s="1">
        <v>165</v>
      </c>
      <c r="AH100" s="1">
        <v>170</v>
      </c>
      <c r="AI100" s="1">
        <v>175</v>
      </c>
      <c r="AJ100" s="1">
        <v>180</v>
      </c>
      <c r="AK100" s="1">
        <v>185</v>
      </c>
      <c r="AL100" s="1">
        <v>190</v>
      </c>
      <c r="AM100" s="1">
        <v>195</v>
      </c>
      <c r="AN100" s="1">
        <v>200</v>
      </c>
      <c r="AO100" s="6">
        <v>205</v>
      </c>
      <c r="AP100" s="1">
        <v>210</v>
      </c>
      <c r="AQ100" s="1">
        <v>215</v>
      </c>
      <c r="AR100" s="1">
        <v>220</v>
      </c>
      <c r="AS100" s="1">
        <v>225</v>
      </c>
      <c r="AT100" s="1">
        <v>230</v>
      </c>
      <c r="AU100" s="1">
        <v>235</v>
      </c>
      <c r="AV100" s="1">
        <v>240</v>
      </c>
      <c r="AW100" s="1">
        <v>245</v>
      </c>
      <c r="AX100" s="1">
        <v>250</v>
      </c>
      <c r="AY100" s="5">
        <v>255</v>
      </c>
      <c r="AZ100" s="1">
        <v>260</v>
      </c>
      <c r="BA100" s="1">
        <v>265</v>
      </c>
      <c r="BB100" s="1">
        <v>270</v>
      </c>
      <c r="BC100" s="1">
        <v>275</v>
      </c>
      <c r="BD100" s="1">
        <v>280</v>
      </c>
      <c r="BE100" s="1">
        <v>285</v>
      </c>
      <c r="BF100" s="1">
        <v>290</v>
      </c>
      <c r="BG100" s="1">
        <v>295</v>
      </c>
      <c r="BH100" s="1">
        <v>300</v>
      </c>
      <c r="BI100" s="6">
        <v>305</v>
      </c>
      <c r="BJ100" s="1" t="s">
        <v>1</v>
      </c>
    </row>
    <row r="101" spans="1:62">
      <c r="A101" s="1" t="s">
        <v>19</v>
      </c>
      <c r="B101" s="1">
        <v>19</v>
      </c>
      <c r="C101" s="1">
        <v>18.25</v>
      </c>
      <c r="D101" s="1">
        <v>17.5</v>
      </c>
      <c r="E101" s="1">
        <v>16.75</v>
      </c>
      <c r="F101" s="1">
        <v>16</v>
      </c>
      <c r="G101" s="1">
        <v>15.25</v>
      </c>
      <c r="H101" s="1">
        <v>14.5</v>
      </c>
      <c r="I101" s="1">
        <v>13.75</v>
      </c>
      <c r="J101" s="1">
        <v>13</v>
      </c>
      <c r="K101" s="5">
        <v>12.25</v>
      </c>
      <c r="L101" s="1">
        <v>11.5</v>
      </c>
      <c r="M101" s="1">
        <v>10.75</v>
      </c>
      <c r="N101" s="1">
        <v>10</v>
      </c>
      <c r="O101" s="1">
        <v>9.25</v>
      </c>
      <c r="P101" s="1">
        <v>8.5</v>
      </c>
      <c r="Q101" s="1">
        <v>7.75</v>
      </c>
      <c r="R101" s="1">
        <v>7</v>
      </c>
      <c r="S101" s="1">
        <v>6.25</v>
      </c>
      <c r="T101" s="1">
        <v>5.5</v>
      </c>
      <c r="U101" s="6">
        <v>4.75</v>
      </c>
      <c r="V101" s="1">
        <v>4</v>
      </c>
      <c r="W101" s="1">
        <v>3.25</v>
      </c>
      <c r="X101" s="1">
        <v>2.5</v>
      </c>
      <c r="Y101" s="1">
        <v>1.75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5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6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5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6">
        <v>1</v>
      </c>
      <c r="BJ101" s="1" t="s">
        <v>1</v>
      </c>
    </row>
    <row r="102" spans="1:62">
      <c r="A102" s="1" t="s">
        <v>450</v>
      </c>
      <c r="B102" s="1">
        <v>4</v>
      </c>
      <c r="C102" s="1">
        <v>8</v>
      </c>
      <c r="D102" s="1">
        <v>12</v>
      </c>
      <c r="E102" s="1">
        <v>16</v>
      </c>
      <c r="F102" s="1">
        <v>20</v>
      </c>
      <c r="G102" s="1">
        <v>24</v>
      </c>
      <c r="H102" s="1">
        <v>28</v>
      </c>
      <c r="I102" s="1">
        <v>32</v>
      </c>
      <c r="J102" s="1">
        <v>36</v>
      </c>
      <c r="K102" s="5">
        <v>40</v>
      </c>
      <c r="L102" s="1">
        <v>44</v>
      </c>
      <c r="M102" s="1">
        <v>48</v>
      </c>
      <c r="N102" s="1">
        <v>52</v>
      </c>
      <c r="O102" s="1">
        <v>56</v>
      </c>
      <c r="P102" s="1">
        <v>60</v>
      </c>
      <c r="Q102" s="1">
        <v>64</v>
      </c>
      <c r="R102" s="1">
        <v>68</v>
      </c>
      <c r="S102" s="1">
        <v>72</v>
      </c>
      <c r="T102" s="1">
        <v>76</v>
      </c>
      <c r="U102" s="6">
        <v>80</v>
      </c>
      <c r="V102" s="1">
        <v>84</v>
      </c>
      <c r="W102" s="1">
        <v>85</v>
      </c>
      <c r="X102" s="1">
        <v>85</v>
      </c>
      <c r="Y102" s="1">
        <v>85</v>
      </c>
      <c r="Z102" s="1">
        <v>85</v>
      </c>
      <c r="AA102" s="1">
        <v>85</v>
      </c>
      <c r="AB102" s="1">
        <v>85</v>
      </c>
      <c r="AC102" s="1">
        <v>85</v>
      </c>
      <c r="AD102" s="1">
        <v>85</v>
      </c>
      <c r="AE102" s="5">
        <v>85</v>
      </c>
      <c r="AF102" s="1">
        <v>85</v>
      </c>
      <c r="AG102" s="1">
        <v>85</v>
      </c>
      <c r="AH102" s="1">
        <v>85</v>
      </c>
      <c r="AI102" s="1">
        <v>85</v>
      </c>
      <c r="AJ102" s="1">
        <v>85</v>
      </c>
      <c r="AK102" s="1">
        <v>85</v>
      </c>
      <c r="AL102" s="1">
        <v>85</v>
      </c>
      <c r="AM102" s="1">
        <v>85</v>
      </c>
      <c r="AN102" s="1">
        <v>85</v>
      </c>
      <c r="AO102" s="1">
        <v>85</v>
      </c>
      <c r="AP102" s="1">
        <v>85</v>
      </c>
      <c r="AQ102" s="1">
        <v>85</v>
      </c>
      <c r="AR102" s="1">
        <v>85</v>
      </c>
      <c r="AS102" s="1">
        <v>85</v>
      </c>
      <c r="AT102" s="1">
        <v>85</v>
      </c>
      <c r="AU102" s="1">
        <v>85</v>
      </c>
      <c r="AV102" s="1">
        <v>85</v>
      </c>
      <c r="AW102" s="1">
        <v>85</v>
      </c>
      <c r="AX102" s="1">
        <v>85</v>
      </c>
      <c r="AY102" s="1">
        <v>85</v>
      </c>
      <c r="AZ102" s="1">
        <v>85</v>
      </c>
      <c r="BA102" s="1">
        <v>85</v>
      </c>
      <c r="BB102" s="1">
        <v>85</v>
      </c>
      <c r="BC102" s="1">
        <v>85</v>
      </c>
      <c r="BD102" s="1">
        <v>85</v>
      </c>
      <c r="BE102" s="1">
        <v>85</v>
      </c>
      <c r="BF102" s="1">
        <v>85</v>
      </c>
      <c r="BG102" s="1">
        <v>85</v>
      </c>
      <c r="BH102" s="1">
        <v>85</v>
      </c>
      <c r="BI102" s="1">
        <v>85</v>
      </c>
      <c r="BJ102" s="1" t="s">
        <v>1</v>
      </c>
    </row>
    <row r="103" spans="1:62">
      <c r="A103" s="1" t="s">
        <v>5</v>
      </c>
      <c r="K103" s="5"/>
      <c r="U103" s="6"/>
      <c r="AE103" s="5"/>
      <c r="AO103" s="6"/>
      <c r="AY103" s="5"/>
      <c r="BI103" s="6"/>
    </row>
    <row r="104" spans="1:62">
      <c r="A104" s="1" t="s">
        <v>276</v>
      </c>
      <c r="K104" s="5"/>
      <c r="U104" s="6"/>
      <c r="AE104" s="5"/>
      <c r="AO104" s="6"/>
      <c r="AY104" s="5"/>
      <c r="BI104" s="6"/>
    </row>
    <row r="105" spans="1:62">
      <c r="A105" s="1" t="s">
        <v>447</v>
      </c>
      <c r="B105" s="1">
        <v>400</v>
      </c>
      <c r="C105" s="1">
        <v>480</v>
      </c>
      <c r="D105" s="1">
        <v>560</v>
      </c>
      <c r="E105" s="1">
        <v>640</v>
      </c>
      <c r="F105" s="1">
        <v>720</v>
      </c>
      <c r="G105" s="1">
        <v>800</v>
      </c>
      <c r="H105" s="1">
        <v>880</v>
      </c>
      <c r="I105" s="1">
        <v>960</v>
      </c>
      <c r="J105" s="1">
        <v>1040</v>
      </c>
      <c r="K105" s="5">
        <v>1120</v>
      </c>
      <c r="L105" s="1">
        <v>1200</v>
      </c>
      <c r="M105" s="1">
        <v>1280</v>
      </c>
      <c r="N105" s="1">
        <v>1360</v>
      </c>
      <c r="O105" s="1">
        <v>1440</v>
      </c>
      <c r="P105" s="1">
        <v>1520</v>
      </c>
      <c r="Q105" s="1">
        <v>1600</v>
      </c>
      <c r="R105" s="1">
        <v>1680</v>
      </c>
      <c r="S105" s="1">
        <v>1760</v>
      </c>
      <c r="T105" s="1">
        <v>1840</v>
      </c>
      <c r="U105" s="6">
        <v>1920</v>
      </c>
      <c r="V105" s="1">
        <v>2000</v>
      </c>
      <c r="W105" s="1">
        <v>2080</v>
      </c>
      <c r="X105" s="1">
        <v>2160</v>
      </c>
      <c r="Y105" s="1">
        <v>2240</v>
      </c>
      <c r="Z105" s="1">
        <v>2320</v>
      </c>
      <c r="AA105" s="1">
        <v>2400</v>
      </c>
      <c r="AB105" s="1">
        <v>2480</v>
      </c>
      <c r="AC105" s="1">
        <v>2560</v>
      </c>
      <c r="AD105" s="1">
        <v>2640</v>
      </c>
      <c r="AE105" s="5">
        <v>2720</v>
      </c>
      <c r="AF105" s="1">
        <v>2800</v>
      </c>
      <c r="AG105" s="1">
        <v>2880</v>
      </c>
      <c r="AH105" s="1">
        <v>2960</v>
      </c>
      <c r="AI105" s="1">
        <v>3040</v>
      </c>
      <c r="AJ105" s="1">
        <v>3120</v>
      </c>
      <c r="AK105" s="1">
        <v>3200</v>
      </c>
      <c r="AL105" s="1">
        <v>3280</v>
      </c>
      <c r="AM105" s="1">
        <v>3360</v>
      </c>
      <c r="AN105" s="1">
        <v>3440</v>
      </c>
      <c r="AO105" s="6">
        <v>3520</v>
      </c>
      <c r="AP105" s="1">
        <v>3600</v>
      </c>
      <c r="AQ105" s="1">
        <v>3680</v>
      </c>
      <c r="AR105" s="1">
        <v>3760</v>
      </c>
      <c r="AS105" s="1">
        <v>3840</v>
      </c>
      <c r="AT105" s="1">
        <v>3920</v>
      </c>
      <c r="AU105" s="1">
        <v>4000</v>
      </c>
      <c r="AV105" s="1">
        <v>4080</v>
      </c>
      <c r="AW105" s="1">
        <v>4160</v>
      </c>
      <c r="AX105" s="1">
        <v>4240</v>
      </c>
      <c r="AY105" s="5">
        <v>4320</v>
      </c>
      <c r="AZ105" s="1">
        <v>4400</v>
      </c>
      <c r="BA105" s="1">
        <v>4480</v>
      </c>
      <c r="BB105" s="1">
        <v>4560</v>
      </c>
      <c r="BC105" s="1">
        <v>4640</v>
      </c>
      <c r="BD105" s="1">
        <v>4720</v>
      </c>
      <c r="BE105" s="1">
        <v>4800</v>
      </c>
      <c r="BF105" s="1">
        <v>4880</v>
      </c>
      <c r="BG105" s="1">
        <v>4960</v>
      </c>
      <c r="BH105" s="1">
        <v>5040</v>
      </c>
      <c r="BI105" s="6">
        <v>5120</v>
      </c>
      <c r="BJ105" s="1" t="s">
        <v>1</v>
      </c>
    </row>
    <row r="106" spans="1:62">
      <c r="A106" s="1" t="s">
        <v>444</v>
      </c>
      <c r="B106" s="1">
        <v>480</v>
      </c>
      <c r="C106" s="1">
        <v>576</v>
      </c>
      <c r="D106" s="1">
        <v>672</v>
      </c>
      <c r="E106" s="1">
        <v>768</v>
      </c>
      <c r="F106" s="1">
        <v>864</v>
      </c>
      <c r="G106" s="1">
        <v>960</v>
      </c>
      <c r="H106" s="1">
        <v>1056</v>
      </c>
      <c r="I106" s="1">
        <v>1152</v>
      </c>
      <c r="J106" s="1">
        <v>1248</v>
      </c>
      <c r="K106" s="5">
        <v>1344</v>
      </c>
      <c r="L106" s="1">
        <v>1440</v>
      </c>
      <c r="M106" s="1">
        <v>1536</v>
      </c>
      <c r="N106" s="1">
        <v>1632</v>
      </c>
      <c r="O106" s="1">
        <v>1728</v>
      </c>
      <c r="P106" s="1">
        <v>1824</v>
      </c>
      <c r="Q106" s="1">
        <v>1920</v>
      </c>
      <c r="R106" s="1">
        <v>2016</v>
      </c>
      <c r="S106" s="1">
        <v>2112</v>
      </c>
      <c r="T106" s="1">
        <v>2208</v>
      </c>
      <c r="U106" s="6">
        <v>2304</v>
      </c>
      <c r="V106" s="1">
        <v>2400</v>
      </c>
      <c r="W106" s="1">
        <v>2496</v>
      </c>
      <c r="X106" s="1">
        <v>2592</v>
      </c>
      <c r="Y106" s="1">
        <v>2688</v>
      </c>
      <c r="Z106" s="1">
        <v>2784</v>
      </c>
      <c r="AA106" s="1">
        <v>2880</v>
      </c>
      <c r="AB106" s="1">
        <v>2976</v>
      </c>
      <c r="AC106" s="1">
        <v>3072</v>
      </c>
      <c r="AD106" s="1">
        <v>3168</v>
      </c>
      <c r="AE106" s="5">
        <v>3264</v>
      </c>
      <c r="AF106" s="1">
        <v>3360</v>
      </c>
      <c r="AG106" s="1">
        <v>3456</v>
      </c>
      <c r="AH106" s="1">
        <v>3552</v>
      </c>
      <c r="AI106" s="1">
        <v>3648</v>
      </c>
      <c r="AJ106" s="1">
        <v>3744</v>
      </c>
      <c r="AK106" s="1">
        <v>3840</v>
      </c>
      <c r="AL106" s="1">
        <v>3936</v>
      </c>
      <c r="AM106" s="1">
        <v>4032</v>
      </c>
      <c r="AN106" s="1">
        <v>4128</v>
      </c>
      <c r="AO106" s="6">
        <v>4224</v>
      </c>
      <c r="AP106" s="1">
        <v>4320</v>
      </c>
      <c r="AQ106" s="1">
        <v>4416</v>
      </c>
      <c r="AR106" s="1">
        <v>4512</v>
      </c>
      <c r="AS106" s="1">
        <v>4608</v>
      </c>
      <c r="AT106" s="1">
        <v>4704</v>
      </c>
      <c r="AU106" s="1">
        <v>4800</v>
      </c>
      <c r="AV106" s="1">
        <v>4896</v>
      </c>
      <c r="AW106" s="1">
        <v>4992</v>
      </c>
      <c r="AX106" s="1">
        <v>5088</v>
      </c>
      <c r="AY106" s="5">
        <v>5184</v>
      </c>
      <c r="AZ106" s="1">
        <v>5280</v>
      </c>
      <c r="BA106" s="1">
        <v>5376</v>
      </c>
      <c r="BB106" s="1">
        <v>5472</v>
      </c>
      <c r="BC106" s="1">
        <v>5568</v>
      </c>
      <c r="BD106" s="1">
        <v>5664</v>
      </c>
      <c r="BE106" s="1">
        <v>5760</v>
      </c>
      <c r="BF106" s="1">
        <v>5856</v>
      </c>
      <c r="BG106" s="1">
        <v>5952</v>
      </c>
      <c r="BH106" s="1">
        <v>6048</v>
      </c>
      <c r="BI106" s="6">
        <v>6144</v>
      </c>
      <c r="BJ106" s="1" t="s">
        <v>1</v>
      </c>
    </row>
    <row r="107" spans="1:62">
      <c r="A107" s="1" t="s">
        <v>83</v>
      </c>
      <c r="B107" s="1">
        <v>100</v>
      </c>
      <c r="C107" s="1">
        <v>200</v>
      </c>
      <c r="D107" s="1">
        <v>300</v>
      </c>
      <c r="E107" s="1">
        <v>400</v>
      </c>
      <c r="F107" s="1">
        <v>500</v>
      </c>
      <c r="G107" s="1">
        <v>600</v>
      </c>
      <c r="H107" s="1">
        <v>700</v>
      </c>
      <c r="I107" s="1">
        <v>800</v>
      </c>
      <c r="J107" s="1">
        <v>900</v>
      </c>
      <c r="K107" s="5">
        <v>1000</v>
      </c>
      <c r="L107" s="1">
        <v>1100</v>
      </c>
      <c r="M107" s="1">
        <v>1200</v>
      </c>
      <c r="N107" s="1">
        <v>1300</v>
      </c>
      <c r="O107" s="1">
        <v>1400</v>
      </c>
      <c r="P107" s="1">
        <v>1500</v>
      </c>
      <c r="Q107" s="1">
        <v>1600</v>
      </c>
      <c r="R107" s="1">
        <v>1700</v>
      </c>
      <c r="S107" s="1">
        <v>1800</v>
      </c>
      <c r="T107" s="1">
        <v>1900</v>
      </c>
      <c r="U107" s="6">
        <v>2000</v>
      </c>
      <c r="V107" s="1">
        <v>2100</v>
      </c>
      <c r="W107" s="1">
        <v>2200</v>
      </c>
      <c r="X107" s="1">
        <v>2300</v>
      </c>
      <c r="Y107" s="1">
        <v>2400</v>
      </c>
      <c r="Z107" s="1">
        <v>2500</v>
      </c>
      <c r="AA107" s="1">
        <v>2600</v>
      </c>
      <c r="AB107" s="1">
        <v>2700</v>
      </c>
      <c r="AC107" s="1">
        <v>2800</v>
      </c>
      <c r="AD107" s="1">
        <v>2900</v>
      </c>
      <c r="AE107" s="5">
        <v>3000</v>
      </c>
      <c r="AF107" s="1">
        <v>3100</v>
      </c>
      <c r="AG107" s="1">
        <v>3200</v>
      </c>
      <c r="AH107" s="1">
        <v>3300</v>
      </c>
      <c r="AI107" s="1">
        <v>3400</v>
      </c>
      <c r="AJ107" s="1">
        <v>3500</v>
      </c>
      <c r="AK107" s="1">
        <v>3600</v>
      </c>
      <c r="AL107" s="1">
        <v>3700</v>
      </c>
      <c r="AM107" s="1">
        <v>3800</v>
      </c>
      <c r="AN107" s="1">
        <v>3900</v>
      </c>
      <c r="AO107" s="6">
        <v>4000</v>
      </c>
      <c r="AP107" s="1">
        <v>4100</v>
      </c>
      <c r="AQ107" s="1">
        <v>4200</v>
      </c>
      <c r="AR107" s="1">
        <v>4300</v>
      </c>
      <c r="AS107" s="1">
        <v>4400</v>
      </c>
      <c r="AT107" s="1">
        <v>4500</v>
      </c>
      <c r="AU107" s="1">
        <v>4600</v>
      </c>
      <c r="AV107" s="1">
        <v>4700</v>
      </c>
      <c r="AW107" s="1">
        <v>4800</v>
      </c>
      <c r="AX107" s="1">
        <v>4900</v>
      </c>
      <c r="AY107" s="5">
        <v>5000</v>
      </c>
      <c r="AZ107" s="1">
        <v>5100</v>
      </c>
      <c r="BA107" s="1">
        <v>5200</v>
      </c>
      <c r="BB107" s="1">
        <v>5300</v>
      </c>
      <c r="BC107" s="1">
        <v>5400</v>
      </c>
      <c r="BD107" s="1">
        <v>5500</v>
      </c>
      <c r="BE107" s="1">
        <v>5600</v>
      </c>
      <c r="BF107" s="1">
        <v>5700</v>
      </c>
      <c r="BG107" s="1">
        <v>5800</v>
      </c>
      <c r="BH107" s="1">
        <v>5900</v>
      </c>
      <c r="BI107" s="6">
        <v>6000</v>
      </c>
      <c r="BJ107" s="1" t="s">
        <v>1</v>
      </c>
    </row>
    <row r="108" spans="1:62">
      <c r="A108" s="1" t="s">
        <v>19</v>
      </c>
      <c r="B108" s="1">
        <v>25</v>
      </c>
      <c r="C108" s="1">
        <v>26</v>
      </c>
      <c r="D108" s="1">
        <v>27</v>
      </c>
      <c r="E108" s="1">
        <v>28</v>
      </c>
      <c r="F108" s="1">
        <v>29</v>
      </c>
      <c r="G108" s="1">
        <v>30</v>
      </c>
      <c r="H108" s="1">
        <v>31</v>
      </c>
      <c r="I108" s="1">
        <v>32</v>
      </c>
      <c r="J108" s="1">
        <v>33</v>
      </c>
      <c r="K108" s="5">
        <v>34</v>
      </c>
      <c r="L108" s="1">
        <v>35</v>
      </c>
      <c r="M108" s="1">
        <v>36</v>
      </c>
      <c r="N108" s="1">
        <v>37</v>
      </c>
      <c r="O108" s="1">
        <v>38</v>
      </c>
      <c r="P108" s="1">
        <v>39</v>
      </c>
      <c r="Q108" s="1">
        <v>40</v>
      </c>
      <c r="R108" s="1">
        <v>41</v>
      </c>
      <c r="S108" s="1">
        <v>42</v>
      </c>
      <c r="T108" s="1">
        <v>43</v>
      </c>
      <c r="U108" s="6">
        <v>44</v>
      </c>
      <c r="V108" s="1">
        <v>45</v>
      </c>
      <c r="W108" s="1">
        <v>46</v>
      </c>
      <c r="X108" s="1">
        <v>47</v>
      </c>
      <c r="Y108" s="1">
        <v>48</v>
      </c>
      <c r="Z108" s="1">
        <v>49</v>
      </c>
      <c r="AA108" s="1">
        <v>50</v>
      </c>
      <c r="AB108" s="1">
        <v>51</v>
      </c>
      <c r="AC108" s="1">
        <v>52</v>
      </c>
      <c r="AD108" s="1">
        <v>53</v>
      </c>
      <c r="AE108" s="5">
        <v>54</v>
      </c>
      <c r="AF108" s="1">
        <v>55</v>
      </c>
      <c r="AG108" s="1">
        <v>56</v>
      </c>
      <c r="AH108" s="1">
        <v>57</v>
      </c>
      <c r="AI108" s="1">
        <v>58</v>
      </c>
      <c r="AJ108" s="1">
        <v>59</v>
      </c>
      <c r="AK108" s="1">
        <v>60</v>
      </c>
      <c r="AL108" s="1">
        <v>61</v>
      </c>
      <c r="AM108" s="1">
        <v>62</v>
      </c>
      <c r="AN108" s="1">
        <v>63</v>
      </c>
      <c r="AO108" s="6">
        <v>64</v>
      </c>
      <c r="AP108" s="1">
        <v>65</v>
      </c>
      <c r="AQ108" s="1">
        <v>66</v>
      </c>
      <c r="AR108" s="1">
        <v>67</v>
      </c>
      <c r="AS108" s="1">
        <v>68</v>
      </c>
      <c r="AT108" s="1">
        <v>69</v>
      </c>
      <c r="AU108" s="1">
        <v>70</v>
      </c>
      <c r="AV108" s="1">
        <v>71</v>
      </c>
      <c r="AW108" s="1">
        <v>72</v>
      </c>
      <c r="AX108" s="1">
        <v>73</v>
      </c>
      <c r="AY108" s="5">
        <v>74</v>
      </c>
      <c r="AZ108" s="1">
        <v>75</v>
      </c>
      <c r="BA108" s="1">
        <v>76</v>
      </c>
      <c r="BB108" s="1">
        <v>77</v>
      </c>
      <c r="BC108" s="1">
        <v>78</v>
      </c>
      <c r="BD108" s="1">
        <v>79</v>
      </c>
      <c r="BE108" s="1">
        <v>80</v>
      </c>
      <c r="BF108" s="1">
        <v>81</v>
      </c>
      <c r="BG108" s="1">
        <v>82</v>
      </c>
      <c r="BH108" s="1">
        <v>83</v>
      </c>
      <c r="BI108" s="6">
        <v>84</v>
      </c>
      <c r="BJ108" s="1" t="s">
        <v>1</v>
      </c>
    </row>
    <row r="109" spans="1:62">
      <c r="A109" s="1" t="s">
        <v>448</v>
      </c>
      <c r="B109" s="1">
        <v>25</v>
      </c>
      <c r="C109" s="1">
        <v>50</v>
      </c>
      <c r="D109" s="1">
        <v>75</v>
      </c>
      <c r="E109" s="1">
        <v>100</v>
      </c>
      <c r="F109" s="1">
        <v>125</v>
      </c>
      <c r="G109" s="1">
        <v>150</v>
      </c>
      <c r="H109" s="1">
        <v>175</v>
      </c>
      <c r="I109" s="1">
        <v>200</v>
      </c>
      <c r="J109" s="1">
        <v>225</v>
      </c>
      <c r="K109" s="5">
        <v>250</v>
      </c>
      <c r="L109" s="1">
        <v>275</v>
      </c>
      <c r="M109" s="1">
        <v>300</v>
      </c>
      <c r="N109" s="1">
        <v>325</v>
      </c>
      <c r="O109" s="1">
        <v>350</v>
      </c>
      <c r="P109" s="1">
        <v>375</v>
      </c>
      <c r="Q109" s="1">
        <v>400</v>
      </c>
      <c r="R109" s="1">
        <v>425</v>
      </c>
      <c r="S109" s="1">
        <v>450</v>
      </c>
      <c r="T109" s="1">
        <v>475</v>
      </c>
      <c r="U109" s="6">
        <v>500</v>
      </c>
      <c r="V109" s="1">
        <v>525</v>
      </c>
      <c r="W109" s="1">
        <v>550</v>
      </c>
      <c r="X109" s="1">
        <v>575</v>
      </c>
      <c r="Y109" s="1">
        <v>600</v>
      </c>
      <c r="Z109" s="1">
        <v>625</v>
      </c>
      <c r="AA109" s="1">
        <v>650</v>
      </c>
      <c r="AB109" s="1">
        <v>675</v>
      </c>
      <c r="AC109" s="1">
        <v>700</v>
      </c>
      <c r="AD109" s="1">
        <v>725</v>
      </c>
      <c r="AE109" s="5">
        <v>750</v>
      </c>
      <c r="AF109" s="1">
        <v>775</v>
      </c>
      <c r="AG109" s="1">
        <v>800</v>
      </c>
      <c r="AH109" s="1">
        <v>825</v>
      </c>
      <c r="AI109" s="1">
        <v>850</v>
      </c>
      <c r="AJ109" s="1">
        <v>875</v>
      </c>
      <c r="AK109" s="1">
        <v>900</v>
      </c>
      <c r="AL109" s="1">
        <v>925</v>
      </c>
      <c r="AM109" s="1">
        <v>950</v>
      </c>
      <c r="AN109" s="1">
        <v>975</v>
      </c>
      <c r="AO109" s="6">
        <v>1000</v>
      </c>
      <c r="AP109" s="1">
        <v>1025</v>
      </c>
      <c r="AQ109" s="1">
        <v>1050</v>
      </c>
      <c r="AR109" s="1">
        <v>1075</v>
      </c>
      <c r="AS109" s="1">
        <v>1100</v>
      </c>
      <c r="AT109" s="1">
        <v>1125</v>
      </c>
      <c r="AU109" s="1">
        <v>1150</v>
      </c>
      <c r="AV109" s="1">
        <v>1175</v>
      </c>
      <c r="AW109" s="1">
        <v>1200</v>
      </c>
      <c r="AX109" s="1">
        <v>1225</v>
      </c>
      <c r="AY109" s="5">
        <v>1250</v>
      </c>
      <c r="AZ109" s="1">
        <v>1275</v>
      </c>
      <c r="BA109" s="1">
        <v>1300</v>
      </c>
      <c r="BB109" s="1">
        <v>1325</v>
      </c>
      <c r="BC109" s="1">
        <v>1350</v>
      </c>
      <c r="BD109" s="1">
        <v>1375</v>
      </c>
      <c r="BE109" s="1">
        <v>1400</v>
      </c>
      <c r="BF109" s="1">
        <v>1425</v>
      </c>
      <c r="BG109" s="1">
        <v>1450</v>
      </c>
      <c r="BH109" s="1">
        <v>1475</v>
      </c>
      <c r="BI109" s="6">
        <v>1500</v>
      </c>
      <c r="BJ109" s="1" t="s">
        <v>1</v>
      </c>
    </row>
    <row r="110" spans="1:62">
      <c r="A110" s="1" t="s">
        <v>449</v>
      </c>
      <c r="B110" s="1">
        <v>0</v>
      </c>
      <c r="C110" s="1">
        <v>10</v>
      </c>
      <c r="D110" s="1">
        <v>20</v>
      </c>
      <c r="E110" s="1">
        <v>30</v>
      </c>
      <c r="F110" s="1">
        <v>40</v>
      </c>
      <c r="G110" s="1">
        <v>50</v>
      </c>
      <c r="H110" s="1">
        <v>60</v>
      </c>
      <c r="I110" s="1">
        <v>70</v>
      </c>
      <c r="J110" s="1">
        <v>80</v>
      </c>
      <c r="K110" s="5">
        <v>90</v>
      </c>
      <c r="L110" s="1">
        <v>100</v>
      </c>
      <c r="M110" s="1">
        <v>110</v>
      </c>
      <c r="N110" s="1">
        <v>120</v>
      </c>
      <c r="O110" s="1">
        <v>130</v>
      </c>
      <c r="P110" s="1">
        <v>140</v>
      </c>
      <c r="Q110" s="1">
        <v>150</v>
      </c>
      <c r="R110" s="1">
        <v>160</v>
      </c>
      <c r="S110" s="1">
        <v>170</v>
      </c>
      <c r="T110" s="1">
        <v>180</v>
      </c>
      <c r="U110" s="6">
        <v>190</v>
      </c>
      <c r="V110" s="1">
        <v>200</v>
      </c>
      <c r="W110" s="1">
        <v>210</v>
      </c>
      <c r="X110" s="1">
        <v>220</v>
      </c>
      <c r="Y110" s="1">
        <v>230</v>
      </c>
      <c r="Z110" s="1">
        <v>240</v>
      </c>
      <c r="AA110" s="1">
        <v>250</v>
      </c>
      <c r="AB110" s="1">
        <v>260</v>
      </c>
      <c r="AC110" s="1">
        <v>270</v>
      </c>
      <c r="AD110" s="1">
        <v>280</v>
      </c>
      <c r="AE110" s="5">
        <v>290</v>
      </c>
      <c r="AF110" s="1">
        <v>300</v>
      </c>
      <c r="AG110" s="1">
        <v>310</v>
      </c>
      <c r="AH110" s="1">
        <v>320</v>
      </c>
      <c r="AI110" s="1">
        <v>330</v>
      </c>
      <c r="AJ110" s="1">
        <v>340</v>
      </c>
      <c r="AK110" s="1">
        <v>350</v>
      </c>
      <c r="AL110" s="1">
        <v>360</v>
      </c>
      <c r="AM110" s="1">
        <v>370</v>
      </c>
      <c r="AN110" s="1">
        <v>380</v>
      </c>
      <c r="AO110" s="6">
        <v>390</v>
      </c>
      <c r="AP110" s="1">
        <v>400</v>
      </c>
      <c r="AQ110" s="1">
        <v>410</v>
      </c>
      <c r="AR110" s="1">
        <v>420</v>
      </c>
      <c r="AS110" s="1">
        <v>430</v>
      </c>
      <c r="AT110" s="1">
        <v>440</v>
      </c>
      <c r="AU110" s="1">
        <v>450</v>
      </c>
      <c r="AV110" s="1">
        <v>460</v>
      </c>
      <c r="AW110" s="1">
        <v>470</v>
      </c>
      <c r="AX110" s="1">
        <v>480</v>
      </c>
      <c r="AY110" s="5">
        <v>490</v>
      </c>
      <c r="AZ110" s="1">
        <v>500</v>
      </c>
      <c r="BA110" s="1">
        <v>510</v>
      </c>
      <c r="BB110" s="1">
        <v>520</v>
      </c>
      <c r="BC110" s="1">
        <v>530</v>
      </c>
      <c r="BD110" s="1">
        <v>540</v>
      </c>
      <c r="BE110" s="1">
        <v>550</v>
      </c>
      <c r="BF110" s="1">
        <v>560</v>
      </c>
      <c r="BG110" s="1">
        <v>570</v>
      </c>
      <c r="BH110" s="1">
        <v>580</v>
      </c>
      <c r="BI110" s="6">
        <v>590</v>
      </c>
      <c r="BJ110" s="1" t="s">
        <v>1</v>
      </c>
    </row>
    <row r="111" spans="1:62">
      <c r="A111" s="1" t="s">
        <v>450</v>
      </c>
      <c r="B111" s="1">
        <v>2</v>
      </c>
      <c r="C111" s="1">
        <v>4</v>
      </c>
      <c r="D111" s="1">
        <v>6</v>
      </c>
      <c r="E111" s="1">
        <v>8</v>
      </c>
      <c r="F111" s="1">
        <v>10</v>
      </c>
      <c r="G111" s="1">
        <v>12</v>
      </c>
      <c r="H111" s="1">
        <v>14</v>
      </c>
      <c r="I111" s="1">
        <v>16</v>
      </c>
      <c r="J111" s="1">
        <v>18</v>
      </c>
      <c r="K111" s="5">
        <v>20</v>
      </c>
      <c r="L111" s="1">
        <v>22</v>
      </c>
      <c r="M111" s="1">
        <v>24</v>
      </c>
      <c r="N111" s="1">
        <v>26</v>
      </c>
      <c r="O111" s="1">
        <v>28</v>
      </c>
      <c r="P111" s="1">
        <v>30</v>
      </c>
      <c r="Q111" s="1">
        <v>32</v>
      </c>
      <c r="R111" s="1">
        <v>34</v>
      </c>
      <c r="S111" s="1">
        <v>36</v>
      </c>
      <c r="T111" s="1">
        <v>38</v>
      </c>
      <c r="U111" s="6">
        <v>40</v>
      </c>
      <c r="V111" s="1">
        <v>42</v>
      </c>
      <c r="W111" s="1">
        <v>44</v>
      </c>
      <c r="X111" s="1">
        <v>46</v>
      </c>
      <c r="Y111" s="1">
        <v>48</v>
      </c>
      <c r="Z111" s="1">
        <v>50</v>
      </c>
      <c r="AA111" s="1">
        <v>52</v>
      </c>
      <c r="AB111" s="1">
        <v>54</v>
      </c>
      <c r="AC111" s="1">
        <v>56</v>
      </c>
      <c r="AD111" s="1">
        <v>58</v>
      </c>
      <c r="AE111" s="5">
        <v>60</v>
      </c>
      <c r="AF111" s="1">
        <v>62</v>
      </c>
      <c r="AG111" s="1">
        <v>64</v>
      </c>
      <c r="AH111" s="1">
        <v>66</v>
      </c>
      <c r="AI111" s="1">
        <v>68</v>
      </c>
      <c r="AJ111" s="1">
        <v>70</v>
      </c>
      <c r="AK111" s="1">
        <v>72</v>
      </c>
      <c r="AL111" s="1">
        <v>74</v>
      </c>
      <c r="AM111" s="1">
        <v>76</v>
      </c>
      <c r="AN111" s="1">
        <v>78</v>
      </c>
      <c r="AO111" s="6">
        <v>80</v>
      </c>
      <c r="AP111" s="1">
        <v>82</v>
      </c>
      <c r="AQ111" s="1">
        <v>84</v>
      </c>
      <c r="AR111" s="1">
        <v>85</v>
      </c>
      <c r="AS111" s="1">
        <v>85</v>
      </c>
      <c r="AT111" s="1">
        <v>85</v>
      </c>
      <c r="AU111" s="1">
        <v>85</v>
      </c>
      <c r="AV111" s="1">
        <v>85</v>
      </c>
      <c r="AW111" s="1">
        <v>85</v>
      </c>
      <c r="AX111" s="1">
        <v>85</v>
      </c>
      <c r="AY111" s="5">
        <v>85</v>
      </c>
      <c r="AZ111" s="1">
        <v>85</v>
      </c>
      <c r="BA111" s="1">
        <v>85</v>
      </c>
      <c r="BB111" s="1">
        <v>85</v>
      </c>
      <c r="BC111" s="1">
        <v>85</v>
      </c>
      <c r="BD111" s="1">
        <v>85</v>
      </c>
      <c r="BE111" s="1">
        <v>85</v>
      </c>
      <c r="BF111" s="1">
        <v>85</v>
      </c>
      <c r="BG111" s="1">
        <v>85</v>
      </c>
      <c r="BH111" s="1">
        <v>85</v>
      </c>
      <c r="BI111" s="6">
        <v>85</v>
      </c>
      <c r="BJ111" s="1" t="s">
        <v>1</v>
      </c>
    </row>
    <row r="112" spans="1:62">
      <c r="A112" s="1" t="s">
        <v>451</v>
      </c>
      <c r="B112" s="1">
        <v>25</v>
      </c>
      <c r="C112" s="1">
        <v>28</v>
      </c>
      <c r="D112" s="1">
        <v>31</v>
      </c>
      <c r="E112" s="1">
        <v>34</v>
      </c>
      <c r="F112" s="1">
        <v>37</v>
      </c>
      <c r="G112" s="1">
        <v>40</v>
      </c>
      <c r="H112" s="1">
        <v>43</v>
      </c>
      <c r="I112" s="1">
        <v>46</v>
      </c>
      <c r="J112" s="1">
        <v>49</v>
      </c>
      <c r="K112" s="5">
        <v>52</v>
      </c>
      <c r="L112" s="1">
        <v>55</v>
      </c>
      <c r="M112" s="1">
        <v>58</v>
      </c>
      <c r="N112" s="1">
        <v>61</v>
      </c>
      <c r="O112" s="1">
        <v>64</v>
      </c>
      <c r="P112" s="1">
        <v>67</v>
      </c>
      <c r="Q112" s="1">
        <v>70</v>
      </c>
      <c r="R112" s="1">
        <v>73</v>
      </c>
      <c r="S112" s="1">
        <v>76</v>
      </c>
      <c r="T112" s="1">
        <v>79</v>
      </c>
      <c r="U112" s="6">
        <v>82</v>
      </c>
      <c r="V112" s="1">
        <v>85</v>
      </c>
      <c r="W112" s="1">
        <v>88</v>
      </c>
      <c r="X112" s="1">
        <v>91</v>
      </c>
      <c r="Y112" s="1">
        <v>94</v>
      </c>
      <c r="Z112" s="1">
        <v>97</v>
      </c>
      <c r="AA112" s="1">
        <v>99</v>
      </c>
      <c r="AB112" s="1">
        <v>99</v>
      </c>
      <c r="AC112" s="1">
        <v>99</v>
      </c>
      <c r="AD112" s="1">
        <v>99</v>
      </c>
      <c r="AE112" s="5">
        <v>99</v>
      </c>
      <c r="AF112" s="1">
        <v>99</v>
      </c>
      <c r="AG112" s="1">
        <v>99</v>
      </c>
      <c r="AH112" s="1">
        <v>99</v>
      </c>
      <c r="AI112" s="1">
        <v>99</v>
      </c>
      <c r="AJ112" s="1">
        <v>99</v>
      </c>
      <c r="AK112" s="1">
        <v>99</v>
      </c>
      <c r="AL112" s="1">
        <v>99</v>
      </c>
      <c r="AM112" s="1">
        <v>99</v>
      </c>
      <c r="AN112" s="1">
        <v>99</v>
      </c>
      <c r="AO112" s="6">
        <v>99</v>
      </c>
      <c r="AP112" s="1">
        <v>99</v>
      </c>
      <c r="AQ112" s="1">
        <v>99</v>
      </c>
      <c r="AR112" s="1">
        <v>99</v>
      </c>
      <c r="AS112" s="1">
        <v>99</v>
      </c>
      <c r="AT112" s="1">
        <v>99</v>
      </c>
      <c r="AU112" s="1">
        <v>99</v>
      </c>
      <c r="AV112" s="1">
        <v>99</v>
      </c>
      <c r="AW112" s="1">
        <v>99</v>
      </c>
      <c r="AX112" s="1">
        <v>99</v>
      </c>
      <c r="AY112" s="5">
        <v>99</v>
      </c>
      <c r="AZ112" s="1">
        <v>99</v>
      </c>
      <c r="BA112" s="1">
        <v>99</v>
      </c>
      <c r="BB112" s="1">
        <v>99</v>
      </c>
      <c r="BC112" s="1">
        <v>99</v>
      </c>
      <c r="BD112" s="1">
        <v>99</v>
      </c>
      <c r="BE112" s="1">
        <v>99</v>
      </c>
      <c r="BF112" s="1">
        <v>99</v>
      </c>
      <c r="BG112" s="1">
        <v>99</v>
      </c>
      <c r="BH112" s="1">
        <v>99</v>
      </c>
      <c r="BI112" s="6">
        <v>99</v>
      </c>
      <c r="BJ112" s="1" t="s">
        <v>1</v>
      </c>
    </row>
    <row r="113" spans="1:62">
      <c r="A113" s="1" t="s">
        <v>5</v>
      </c>
      <c r="K113" s="5"/>
      <c r="U113" s="6"/>
      <c r="AE113" s="5"/>
      <c r="AO113" s="6"/>
      <c r="AY113" s="5"/>
      <c r="BI113" s="6"/>
    </row>
    <row r="114" spans="1:62">
      <c r="A114" s="1" t="s">
        <v>319</v>
      </c>
      <c r="K114" s="5"/>
      <c r="U114" s="6"/>
      <c r="AE114" s="5"/>
      <c r="AO114" s="6"/>
      <c r="AY114" s="5"/>
      <c r="BI114" s="6"/>
    </row>
    <row r="115" spans="1:62">
      <c r="A115" s="1" t="s">
        <v>192</v>
      </c>
      <c r="B115" s="1">
        <v>23</v>
      </c>
      <c r="C115" s="1">
        <v>34</v>
      </c>
      <c r="D115" s="1">
        <v>42</v>
      </c>
      <c r="E115" s="1">
        <v>49</v>
      </c>
      <c r="F115" s="1">
        <v>55</v>
      </c>
      <c r="G115" s="1">
        <v>59</v>
      </c>
      <c r="H115" s="1">
        <v>63</v>
      </c>
      <c r="I115" s="1">
        <v>65</v>
      </c>
      <c r="J115" s="1">
        <v>69</v>
      </c>
      <c r="K115" s="5">
        <v>71</v>
      </c>
      <c r="L115" s="1">
        <v>73</v>
      </c>
      <c r="M115" s="1">
        <v>75</v>
      </c>
      <c r="N115" s="1">
        <v>77</v>
      </c>
      <c r="O115" s="1">
        <v>79</v>
      </c>
      <c r="P115" s="1">
        <v>80</v>
      </c>
      <c r="Q115" s="1">
        <v>82</v>
      </c>
      <c r="R115" s="1">
        <v>82</v>
      </c>
      <c r="S115" s="1">
        <v>83</v>
      </c>
      <c r="T115" s="1">
        <v>84</v>
      </c>
      <c r="U115" s="6">
        <v>85</v>
      </c>
      <c r="V115" s="1">
        <v>86</v>
      </c>
      <c r="W115" s="1">
        <v>87</v>
      </c>
      <c r="X115" s="1">
        <v>88</v>
      </c>
      <c r="Y115" s="1">
        <v>89</v>
      </c>
      <c r="Z115" s="1">
        <v>89</v>
      </c>
      <c r="AA115" s="1">
        <v>90</v>
      </c>
      <c r="AB115" s="1">
        <v>91</v>
      </c>
      <c r="AC115" s="1">
        <v>91</v>
      </c>
      <c r="AD115" s="1">
        <v>91</v>
      </c>
      <c r="AE115" s="5">
        <v>91</v>
      </c>
      <c r="AF115" s="1">
        <v>92</v>
      </c>
      <c r="AG115" s="1">
        <v>92</v>
      </c>
      <c r="AH115" s="1">
        <v>93</v>
      </c>
      <c r="AI115" s="1">
        <v>93</v>
      </c>
      <c r="AJ115" s="1">
        <v>93</v>
      </c>
      <c r="AK115" s="1">
        <v>94</v>
      </c>
      <c r="AL115" s="1">
        <v>94</v>
      </c>
      <c r="AM115" s="1">
        <v>95</v>
      </c>
      <c r="AN115" s="1">
        <v>95</v>
      </c>
      <c r="AO115" s="6">
        <v>95</v>
      </c>
      <c r="AP115" s="1">
        <v>95</v>
      </c>
      <c r="AQ115" s="1">
        <v>96</v>
      </c>
      <c r="AR115" s="1">
        <v>96</v>
      </c>
      <c r="AS115" s="1">
        <v>96</v>
      </c>
      <c r="AT115" s="1">
        <v>97</v>
      </c>
      <c r="AU115" s="1">
        <v>97</v>
      </c>
      <c r="AV115" s="1">
        <v>97</v>
      </c>
      <c r="AW115" s="1">
        <v>97</v>
      </c>
      <c r="AX115" s="1">
        <v>98</v>
      </c>
      <c r="AY115" s="5">
        <v>98</v>
      </c>
      <c r="AZ115" s="1">
        <v>98</v>
      </c>
      <c r="BA115" s="1">
        <v>98</v>
      </c>
      <c r="BB115" s="1">
        <v>98</v>
      </c>
      <c r="BC115" s="1">
        <v>99</v>
      </c>
      <c r="BD115" s="1">
        <v>99</v>
      </c>
      <c r="BE115" s="1">
        <v>99</v>
      </c>
      <c r="BF115" s="1">
        <v>99</v>
      </c>
      <c r="BG115" s="1">
        <v>99</v>
      </c>
      <c r="BH115" s="1">
        <v>99</v>
      </c>
      <c r="BI115" s="6">
        <v>100</v>
      </c>
      <c r="BJ115" s="1" t="s">
        <v>1</v>
      </c>
    </row>
    <row r="116" spans="1:62">
      <c r="A116" s="1" t="s">
        <v>5</v>
      </c>
      <c r="K116" s="5"/>
      <c r="U116" s="6"/>
      <c r="AE116" s="5"/>
      <c r="AO116" s="6"/>
      <c r="AY116" s="5"/>
      <c r="BI116" s="6"/>
    </row>
    <row r="117" spans="1:62">
      <c r="K117" s="5"/>
      <c r="U117" s="6"/>
      <c r="AE117" s="5"/>
      <c r="AO117" s="6"/>
      <c r="AY117" s="5"/>
      <c r="BI117" s="6"/>
    </row>
    <row r="118" spans="1:62">
      <c r="A118" s="1" t="s">
        <v>277</v>
      </c>
      <c r="K118" s="5"/>
      <c r="U118" s="6"/>
      <c r="AE118" s="5"/>
      <c r="AO118" s="6"/>
      <c r="AY118" s="5"/>
      <c r="BI118" s="6"/>
    </row>
    <row r="119" spans="1:62">
      <c r="A119" s="1" t="s">
        <v>195</v>
      </c>
      <c r="B119" s="1">
        <v>3</v>
      </c>
      <c r="C119" s="1">
        <v>5</v>
      </c>
      <c r="D119" s="1">
        <v>7</v>
      </c>
      <c r="E119" s="1">
        <v>9</v>
      </c>
      <c r="F119" s="1">
        <v>11</v>
      </c>
      <c r="G119" s="1">
        <v>13</v>
      </c>
      <c r="H119" s="1">
        <v>15</v>
      </c>
      <c r="I119" s="1">
        <v>17</v>
      </c>
      <c r="J119" s="1">
        <v>19</v>
      </c>
      <c r="K119" s="5">
        <v>21</v>
      </c>
      <c r="L119" s="1">
        <v>23</v>
      </c>
      <c r="M119" s="1">
        <v>25</v>
      </c>
      <c r="N119" s="1">
        <v>27</v>
      </c>
      <c r="O119" s="1">
        <v>29</v>
      </c>
      <c r="P119" s="1">
        <v>31</v>
      </c>
      <c r="Q119" s="1">
        <v>33</v>
      </c>
      <c r="R119" s="1">
        <v>35</v>
      </c>
      <c r="S119" s="1">
        <v>37</v>
      </c>
      <c r="T119" s="1">
        <v>39</v>
      </c>
      <c r="U119" s="6">
        <v>41</v>
      </c>
      <c r="V119" s="1">
        <v>43</v>
      </c>
      <c r="W119" s="1">
        <v>45</v>
      </c>
      <c r="X119" s="1">
        <v>47</v>
      </c>
      <c r="Y119" s="1">
        <v>49</v>
      </c>
      <c r="Z119" s="1">
        <v>51</v>
      </c>
      <c r="AA119" s="1">
        <v>53</v>
      </c>
      <c r="AB119" s="1">
        <v>55</v>
      </c>
      <c r="AC119" s="1">
        <v>57</v>
      </c>
      <c r="AD119" s="1">
        <v>59</v>
      </c>
      <c r="AE119" s="5">
        <v>61</v>
      </c>
      <c r="AF119" s="1">
        <v>63</v>
      </c>
      <c r="AG119" s="1">
        <v>65</v>
      </c>
      <c r="AH119" s="1">
        <v>67</v>
      </c>
      <c r="AI119" s="1">
        <v>69</v>
      </c>
      <c r="AJ119" s="1">
        <v>71</v>
      </c>
      <c r="AK119" s="1">
        <v>73</v>
      </c>
      <c r="AL119" s="1">
        <v>75</v>
      </c>
      <c r="AM119" s="1">
        <v>77</v>
      </c>
      <c r="AN119" s="1">
        <v>79</v>
      </c>
      <c r="AO119" s="6">
        <v>81</v>
      </c>
      <c r="AP119" s="1">
        <v>83</v>
      </c>
      <c r="AQ119" s="1">
        <v>85</v>
      </c>
      <c r="AR119" s="1">
        <v>87</v>
      </c>
      <c r="AS119" s="1">
        <v>89</v>
      </c>
      <c r="AT119" s="1">
        <v>91</v>
      </c>
      <c r="AU119" s="1">
        <v>93</v>
      </c>
      <c r="AV119" s="1">
        <v>95</v>
      </c>
      <c r="AW119" s="1">
        <v>97</v>
      </c>
      <c r="AX119" s="1">
        <v>99</v>
      </c>
      <c r="AY119" s="5">
        <v>100</v>
      </c>
      <c r="AZ119" s="1">
        <v>100</v>
      </c>
      <c r="BA119" s="1">
        <v>100</v>
      </c>
      <c r="BB119" s="1">
        <v>100</v>
      </c>
      <c r="BC119" s="1">
        <v>100</v>
      </c>
      <c r="BD119" s="1">
        <v>100</v>
      </c>
      <c r="BE119" s="1">
        <v>100</v>
      </c>
      <c r="BF119" s="1">
        <v>100</v>
      </c>
      <c r="BG119" s="1">
        <v>100</v>
      </c>
      <c r="BH119" s="1">
        <v>100</v>
      </c>
      <c r="BI119" s="6">
        <v>100</v>
      </c>
      <c r="BJ119" s="1" t="s">
        <v>1</v>
      </c>
    </row>
    <row r="120" spans="1:62">
      <c r="A120" s="1" t="s">
        <v>185</v>
      </c>
      <c r="B120" s="1">
        <v>10</v>
      </c>
      <c r="C120" s="1">
        <v>19</v>
      </c>
      <c r="D120" s="1">
        <v>28</v>
      </c>
      <c r="E120" s="1">
        <v>37</v>
      </c>
      <c r="F120" s="1">
        <v>46</v>
      </c>
      <c r="G120" s="1">
        <v>55</v>
      </c>
      <c r="H120" s="1">
        <v>64</v>
      </c>
      <c r="I120" s="1">
        <v>73</v>
      </c>
      <c r="J120" s="1">
        <v>82</v>
      </c>
      <c r="K120" s="5">
        <v>91</v>
      </c>
      <c r="L120" s="1">
        <v>100</v>
      </c>
      <c r="M120" s="1">
        <v>109</v>
      </c>
      <c r="N120" s="1">
        <v>118</v>
      </c>
      <c r="O120" s="1">
        <v>127</v>
      </c>
      <c r="P120" s="1">
        <v>136</v>
      </c>
      <c r="Q120" s="1">
        <v>145</v>
      </c>
      <c r="R120" s="1">
        <v>154</v>
      </c>
      <c r="S120" s="1">
        <v>163</v>
      </c>
      <c r="T120" s="1">
        <v>172</v>
      </c>
      <c r="U120" s="6">
        <v>181</v>
      </c>
      <c r="V120" s="1">
        <v>190</v>
      </c>
      <c r="W120" s="1">
        <v>199</v>
      </c>
      <c r="X120" s="1">
        <v>208</v>
      </c>
      <c r="Y120" s="1">
        <v>217</v>
      </c>
      <c r="Z120" s="1">
        <v>226</v>
      </c>
      <c r="AA120" s="1">
        <v>235</v>
      </c>
      <c r="AB120" s="1">
        <v>244</v>
      </c>
      <c r="AC120" s="1">
        <v>253</v>
      </c>
      <c r="AD120" s="1">
        <v>262</v>
      </c>
      <c r="AE120" s="5">
        <v>271</v>
      </c>
      <c r="AF120" s="1">
        <v>280</v>
      </c>
      <c r="AG120" s="1">
        <v>289</v>
      </c>
      <c r="AH120" s="1">
        <v>298</v>
      </c>
      <c r="AI120" s="1">
        <v>307</v>
      </c>
      <c r="AJ120" s="1">
        <v>316</v>
      </c>
      <c r="AK120" s="1">
        <v>325</v>
      </c>
      <c r="AL120" s="1">
        <v>334</v>
      </c>
      <c r="AM120" s="1">
        <v>343</v>
      </c>
      <c r="AN120" s="1">
        <v>352</v>
      </c>
      <c r="AO120" s="6">
        <v>361</v>
      </c>
      <c r="AP120" s="1">
        <v>370</v>
      </c>
      <c r="AQ120" s="1">
        <v>379</v>
      </c>
      <c r="AR120" s="1">
        <v>388</v>
      </c>
      <c r="AS120" s="1">
        <v>397</v>
      </c>
      <c r="AT120" s="1">
        <v>406</v>
      </c>
      <c r="AU120" s="1">
        <v>415</v>
      </c>
      <c r="AV120" s="1">
        <v>424</v>
      </c>
      <c r="AW120" s="1">
        <v>433</v>
      </c>
      <c r="AX120" s="1">
        <v>442</v>
      </c>
      <c r="AY120" s="5">
        <v>451</v>
      </c>
      <c r="AZ120" s="1">
        <v>460</v>
      </c>
      <c r="BA120" s="1">
        <v>469</v>
      </c>
      <c r="BB120" s="1">
        <v>478</v>
      </c>
      <c r="BC120" s="1">
        <v>487</v>
      </c>
      <c r="BD120" s="1">
        <v>496</v>
      </c>
      <c r="BE120" s="1">
        <v>505</v>
      </c>
      <c r="BF120" s="1">
        <v>514</v>
      </c>
      <c r="BG120" s="1">
        <v>523</v>
      </c>
      <c r="BH120" s="1">
        <v>532</v>
      </c>
      <c r="BI120" s="6">
        <v>541</v>
      </c>
      <c r="BJ120" s="1" t="s">
        <v>1</v>
      </c>
    </row>
    <row r="121" spans="1:62">
      <c r="A121" s="1" t="s">
        <v>0</v>
      </c>
      <c r="B121" s="1">
        <v>3</v>
      </c>
      <c r="C121" s="1">
        <v>5</v>
      </c>
      <c r="D121" s="1">
        <v>7</v>
      </c>
      <c r="E121" s="1">
        <v>9</v>
      </c>
      <c r="F121" s="1">
        <v>11</v>
      </c>
      <c r="G121" s="1">
        <v>13</v>
      </c>
      <c r="H121" s="1">
        <v>15</v>
      </c>
      <c r="I121" s="1">
        <v>17</v>
      </c>
      <c r="J121" s="1">
        <v>19.5</v>
      </c>
      <c r="K121" s="5">
        <v>22</v>
      </c>
      <c r="L121" s="1">
        <v>24.5</v>
      </c>
      <c r="M121" s="1">
        <v>27</v>
      </c>
      <c r="N121" s="1">
        <v>29.5</v>
      </c>
      <c r="O121" s="1">
        <v>32</v>
      </c>
      <c r="P121" s="1">
        <v>34.5</v>
      </c>
      <c r="Q121" s="1">
        <v>37</v>
      </c>
      <c r="R121" s="1">
        <v>41</v>
      </c>
      <c r="S121" s="1">
        <v>45</v>
      </c>
      <c r="T121" s="1">
        <v>49</v>
      </c>
      <c r="U121" s="6">
        <v>53</v>
      </c>
      <c r="V121" s="1">
        <v>57</v>
      </c>
      <c r="W121" s="1">
        <v>61</v>
      </c>
      <c r="X121" s="1">
        <v>69</v>
      </c>
      <c r="Y121" s="1">
        <v>77</v>
      </c>
      <c r="Z121" s="1">
        <v>85</v>
      </c>
      <c r="AA121" s="1">
        <v>93</v>
      </c>
      <c r="AB121" s="1">
        <v>101</v>
      </c>
      <c r="AC121" s="1">
        <v>109</v>
      </c>
      <c r="AD121" s="1">
        <v>130</v>
      </c>
      <c r="AE121" s="5">
        <v>151</v>
      </c>
      <c r="AF121" s="1">
        <v>172</v>
      </c>
      <c r="AG121" s="1">
        <v>193</v>
      </c>
      <c r="AH121" s="1">
        <v>214</v>
      </c>
      <c r="AI121" s="1">
        <v>235</v>
      </c>
      <c r="AJ121" s="1">
        <v>256</v>
      </c>
      <c r="AK121" s="1">
        <v>277</v>
      </c>
      <c r="AL121" s="1">
        <v>298</v>
      </c>
      <c r="AM121" s="1">
        <v>319</v>
      </c>
      <c r="AN121" s="1">
        <v>340</v>
      </c>
      <c r="AO121" s="6">
        <v>361</v>
      </c>
      <c r="AP121" s="1">
        <v>382</v>
      </c>
      <c r="AQ121" s="1">
        <v>403</v>
      </c>
      <c r="AR121" s="1">
        <v>424</v>
      </c>
      <c r="AS121" s="1">
        <v>445</v>
      </c>
      <c r="AT121" s="1">
        <v>466</v>
      </c>
      <c r="AU121" s="1">
        <v>487</v>
      </c>
      <c r="AV121" s="1">
        <v>508</v>
      </c>
      <c r="AW121" s="1">
        <v>529</v>
      </c>
      <c r="AX121" s="1">
        <v>550</v>
      </c>
      <c r="AY121" s="5">
        <v>571</v>
      </c>
      <c r="AZ121" s="1">
        <v>592</v>
      </c>
      <c r="BA121" s="1">
        <v>613</v>
      </c>
      <c r="BB121" s="1">
        <v>634</v>
      </c>
      <c r="BC121" s="1">
        <v>655</v>
      </c>
      <c r="BD121" s="1">
        <v>676</v>
      </c>
      <c r="BE121" s="1">
        <v>697</v>
      </c>
      <c r="BF121" s="1">
        <v>718</v>
      </c>
      <c r="BG121" s="1">
        <v>739</v>
      </c>
      <c r="BH121" s="1">
        <v>760</v>
      </c>
      <c r="BI121" s="6">
        <v>781</v>
      </c>
      <c r="BJ121" s="1" t="s">
        <v>1</v>
      </c>
    </row>
    <row r="122" spans="1:62">
      <c r="A122" s="1" t="s">
        <v>2</v>
      </c>
      <c r="B122" s="1">
        <v>4</v>
      </c>
      <c r="C122" s="1">
        <v>6</v>
      </c>
      <c r="D122" s="1">
        <v>8</v>
      </c>
      <c r="E122" s="1">
        <v>10</v>
      </c>
      <c r="F122" s="1">
        <v>12</v>
      </c>
      <c r="G122" s="1">
        <v>14</v>
      </c>
      <c r="H122" s="1">
        <v>16</v>
      </c>
      <c r="I122" s="1">
        <v>18</v>
      </c>
      <c r="J122" s="1">
        <v>20.5</v>
      </c>
      <c r="K122" s="5">
        <v>23</v>
      </c>
      <c r="L122" s="1">
        <v>25.5</v>
      </c>
      <c r="M122" s="1">
        <v>28</v>
      </c>
      <c r="N122" s="1">
        <v>30.5</v>
      </c>
      <c r="O122" s="1">
        <v>33</v>
      </c>
      <c r="P122" s="1">
        <v>35.5</v>
      </c>
      <c r="Q122" s="1">
        <v>38</v>
      </c>
      <c r="R122" s="1">
        <v>42.5</v>
      </c>
      <c r="S122" s="1">
        <v>47</v>
      </c>
      <c r="T122" s="1">
        <v>51.5</v>
      </c>
      <c r="U122" s="6">
        <v>56</v>
      </c>
      <c r="V122" s="1">
        <v>60.5</v>
      </c>
      <c r="W122" s="1">
        <v>65</v>
      </c>
      <c r="X122" s="1">
        <v>73.5</v>
      </c>
      <c r="Y122" s="1">
        <v>82</v>
      </c>
      <c r="Z122" s="1">
        <v>90.5</v>
      </c>
      <c r="AA122" s="1">
        <v>99</v>
      </c>
      <c r="AB122" s="1">
        <v>107.5</v>
      </c>
      <c r="AC122" s="1">
        <v>116</v>
      </c>
      <c r="AD122" s="1">
        <v>138</v>
      </c>
      <c r="AE122" s="5">
        <v>160</v>
      </c>
      <c r="AF122" s="1">
        <v>182</v>
      </c>
      <c r="AG122" s="1">
        <v>204</v>
      </c>
      <c r="AH122" s="1">
        <v>226</v>
      </c>
      <c r="AI122" s="1">
        <v>248</v>
      </c>
      <c r="AJ122" s="1">
        <v>270</v>
      </c>
      <c r="AK122" s="1">
        <v>292</v>
      </c>
      <c r="AL122" s="1">
        <v>314</v>
      </c>
      <c r="AM122" s="1">
        <v>336</v>
      </c>
      <c r="AN122" s="1">
        <v>358</v>
      </c>
      <c r="AO122" s="6">
        <v>380</v>
      </c>
      <c r="AP122" s="1">
        <v>402</v>
      </c>
      <c r="AQ122" s="1">
        <v>424</v>
      </c>
      <c r="AR122" s="1">
        <v>446</v>
      </c>
      <c r="AS122" s="1">
        <v>468</v>
      </c>
      <c r="AT122" s="1">
        <v>490</v>
      </c>
      <c r="AU122" s="1">
        <v>512</v>
      </c>
      <c r="AV122" s="1">
        <v>534</v>
      </c>
      <c r="AW122" s="1">
        <v>556</v>
      </c>
      <c r="AX122" s="1">
        <v>578</v>
      </c>
      <c r="AY122" s="5">
        <v>600</v>
      </c>
      <c r="AZ122" s="1">
        <v>622</v>
      </c>
      <c r="BA122" s="1">
        <v>644</v>
      </c>
      <c r="BB122" s="1">
        <v>666</v>
      </c>
      <c r="BC122" s="1">
        <v>688</v>
      </c>
      <c r="BD122" s="1">
        <v>710</v>
      </c>
      <c r="BE122" s="1">
        <v>732</v>
      </c>
      <c r="BF122" s="1">
        <v>754</v>
      </c>
      <c r="BG122" s="1">
        <v>776</v>
      </c>
      <c r="BH122" s="1">
        <v>798</v>
      </c>
      <c r="BI122" s="6">
        <v>820</v>
      </c>
      <c r="BJ122" s="1" t="s">
        <v>1</v>
      </c>
    </row>
    <row r="123" spans="1:62">
      <c r="A123" s="1" t="s">
        <v>194</v>
      </c>
      <c r="B123" s="1">
        <v>4</v>
      </c>
      <c r="C123" s="1">
        <v>5.2</v>
      </c>
      <c r="D123" s="1">
        <v>6.4</v>
      </c>
      <c r="E123" s="1">
        <v>7.6</v>
      </c>
      <c r="F123" s="1">
        <v>8.8000000000000007</v>
      </c>
      <c r="G123" s="1">
        <v>10</v>
      </c>
      <c r="H123" s="1">
        <v>11.2</v>
      </c>
      <c r="I123" s="1">
        <v>12.4</v>
      </c>
      <c r="J123" s="1">
        <v>13.6</v>
      </c>
      <c r="K123" s="5">
        <v>14.8</v>
      </c>
      <c r="L123" s="1">
        <v>16</v>
      </c>
      <c r="M123" s="1">
        <v>17.2</v>
      </c>
      <c r="N123" s="1">
        <v>18.399999999999999</v>
      </c>
      <c r="O123" s="1">
        <v>19.600000000000001</v>
      </c>
      <c r="P123" s="1">
        <v>20.8</v>
      </c>
      <c r="Q123" s="1">
        <v>22</v>
      </c>
      <c r="R123" s="1">
        <v>23.2</v>
      </c>
      <c r="S123" s="1">
        <v>24.4</v>
      </c>
      <c r="T123" s="1">
        <v>25.6</v>
      </c>
      <c r="U123" s="6">
        <v>26.8</v>
      </c>
      <c r="V123" s="1">
        <v>28</v>
      </c>
      <c r="W123" s="1">
        <v>29.2</v>
      </c>
      <c r="X123" s="1">
        <v>30.4</v>
      </c>
      <c r="Y123" s="1">
        <v>31.6</v>
      </c>
      <c r="Z123" s="1">
        <v>32.799999999999997</v>
      </c>
      <c r="AA123" s="1">
        <v>34</v>
      </c>
      <c r="AB123" s="1">
        <v>35.200000000000003</v>
      </c>
      <c r="AC123" s="1">
        <v>36.4</v>
      </c>
      <c r="AD123" s="1">
        <v>37.6</v>
      </c>
      <c r="AE123" s="5">
        <v>38.799999999999997</v>
      </c>
      <c r="AF123" s="1">
        <v>40</v>
      </c>
      <c r="AG123" s="1">
        <v>41.2</v>
      </c>
      <c r="AH123" s="1">
        <v>42.4</v>
      </c>
      <c r="AI123" s="1">
        <v>43.6</v>
      </c>
      <c r="AJ123" s="1">
        <v>44.8</v>
      </c>
      <c r="AK123" s="1">
        <v>46</v>
      </c>
      <c r="AL123" s="1">
        <v>47.2</v>
      </c>
      <c r="AM123" s="1">
        <v>48.4</v>
      </c>
      <c r="AN123" s="1">
        <v>49.6</v>
      </c>
      <c r="AO123" s="6">
        <v>50.8</v>
      </c>
      <c r="AP123" s="1">
        <v>52</v>
      </c>
      <c r="AQ123" s="1">
        <v>53.2</v>
      </c>
      <c r="AR123" s="1">
        <v>54.4</v>
      </c>
      <c r="AS123" s="1">
        <v>55.6</v>
      </c>
      <c r="AT123" s="1">
        <v>56.8</v>
      </c>
      <c r="AU123" s="1">
        <v>58</v>
      </c>
      <c r="AV123" s="1">
        <v>59.2</v>
      </c>
      <c r="AW123" s="1">
        <v>60.4</v>
      </c>
      <c r="AX123" s="1">
        <v>61.6</v>
      </c>
      <c r="AY123" s="5">
        <v>62.8</v>
      </c>
      <c r="AZ123" s="1">
        <v>64</v>
      </c>
      <c r="BA123" s="1">
        <v>65.2</v>
      </c>
      <c r="BB123" s="1">
        <v>66.400000000000006</v>
      </c>
      <c r="BC123" s="1">
        <v>67.599999999999994</v>
      </c>
      <c r="BD123" s="1">
        <v>68.8</v>
      </c>
      <c r="BE123" s="1">
        <v>70</v>
      </c>
      <c r="BF123" s="1">
        <v>71.2</v>
      </c>
      <c r="BG123" s="1">
        <v>72.400000000000006</v>
      </c>
      <c r="BH123" s="1">
        <v>73.599999999999994</v>
      </c>
      <c r="BI123" s="6">
        <v>74.8</v>
      </c>
      <c r="BJ123" s="1" t="s">
        <v>1</v>
      </c>
    </row>
    <row r="124" spans="1:62">
      <c r="A124" s="1" t="s">
        <v>19</v>
      </c>
      <c r="B124" s="1">
        <v>3.5</v>
      </c>
      <c r="C124" s="1">
        <v>3.625</v>
      </c>
      <c r="D124" s="1">
        <v>3.75</v>
      </c>
      <c r="E124" s="1">
        <v>3.875</v>
      </c>
      <c r="F124" s="1">
        <v>4</v>
      </c>
      <c r="G124" s="1">
        <v>4.125</v>
      </c>
      <c r="H124" s="1">
        <v>4.25</v>
      </c>
      <c r="I124" s="1">
        <v>4.375</v>
      </c>
      <c r="J124" s="1">
        <v>4.5</v>
      </c>
      <c r="K124" s="5">
        <v>4.625</v>
      </c>
      <c r="L124" s="1">
        <v>4.75</v>
      </c>
      <c r="M124" s="1">
        <v>4.875</v>
      </c>
      <c r="N124" s="1">
        <v>5</v>
      </c>
      <c r="O124" s="1">
        <v>5.125</v>
      </c>
      <c r="P124" s="1">
        <v>5.25</v>
      </c>
      <c r="Q124" s="1">
        <v>5.375</v>
      </c>
      <c r="R124" s="1">
        <v>5.5</v>
      </c>
      <c r="S124" s="1">
        <v>5.625</v>
      </c>
      <c r="T124" s="1">
        <v>5.75</v>
      </c>
      <c r="U124" s="6">
        <v>5.875</v>
      </c>
      <c r="V124" s="1">
        <v>6</v>
      </c>
      <c r="W124" s="1">
        <v>6.125</v>
      </c>
      <c r="X124" s="1">
        <v>6.25</v>
      </c>
      <c r="Y124" s="1">
        <v>6.375</v>
      </c>
      <c r="Z124" s="1">
        <v>6.5</v>
      </c>
      <c r="AA124" s="1">
        <v>6.625</v>
      </c>
      <c r="AB124" s="1">
        <v>6.75</v>
      </c>
      <c r="AC124" s="1">
        <v>6.875</v>
      </c>
      <c r="AD124" s="1">
        <v>7</v>
      </c>
      <c r="AE124" s="5">
        <v>7.125</v>
      </c>
      <c r="AF124" s="1">
        <v>7.25</v>
      </c>
      <c r="AG124" s="1">
        <v>7.375</v>
      </c>
      <c r="AH124" s="1">
        <v>7.5</v>
      </c>
      <c r="AI124" s="1">
        <v>7.625</v>
      </c>
      <c r="AJ124" s="1">
        <v>7.75</v>
      </c>
      <c r="AK124" s="1">
        <v>7.875</v>
      </c>
      <c r="AL124" s="1">
        <v>8</v>
      </c>
      <c r="AM124" s="1">
        <v>8.125</v>
      </c>
      <c r="AN124" s="1">
        <v>8.25</v>
      </c>
      <c r="AO124" s="6">
        <v>8.375</v>
      </c>
      <c r="AP124" s="1">
        <v>8.5</v>
      </c>
      <c r="AQ124" s="1">
        <v>8.625</v>
      </c>
      <c r="AR124" s="1">
        <v>8.75</v>
      </c>
      <c r="AS124" s="1">
        <v>8.875</v>
      </c>
      <c r="AT124" s="1">
        <v>9</v>
      </c>
      <c r="AU124" s="1">
        <v>9.125</v>
      </c>
      <c r="AV124" s="1">
        <v>9.25</v>
      </c>
      <c r="AW124" s="1">
        <v>9.375</v>
      </c>
      <c r="AX124" s="1">
        <v>9.5</v>
      </c>
      <c r="AY124" s="5">
        <v>9.625</v>
      </c>
      <c r="AZ124" s="1">
        <v>9.75</v>
      </c>
      <c r="BA124" s="1">
        <v>9.875</v>
      </c>
      <c r="BB124" s="1">
        <v>10</v>
      </c>
      <c r="BC124" s="1">
        <v>10.125</v>
      </c>
      <c r="BD124" s="1">
        <v>10.25</v>
      </c>
      <c r="BE124" s="1">
        <v>10.375</v>
      </c>
      <c r="BF124" s="1">
        <v>10.5</v>
      </c>
      <c r="BG124" s="1">
        <v>10.625</v>
      </c>
      <c r="BH124" s="1">
        <v>10.75</v>
      </c>
      <c r="BI124" s="6">
        <v>10.875</v>
      </c>
      <c r="BJ124" s="1" t="s">
        <v>1</v>
      </c>
    </row>
    <row r="125" spans="1:62">
      <c r="A125" s="1" t="s">
        <v>5</v>
      </c>
      <c r="K125" s="5"/>
      <c r="U125" s="6"/>
      <c r="AE125" s="5"/>
      <c r="AO125" s="6"/>
      <c r="AY125" s="5"/>
      <c r="BI125" s="6"/>
    </row>
    <row r="126" spans="1:62">
      <c r="A126" s="1" t="s">
        <v>278</v>
      </c>
      <c r="K126" s="5"/>
      <c r="U126" s="6"/>
      <c r="AE126" s="5"/>
      <c r="AO126" s="6"/>
      <c r="AY126" s="5"/>
      <c r="BI126" s="6"/>
    </row>
    <row r="127" spans="1:62">
      <c r="A127" s="1" t="s">
        <v>195</v>
      </c>
      <c r="B127" s="1">
        <v>1</v>
      </c>
      <c r="C127" s="1">
        <f>B127+1</f>
        <v>2</v>
      </c>
      <c r="D127" s="1">
        <f t="shared" ref="D127:BI127" si="2">C127+1</f>
        <v>3</v>
      </c>
      <c r="E127" s="1">
        <f t="shared" si="2"/>
        <v>4</v>
      </c>
      <c r="F127" s="1">
        <f t="shared" si="2"/>
        <v>5</v>
      </c>
      <c r="G127" s="1">
        <f t="shared" si="2"/>
        <v>6</v>
      </c>
      <c r="H127" s="1">
        <f t="shared" si="2"/>
        <v>7</v>
      </c>
      <c r="I127" s="1">
        <f t="shared" si="2"/>
        <v>8</v>
      </c>
      <c r="J127" s="1">
        <f t="shared" si="2"/>
        <v>9</v>
      </c>
      <c r="K127" s="1">
        <f t="shared" si="2"/>
        <v>10</v>
      </c>
      <c r="L127" s="1">
        <f t="shared" si="2"/>
        <v>11</v>
      </c>
      <c r="M127" s="1">
        <f t="shared" si="2"/>
        <v>12</v>
      </c>
      <c r="N127" s="1">
        <f t="shared" si="2"/>
        <v>13</v>
      </c>
      <c r="O127" s="1">
        <f t="shared" si="2"/>
        <v>14</v>
      </c>
      <c r="P127" s="1">
        <f t="shared" si="2"/>
        <v>15</v>
      </c>
      <c r="Q127" s="1">
        <f t="shared" si="2"/>
        <v>16</v>
      </c>
      <c r="R127" s="1">
        <f t="shared" si="2"/>
        <v>17</v>
      </c>
      <c r="S127" s="1">
        <f t="shared" si="2"/>
        <v>18</v>
      </c>
      <c r="T127" s="1">
        <f t="shared" si="2"/>
        <v>19</v>
      </c>
      <c r="U127" s="1">
        <f t="shared" si="2"/>
        <v>20</v>
      </c>
      <c r="V127" s="1">
        <f t="shared" si="2"/>
        <v>21</v>
      </c>
      <c r="W127" s="1">
        <f t="shared" si="2"/>
        <v>22</v>
      </c>
      <c r="X127" s="1">
        <f t="shared" si="2"/>
        <v>23</v>
      </c>
      <c r="Y127" s="1">
        <f t="shared" si="2"/>
        <v>24</v>
      </c>
      <c r="Z127" s="1">
        <f t="shared" si="2"/>
        <v>25</v>
      </c>
      <c r="AA127" s="1">
        <f t="shared" si="2"/>
        <v>26</v>
      </c>
      <c r="AB127" s="1">
        <f t="shared" si="2"/>
        <v>27</v>
      </c>
      <c r="AC127" s="1">
        <f t="shared" si="2"/>
        <v>28</v>
      </c>
      <c r="AD127" s="1">
        <f t="shared" si="2"/>
        <v>29</v>
      </c>
      <c r="AE127" s="1">
        <f t="shared" si="2"/>
        <v>30</v>
      </c>
      <c r="AF127" s="1">
        <f t="shared" si="2"/>
        <v>31</v>
      </c>
      <c r="AG127" s="1">
        <f t="shared" si="2"/>
        <v>32</v>
      </c>
      <c r="AH127" s="1">
        <f t="shared" si="2"/>
        <v>33</v>
      </c>
      <c r="AI127" s="1">
        <f t="shared" si="2"/>
        <v>34</v>
      </c>
      <c r="AJ127" s="1">
        <f t="shared" si="2"/>
        <v>35</v>
      </c>
      <c r="AK127" s="1">
        <f t="shared" si="2"/>
        <v>36</v>
      </c>
      <c r="AL127" s="1">
        <f t="shared" si="2"/>
        <v>37</v>
      </c>
      <c r="AM127" s="1">
        <f t="shared" si="2"/>
        <v>38</v>
      </c>
      <c r="AN127" s="1">
        <f t="shared" si="2"/>
        <v>39</v>
      </c>
      <c r="AO127" s="1">
        <f t="shared" si="2"/>
        <v>40</v>
      </c>
      <c r="AP127" s="1">
        <f t="shared" si="2"/>
        <v>41</v>
      </c>
      <c r="AQ127" s="1">
        <f t="shared" si="2"/>
        <v>42</v>
      </c>
      <c r="AR127" s="1">
        <f t="shared" si="2"/>
        <v>43</v>
      </c>
      <c r="AS127" s="1">
        <f t="shared" si="2"/>
        <v>44</v>
      </c>
      <c r="AT127" s="1">
        <f t="shared" si="2"/>
        <v>45</v>
      </c>
      <c r="AU127" s="1">
        <f t="shared" si="2"/>
        <v>46</v>
      </c>
      <c r="AV127" s="1">
        <f t="shared" si="2"/>
        <v>47</v>
      </c>
      <c r="AW127" s="1">
        <f t="shared" si="2"/>
        <v>48</v>
      </c>
      <c r="AX127" s="1">
        <f t="shared" si="2"/>
        <v>49</v>
      </c>
      <c r="AY127" s="1">
        <f t="shared" si="2"/>
        <v>50</v>
      </c>
      <c r="AZ127" s="1">
        <f t="shared" si="2"/>
        <v>51</v>
      </c>
      <c r="BA127" s="1">
        <f t="shared" si="2"/>
        <v>52</v>
      </c>
      <c r="BB127" s="1">
        <f t="shared" si="2"/>
        <v>53</v>
      </c>
      <c r="BC127" s="1">
        <f t="shared" si="2"/>
        <v>54</v>
      </c>
      <c r="BD127" s="1">
        <f t="shared" si="2"/>
        <v>55</v>
      </c>
      <c r="BE127" s="1">
        <f t="shared" si="2"/>
        <v>56</v>
      </c>
      <c r="BF127" s="1">
        <f t="shared" si="2"/>
        <v>57</v>
      </c>
      <c r="BG127" s="1">
        <f t="shared" si="2"/>
        <v>58</v>
      </c>
      <c r="BH127" s="1">
        <f t="shared" si="2"/>
        <v>59</v>
      </c>
      <c r="BI127" s="1">
        <f t="shared" si="2"/>
        <v>60</v>
      </c>
      <c r="BJ127" s="1" t="s">
        <v>1</v>
      </c>
    </row>
    <row r="128" spans="1:62">
      <c r="A128" s="1" t="s">
        <v>185</v>
      </c>
      <c r="B128" s="1">
        <v>10</v>
      </c>
      <c r="C128" s="1">
        <f>B128+9</f>
        <v>19</v>
      </c>
      <c r="D128" s="1">
        <f t="shared" ref="D128:BI128" si="3">C128+9</f>
        <v>28</v>
      </c>
      <c r="E128" s="1">
        <f t="shared" si="3"/>
        <v>37</v>
      </c>
      <c r="F128" s="1">
        <f t="shared" si="3"/>
        <v>46</v>
      </c>
      <c r="G128" s="1">
        <f t="shared" si="3"/>
        <v>55</v>
      </c>
      <c r="H128" s="1">
        <f t="shared" si="3"/>
        <v>64</v>
      </c>
      <c r="I128" s="1">
        <f t="shared" si="3"/>
        <v>73</v>
      </c>
      <c r="J128" s="1">
        <f t="shared" si="3"/>
        <v>82</v>
      </c>
      <c r="K128" s="1">
        <f t="shared" si="3"/>
        <v>91</v>
      </c>
      <c r="L128" s="1">
        <f t="shared" si="3"/>
        <v>100</v>
      </c>
      <c r="M128" s="1">
        <f t="shared" si="3"/>
        <v>109</v>
      </c>
      <c r="N128" s="1">
        <f t="shared" si="3"/>
        <v>118</v>
      </c>
      <c r="O128" s="1">
        <f t="shared" si="3"/>
        <v>127</v>
      </c>
      <c r="P128" s="1">
        <f t="shared" si="3"/>
        <v>136</v>
      </c>
      <c r="Q128" s="1">
        <f t="shared" si="3"/>
        <v>145</v>
      </c>
      <c r="R128" s="1">
        <f t="shared" si="3"/>
        <v>154</v>
      </c>
      <c r="S128" s="1">
        <f t="shared" si="3"/>
        <v>163</v>
      </c>
      <c r="T128" s="1">
        <f t="shared" si="3"/>
        <v>172</v>
      </c>
      <c r="U128" s="1">
        <f t="shared" si="3"/>
        <v>181</v>
      </c>
      <c r="V128" s="1">
        <f t="shared" si="3"/>
        <v>190</v>
      </c>
      <c r="W128" s="1">
        <f t="shared" si="3"/>
        <v>199</v>
      </c>
      <c r="X128" s="1">
        <f t="shared" si="3"/>
        <v>208</v>
      </c>
      <c r="Y128" s="1">
        <f t="shared" si="3"/>
        <v>217</v>
      </c>
      <c r="Z128" s="1">
        <f t="shared" si="3"/>
        <v>226</v>
      </c>
      <c r="AA128" s="1">
        <f t="shared" si="3"/>
        <v>235</v>
      </c>
      <c r="AB128" s="1">
        <f t="shared" si="3"/>
        <v>244</v>
      </c>
      <c r="AC128" s="1">
        <f t="shared" si="3"/>
        <v>253</v>
      </c>
      <c r="AD128" s="1">
        <f t="shared" si="3"/>
        <v>262</v>
      </c>
      <c r="AE128" s="1">
        <f t="shared" si="3"/>
        <v>271</v>
      </c>
      <c r="AF128" s="1">
        <f t="shared" si="3"/>
        <v>280</v>
      </c>
      <c r="AG128" s="1">
        <f t="shared" si="3"/>
        <v>289</v>
      </c>
      <c r="AH128" s="1">
        <f t="shared" si="3"/>
        <v>298</v>
      </c>
      <c r="AI128" s="1">
        <f t="shared" si="3"/>
        <v>307</v>
      </c>
      <c r="AJ128" s="1">
        <f t="shared" si="3"/>
        <v>316</v>
      </c>
      <c r="AK128" s="1">
        <f t="shared" si="3"/>
        <v>325</v>
      </c>
      <c r="AL128" s="1">
        <f t="shared" si="3"/>
        <v>334</v>
      </c>
      <c r="AM128" s="1">
        <f t="shared" si="3"/>
        <v>343</v>
      </c>
      <c r="AN128" s="1">
        <f t="shared" si="3"/>
        <v>352</v>
      </c>
      <c r="AO128" s="1">
        <f t="shared" si="3"/>
        <v>361</v>
      </c>
      <c r="AP128" s="1">
        <f t="shared" si="3"/>
        <v>370</v>
      </c>
      <c r="AQ128" s="1">
        <f t="shared" si="3"/>
        <v>379</v>
      </c>
      <c r="AR128" s="1">
        <f t="shared" si="3"/>
        <v>388</v>
      </c>
      <c r="AS128" s="1">
        <f t="shared" si="3"/>
        <v>397</v>
      </c>
      <c r="AT128" s="1">
        <f t="shared" si="3"/>
        <v>406</v>
      </c>
      <c r="AU128" s="1">
        <f t="shared" si="3"/>
        <v>415</v>
      </c>
      <c r="AV128" s="1">
        <f t="shared" si="3"/>
        <v>424</v>
      </c>
      <c r="AW128" s="1">
        <f t="shared" si="3"/>
        <v>433</v>
      </c>
      <c r="AX128" s="1">
        <f t="shared" si="3"/>
        <v>442</v>
      </c>
      <c r="AY128" s="1">
        <f t="shared" si="3"/>
        <v>451</v>
      </c>
      <c r="AZ128" s="1">
        <f t="shared" si="3"/>
        <v>460</v>
      </c>
      <c r="BA128" s="1">
        <f t="shared" si="3"/>
        <v>469</v>
      </c>
      <c r="BB128" s="1">
        <f t="shared" si="3"/>
        <v>478</v>
      </c>
      <c r="BC128" s="1">
        <f t="shared" si="3"/>
        <v>487</v>
      </c>
      <c r="BD128" s="1">
        <f t="shared" si="3"/>
        <v>496</v>
      </c>
      <c r="BE128" s="1">
        <f t="shared" si="3"/>
        <v>505</v>
      </c>
      <c r="BF128" s="1">
        <f t="shared" si="3"/>
        <v>514</v>
      </c>
      <c r="BG128" s="1">
        <f t="shared" si="3"/>
        <v>523</v>
      </c>
      <c r="BH128" s="1">
        <f t="shared" si="3"/>
        <v>532</v>
      </c>
      <c r="BI128" s="1">
        <f t="shared" si="3"/>
        <v>541</v>
      </c>
      <c r="BJ128" s="1" t="s">
        <v>1</v>
      </c>
    </row>
    <row r="129" spans="1:62">
      <c r="A129" s="1" t="s">
        <v>320</v>
      </c>
      <c r="B129" s="1">
        <v>3</v>
      </c>
      <c r="C129" s="1">
        <v>4</v>
      </c>
      <c r="D129" s="1">
        <v>5</v>
      </c>
      <c r="E129" s="1">
        <v>6</v>
      </c>
      <c r="F129" s="1">
        <v>7</v>
      </c>
      <c r="G129" s="1">
        <v>8</v>
      </c>
      <c r="H129" s="1">
        <v>9</v>
      </c>
      <c r="I129" s="1">
        <v>10</v>
      </c>
      <c r="J129" s="1">
        <v>12</v>
      </c>
      <c r="K129" s="5">
        <v>14</v>
      </c>
      <c r="L129" s="1">
        <v>16</v>
      </c>
      <c r="M129" s="1">
        <v>18</v>
      </c>
      <c r="N129" s="1">
        <v>20</v>
      </c>
      <c r="O129" s="1">
        <v>22</v>
      </c>
      <c r="P129" s="1">
        <v>24</v>
      </c>
      <c r="Q129" s="1">
        <v>26</v>
      </c>
      <c r="R129" s="1">
        <v>34</v>
      </c>
      <c r="S129" s="1">
        <v>42</v>
      </c>
      <c r="T129" s="1">
        <v>50</v>
      </c>
      <c r="U129" s="6">
        <v>58</v>
      </c>
      <c r="V129" s="1">
        <v>66</v>
      </c>
      <c r="W129" s="1">
        <v>74</v>
      </c>
      <c r="X129" s="1">
        <v>90</v>
      </c>
      <c r="Y129" s="1">
        <v>106</v>
      </c>
      <c r="Z129" s="1">
        <v>122</v>
      </c>
      <c r="AA129" s="1">
        <v>138</v>
      </c>
      <c r="AB129" s="1">
        <v>154</v>
      </c>
      <c r="AC129" s="1">
        <v>170</v>
      </c>
      <c r="AD129" s="1">
        <v>186</v>
      </c>
      <c r="AE129" s="5">
        <v>202</v>
      </c>
      <c r="AF129" s="1">
        <v>218</v>
      </c>
      <c r="AG129" s="1">
        <v>234</v>
      </c>
      <c r="AH129" s="1">
        <v>250</v>
      </c>
      <c r="AI129" s="1">
        <v>266</v>
      </c>
      <c r="AJ129" s="1">
        <v>282</v>
      </c>
      <c r="AK129" s="1">
        <v>298</v>
      </c>
      <c r="AL129" s="1">
        <v>314</v>
      </c>
      <c r="AM129" s="1">
        <v>330</v>
      </c>
      <c r="AN129" s="1">
        <v>346</v>
      </c>
      <c r="AO129" s="6">
        <v>362</v>
      </c>
      <c r="AP129" s="1">
        <v>378</v>
      </c>
      <c r="AQ129" s="1">
        <v>394</v>
      </c>
      <c r="AR129" s="1">
        <v>410</v>
      </c>
      <c r="AS129" s="1">
        <v>426</v>
      </c>
      <c r="AT129" s="1">
        <v>442</v>
      </c>
      <c r="AU129" s="1">
        <v>458</v>
      </c>
      <c r="AV129" s="1">
        <v>474</v>
      </c>
      <c r="AW129" s="1">
        <v>490</v>
      </c>
      <c r="AX129" s="1">
        <v>506</v>
      </c>
      <c r="AY129" s="5">
        <v>522</v>
      </c>
      <c r="AZ129" s="1">
        <v>538</v>
      </c>
      <c r="BA129" s="1">
        <v>554</v>
      </c>
      <c r="BB129" s="1">
        <v>570</v>
      </c>
      <c r="BC129" s="1">
        <v>586</v>
      </c>
      <c r="BD129" s="1">
        <v>602</v>
      </c>
      <c r="BE129" s="1">
        <v>618</v>
      </c>
      <c r="BF129" s="1">
        <v>634</v>
      </c>
      <c r="BG129" s="1">
        <v>650</v>
      </c>
      <c r="BH129" s="1">
        <v>666</v>
      </c>
      <c r="BI129" s="6">
        <v>682</v>
      </c>
      <c r="BJ129" s="1" t="s">
        <v>1</v>
      </c>
    </row>
    <row r="130" spans="1:62">
      <c r="A130" s="1" t="s">
        <v>19</v>
      </c>
      <c r="B130" s="1">
        <v>1.5</v>
      </c>
      <c r="C130" s="1">
        <f>B130-0.125</f>
        <v>1.375</v>
      </c>
      <c r="D130" s="1">
        <f t="shared" ref="D130:N130" si="4">C130-0.125</f>
        <v>1.25</v>
      </c>
      <c r="E130" s="1">
        <f t="shared" si="4"/>
        <v>1.125</v>
      </c>
      <c r="F130" s="1">
        <f t="shared" si="4"/>
        <v>1</v>
      </c>
      <c r="G130" s="1">
        <f t="shared" si="4"/>
        <v>0.875</v>
      </c>
      <c r="H130" s="1">
        <f t="shared" si="4"/>
        <v>0.75</v>
      </c>
      <c r="I130" s="1">
        <f t="shared" si="4"/>
        <v>0.625</v>
      </c>
      <c r="J130" s="1">
        <f t="shared" si="4"/>
        <v>0.5</v>
      </c>
      <c r="K130" s="1">
        <f t="shared" si="4"/>
        <v>0.375</v>
      </c>
      <c r="L130" s="1">
        <f t="shared" si="4"/>
        <v>0.25</v>
      </c>
      <c r="M130" s="1">
        <f t="shared" si="4"/>
        <v>0.125</v>
      </c>
      <c r="N130" s="1">
        <f t="shared" si="4"/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 t="s">
        <v>1</v>
      </c>
    </row>
    <row r="131" spans="1:62">
      <c r="A131" s="1" t="s">
        <v>5</v>
      </c>
      <c r="K131" s="5"/>
      <c r="U131" s="6"/>
      <c r="AE131" s="5"/>
      <c r="AO131" s="6"/>
      <c r="AY131" s="5"/>
      <c r="BI131" s="6"/>
    </row>
    <row r="132" spans="1:62">
      <c r="A132" s="1" t="s">
        <v>279</v>
      </c>
      <c r="K132" s="5"/>
      <c r="U132" s="6"/>
      <c r="AE132" s="5"/>
      <c r="AO132" s="6"/>
      <c r="AY132" s="5"/>
      <c r="BI132" s="6"/>
    </row>
    <row r="133" spans="1:62">
      <c r="A133" s="1" t="s">
        <v>193</v>
      </c>
      <c r="B133" s="1">
        <v>2</v>
      </c>
      <c r="C133" s="1">
        <f>B133+1</f>
        <v>3</v>
      </c>
      <c r="D133" s="1">
        <f t="shared" ref="D133:W133" si="5">C133+1</f>
        <v>4</v>
      </c>
      <c r="E133" s="1">
        <f t="shared" si="5"/>
        <v>5</v>
      </c>
      <c r="F133" s="1">
        <f t="shared" si="5"/>
        <v>6</v>
      </c>
      <c r="G133" s="1">
        <f t="shared" si="5"/>
        <v>7</v>
      </c>
      <c r="H133" s="1">
        <f t="shared" si="5"/>
        <v>8</v>
      </c>
      <c r="I133" s="1">
        <f t="shared" si="5"/>
        <v>9</v>
      </c>
      <c r="J133" s="1">
        <f t="shared" si="5"/>
        <v>10</v>
      </c>
      <c r="K133" s="1">
        <f t="shared" si="5"/>
        <v>11</v>
      </c>
      <c r="L133" s="1">
        <f t="shared" si="5"/>
        <v>12</v>
      </c>
      <c r="M133" s="1">
        <f t="shared" si="5"/>
        <v>13</v>
      </c>
      <c r="N133" s="1">
        <f t="shared" si="5"/>
        <v>14</v>
      </c>
      <c r="O133" s="1">
        <f t="shared" si="5"/>
        <v>15</v>
      </c>
      <c r="P133" s="1">
        <f t="shared" si="5"/>
        <v>16</v>
      </c>
      <c r="Q133" s="1">
        <f t="shared" si="5"/>
        <v>17</v>
      </c>
      <c r="R133" s="1">
        <f t="shared" si="5"/>
        <v>18</v>
      </c>
      <c r="S133" s="1">
        <f t="shared" si="5"/>
        <v>19</v>
      </c>
      <c r="T133" s="1">
        <f t="shared" si="5"/>
        <v>20</v>
      </c>
      <c r="U133" s="1">
        <f t="shared" si="5"/>
        <v>21</v>
      </c>
      <c r="V133" s="1">
        <f t="shared" si="5"/>
        <v>22</v>
      </c>
      <c r="W133" s="1">
        <f t="shared" si="5"/>
        <v>23</v>
      </c>
      <c r="X133" s="1">
        <v>24</v>
      </c>
      <c r="Y133" s="1">
        <v>24</v>
      </c>
      <c r="Z133" s="1">
        <v>24</v>
      </c>
      <c r="AA133" s="1">
        <v>24</v>
      </c>
      <c r="AB133" s="1">
        <v>24</v>
      </c>
      <c r="AC133" s="1">
        <v>24</v>
      </c>
      <c r="AD133" s="1">
        <v>24</v>
      </c>
      <c r="AE133" s="5">
        <v>24</v>
      </c>
      <c r="AF133" s="1">
        <v>24</v>
      </c>
      <c r="AG133" s="1">
        <v>24</v>
      </c>
      <c r="AH133" s="1">
        <v>24</v>
      </c>
      <c r="AI133" s="1">
        <v>24</v>
      </c>
      <c r="AJ133" s="1">
        <v>24</v>
      </c>
      <c r="AK133" s="1">
        <v>24</v>
      </c>
      <c r="AL133" s="1">
        <v>24</v>
      </c>
      <c r="AM133" s="1">
        <v>24</v>
      </c>
      <c r="AN133" s="1">
        <v>24</v>
      </c>
      <c r="AO133" s="6">
        <v>24</v>
      </c>
      <c r="AP133" s="1">
        <v>24</v>
      </c>
      <c r="AQ133" s="1">
        <v>24</v>
      </c>
      <c r="AR133" s="1">
        <v>24</v>
      </c>
      <c r="AS133" s="1">
        <v>24</v>
      </c>
      <c r="AT133" s="1">
        <v>24</v>
      </c>
      <c r="AU133" s="1">
        <v>24</v>
      </c>
      <c r="AV133" s="1">
        <v>24</v>
      </c>
      <c r="AW133" s="1">
        <v>24</v>
      </c>
      <c r="AX133" s="1">
        <v>24</v>
      </c>
      <c r="AY133" s="5">
        <v>24</v>
      </c>
      <c r="AZ133" s="1">
        <v>24</v>
      </c>
      <c r="BA133" s="1">
        <v>24</v>
      </c>
      <c r="BB133" s="1">
        <v>24</v>
      </c>
      <c r="BC133" s="1">
        <v>24</v>
      </c>
      <c r="BD133" s="1">
        <v>24</v>
      </c>
      <c r="BE133" s="1">
        <v>24</v>
      </c>
      <c r="BF133" s="1">
        <v>24</v>
      </c>
      <c r="BG133" s="1">
        <v>24</v>
      </c>
      <c r="BH133" s="1">
        <v>24</v>
      </c>
      <c r="BI133" s="6">
        <v>24</v>
      </c>
      <c r="BJ133" s="1" t="s">
        <v>1</v>
      </c>
    </row>
    <row r="134" spans="1:62">
      <c r="A134" s="1" t="s">
        <v>19</v>
      </c>
      <c r="B134" s="1">
        <v>4</v>
      </c>
      <c r="C134" s="1">
        <f>B134+1</f>
        <v>5</v>
      </c>
      <c r="D134" s="1">
        <f t="shared" ref="D134:BI134" si="6">C134+1</f>
        <v>6</v>
      </c>
      <c r="E134" s="1">
        <f t="shared" si="6"/>
        <v>7</v>
      </c>
      <c r="F134" s="1">
        <f t="shared" si="6"/>
        <v>8</v>
      </c>
      <c r="G134" s="1">
        <f t="shared" si="6"/>
        <v>9</v>
      </c>
      <c r="H134" s="1">
        <f t="shared" si="6"/>
        <v>10</v>
      </c>
      <c r="I134" s="1">
        <f t="shared" si="6"/>
        <v>11</v>
      </c>
      <c r="J134" s="1">
        <f t="shared" si="6"/>
        <v>12</v>
      </c>
      <c r="K134" s="1">
        <f t="shared" si="6"/>
        <v>13</v>
      </c>
      <c r="L134" s="1">
        <f t="shared" si="6"/>
        <v>14</v>
      </c>
      <c r="M134" s="1">
        <f t="shared" si="6"/>
        <v>15</v>
      </c>
      <c r="N134" s="1">
        <f t="shared" si="6"/>
        <v>16</v>
      </c>
      <c r="O134" s="1">
        <f t="shared" si="6"/>
        <v>17</v>
      </c>
      <c r="P134" s="1">
        <f t="shared" si="6"/>
        <v>18</v>
      </c>
      <c r="Q134" s="1">
        <f t="shared" si="6"/>
        <v>19</v>
      </c>
      <c r="R134" s="1">
        <f t="shared" si="6"/>
        <v>20</v>
      </c>
      <c r="S134" s="1">
        <f t="shared" si="6"/>
        <v>21</v>
      </c>
      <c r="T134" s="1">
        <f t="shared" si="6"/>
        <v>22</v>
      </c>
      <c r="U134" s="1">
        <f t="shared" si="6"/>
        <v>23</v>
      </c>
      <c r="V134" s="1">
        <f t="shared" si="6"/>
        <v>24</v>
      </c>
      <c r="W134" s="1">
        <f t="shared" si="6"/>
        <v>25</v>
      </c>
      <c r="X134" s="1">
        <f t="shared" si="6"/>
        <v>26</v>
      </c>
      <c r="Y134" s="1">
        <f t="shared" si="6"/>
        <v>27</v>
      </c>
      <c r="Z134" s="1">
        <f t="shared" si="6"/>
        <v>28</v>
      </c>
      <c r="AA134" s="1">
        <f t="shared" si="6"/>
        <v>29</v>
      </c>
      <c r="AB134" s="1">
        <f t="shared" si="6"/>
        <v>30</v>
      </c>
      <c r="AC134" s="1">
        <f t="shared" si="6"/>
        <v>31</v>
      </c>
      <c r="AD134" s="1">
        <f t="shared" si="6"/>
        <v>32</v>
      </c>
      <c r="AE134" s="1">
        <f t="shared" si="6"/>
        <v>33</v>
      </c>
      <c r="AF134" s="1">
        <f t="shared" si="6"/>
        <v>34</v>
      </c>
      <c r="AG134" s="1">
        <f t="shared" si="6"/>
        <v>35</v>
      </c>
      <c r="AH134" s="1">
        <f t="shared" si="6"/>
        <v>36</v>
      </c>
      <c r="AI134" s="1">
        <f t="shared" si="6"/>
        <v>37</v>
      </c>
      <c r="AJ134" s="1">
        <f t="shared" si="6"/>
        <v>38</v>
      </c>
      <c r="AK134" s="1">
        <f t="shared" si="6"/>
        <v>39</v>
      </c>
      <c r="AL134" s="1">
        <f t="shared" si="6"/>
        <v>40</v>
      </c>
      <c r="AM134" s="1">
        <f t="shared" si="6"/>
        <v>41</v>
      </c>
      <c r="AN134" s="1">
        <f t="shared" si="6"/>
        <v>42</v>
      </c>
      <c r="AO134" s="1">
        <f t="shared" si="6"/>
        <v>43</v>
      </c>
      <c r="AP134" s="1">
        <f t="shared" si="6"/>
        <v>44</v>
      </c>
      <c r="AQ134" s="1">
        <f t="shared" si="6"/>
        <v>45</v>
      </c>
      <c r="AR134" s="1">
        <f t="shared" si="6"/>
        <v>46</v>
      </c>
      <c r="AS134" s="1">
        <f t="shared" si="6"/>
        <v>47</v>
      </c>
      <c r="AT134" s="1">
        <f t="shared" si="6"/>
        <v>48</v>
      </c>
      <c r="AU134" s="1">
        <f t="shared" si="6"/>
        <v>49</v>
      </c>
      <c r="AV134" s="1">
        <f t="shared" si="6"/>
        <v>50</v>
      </c>
      <c r="AW134" s="1">
        <f t="shared" si="6"/>
        <v>51</v>
      </c>
      <c r="AX134" s="1">
        <f t="shared" si="6"/>
        <v>52</v>
      </c>
      <c r="AY134" s="1">
        <f t="shared" si="6"/>
        <v>53</v>
      </c>
      <c r="AZ134" s="1">
        <f t="shared" si="6"/>
        <v>54</v>
      </c>
      <c r="BA134" s="1">
        <f t="shared" si="6"/>
        <v>55</v>
      </c>
      <c r="BB134" s="1">
        <f t="shared" si="6"/>
        <v>56</v>
      </c>
      <c r="BC134" s="1">
        <f t="shared" si="6"/>
        <v>57</v>
      </c>
      <c r="BD134" s="1">
        <f t="shared" si="6"/>
        <v>58</v>
      </c>
      <c r="BE134" s="1">
        <f t="shared" si="6"/>
        <v>59</v>
      </c>
      <c r="BF134" s="1">
        <f t="shared" si="6"/>
        <v>60</v>
      </c>
      <c r="BG134" s="1">
        <f t="shared" si="6"/>
        <v>61</v>
      </c>
      <c r="BH134" s="1">
        <f t="shared" si="6"/>
        <v>62</v>
      </c>
      <c r="BI134" s="1">
        <f t="shared" si="6"/>
        <v>63</v>
      </c>
      <c r="BJ134" s="1" t="s">
        <v>1</v>
      </c>
    </row>
    <row r="135" spans="1:62">
      <c r="A135" s="1" t="s">
        <v>5</v>
      </c>
      <c r="K135" s="5"/>
      <c r="U135" s="6"/>
      <c r="AE135" s="5"/>
      <c r="AO135" s="6"/>
      <c r="AY135" s="5"/>
      <c r="BI135" s="6"/>
    </row>
    <row r="136" spans="1:62">
      <c r="A136" s="1" t="s">
        <v>321</v>
      </c>
      <c r="K136" s="5"/>
      <c r="U136" s="6"/>
      <c r="AE136" s="5"/>
      <c r="AO136" s="6"/>
      <c r="AY136" s="5"/>
      <c r="BI136" s="6"/>
    </row>
    <row r="137" spans="1:62">
      <c r="A137" s="1" t="s">
        <v>195</v>
      </c>
      <c r="B137" s="1">
        <v>3</v>
      </c>
      <c r="C137" s="1">
        <v>5</v>
      </c>
      <c r="D137" s="1">
        <v>7</v>
      </c>
      <c r="E137" s="1">
        <v>9</v>
      </c>
      <c r="F137" s="1">
        <v>11</v>
      </c>
      <c r="G137" s="1">
        <v>13</v>
      </c>
      <c r="H137" s="1">
        <v>15</v>
      </c>
      <c r="I137" s="1">
        <v>17</v>
      </c>
      <c r="J137" s="1">
        <v>19</v>
      </c>
      <c r="K137" s="5">
        <v>21</v>
      </c>
      <c r="L137" s="1">
        <v>23</v>
      </c>
      <c r="M137" s="1">
        <v>25</v>
      </c>
      <c r="N137" s="1">
        <v>27</v>
      </c>
      <c r="O137" s="1">
        <v>29</v>
      </c>
      <c r="P137" s="1">
        <v>31</v>
      </c>
      <c r="Q137" s="1">
        <v>33</v>
      </c>
      <c r="R137" s="1">
        <v>35</v>
      </c>
      <c r="S137" s="1">
        <v>37</v>
      </c>
      <c r="T137" s="1">
        <v>39</v>
      </c>
      <c r="U137" s="6">
        <v>41</v>
      </c>
      <c r="V137" s="1">
        <v>43</v>
      </c>
      <c r="W137" s="1">
        <v>45</v>
      </c>
      <c r="X137" s="1">
        <v>47</v>
      </c>
      <c r="Y137" s="1">
        <v>49</v>
      </c>
      <c r="Z137" s="1">
        <v>51</v>
      </c>
      <c r="AA137" s="1">
        <v>53</v>
      </c>
      <c r="AB137" s="1">
        <v>55</v>
      </c>
      <c r="AC137" s="1">
        <v>57</v>
      </c>
      <c r="AD137" s="1">
        <v>59</v>
      </c>
      <c r="AE137" s="5">
        <v>61</v>
      </c>
      <c r="AF137" s="1">
        <v>63</v>
      </c>
      <c r="AG137" s="1">
        <v>65</v>
      </c>
      <c r="AH137" s="1">
        <v>67</v>
      </c>
      <c r="AI137" s="1">
        <v>69</v>
      </c>
      <c r="AJ137" s="1">
        <v>71</v>
      </c>
      <c r="AK137" s="1">
        <v>73</v>
      </c>
      <c r="AL137" s="1">
        <v>75</v>
      </c>
      <c r="AM137" s="1">
        <v>77</v>
      </c>
      <c r="AN137" s="1">
        <v>79</v>
      </c>
      <c r="AO137" s="6">
        <v>81</v>
      </c>
      <c r="AP137" s="1">
        <v>83</v>
      </c>
      <c r="AQ137" s="1">
        <v>85</v>
      </c>
      <c r="AR137" s="1">
        <v>87</v>
      </c>
      <c r="AS137" s="1">
        <v>89</v>
      </c>
      <c r="AT137" s="1">
        <v>91</v>
      </c>
      <c r="AU137" s="1">
        <v>93</v>
      </c>
      <c r="AV137" s="1">
        <v>95</v>
      </c>
      <c r="AW137" s="1">
        <v>97</v>
      </c>
      <c r="AX137" s="1">
        <v>99</v>
      </c>
      <c r="AY137" s="5">
        <v>100</v>
      </c>
      <c r="AZ137" s="1">
        <v>100</v>
      </c>
      <c r="BA137" s="1">
        <v>100</v>
      </c>
      <c r="BB137" s="1">
        <v>100</v>
      </c>
      <c r="BC137" s="1">
        <v>100</v>
      </c>
      <c r="BD137" s="1">
        <v>100</v>
      </c>
      <c r="BE137" s="1">
        <v>100</v>
      </c>
      <c r="BF137" s="1">
        <v>100</v>
      </c>
      <c r="BG137" s="1">
        <v>100</v>
      </c>
      <c r="BH137" s="1">
        <v>100</v>
      </c>
      <c r="BI137" s="6">
        <v>100</v>
      </c>
      <c r="BJ137" s="1" t="s">
        <v>1</v>
      </c>
    </row>
    <row r="138" spans="1:62">
      <c r="A138" s="1" t="s">
        <v>185</v>
      </c>
      <c r="B138" s="1">
        <v>10</v>
      </c>
      <c r="C138" s="1">
        <v>19</v>
      </c>
      <c r="D138" s="1">
        <v>28</v>
      </c>
      <c r="E138" s="1">
        <v>37</v>
      </c>
      <c r="F138" s="1">
        <v>46</v>
      </c>
      <c r="G138" s="1">
        <v>55</v>
      </c>
      <c r="H138" s="1">
        <v>64</v>
      </c>
      <c r="I138" s="1">
        <v>73</v>
      </c>
      <c r="J138" s="1">
        <v>82</v>
      </c>
      <c r="K138" s="5">
        <v>91</v>
      </c>
      <c r="L138" s="1">
        <v>100</v>
      </c>
      <c r="M138" s="1">
        <v>109</v>
      </c>
      <c r="N138" s="1">
        <v>118</v>
      </c>
      <c r="O138" s="1">
        <v>127</v>
      </c>
      <c r="P138" s="1">
        <v>136</v>
      </c>
      <c r="Q138" s="1">
        <v>145</v>
      </c>
      <c r="R138" s="1">
        <v>154</v>
      </c>
      <c r="S138" s="1">
        <v>163</v>
      </c>
      <c r="T138" s="1">
        <v>172</v>
      </c>
      <c r="U138" s="6">
        <v>181</v>
      </c>
      <c r="V138" s="1">
        <v>190</v>
      </c>
      <c r="W138" s="1">
        <v>199</v>
      </c>
      <c r="X138" s="1">
        <v>208</v>
      </c>
      <c r="Y138" s="1">
        <v>217</v>
      </c>
      <c r="Z138" s="1">
        <v>226</v>
      </c>
      <c r="AA138" s="1">
        <v>235</v>
      </c>
      <c r="AB138" s="1">
        <v>244</v>
      </c>
      <c r="AC138" s="1">
        <v>253</v>
      </c>
      <c r="AD138" s="1">
        <v>262</v>
      </c>
      <c r="AE138" s="5">
        <v>271</v>
      </c>
      <c r="AF138" s="1">
        <v>280</v>
      </c>
      <c r="AG138" s="1">
        <v>289</v>
      </c>
      <c r="AH138" s="1">
        <v>298</v>
      </c>
      <c r="AI138" s="1">
        <v>307</v>
      </c>
      <c r="AJ138" s="1">
        <v>316</v>
      </c>
      <c r="AK138" s="1">
        <v>325</v>
      </c>
      <c r="AL138" s="1">
        <v>334</v>
      </c>
      <c r="AM138" s="1">
        <v>343</v>
      </c>
      <c r="AN138" s="1">
        <v>352</v>
      </c>
      <c r="AO138" s="6">
        <v>361</v>
      </c>
      <c r="AP138" s="1">
        <v>370</v>
      </c>
      <c r="AQ138" s="1">
        <v>379</v>
      </c>
      <c r="AR138" s="1">
        <v>388</v>
      </c>
      <c r="AS138" s="1">
        <v>397</v>
      </c>
      <c r="AT138" s="1">
        <v>406</v>
      </c>
      <c r="AU138" s="1">
        <v>415</v>
      </c>
      <c r="AV138" s="1">
        <v>424</v>
      </c>
      <c r="AW138" s="1">
        <v>433</v>
      </c>
      <c r="AX138" s="1">
        <v>442</v>
      </c>
      <c r="AY138" s="5">
        <v>451</v>
      </c>
      <c r="AZ138" s="1">
        <v>460</v>
      </c>
      <c r="BA138" s="1">
        <v>469</v>
      </c>
      <c r="BB138" s="1">
        <v>478</v>
      </c>
      <c r="BC138" s="1">
        <v>487</v>
      </c>
      <c r="BD138" s="1">
        <v>496</v>
      </c>
      <c r="BE138" s="1">
        <v>505</v>
      </c>
      <c r="BF138" s="1">
        <v>514</v>
      </c>
      <c r="BG138" s="1">
        <v>523</v>
      </c>
      <c r="BH138" s="1">
        <v>532</v>
      </c>
      <c r="BI138" s="6">
        <v>541</v>
      </c>
      <c r="BJ138" s="1" t="s">
        <v>1</v>
      </c>
    </row>
    <row r="139" spans="1:62">
      <c r="A139" s="1" t="s">
        <v>22</v>
      </c>
      <c r="B139" s="1">
        <v>1</v>
      </c>
      <c r="C139" s="1">
        <v>3</v>
      </c>
      <c r="D139" s="1">
        <v>5</v>
      </c>
      <c r="E139" s="1">
        <v>7</v>
      </c>
      <c r="F139" s="1">
        <v>9</v>
      </c>
      <c r="G139" s="1">
        <v>11</v>
      </c>
      <c r="H139" s="1">
        <v>13</v>
      </c>
      <c r="I139" s="1">
        <v>15</v>
      </c>
      <c r="J139" s="1">
        <v>18</v>
      </c>
      <c r="K139" s="5">
        <v>21</v>
      </c>
      <c r="L139" s="1">
        <v>24</v>
      </c>
      <c r="M139" s="1">
        <v>27</v>
      </c>
      <c r="N139" s="1">
        <v>30</v>
      </c>
      <c r="O139" s="1">
        <v>33</v>
      </c>
      <c r="P139" s="1">
        <v>36</v>
      </c>
      <c r="Q139" s="1">
        <v>39</v>
      </c>
      <c r="R139" s="1">
        <v>45</v>
      </c>
      <c r="S139" s="1">
        <v>51</v>
      </c>
      <c r="T139" s="1">
        <v>57</v>
      </c>
      <c r="U139" s="6">
        <v>63</v>
      </c>
      <c r="V139" s="1">
        <v>69</v>
      </c>
      <c r="W139" s="1">
        <v>75</v>
      </c>
      <c r="X139" s="1">
        <v>87</v>
      </c>
      <c r="Y139" s="1">
        <v>99</v>
      </c>
      <c r="Z139" s="1">
        <v>111</v>
      </c>
      <c r="AA139" s="1">
        <v>123</v>
      </c>
      <c r="AB139" s="1">
        <v>135</v>
      </c>
      <c r="AC139" s="1">
        <v>147</v>
      </c>
      <c r="AD139" s="1">
        <v>171</v>
      </c>
      <c r="AE139" s="5">
        <v>195</v>
      </c>
      <c r="AF139" s="1">
        <v>219</v>
      </c>
      <c r="AG139" s="1">
        <v>243</v>
      </c>
      <c r="AH139" s="1">
        <v>267</v>
      </c>
      <c r="AI139" s="1">
        <v>291</v>
      </c>
      <c r="AJ139" s="1">
        <v>315</v>
      </c>
      <c r="AK139" s="1">
        <v>339</v>
      </c>
      <c r="AL139" s="1">
        <v>363</v>
      </c>
      <c r="AM139" s="1">
        <v>387</v>
      </c>
      <c r="AN139" s="1">
        <v>411</v>
      </c>
      <c r="AO139" s="6">
        <v>435</v>
      </c>
      <c r="AP139" s="1">
        <v>459</v>
      </c>
      <c r="AQ139" s="1">
        <v>483</v>
      </c>
      <c r="AR139" s="1">
        <v>507</v>
      </c>
      <c r="AS139" s="1">
        <v>531</v>
      </c>
      <c r="AT139" s="1">
        <v>555</v>
      </c>
      <c r="AU139" s="1">
        <v>579</v>
      </c>
      <c r="AV139" s="1">
        <v>603</v>
      </c>
      <c r="AW139" s="1">
        <v>627</v>
      </c>
      <c r="AX139" s="1">
        <v>651</v>
      </c>
      <c r="AY139" s="5">
        <v>675</v>
      </c>
      <c r="AZ139" s="1">
        <v>699</v>
      </c>
      <c r="BA139" s="1">
        <v>723</v>
      </c>
      <c r="BB139" s="1">
        <v>747</v>
      </c>
      <c r="BC139" s="1">
        <v>771</v>
      </c>
      <c r="BD139" s="1">
        <v>795</v>
      </c>
      <c r="BE139" s="1">
        <v>819</v>
      </c>
      <c r="BF139" s="1">
        <v>843</v>
      </c>
      <c r="BG139" s="1">
        <v>867</v>
      </c>
      <c r="BH139" s="1">
        <v>891</v>
      </c>
      <c r="BI139" s="6">
        <v>915</v>
      </c>
      <c r="BJ139" s="1" t="s">
        <v>1</v>
      </c>
    </row>
    <row r="140" spans="1:62">
      <c r="A140" s="1" t="s">
        <v>23</v>
      </c>
      <c r="B140" s="1">
        <v>4</v>
      </c>
      <c r="C140" s="1">
        <v>6</v>
      </c>
      <c r="D140" s="1">
        <v>8</v>
      </c>
      <c r="E140" s="1">
        <v>10</v>
      </c>
      <c r="F140" s="1">
        <v>12</v>
      </c>
      <c r="G140" s="1">
        <v>14</v>
      </c>
      <c r="H140" s="1">
        <v>16</v>
      </c>
      <c r="I140" s="1">
        <v>18</v>
      </c>
      <c r="J140" s="1">
        <v>21</v>
      </c>
      <c r="K140" s="5">
        <v>24</v>
      </c>
      <c r="L140" s="1">
        <v>27</v>
      </c>
      <c r="M140" s="1">
        <v>30</v>
      </c>
      <c r="N140" s="1">
        <v>33</v>
      </c>
      <c r="O140" s="1">
        <v>36</v>
      </c>
      <c r="P140" s="1">
        <v>39</v>
      </c>
      <c r="Q140" s="1">
        <v>42</v>
      </c>
      <c r="R140" s="1">
        <v>49</v>
      </c>
      <c r="S140" s="1">
        <v>56</v>
      </c>
      <c r="T140" s="1">
        <v>63</v>
      </c>
      <c r="U140" s="6">
        <v>70</v>
      </c>
      <c r="V140" s="1">
        <v>77</v>
      </c>
      <c r="W140" s="1">
        <v>84</v>
      </c>
      <c r="X140" s="1">
        <v>98</v>
      </c>
      <c r="Y140" s="1">
        <v>112</v>
      </c>
      <c r="Z140" s="1">
        <v>126</v>
      </c>
      <c r="AA140" s="1">
        <v>140</v>
      </c>
      <c r="AB140" s="1">
        <v>154</v>
      </c>
      <c r="AC140" s="1">
        <v>168</v>
      </c>
      <c r="AD140" s="1">
        <v>195</v>
      </c>
      <c r="AE140" s="5">
        <v>222</v>
      </c>
      <c r="AF140" s="1">
        <v>249</v>
      </c>
      <c r="AG140" s="1">
        <v>276</v>
      </c>
      <c r="AH140" s="1">
        <v>303</v>
      </c>
      <c r="AI140" s="1">
        <v>330</v>
      </c>
      <c r="AJ140" s="1">
        <v>357</v>
      </c>
      <c r="AK140" s="1">
        <v>384</v>
      </c>
      <c r="AL140" s="1">
        <v>411</v>
      </c>
      <c r="AM140" s="1">
        <v>438</v>
      </c>
      <c r="AN140" s="1">
        <v>465</v>
      </c>
      <c r="AO140" s="6">
        <v>492</v>
      </c>
      <c r="AP140" s="1">
        <v>519</v>
      </c>
      <c r="AQ140" s="1">
        <v>546</v>
      </c>
      <c r="AR140" s="1">
        <v>573</v>
      </c>
      <c r="AS140" s="1">
        <v>600</v>
      </c>
      <c r="AT140" s="1">
        <v>627</v>
      </c>
      <c r="AU140" s="1">
        <v>654</v>
      </c>
      <c r="AV140" s="1">
        <v>681</v>
      </c>
      <c r="AW140" s="1">
        <v>708</v>
      </c>
      <c r="AX140" s="1">
        <v>735</v>
      </c>
      <c r="AY140" s="5">
        <v>762</v>
      </c>
      <c r="AZ140" s="1">
        <v>789</v>
      </c>
      <c r="BA140" s="1">
        <v>816</v>
      </c>
      <c r="BB140" s="1">
        <v>843</v>
      </c>
      <c r="BC140" s="1">
        <v>870</v>
      </c>
      <c r="BD140" s="1">
        <v>897</v>
      </c>
      <c r="BE140" s="1">
        <v>924</v>
      </c>
      <c r="BF140" s="1">
        <v>951</v>
      </c>
      <c r="BG140" s="1">
        <v>978</v>
      </c>
      <c r="BH140" s="1">
        <v>1005</v>
      </c>
      <c r="BI140" s="6">
        <v>1032</v>
      </c>
      <c r="BJ140" s="1" t="s">
        <v>1</v>
      </c>
    </row>
    <row r="141" spans="1:62">
      <c r="A141" s="1" t="s">
        <v>19</v>
      </c>
      <c r="B141" s="1">
        <v>3</v>
      </c>
      <c r="C141" s="1">
        <v>3.125</v>
      </c>
      <c r="D141" s="1">
        <v>3.25</v>
      </c>
      <c r="E141" s="1">
        <v>3.375</v>
      </c>
      <c r="F141" s="1">
        <v>3.5</v>
      </c>
      <c r="G141" s="1">
        <v>3.625</v>
      </c>
      <c r="H141" s="1">
        <v>3.75</v>
      </c>
      <c r="I141" s="1">
        <v>3.875</v>
      </c>
      <c r="J141" s="1">
        <v>4</v>
      </c>
      <c r="K141" s="5">
        <v>4.125</v>
      </c>
      <c r="L141" s="1">
        <v>4.25</v>
      </c>
      <c r="M141" s="1">
        <v>4.375</v>
      </c>
      <c r="N141" s="1">
        <v>4.5</v>
      </c>
      <c r="O141" s="1">
        <v>4.625</v>
      </c>
      <c r="P141" s="1">
        <v>4.75</v>
      </c>
      <c r="Q141" s="1">
        <v>4.875</v>
      </c>
      <c r="R141" s="1">
        <v>5</v>
      </c>
      <c r="S141" s="1">
        <v>5.125</v>
      </c>
      <c r="T141" s="1">
        <v>5.25</v>
      </c>
      <c r="U141" s="6">
        <v>5.375</v>
      </c>
      <c r="V141" s="1">
        <v>5.5</v>
      </c>
      <c r="W141" s="1">
        <v>5.625</v>
      </c>
      <c r="X141" s="1">
        <v>5.75</v>
      </c>
      <c r="Y141" s="1">
        <v>5.875</v>
      </c>
      <c r="Z141" s="1">
        <v>6</v>
      </c>
      <c r="AA141" s="1">
        <v>6.125</v>
      </c>
      <c r="AB141" s="1">
        <v>6.25</v>
      </c>
      <c r="AC141" s="1">
        <v>6.375</v>
      </c>
      <c r="AD141" s="1">
        <v>6.5</v>
      </c>
      <c r="AE141" s="5">
        <v>6.625</v>
      </c>
      <c r="AF141" s="1">
        <v>6.75</v>
      </c>
      <c r="AG141" s="1">
        <v>6.875</v>
      </c>
      <c r="AH141" s="1">
        <v>7</v>
      </c>
      <c r="AI141" s="1">
        <v>7.125</v>
      </c>
      <c r="AJ141" s="1">
        <v>7.25</v>
      </c>
      <c r="AK141" s="1">
        <v>7.375</v>
      </c>
      <c r="AL141" s="1">
        <v>7.5</v>
      </c>
      <c r="AM141" s="1">
        <v>7.625</v>
      </c>
      <c r="AN141" s="1">
        <v>7.75</v>
      </c>
      <c r="AO141" s="6">
        <v>7.875</v>
      </c>
      <c r="AP141" s="1">
        <v>8</v>
      </c>
      <c r="AQ141" s="1">
        <v>8.125</v>
      </c>
      <c r="AR141" s="1">
        <v>8.25</v>
      </c>
      <c r="AS141" s="1">
        <v>8.375</v>
      </c>
      <c r="AT141" s="1">
        <v>8.5</v>
      </c>
      <c r="AU141" s="1">
        <v>8.625</v>
      </c>
      <c r="AV141" s="1">
        <v>8.75</v>
      </c>
      <c r="AW141" s="1">
        <v>8.875</v>
      </c>
      <c r="AX141" s="1">
        <v>9</v>
      </c>
      <c r="AY141" s="5">
        <v>9.125</v>
      </c>
      <c r="AZ141" s="1">
        <v>9.25</v>
      </c>
      <c r="BA141" s="1">
        <v>9.375</v>
      </c>
      <c r="BB141" s="1">
        <v>9.5</v>
      </c>
      <c r="BC141" s="1">
        <v>9.625</v>
      </c>
      <c r="BD141" s="1">
        <v>9.75</v>
      </c>
      <c r="BE141" s="1">
        <v>9.875</v>
      </c>
      <c r="BF141" s="1">
        <v>10</v>
      </c>
      <c r="BG141" s="1">
        <v>10.125</v>
      </c>
      <c r="BH141" s="1">
        <v>10.25</v>
      </c>
      <c r="BI141" s="6">
        <v>10.375</v>
      </c>
      <c r="BJ141" s="1" t="s">
        <v>1</v>
      </c>
    </row>
    <row r="142" spans="1:62">
      <c r="A142" s="1" t="s">
        <v>5</v>
      </c>
      <c r="K142" s="5"/>
      <c r="U142" s="6"/>
      <c r="AE142" s="5"/>
      <c r="AO142" s="6"/>
      <c r="AY142" s="5"/>
      <c r="BI142" s="6"/>
    </row>
    <row r="143" spans="1:62">
      <c r="A143" s="1" t="s">
        <v>322</v>
      </c>
      <c r="K143" s="5"/>
      <c r="U143" s="6"/>
      <c r="AE143" s="5"/>
      <c r="AO143" s="6"/>
      <c r="AY143" s="5"/>
      <c r="BI143" s="6"/>
    </row>
    <row r="144" spans="1:62">
      <c r="A144" s="1" t="s">
        <v>185</v>
      </c>
      <c r="B144" s="1">
        <v>20</v>
      </c>
      <c r="C144" s="1">
        <v>29</v>
      </c>
      <c r="D144" s="1">
        <v>38</v>
      </c>
      <c r="E144" s="1">
        <v>47</v>
      </c>
      <c r="F144" s="1">
        <v>56</v>
      </c>
      <c r="G144" s="1">
        <v>65</v>
      </c>
      <c r="H144" s="1">
        <v>74</v>
      </c>
      <c r="I144" s="1">
        <v>83</v>
      </c>
      <c r="J144" s="1">
        <v>92</v>
      </c>
      <c r="K144" s="5">
        <v>101</v>
      </c>
      <c r="L144" s="1">
        <v>110</v>
      </c>
      <c r="M144" s="1">
        <v>119</v>
      </c>
      <c r="N144" s="1">
        <v>128</v>
      </c>
      <c r="O144" s="1">
        <v>137</v>
      </c>
      <c r="P144" s="1">
        <v>146</v>
      </c>
      <c r="Q144" s="1">
        <v>155</v>
      </c>
      <c r="R144" s="1">
        <v>164</v>
      </c>
      <c r="S144" s="1">
        <v>173</v>
      </c>
      <c r="T144" s="1">
        <v>182</v>
      </c>
      <c r="U144" s="6">
        <v>191</v>
      </c>
      <c r="V144" s="1">
        <v>200</v>
      </c>
      <c r="W144" s="1">
        <v>209</v>
      </c>
      <c r="X144" s="1">
        <v>218</v>
      </c>
      <c r="Y144" s="1">
        <v>227</v>
      </c>
      <c r="Z144" s="1">
        <v>236</v>
      </c>
      <c r="AA144" s="1">
        <v>245</v>
      </c>
      <c r="AB144" s="1">
        <v>254</v>
      </c>
      <c r="AC144" s="1">
        <v>263</v>
      </c>
      <c r="AD144" s="1">
        <v>272</v>
      </c>
      <c r="AE144" s="5">
        <v>281</v>
      </c>
      <c r="AF144" s="1">
        <v>290</v>
      </c>
      <c r="AG144" s="1">
        <v>299</v>
      </c>
      <c r="AH144" s="1">
        <v>308</v>
      </c>
      <c r="AI144" s="1">
        <v>317</v>
      </c>
      <c r="AJ144" s="1">
        <v>326</v>
      </c>
      <c r="AK144" s="1">
        <v>335</v>
      </c>
      <c r="AL144" s="1">
        <v>344</v>
      </c>
      <c r="AM144" s="1">
        <v>353</v>
      </c>
      <c r="AN144" s="1">
        <v>362</v>
      </c>
      <c r="AO144" s="6">
        <v>371</v>
      </c>
      <c r="AP144" s="1">
        <v>380</v>
      </c>
      <c r="AQ144" s="1">
        <v>389</v>
      </c>
      <c r="AR144" s="1">
        <v>398</v>
      </c>
      <c r="AS144" s="1">
        <v>407</v>
      </c>
      <c r="AT144" s="1">
        <v>416</v>
      </c>
      <c r="AU144" s="1">
        <v>425</v>
      </c>
      <c r="AV144" s="1">
        <v>434</v>
      </c>
      <c r="AW144" s="1">
        <v>443</v>
      </c>
      <c r="AX144" s="1">
        <v>452</v>
      </c>
      <c r="AY144" s="5">
        <v>461</v>
      </c>
      <c r="AZ144" s="1">
        <v>470</v>
      </c>
      <c r="BA144" s="1">
        <v>479</v>
      </c>
      <c r="BB144" s="1">
        <v>488</v>
      </c>
      <c r="BC144" s="1">
        <v>497</v>
      </c>
      <c r="BD144" s="1">
        <v>506</v>
      </c>
      <c r="BE144" s="1">
        <v>515</v>
      </c>
      <c r="BF144" s="1">
        <v>524</v>
      </c>
      <c r="BG144" s="1">
        <v>533</v>
      </c>
      <c r="BH144" s="1">
        <v>542</v>
      </c>
      <c r="BI144" s="6">
        <v>551</v>
      </c>
      <c r="BJ144" s="1" t="s">
        <v>1</v>
      </c>
    </row>
    <row r="145" spans="1:62">
      <c r="A145" s="1" t="s">
        <v>0</v>
      </c>
      <c r="B145" s="1">
        <v>6</v>
      </c>
      <c r="C145" s="1">
        <v>12</v>
      </c>
      <c r="D145" s="1">
        <v>18</v>
      </c>
      <c r="E145" s="1">
        <v>24</v>
      </c>
      <c r="F145" s="1">
        <v>30</v>
      </c>
      <c r="G145" s="1">
        <v>36</v>
      </c>
      <c r="H145" s="1">
        <v>42</v>
      </c>
      <c r="I145" s="1">
        <v>48</v>
      </c>
      <c r="J145" s="1">
        <v>60</v>
      </c>
      <c r="K145" s="5">
        <v>72</v>
      </c>
      <c r="L145" s="1">
        <v>84</v>
      </c>
      <c r="M145" s="1">
        <v>96</v>
      </c>
      <c r="N145" s="1">
        <v>108</v>
      </c>
      <c r="O145" s="1">
        <v>120</v>
      </c>
      <c r="P145" s="1">
        <v>132</v>
      </c>
      <c r="Q145" s="1">
        <v>144</v>
      </c>
      <c r="R145" s="1">
        <v>162</v>
      </c>
      <c r="S145" s="1">
        <v>180</v>
      </c>
      <c r="T145" s="1">
        <v>198</v>
      </c>
      <c r="U145" s="6">
        <v>216</v>
      </c>
      <c r="V145" s="1">
        <v>234</v>
      </c>
      <c r="W145" s="1">
        <v>252</v>
      </c>
      <c r="X145" s="1">
        <v>278</v>
      </c>
      <c r="Y145" s="1">
        <v>304</v>
      </c>
      <c r="Z145" s="1">
        <v>330</v>
      </c>
      <c r="AA145" s="1">
        <v>356</v>
      </c>
      <c r="AB145" s="1">
        <v>382</v>
      </c>
      <c r="AC145" s="1">
        <v>408</v>
      </c>
      <c r="AD145" s="1">
        <v>444</v>
      </c>
      <c r="AE145" s="5">
        <v>480</v>
      </c>
      <c r="AF145" s="1">
        <v>516</v>
      </c>
      <c r="AG145" s="1">
        <v>552</v>
      </c>
      <c r="AH145" s="1">
        <v>588</v>
      </c>
      <c r="AI145" s="1">
        <v>624</v>
      </c>
      <c r="AJ145" s="1">
        <v>660</v>
      </c>
      <c r="AK145" s="1">
        <v>696</v>
      </c>
      <c r="AL145" s="1">
        <v>732</v>
      </c>
      <c r="AM145" s="1">
        <v>768</v>
      </c>
      <c r="AN145" s="1">
        <v>804</v>
      </c>
      <c r="AO145" s="6">
        <v>840</v>
      </c>
      <c r="AP145" s="1">
        <v>876</v>
      </c>
      <c r="AQ145" s="1">
        <v>912</v>
      </c>
      <c r="AR145" s="1">
        <v>948</v>
      </c>
      <c r="AS145" s="1">
        <v>984</v>
      </c>
      <c r="AT145" s="1">
        <v>1020</v>
      </c>
      <c r="AU145" s="1">
        <v>1056</v>
      </c>
      <c r="AV145" s="1">
        <v>1092</v>
      </c>
      <c r="AW145" s="1">
        <v>1128</v>
      </c>
      <c r="AX145" s="1">
        <v>1164</v>
      </c>
      <c r="AY145" s="5">
        <v>1200</v>
      </c>
      <c r="AZ145" s="1">
        <v>1236</v>
      </c>
      <c r="BA145" s="1">
        <v>1272</v>
      </c>
      <c r="BB145" s="1">
        <v>1308</v>
      </c>
      <c r="BC145" s="1">
        <v>1344</v>
      </c>
      <c r="BD145" s="1">
        <v>1380</v>
      </c>
      <c r="BE145" s="1">
        <v>1416</v>
      </c>
      <c r="BF145" s="1">
        <v>1452</v>
      </c>
      <c r="BG145" s="1">
        <v>1488</v>
      </c>
      <c r="BH145" s="1">
        <v>1524</v>
      </c>
      <c r="BI145" s="6">
        <v>1560</v>
      </c>
      <c r="BJ145" s="1" t="s">
        <v>1</v>
      </c>
    </row>
    <row r="146" spans="1:62">
      <c r="A146" s="1" t="s">
        <v>2</v>
      </c>
      <c r="B146" s="1">
        <v>10</v>
      </c>
      <c r="C146" s="1">
        <v>16</v>
      </c>
      <c r="D146" s="1">
        <v>22</v>
      </c>
      <c r="E146" s="1">
        <v>28</v>
      </c>
      <c r="F146" s="1">
        <v>34</v>
      </c>
      <c r="G146" s="1">
        <v>40</v>
      </c>
      <c r="H146" s="1">
        <v>46</v>
      </c>
      <c r="I146" s="1">
        <v>52</v>
      </c>
      <c r="J146" s="1">
        <v>65</v>
      </c>
      <c r="K146" s="5">
        <v>78</v>
      </c>
      <c r="L146" s="1">
        <v>91</v>
      </c>
      <c r="M146" s="1">
        <v>104</v>
      </c>
      <c r="N146" s="1">
        <v>117</v>
      </c>
      <c r="O146" s="1">
        <v>130</v>
      </c>
      <c r="P146" s="1">
        <v>143</v>
      </c>
      <c r="Q146" s="1">
        <v>156</v>
      </c>
      <c r="R146" s="1">
        <v>175</v>
      </c>
      <c r="S146" s="1">
        <v>194</v>
      </c>
      <c r="T146" s="1">
        <v>213</v>
      </c>
      <c r="U146" s="6">
        <v>232</v>
      </c>
      <c r="V146" s="1">
        <v>251</v>
      </c>
      <c r="W146" s="1">
        <v>270</v>
      </c>
      <c r="X146" s="1">
        <v>297</v>
      </c>
      <c r="Y146" s="1">
        <v>324</v>
      </c>
      <c r="Z146" s="1">
        <v>351</v>
      </c>
      <c r="AA146" s="1">
        <v>378</v>
      </c>
      <c r="AB146" s="1">
        <v>405</v>
      </c>
      <c r="AC146" s="1">
        <v>432</v>
      </c>
      <c r="AD146" s="1">
        <v>470</v>
      </c>
      <c r="AE146" s="5">
        <v>508</v>
      </c>
      <c r="AF146" s="1">
        <v>546</v>
      </c>
      <c r="AG146" s="1">
        <v>584</v>
      </c>
      <c r="AH146" s="1">
        <v>622</v>
      </c>
      <c r="AI146" s="1">
        <v>660</v>
      </c>
      <c r="AJ146" s="1">
        <v>698</v>
      </c>
      <c r="AK146" s="1">
        <v>736</v>
      </c>
      <c r="AL146" s="1">
        <v>774</v>
      </c>
      <c r="AM146" s="1">
        <v>812</v>
      </c>
      <c r="AN146" s="1">
        <v>850</v>
      </c>
      <c r="AO146" s="6">
        <v>888</v>
      </c>
      <c r="AP146" s="1">
        <v>926</v>
      </c>
      <c r="AQ146" s="1">
        <v>964</v>
      </c>
      <c r="AR146" s="1">
        <v>1002</v>
      </c>
      <c r="AS146" s="1">
        <v>1040</v>
      </c>
      <c r="AT146" s="1">
        <v>1078</v>
      </c>
      <c r="AU146" s="1">
        <v>1116</v>
      </c>
      <c r="AV146" s="1">
        <v>1154</v>
      </c>
      <c r="AW146" s="1">
        <v>1192</v>
      </c>
      <c r="AX146" s="1">
        <v>1230</v>
      </c>
      <c r="AY146" s="5">
        <v>1268</v>
      </c>
      <c r="AZ146" s="1">
        <v>1306</v>
      </c>
      <c r="BA146" s="1">
        <v>1344</v>
      </c>
      <c r="BB146" s="1">
        <v>1382</v>
      </c>
      <c r="BC146" s="1">
        <v>1420</v>
      </c>
      <c r="BD146" s="1">
        <v>1458</v>
      </c>
      <c r="BE146" s="1">
        <v>1496</v>
      </c>
      <c r="BF146" s="1">
        <v>1534</v>
      </c>
      <c r="BG146" s="1">
        <v>1572</v>
      </c>
      <c r="BH146" s="1">
        <v>1610</v>
      </c>
      <c r="BI146" s="6">
        <v>1648</v>
      </c>
      <c r="BJ146" s="1" t="s">
        <v>1</v>
      </c>
    </row>
    <row r="147" spans="1:62">
      <c r="A147" s="1" t="s">
        <v>194</v>
      </c>
      <c r="B147" s="1">
        <v>2</v>
      </c>
      <c r="C147" s="1">
        <v>2.2000000000000002</v>
      </c>
      <c r="D147" s="1">
        <v>2.4</v>
      </c>
      <c r="E147" s="1">
        <v>2.6</v>
      </c>
      <c r="F147" s="1">
        <v>2.8</v>
      </c>
      <c r="G147" s="1">
        <v>3</v>
      </c>
      <c r="H147" s="1">
        <v>3.2</v>
      </c>
      <c r="I147" s="1">
        <v>3.4</v>
      </c>
      <c r="J147" s="1">
        <v>3.6</v>
      </c>
      <c r="K147" s="5">
        <v>3.8</v>
      </c>
      <c r="L147" s="1">
        <v>4</v>
      </c>
      <c r="M147" s="1">
        <v>4.2</v>
      </c>
      <c r="N147" s="1">
        <v>4.4000000000000004</v>
      </c>
      <c r="O147" s="1">
        <v>4.5999999999999996</v>
      </c>
      <c r="P147" s="1">
        <v>4.8</v>
      </c>
      <c r="Q147" s="1">
        <v>5</v>
      </c>
      <c r="R147" s="1">
        <v>5.2</v>
      </c>
      <c r="S147" s="1">
        <v>5.4</v>
      </c>
      <c r="T147" s="1">
        <v>5.6</v>
      </c>
      <c r="U147" s="6">
        <v>5.8</v>
      </c>
      <c r="V147" s="1">
        <v>6</v>
      </c>
      <c r="W147" s="1">
        <v>6.2</v>
      </c>
      <c r="X147" s="1">
        <v>6.4</v>
      </c>
      <c r="Y147" s="1">
        <v>6.6</v>
      </c>
      <c r="Z147" s="1">
        <v>6.8</v>
      </c>
      <c r="AA147" s="1">
        <v>7</v>
      </c>
      <c r="AB147" s="1">
        <v>7.2</v>
      </c>
      <c r="AC147" s="1">
        <v>7.4</v>
      </c>
      <c r="AD147" s="1">
        <v>7.6</v>
      </c>
      <c r="AE147" s="5">
        <v>7.8</v>
      </c>
      <c r="AF147" s="1">
        <v>8</v>
      </c>
      <c r="AG147" s="1">
        <v>8.1999999999999993</v>
      </c>
      <c r="AH147" s="1">
        <v>8.4</v>
      </c>
      <c r="AI147" s="1">
        <v>8.6</v>
      </c>
      <c r="AJ147" s="1">
        <v>8.8000000000000007</v>
      </c>
      <c r="AK147" s="1">
        <v>9</v>
      </c>
      <c r="AL147" s="1">
        <v>9.1999999999999993</v>
      </c>
      <c r="AM147" s="1">
        <v>9.4</v>
      </c>
      <c r="AN147" s="1">
        <v>9.6</v>
      </c>
      <c r="AO147" s="6">
        <v>9.8000000000000007</v>
      </c>
      <c r="AP147" s="1">
        <v>10</v>
      </c>
      <c r="AQ147" s="1">
        <v>10.199999999999999</v>
      </c>
      <c r="AR147" s="1">
        <v>10.4</v>
      </c>
      <c r="AS147" s="1">
        <v>10.6</v>
      </c>
      <c r="AT147" s="1">
        <v>10.8</v>
      </c>
      <c r="AU147" s="1">
        <v>11</v>
      </c>
      <c r="AV147" s="1">
        <v>11.2</v>
      </c>
      <c r="AW147" s="1">
        <v>11.4</v>
      </c>
      <c r="AX147" s="1">
        <v>11.6</v>
      </c>
      <c r="AY147" s="5">
        <v>11.8</v>
      </c>
      <c r="AZ147" s="1">
        <v>12</v>
      </c>
      <c r="BA147" s="1">
        <v>12.2</v>
      </c>
      <c r="BB147" s="1">
        <v>12.4</v>
      </c>
      <c r="BC147" s="1">
        <v>12.6</v>
      </c>
      <c r="BD147" s="1">
        <v>12.8</v>
      </c>
      <c r="BE147" s="1">
        <v>13</v>
      </c>
      <c r="BF147" s="1">
        <v>13.2</v>
      </c>
      <c r="BG147" s="1">
        <v>13.4</v>
      </c>
      <c r="BH147" s="1">
        <v>13.6</v>
      </c>
      <c r="BI147" s="6">
        <v>13.8</v>
      </c>
      <c r="BJ147" s="1" t="s">
        <v>1</v>
      </c>
    </row>
    <row r="148" spans="1:62">
      <c r="A148" s="1" t="s">
        <v>19</v>
      </c>
      <c r="B148" s="1">
        <v>4</v>
      </c>
      <c r="C148" s="1">
        <v>4.25</v>
      </c>
      <c r="D148" s="1">
        <v>4.5</v>
      </c>
      <c r="E148" s="1">
        <v>4.75</v>
      </c>
      <c r="F148" s="1">
        <v>5</v>
      </c>
      <c r="G148" s="1">
        <v>5.25</v>
      </c>
      <c r="H148" s="1">
        <v>5.5</v>
      </c>
      <c r="I148" s="1">
        <v>5.75</v>
      </c>
      <c r="J148" s="1">
        <v>6</v>
      </c>
      <c r="K148" s="5">
        <v>6.25</v>
      </c>
      <c r="L148" s="1">
        <v>6.5</v>
      </c>
      <c r="M148" s="1">
        <v>6.75</v>
      </c>
      <c r="N148" s="1">
        <v>7</v>
      </c>
      <c r="O148" s="1">
        <v>7.25</v>
      </c>
      <c r="P148" s="1">
        <v>7.5</v>
      </c>
      <c r="Q148" s="1">
        <v>7.75</v>
      </c>
      <c r="R148" s="1">
        <v>8</v>
      </c>
      <c r="S148" s="1">
        <v>8.25</v>
      </c>
      <c r="T148" s="1">
        <v>8.5</v>
      </c>
      <c r="U148" s="6">
        <v>8.75</v>
      </c>
      <c r="V148" s="1">
        <v>9</v>
      </c>
      <c r="W148" s="1">
        <v>9.25</v>
      </c>
      <c r="X148" s="1">
        <v>9.5</v>
      </c>
      <c r="Y148" s="1">
        <v>9.75</v>
      </c>
      <c r="Z148" s="1">
        <v>10</v>
      </c>
      <c r="AA148" s="1">
        <v>10.25</v>
      </c>
      <c r="AB148" s="1">
        <v>10.5</v>
      </c>
      <c r="AC148" s="1">
        <v>10.75</v>
      </c>
      <c r="AD148" s="1">
        <v>11</v>
      </c>
      <c r="AE148" s="5">
        <v>11.25</v>
      </c>
      <c r="AF148" s="1">
        <v>11.5</v>
      </c>
      <c r="AG148" s="1">
        <v>11.75</v>
      </c>
      <c r="AH148" s="1">
        <v>12</v>
      </c>
      <c r="AI148" s="1">
        <v>12.25</v>
      </c>
      <c r="AJ148" s="1">
        <v>12.5</v>
      </c>
      <c r="AK148" s="1">
        <v>12.75</v>
      </c>
      <c r="AL148" s="1">
        <v>13</v>
      </c>
      <c r="AM148" s="1">
        <v>13.25</v>
      </c>
      <c r="AN148" s="1">
        <v>13.5</v>
      </c>
      <c r="AO148" s="6">
        <v>13.75</v>
      </c>
      <c r="AP148" s="1">
        <v>14</v>
      </c>
      <c r="AQ148" s="1">
        <v>14.25</v>
      </c>
      <c r="AR148" s="1">
        <v>14.5</v>
      </c>
      <c r="AS148" s="1">
        <v>14.75</v>
      </c>
      <c r="AT148" s="1">
        <v>15</v>
      </c>
      <c r="AU148" s="1">
        <v>15.25</v>
      </c>
      <c r="AV148" s="1">
        <v>15.5</v>
      </c>
      <c r="AW148" s="1">
        <v>15.75</v>
      </c>
      <c r="AX148" s="1">
        <v>16</v>
      </c>
      <c r="AY148" s="5">
        <v>16.25</v>
      </c>
      <c r="AZ148" s="1">
        <v>16.5</v>
      </c>
      <c r="BA148" s="1">
        <v>16.75</v>
      </c>
      <c r="BB148" s="1">
        <v>17</v>
      </c>
      <c r="BC148" s="1">
        <v>17.25</v>
      </c>
      <c r="BD148" s="1">
        <v>17.5</v>
      </c>
      <c r="BE148" s="1">
        <v>17.75</v>
      </c>
      <c r="BF148" s="1">
        <v>18</v>
      </c>
      <c r="BG148" s="1">
        <v>18.25</v>
      </c>
      <c r="BH148" s="1">
        <v>18.5</v>
      </c>
      <c r="BI148" s="6">
        <v>18.75</v>
      </c>
      <c r="BJ148" s="1" t="s">
        <v>1</v>
      </c>
    </row>
    <row r="149" spans="1:62">
      <c r="A149" s="1" t="s">
        <v>5</v>
      </c>
      <c r="K149" s="5"/>
      <c r="U149" s="6"/>
      <c r="AE149" s="5"/>
      <c r="AO149" s="6"/>
      <c r="AY149" s="5"/>
      <c r="BI149" s="6"/>
    </row>
    <row r="150" spans="1:62">
      <c r="A150" s="1" t="s">
        <v>306</v>
      </c>
      <c r="K150" s="5"/>
      <c r="U150" s="6"/>
      <c r="AE150" s="5"/>
      <c r="AO150" s="6"/>
      <c r="AY150" s="5"/>
      <c r="BI150" s="6"/>
    </row>
    <row r="151" spans="1:62">
      <c r="A151" s="1" t="s">
        <v>186</v>
      </c>
      <c r="B151" s="1">
        <v>0</v>
      </c>
      <c r="C151" s="1">
        <f>B151+5</f>
        <v>5</v>
      </c>
      <c r="D151" s="1">
        <f t="shared" ref="D151:BI151" si="7">C151+5</f>
        <v>10</v>
      </c>
      <c r="E151" s="1">
        <f t="shared" si="7"/>
        <v>15</v>
      </c>
      <c r="F151" s="1">
        <f t="shared" si="7"/>
        <v>20</v>
      </c>
      <c r="G151" s="1">
        <f t="shared" si="7"/>
        <v>25</v>
      </c>
      <c r="H151" s="1">
        <f t="shared" si="7"/>
        <v>30</v>
      </c>
      <c r="I151" s="1">
        <f t="shared" si="7"/>
        <v>35</v>
      </c>
      <c r="J151" s="1">
        <f t="shared" si="7"/>
        <v>40</v>
      </c>
      <c r="K151" s="1">
        <f t="shared" si="7"/>
        <v>45</v>
      </c>
      <c r="L151" s="1">
        <f t="shared" si="7"/>
        <v>50</v>
      </c>
      <c r="M151" s="1">
        <f t="shared" si="7"/>
        <v>55</v>
      </c>
      <c r="N151" s="1">
        <f t="shared" si="7"/>
        <v>60</v>
      </c>
      <c r="O151" s="1">
        <f t="shared" si="7"/>
        <v>65</v>
      </c>
      <c r="P151" s="1">
        <f t="shared" si="7"/>
        <v>70</v>
      </c>
      <c r="Q151" s="1">
        <f t="shared" si="7"/>
        <v>75</v>
      </c>
      <c r="R151" s="1">
        <f t="shared" si="7"/>
        <v>80</v>
      </c>
      <c r="S151" s="1">
        <f t="shared" si="7"/>
        <v>85</v>
      </c>
      <c r="T151" s="1">
        <f t="shared" si="7"/>
        <v>90</v>
      </c>
      <c r="U151" s="1">
        <f t="shared" si="7"/>
        <v>95</v>
      </c>
      <c r="V151" s="1">
        <f t="shared" si="7"/>
        <v>100</v>
      </c>
      <c r="W151" s="1">
        <f t="shared" si="7"/>
        <v>105</v>
      </c>
      <c r="X151" s="1">
        <f t="shared" si="7"/>
        <v>110</v>
      </c>
      <c r="Y151" s="1">
        <f t="shared" si="7"/>
        <v>115</v>
      </c>
      <c r="Z151" s="1">
        <f t="shared" si="7"/>
        <v>120</v>
      </c>
      <c r="AA151" s="1">
        <f t="shared" si="7"/>
        <v>125</v>
      </c>
      <c r="AB151" s="1">
        <f t="shared" si="7"/>
        <v>130</v>
      </c>
      <c r="AC151" s="1">
        <f t="shared" si="7"/>
        <v>135</v>
      </c>
      <c r="AD151" s="1">
        <f t="shared" si="7"/>
        <v>140</v>
      </c>
      <c r="AE151" s="1">
        <f t="shared" si="7"/>
        <v>145</v>
      </c>
      <c r="AF151" s="1">
        <f t="shared" si="7"/>
        <v>150</v>
      </c>
      <c r="AG151" s="1">
        <f t="shared" si="7"/>
        <v>155</v>
      </c>
      <c r="AH151" s="1">
        <f t="shared" si="7"/>
        <v>160</v>
      </c>
      <c r="AI151" s="1">
        <f t="shared" si="7"/>
        <v>165</v>
      </c>
      <c r="AJ151" s="1">
        <f t="shared" si="7"/>
        <v>170</v>
      </c>
      <c r="AK151" s="1">
        <f t="shared" si="7"/>
        <v>175</v>
      </c>
      <c r="AL151" s="1">
        <f t="shared" si="7"/>
        <v>180</v>
      </c>
      <c r="AM151" s="1">
        <f t="shared" si="7"/>
        <v>185</v>
      </c>
      <c r="AN151" s="1">
        <f t="shared" si="7"/>
        <v>190</v>
      </c>
      <c r="AO151" s="1">
        <f t="shared" si="7"/>
        <v>195</v>
      </c>
      <c r="AP151" s="1">
        <f t="shared" si="7"/>
        <v>200</v>
      </c>
      <c r="AQ151" s="1">
        <f t="shared" si="7"/>
        <v>205</v>
      </c>
      <c r="AR151" s="1">
        <f t="shared" si="7"/>
        <v>210</v>
      </c>
      <c r="AS151" s="1">
        <f t="shared" si="7"/>
        <v>215</v>
      </c>
      <c r="AT151" s="1">
        <f t="shared" si="7"/>
        <v>220</v>
      </c>
      <c r="AU151" s="1">
        <f t="shared" si="7"/>
        <v>225</v>
      </c>
      <c r="AV151" s="1">
        <f t="shared" si="7"/>
        <v>230</v>
      </c>
      <c r="AW151" s="1">
        <f t="shared" si="7"/>
        <v>235</v>
      </c>
      <c r="AX151" s="1">
        <f t="shared" si="7"/>
        <v>240</v>
      </c>
      <c r="AY151" s="1">
        <f t="shared" si="7"/>
        <v>245</v>
      </c>
      <c r="AZ151" s="1">
        <f t="shared" si="7"/>
        <v>250</v>
      </c>
      <c r="BA151" s="1">
        <f t="shared" si="7"/>
        <v>255</v>
      </c>
      <c r="BB151" s="1">
        <f t="shared" si="7"/>
        <v>260</v>
      </c>
      <c r="BC151" s="1">
        <f t="shared" si="7"/>
        <v>265</v>
      </c>
      <c r="BD151" s="1">
        <f t="shared" si="7"/>
        <v>270</v>
      </c>
      <c r="BE151" s="1">
        <f t="shared" si="7"/>
        <v>275</v>
      </c>
      <c r="BF151" s="1">
        <f t="shared" si="7"/>
        <v>280</v>
      </c>
      <c r="BG151" s="1">
        <f t="shared" si="7"/>
        <v>285</v>
      </c>
      <c r="BH151" s="1">
        <f t="shared" si="7"/>
        <v>290</v>
      </c>
      <c r="BI151" s="1">
        <f t="shared" si="7"/>
        <v>295</v>
      </c>
      <c r="BJ151" s="1" t="s">
        <v>1</v>
      </c>
    </row>
    <row r="152" spans="1:62">
      <c r="A152" s="1" t="s">
        <v>19</v>
      </c>
      <c r="B152" s="1">
        <v>8</v>
      </c>
      <c r="C152" s="1">
        <v>7.7</v>
      </c>
      <c r="D152" s="1">
        <v>7.5</v>
      </c>
      <c r="E152" s="1">
        <v>7.2</v>
      </c>
      <c r="F152" s="1">
        <v>7</v>
      </c>
      <c r="G152" s="1">
        <v>6.7</v>
      </c>
      <c r="H152" s="1">
        <v>6.5</v>
      </c>
      <c r="I152" s="1">
        <v>6.2</v>
      </c>
      <c r="J152" s="1">
        <v>6</v>
      </c>
      <c r="K152" s="5">
        <v>5.7</v>
      </c>
      <c r="L152" s="1">
        <v>5.5</v>
      </c>
      <c r="M152" s="1">
        <v>5.2</v>
      </c>
      <c r="N152" s="1">
        <v>5</v>
      </c>
      <c r="O152" s="1">
        <v>4.7</v>
      </c>
      <c r="P152" s="1">
        <v>4.5</v>
      </c>
      <c r="Q152" s="1">
        <v>4.2</v>
      </c>
      <c r="R152" s="1">
        <v>4</v>
      </c>
      <c r="S152" s="1">
        <v>3.7</v>
      </c>
      <c r="T152" s="1">
        <v>3.5</v>
      </c>
      <c r="U152" s="6">
        <v>3.2</v>
      </c>
      <c r="V152" s="1">
        <v>3</v>
      </c>
      <c r="W152" s="1">
        <v>2.7</v>
      </c>
      <c r="X152" s="1">
        <v>2.5</v>
      </c>
      <c r="Y152" s="1">
        <v>2.2000000000000002</v>
      </c>
      <c r="Z152" s="1">
        <v>2</v>
      </c>
      <c r="AA152" s="1">
        <v>1.7</v>
      </c>
      <c r="AB152" s="1">
        <v>1.5</v>
      </c>
      <c r="AC152" s="1">
        <v>1.2</v>
      </c>
      <c r="AD152" s="1">
        <v>1</v>
      </c>
      <c r="AE152" s="5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6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5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6">
        <v>1</v>
      </c>
      <c r="BJ152" s="1" t="s">
        <v>1</v>
      </c>
    </row>
    <row r="153" spans="1:62">
      <c r="A153" s="1" t="s">
        <v>5</v>
      </c>
      <c r="K153" s="5"/>
      <c r="U153" s="6"/>
      <c r="AE153" s="5"/>
      <c r="AO153" s="6"/>
      <c r="AY153" s="5"/>
      <c r="BI153" s="6"/>
    </row>
    <row r="154" spans="1:62">
      <c r="A154" s="1" t="s">
        <v>323</v>
      </c>
      <c r="K154" s="5"/>
      <c r="U154" s="6"/>
      <c r="AE154" s="5"/>
      <c r="AO154" s="6"/>
      <c r="AY154" s="5"/>
      <c r="BI154" s="6"/>
    </row>
    <row r="155" spans="1:62">
      <c r="A155" s="1" t="s">
        <v>185</v>
      </c>
      <c r="B155" s="1">
        <v>20</v>
      </c>
      <c r="C155" s="1">
        <v>29</v>
      </c>
      <c r="D155" s="1">
        <v>38</v>
      </c>
      <c r="E155" s="1">
        <v>47</v>
      </c>
      <c r="F155" s="1">
        <v>56</v>
      </c>
      <c r="G155" s="1">
        <v>65</v>
      </c>
      <c r="H155" s="1">
        <v>74</v>
      </c>
      <c r="I155" s="1">
        <v>83</v>
      </c>
      <c r="J155" s="1">
        <v>92</v>
      </c>
      <c r="K155" s="5">
        <v>101</v>
      </c>
      <c r="L155" s="1">
        <v>110</v>
      </c>
      <c r="M155" s="1">
        <v>119</v>
      </c>
      <c r="N155" s="1">
        <v>128</v>
      </c>
      <c r="O155" s="1">
        <v>137</v>
      </c>
      <c r="P155" s="1">
        <v>146</v>
      </c>
      <c r="Q155" s="1">
        <v>155</v>
      </c>
      <c r="R155" s="1">
        <v>164</v>
      </c>
      <c r="S155" s="1">
        <v>173</v>
      </c>
      <c r="T155" s="1">
        <v>182</v>
      </c>
      <c r="U155" s="6">
        <v>191</v>
      </c>
      <c r="V155" s="1">
        <v>200</v>
      </c>
      <c r="W155" s="1">
        <v>209</v>
      </c>
      <c r="X155" s="1">
        <v>218</v>
      </c>
      <c r="Y155" s="1">
        <v>227</v>
      </c>
      <c r="Z155" s="1">
        <v>236</v>
      </c>
      <c r="AA155" s="1">
        <v>245</v>
      </c>
      <c r="AB155" s="1">
        <v>254</v>
      </c>
      <c r="AC155" s="1">
        <v>263</v>
      </c>
      <c r="AD155" s="1">
        <v>272</v>
      </c>
      <c r="AE155" s="5">
        <v>281</v>
      </c>
      <c r="AF155" s="1">
        <v>290</v>
      </c>
      <c r="AG155" s="1">
        <v>299</v>
      </c>
      <c r="AH155" s="1">
        <v>308</v>
      </c>
      <c r="AI155" s="1">
        <v>317</v>
      </c>
      <c r="AJ155" s="1">
        <v>326</v>
      </c>
      <c r="AK155" s="1">
        <v>335</v>
      </c>
      <c r="AL155" s="1">
        <v>344</v>
      </c>
      <c r="AM155" s="1">
        <v>353</v>
      </c>
      <c r="AN155" s="1">
        <v>362</v>
      </c>
      <c r="AO155" s="6">
        <v>371</v>
      </c>
      <c r="AP155" s="1">
        <v>380</v>
      </c>
      <c r="AQ155" s="1">
        <v>389</v>
      </c>
      <c r="AR155" s="1">
        <v>398</v>
      </c>
      <c r="AS155" s="1">
        <v>407</v>
      </c>
      <c r="AT155" s="1">
        <v>416</v>
      </c>
      <c r="AU155" s="1">
        <v>425</v>
      </c>
      <c r="AV155" s="1">
        <v>434</v>
      </c>
      <c r="AW155" s="1">
        <v>443</v>
      </c>
      <c r="AX155" s="1">
        <v>452</v>
      </c>
      <c r="AY155" s="5">
        <v>461</v>
      </c>
      <c r="AZ155" s="1">
        <v>470</v>
      </c>
      <c r="BA155" s="1">
        <v>479</v>
      </c>
      <c r="BB155" s="1">
        <v>488</v>
      </c>
      <c r="BC155" s="1">
        <v>497</v>
      </c>
      <c r="BD155" s="1">
        <v>506</v>
      </c>
      <c r="BE155" s="1">
        <v>515</v>
      </c>
      <c r="BF155" s="1">
        <v>524</v>
      </c>
      <c r="BG155" s="1">
        <v>533</v>
      </c>
      <c r="BH155" s="1">
        <v>542</v>
      </c>
      <c r="BI155" s="6">
        <v>551</v>
      </c>
      <c r="BJ155" s="1" t="s">
        <v>1</v>
      </c>
    </row>
    <row r="156" spans="1:62">
      <c r="A156" s="1" t="s">
        <v>22</v>
      </c>
      <c r="B156" s="1">
        <v>2</v>
      </c>
      <c r="C156" s="1">
        <v>7</v>
      </c>
      <c r="D156" s="1">
        <v>12</v>
      </c>
      <c r="E156" s="1">
        <v>17</v>
      </c>
      <c r="F156" s="1">
        <v>22</v>
      </c>
      <c r="G156" s="1">
        <v>27</v>
      </c>
      <c r="H156" s="1">
        <v>32</v>
      </c>
      <c r="I156" s="1">
        <v>37</v>
      </c>
      <c r="J156" s="1">
        <v>44</v>
      </c>
      <c r="K156" s="5">
        <v>51</v>
      </c>
      <c r="L156" s="1">
        <v>58</v>
      </c>
      <c r="M156" s="1">
        <v>65</v>
      </c>
      <c r="N156" s="1">
        <v>72</v>
      </c>
      <c r="O156" s="1">
        <v>79</v>
      </c>
      <c r="P156" s="1">
        <v>86</v>
      </c>
      <c r="Q156" s="1">
        <v>93</v>
      </c>
      <c r="R156" s="1">
        <v>102</v>
      </c>
      <c r="S156" s="1">
        <v>111</v>
      </c>
      <c r="T156" s="1">
        <v>120</v>
      </c>
      <c r="U156" s="6">
        <v>129</v>
      </c>
      <c r="V156" s="1">
        <v>138</v>
      </c>
      <c r="W156" s="1">
        <v>147</v>
      </c>
      <c r="X156" s="1">
        <v>159</v>
      </c>
      <c r="Y156" s="1">
        <v>171</v>
      </c>
      <c r="Z156" s="1">
        <v>183</v>
      </c>
      <c r="AA156" s="1">
        <v>195</v>
      </c>
      <c r="AB156" s="1">
        <v>207</v>
      </c>
      <c r="AC156" s="1">
        <v>219</v>
      </c>
      <c r="AD156" s="1">
        <v>239</v>
      </c>
      <c r="AE156" s="5">
        <v>259</v>
      </c>
      <c r="AF156" s="1">
        <v>279</v>
      </c>
      <c r="AG156" s="1">
        <v>299</v>
      </c>
      <c r="AH156" s="1">
        <v>319</v>
      </c>
      <c r="AI156" s="1">
        <v>339</v>
      </c>
      <c r="AJ156" s="1">
        <v>359</v>
      </c>
      <c r="AK156" s="1">
        <v>379</v>
      </c>
      <c r="AL156" s="1">
        <v>399</v>
      </c>
      <c r="AM156" s="1">
        <v>419</v>
      </c>
      <c r="AN156" s="1">
        <v>439</v>
      </c>
      <c r="AO156" s="6">
        <v>459</v>
      </c>
      <c r="AP156" s="1">
        <v>479</v>
      </c>
      <c r="AQ156" s="1">
        <v>499</v>
      </c>
      <c r="AR156" s="1">
        <v>519</v>
      </c>
      <c r="AS156" s="1">
        <v>539</v>
      </c>
      <c r="AT156" s="1">
        <v>559</v>
      </c>
      <c r="AU156" s="1">
        <v>579</v>
      </c>
      <c r="AV156" s="1">
        <v>599</v>
      </c>
      <c r="AW156" s="1">
        <v>619</v>
      </c>
      <c r="AX156" s="1">
        <v>639</v>
      </c>
      <c r="AY156" s="5">
        <v>659</v>
      </c>
      <c r="AZ156" s="1">
        <v>679</v>
      </c>
      <c r="BA156" s="1">
        <v>699</v>
      </c>
      <c r="BB156" s="1">
        <v>719</v>
      </c>
      <c r="BC156" s="1">
        <v>739</v>
      </c>
      <c r="BD156" s="1">
        <v>759</v>
      </c>
      <c r="BE156" s="1">
        <v>779</v>
      </c>
      <c r="BF156" s="1">
        <v>799</v>
      </c>
      <c r="BG156" s="1">
        <v>819</v>
      </c>
      <c r="BH156" s="1">
        <v>839</v>
      </c>
      <c r="BI156" s="6">
        <v>859</v>
      </c>
      <c r="BJ156" s="1" t="s">
        <v>1</v>
      </c>
    </row>
    <row r="157" spans="1:62">
      <c r="A157" s="1" t="s">
        <v>23</v>
      </c>
      <c r="B157" s="1">
        <v>6</v>
      </c>
      <c r="C157" s="1">
        <v>11</v>
      </c>
      <c r="D157" s="1">
        <v>16</v>
      </c>
      <c r="E157" s="1">
        <v>21</v>
      </c>
      <c r="F157" s="1">
        <v>26</v>
      </c>
      <c r="G157" s="1">
        <v>31</v>
      </c>
      <c r="H157" s="1">
        <v>36</v>
      </c>
      <c r="I157" s="1">
        <v>41</v>
      </c>
      <c r="J157" s="1">
        <v>49</v>
      </c>
      <c r="K157" s="5">
        <v>57</v>
      </c>
      <c r="L157" s="1">
        <v>65</v>
      </c>
      <c r="M157" s="1">
        <v>73</v>
      </c>
      <c r="N157" s="1">
        <v>81</v>
      </c>
      <c r="O157" s="1">
        <v>89</v>
      </c>
      <c r="P157" s="1">
        <v>97</v>
      </c>
      <c r="Q157" s="1">
        <v>105</v>
      </c>
      <c r="R157" s="1">
        <v>116</v>
      </c>
      <c r="S157" s="1">
        <v>127</v>
      </c>
      <c r="T157" s="1">
        <v>138</v>
      </c>
      <c r="U157" s="6">
        <v>149</v>
      </c>
      <c r="V157" s="1">
        <v>160</v>
      </c>
      <c r="W157" s="1">
        <v>171</v>
      </c>
      <c r="X157" s="1">
        <v>185</v>
      </c>
      <c r="Y157" s="1">
        <v>199</v>
      </c>
      <c r="Z157" s="1">
        <v>213</v>
      </c>
      <c r="AA157" s="1">
        <v>227</v>
      </c>
      <c r="AB157" s="1">
        <v>241</v>
      </c>
      <c r="AC157" s="1">
        <v>255</v>
      </c>
      <c r="AD157" s="1">
        <v>278</v>
      </c>
      <c r="AE157" s="5">
        <v>301</v>
      </c>
      <c r="AF157" s="1">
        <v>324</v>
      </c>
      <c r="AG157" s="1">
        <v>347</v>
      </c>
      <c r="AH157" s="1">
        <v>370</v>
      </c>
      <c r="AI157" s="1">
        <v>393</v>
      </c>
      <c r="AJ157" s="1">
        <v>416</v>
      </c>
      <c r="AK157" s="1">
        <v>439</v>
      </c>
      <c r="AL157" s="1">
        <v>462</v>
      </c>
      <c r="AM157" s="1">
        <v>485</v>
      </c>
      <c r="AN157" s="1">
        <v>508</v>
      </c>
      <c r="AO157" s="6">
        <v>531</v>
      </c>
      <c r="AP157" s="1">
        <v>554</v>
      </c>
      <c r="AQ157" s="1">
        <v>577</v>
      </c>
      <c r="AR157" s="1">
        <v>600</v>
      </c>
      <c r="AS157" s="1">
        <v>623</v>
      </c>
      <c r="AT157" s="1">
        <v>646</v>
      </c>
      <c r="AU157" s="1">
        <v>669</v>
      </c>
      <c r="AV157" s="1">
        <v>692</v>
      </c>
      <c r="AW157" s="1">
        <v>715</v>
      </c>
      <c r="AX157" s="1">
        <v>738</v>
      </c>
      <c r="AY157" s="5">
        <v>761</v>
      </c>
      <c r="AZ157" s="1">
        <v>784</v>
      </c>
      <c r="BA157" s="1">
        <v>807</v>
      </c>
      <c r="BB157" s="1">
        <v>830</v>
      </c>
      <c r="BC157" s="1">
        <v>853</v>
      </c>
      <c r="BD157" s="1">
        <v>876</v>
      </c>
      <c r="BE157" s="1">
        <v>899</v>
      </c>
      <c r="BF157" s="1">
        <v>922</v>
      </c>
      <c r="BG157" s="1">
        <v>945</v>
      </c>
      <c r="BH157" s="1">
        <v>968</v>
      </c>
      <c r="BI157" s="6">
        <v>991</v>
      </c>
      <c r="BJ157" s="1" t="s">
        <v>1</v>
      </c>
    </row>
    <row r="158" spans="1:62">
      <c r="A158" s="1" t="s">
        <v>19</v>
      </c>
      <c r="B158" s="1">
        <v>5</v>
      </c>
      <c r="C158" s="1">
        <v>5.5</v>
      </c>
      <c r="D158" s="1">
        <v>6</v>
      </c>
      <c r="E158" s="1">
        <v>6.5</v>
      </c>
      <c r="F158" s="1">
        <v>7</v>
      </c>
      <c r="G158" s="1">
        <v>7.5</v>
      </c>
      <c r="H158" s="1">
        <v>8</v>
      </c>
      <c r="I158" s="1">
        <v>8.5</v>
      </c>
      <c r="J158" s="1">
        <v>9</v>
      </c>
      <c r="K158" s="5">
        <v>9.5</v>
      </c>
      <c r="L158" s="1">
        <v>10</v>
      </c>
      <c r="M158" s="1">
        <v>10.5</v>
      </c>
      <c r="N158" s="1">
        <v>11</v>
      </c>
      <c r="O158" s="1">
        <v>11.5</v>
      </c>
      <c r="P158" s="1">
        <v>12</v>
      </c>
      <c r="Q158" s="1">
        <v>12.5</v>
      </c>
      <c r="R158" s="1">
        <v>13</v>
      </c>
      <c r="S158" s="1">
        <v>13.5</v>
      </c>
      <c r="T158" s="1">
        <v>14</v>
      </c>
      <c r="U158" s="6">
        <v>14.5</v>
      </c>
      <c r="V158" s="1">
        <v>15</v>
      </c>
      <c r="W158" s="1">
        <v>15.5</v>
      </c>
      <c r="X158" s="1">
        <v>16</v>
      </c>
      <c r="Y158" s="1">
        <v>16.5</v>
      </c>
      <c r="Z158" s="1">
        <v>17</v>
      </c>
      <c r="AA158" s="1">
        <v>17.5</v>
      </c>
      <c r="AB158" s="1">
        <v>18</v>
      </c>
      <c r="AC158" s="1">
        <v>18.5</v>
      </c>
      <c r="AD158" s="1">
        <v>19</v>
      </c>
      <c r="AE158" s="5">
        <v>19.5</v>
      </c>
      <c r="AF158" s="1">
        <v>20</v>
      </c>
      <c r="AG158" s="1">
        <v>20.5</v>
      </c>
      <c r="AH158" s="1">
        <v>21</v>
      </c>
      <c r="AI158" s="1">
        <v>21.5</v>
      </c>
      <c r="AJ158" s="1">
        <v>22</v>
      </c>
      <c r="AK158" s="1">
        <v>22.5</v>
      </c>
      <c r="AL158" s="1">
        <v>23</v>
      </c>
      <c r="AM158" s="1">
        <v>23.5</v>
      </c>
      <c r="AN158" s="1">
        <v>24</v>
      </c>
      <c r="AO158" s="6">
        <v>24.5</v>
      </c>
      <c r="AP158" s="1">
        <v>25</v>
      </c>
      <c r="AQ158" s="1">
        <v>25.5</v>
      </c>
      <c r="AR158" s="1">
        <v>26</v>
      </c>
      <c r="AS158" s="1">
        <v>26.5</v>
      </c>
      <c r="AT158" s="1">
        <v>27</v>
      </c>
      <c r="AU158" s="1">
        <v>27.5</v>
      </c>
      <c r="AV158" s="1">
        <v>28</v>
      </c>
      <c r="AW158" s="1">
        <v>28.5</v>
      </c>
      <c r="AX158" s="1">
        <v>29</v>
      </c>
      <c r="AY158" s="5">
        <v>29.5</v>
      </c>
      <c r="AZ158" s="1">
        <v>30</v>
      </c>
      <c r="BA158" s="1">
        <v>30.5</v>
      </c>
      <c r="BB158" s="1">
        <v>31</v>
      </c>
      <c r="BC158" s="1">
        <v>31.5</v>
      </c>
      <c r="BD158" s="1">
        <v>32</v>
      </c>
      <c r="BE158" s="1">
        <v>32.5</v>
      </c>
      <c r="BF158" s="1">
        <v>33</v>
      </c>
      <c r="BG158" s="1">
        <v>33.5</v>
      </c>
      <c r="BH158" s="1">
        <v>34</v>
      </c>
      <c r="BI158" s="6">
        <v>34.5</v>
      </c>
      <c r="BJ158" s="1" t="s">
        <v>1</v>
      </c>
    </row>
    <row r="159" spans="1:62">
      <c r="A159" s="1" t="s">
        <v>5</v>
      </c>
      <c r="K159" s="5"/>
      <c r="U159" s="6"/>
      <c r="AE159" s="5"/>
      <c r="AO159" s="6"/>
      <c r="AY159" s="5"/>
      <c r="BI159" s="6"/>
    </row>
    <row r="160" spans="1:62">
      <c r="A160" s="1" t="s">
        <v>280</v>
      </c>
      <c r="K160" s="5"/>
      <c r="U160" s="6"/>
      <c r="AE160" s="5"/>
      <c r="AO160" s="6"/>
      <c r="AY160" s="5"/>
      <c r="BI160" s="6"/>
    </row>
    <row r="161" spans="1:62">
      <c r="A161" s="1" t="s">
        <v>455</v>
      </c>
      <c r="B161" s="10">
        <v>2</v>
      </c>
      <c r="C161" s="10">
        <f>B161</f>
        <v>2</v>
      </c>
      <c r="D161" s="10">
        <f t="shared" ref="D161:AF161" si="8">C161</f>
        <v>2</v>
      </c>
      <c r="E161" s="10">
        <f>D161+1</f>
        <v>3</v>
      </c>
      <c r="F161" s="10">
        <f t="shared" si="8"/>
        <v>3</v>
      </c>
      <c r="G161" s="10">
        <f t="shared" si="8"/>
        <v>3</v>
      </c>
      <c r="H161" s="10">
        <f t="shared" si="8"/>
        <v>3</v>
      </c>
      <c r="I161" s="10">
        <f>H161+1</f>
        <v>4</v>
      </c>
      <c r="J161" s="10">
        <f t="shared" si="8"/>
        <v>4</v>
      </c>
      <c r="K161" s="10">
        <f t="shared" si="8"/>
        <v>4</v>
      </c>
      <c r="L161" s="10">
        <f t="shared" si="8"/>
        <v>4</v>
      </c>
      <c r="M161" s="10">
        <f t="shared" ref="M161" si="9">L161+1</f>
        <v>5</v>
      </c>
      <c r="N161" s="10">
        <f t="shared" si="8"/>
        <v>5</v>
      </c>
      <c r="O161" s="10">
        <f t="shared" si="8"/>
        <v>5</v>
      </c>
      <c r="P161" s="10">
        <f t="shared" si="8"/>
        <v>5</v>
      </c>
      <c r="Q161" s="10">
        <f t="shared" ref="Q161" si="10">P161+1</f>
        <v>6</v>
      </c>
      <c r="R161" s="10">
        <f t="shared" si="8"/>
        <v>6</v>
      </c>
      <c r="S161" s="10">
        <f t="shared" si="8"/>
        <v>6</v>
      </c>
      <c r="T161" s="10">
        <f t="shared" si="8"/>
        <v>6</v>
      </c>
      <c r="U161" s="10">
        <f t="shared" ref="U161" si="11">T161+1</f>
        <v>7</v>
      </c>
      <c r="V161" s="10">
        <f t="shared" si="8"/>
        <v>7</v>
      </c>
      <c r="W161" s="10">
        <f t="shared" si="8"/>
        <v>7</v>
      </c>
      <c r="X161" s="10">
        <f t="shared" si="8"/>
        <v>7</v>
      </c>
      <c r="Y161" s="10">
        <f t="shared" ref="Y161" si="12">X161+1</f>
        <v>8</v>
      </c>
      <c r="Z161" s="10">
        <f t="shared" si="8"/>
        <v>8</v>
      </c>
      <c r="AA161" s="10">
        <f t="shared" si="8"/>
        <v>8</v>
      </c>
      <c r="AB161" s="10">
        <f t="shared" si="8"/>
        <v>8</v>
      </c>
      <c r="AC161" s="10">
        <f t="shared" ref="AC161" si="13">AB161+1</f>
        <v>9</v>
      </c>
      <c r="AD161" s="10">
        <f t="shared" si="8"/>
        <v>9</v>
      </c>
      <c r="AE161" s="10">
        <f t="shared" si="8"/>
        <v>9</v>
      </c>
      <c r="AF161" s="10">
        <f t="shared" si="8"/>
        <v>9</v>
      </c>
      <c r="AG161" s="10">
        <v>10</v>
      </c>
      <c r="AH161" s="10">
        <v>10</v>
      </c>
      <c r="AI161" s="10">
        <v>10</v>
      </c>
      <c r="AJ161" s="10">
        <v>10</v>
      </c>
      <c r="AK161" s="10">
        <v>10</v>
      </c>
      <c r="AL161" s="10">
        <v>10</v>
      </c>
      <c r="AM161" s="10">
        <v>10</v>
      </c>
      <c r="AN161" s="10">
        <v>10</v>
      </c>
      <c r="AO161" s="10">
        <v>10</v>
      </c>
      <c r="AP161" s="10">
        <v>10</v>
      </c>
      <c r="AQ161" s="10">
        <v>10</v>
      </c>
      <c r="AR161" s="10">
        <v>10</v>
      </c>
      <c r="AS161" s="10">
        <v>10</v>
      </c>
      <c r="AT161" s="10">
        <v>10</v>
      </c>
      <c r="AU161" s="10">
        <v>10</v>
      </c>
      <c r="AV161" s="10">
        <v>10</v>
      </c>
      <c r="AW161" s="10">
        <v>10</v>
      </c>
      <c r="AX161" s="10">
        <v>10</v>
      </c>
      <c r="AY161" s="10">
        <v>10</v>
      </c>
      <c r="AZ161" s="10">
        <v>10</v>
      </c>
      <c r="BA161" s="10">
        <v>10</v>
      </c>
      <c r="BB161" s="10">
        <v>10</v>
      </c>
      <c r="BC161" s="10">
        <v>10</v>
      </c>
      <c r="BD161" s="10">
        <v>10</v>
      </c>
      <c r="BE161" s="10">
        <v>10</v>
      </c>
      <c r="BF161" s="10">
        <v>10</v>
      </c>
      <c r="BG161" s="10">
        <v>10</v>
      </c>
      <c r="BH161" s="10">
        <v>10</v>
      </c>
      <c r="BI161" s="10">
        <v>10</v>
      </c>
      <c r="BJ161" s="1" t="s">
        <v>1</v>
      </c>
    </row>
    <row r="162" spans="1:62">
      <c r="A162" s="1" t="s">
        <v>456</v>
      </c>
      <c r="B162" s="1">
        <v>4</v>
      </c>
      <c r="C162" s="1">
        <f>B162+1</f>
        <v>5</v>
      </c>
      <c r="D162" s="1">
        <f t="shared" ref="D162:G162" si="14">C162+1</f>
        <v>6</v>
      </c>
      <c r="E162" s="1">
        <f t="shared" si="14"/>
        <v>7</v>
      </c>
      <c r="F162" s="1">
        <f t="shared" si="14"/>
        <v>8</v>
      </c>
      <c r="G162" s="1">
        <f t="shared" si="14"/>
        <v>9</v>
      </c>
      <c r="H162" s="1">
        <v>10</v>
      </c>
      <c r="I162" s="1">
        <v>10</v>
      </c>
      <c r="J162" s="1">
        <v>10</v>
      </c>
      <c r="K162" s="1">
        <v>10</v>
      </c>
      <c r="L162" s="1">
        <v>10</v>
      </c>
      <c r="M162" s="1">
        <v>10</v>
      </c>
      <c r="N162" s="1">
        <v>10</v>
      </c>
      <c r="O162" s="1">
        <v>10</v>
      </c>
      <c r="P162" s="1">
        <v>10</v>
      </c>
      <c r="Q162" s="1">
        <v>10</v>
      </c>
      <c r="R162" s="1">
        <v>10</v>
      </c>
      <c r="S162" s="1">
        <v>10</v>
      </c>
      <c r="T162" s="1">
        <v>10</v>
      </c>
      <c r="U162" s="1">
        <v>10</v>
      </c>
      <c r="V162" s="1">
        <v>10</v>
      </c>
      <c r="W162" s="1">
        <v>10</v>
      </c>
      <c r="X162" s="1">
        <v>10</v>
      </c>
      <c r="Y162" s="1">
        <v>10</v>
      </c>
      <c r="Z162" s="1">
        <v>10</v>
      </c>
      <c r="AA162" s="1">
        <v>10</v>
      </c>
      <c r="AB162" s="1">
        <v>10</v>
      </c>
      <c r="AC162" s="1">
        <v>10</v>
      </c>
      <c r="AD162" s="1">
        <v>10</v>
      </c>
      <c r="AE162" s="1">
        <v>10</v>
      </c>
      <c r="AF162" s="1">
        <v>10</v>
      </c>
      <c r="AG162" s="1">
        <v>10</v>
      </c>
      <c r="AH162" s="1">
        <v>10</v>
      </c>
      <c r="AI162" s="1">
        <v>10</v>
      </c>
      <c r="AJ162" s="1">
        <v>10</v>
      </c>
      <c r="AK162" s="1">
        <v>10</v>
      </c>
      <c r="AL162" s="1">
        <v>10</v>
      </c>
      <c r="AM162" s="1">
        <v>10</v>
      </c>
      <c r="AN162" s="1">
        <v>10</v>
      </c>
      <c r="AO162" s="1">
        <v>10</v>
      </c>
      <c r="AP162" s="1">
        <v>10</v>
      </c>
      <c r="AQ162" s="1">
        <v>10</v>
      </c>
      <c r="AR162" s="1">
        <v>10</v>
      </c>
      <c r="AS162" s="1">
        <v>10</v>
      </c>
      <c r="AT162" s="1">
        <v>10</v>
      </c>
      <c r="AU162" s="1">
        <v>10</v>
      </c>
      <c r="AV162" s="1">
        <v>10</v>
      </c>
      <c r="AW162" s="1">
        <v>10</v>
      </c>
      <c r="AX162" s="1">
        <v>10</v>
      </c>
      <c r="AY162" s="1">
        <v>10</v>
      </c>
      <c r="AZ162" s="1">
        <v>10</v>
      </c>
      <c r="BA162" s="1">
        <v>10</v>
      </c>
      <c r="BB162" s="1">
        <v>10</v>
      </c>
      <c r="BC162" s="1">
        <v>10</v>
      </c>
      <c r="BD162" s="1">
        <v>10</v>
      </c>
      <c r="BE162" s="1">
        <v>10</v>
      </c>
      <c r="BF162" s="1">
        <v>10</v>
      </c>
      <c r="BG162" s="1">
        <v>10</v>
      </c>
      <c r="BH162" s="1">
        <v>10</v>
      </c>
      <c r="BI162" s="1">
        <v>10</v>
      </c>
      <c r="BJ162" s="1" t="s">
        <v>1</v>
      </c>
    </row>
    <row r="163" spans="1:62">
      <c r="A163" s="1" t="s">
        <v>186</v>
      </c>
      <c r="B163" s="1">
        <v>5</v>
      </c>
      <c r="C163" s="1">
        <f>B163+5</f>
        <v>10</v>
      </c>
      <c r="D163" s="1">
        <f t="shared" ref="D163:BI163" si="15">C163+5</f>
        <v>15</v>
      </c>
      <c r="E163" s="1">
        <f t="shared" si="15"/>
        <v>20</v>
      </c>
      <c r="F163" s="1">
        <f t="shared" si="15"/>
        <v>25</v>
      </c>
      <c r="G163" s="1">
        <f t="shared" si="15"/>
        <v>30</v>
      </c>
      <c r="H163" s="1">
        <f t="shared" si="15"/>
        <v>35</v>
      </c>
      <c r="I163" s="1">
        <f t="shared" si="15"/>
        <v>40</v>
      </c>
      <c r="J163" s="1">
        <f t="shared" si="15"/>
        <v>45</v>
      </c>
      <c r="K163" s="1">
        <f t="shared" si="15"/>
        <v>50</v>
      </c>
      <c r="L163" s="1">
        <f t="shared" si="15"/>
        <v>55</v>
      </c>
      <c r="M163" s="1">
        <f t="shared" si="15"/>
        <v>60</v>
      </c>
      <c r="N163" s="1">
        <f t="shared" si="15"/>
        <v>65</v>
      </c>
      <c r="O163" s="1">
        <f t="shared" si="15"/>
        <v>70</v>
      </c>
      <c r="P163" s="1">
        <f t="shared" si="15"/>
        <v>75</v>
      </c>
      <c r="Q163" s="1">
        <f t="shared" si="15"/>
        <v>80</v>
      </c>
      <c r="R163" s="1">
        <f t="shared" si="15"/>
        <v>85</v>
      </c>
      <c r="S163" s="1">
        <f t="shared" si="15"/>
        <v>90</v>
      </c>
      <c r="T163" s="1">
        <f t="shared" si="15"/>
        <v>95</v>
      </c>
      <c r="U163" s="1">
        <f t="shared" si="15"/>
        <v>100</v>
      </c>
      <c r="V163" s="1">
        <f t="shared" si="15"/>
        <v>105</v>
      </c>
      <c r="W163" s="1">
        <f t="shared" si="15"/>
        <v>110</v>
      </c>
      <c r="X163" s="1">
        <f t="shared" si="15"/>
        <v>115</v>
      </c>
      <c r="Y163" s="1">
        <f t="shared" si="15"/>
        <v>120</v>
      </c>
      <c r="Z163" s="1">
        <f t="shared" si="15"/>
        <v>125</v>
      </c>
      <c r="AA163" s="1">
        <f t="shared" si="15"/>
        <v>130</v>
      </c>
      <c r="AB163" s="1">
        <f t="shared" si="15"/>
        <v>135</v>
      </c>
      <c r="AC163" s="1">
        <f t="shared" si="15"/>
        <v>140</v>
      </c>
      <c r="AD163" s="1">
        <f t="shared" si="15"/>
        <v>145</v>
      </c>
      <c r="AE163" s="1">
        <f t="shared" si="15"/>
        <v>150</v>
      </c>
      <c r="AF163" s="1">
        <f t="shared" si="15"/>
        <v>155</v>
      </c>
      <c r="AG163" s="1">
        <f t="shared" si="15"/>
        <v>160</v>
      </c>
      <c r="AH163" s="1">
        <f t="shared" si="15"/>
        <v>165</v>
      </c>
      <c r="AI163" s="1">
        <f t="shared" si="15"/>
        <v>170</v>
      </c>
      <c r="AJ163" s="1">
        <f t="shared" si="15"/>
        <v>175</v>
      </c>
      <c r="AK163" s="1">
        <f t="shared" si="15"/>
        <v>180</v>
      </c>
      <c r="AL163" s="1">
        <f t="shared" si="15"/>
        <v>185</v>
      </c>
      <c r="AM163" s="1">
        <f t="shared" si="15"/>
        <v>190</v>
      </c>
      <c r="AN163" s="1">
        <f t="shared" si="15"/>
        <v>195</v>
      </c>
      <c r="AO163" s="1">
        <f t="shared" si="15"/>
        <v>200</v>
      </c>
      <c r="AP163" s="1">
        <f t="shared" si="15"/>
        <v>205</v>
      </c>
      <c r="AQ163" s="1">
        <f t="shared" si="15"/>
        <v>210</v>
      </c>
      <c r="AR163" s="1">
        <f t="shared" si="15"/>
        <v>215</v>
      </c>
      <c r="AS163" s="1">
        <f t="shared" si="15"/>
        <v>220</v>
      </c>
      <c r="AT163" s="1">
        <f t="shared" si="15"/>
        <v>225</v>
      </c>
      <c r="AU163" s="1">
        <f t="shared" si="15"/>
        <v>230</v>
      </c>
      <c r="AV163" s="1">
        <f t="shared" si="15"/>
        <v>235</v>
      </c>
      <c r="AW163" s="1">
        <f t="shared" si="15"/>
        <v>240</v>
      </c>
      <c r="AX163" s="1">
        <f t="shared" si="15"/>
        <v>245</v>
      </c>
      <c r="AY163" s="1">
        <f t="shared" si="15"/>
        <v>250</v>
      </c>
      <c r="AZ163" s="1">
        <f t="shared" si="15"/>
        <v>255</v>
      </c>
      <c r="BA163" s="1">
        <f t="shared" si="15"/>
        <v>260</v>
      </c>
      <c r="BB163" s="1">
        <f t="shared" si="15"/>
        <v>265</v>
      </c>
      <c r="BC163" s="1">
        <f t="shared" si="15"/>
        <v>270</v>
      </c>
      <c r="BD163" s="1">
        <f t="shared" si="15"/>
        <v>275</v>
      </c>
      <c r="BE163" s="1">
        <f t="shared" si="15"/>
        <v>280</v>
      </c>
      <c r="BF163" s="1">
        <f t="shared" si="15"/>
        <v>285</v>
      </c>
      <c r="BG163" s="1">
        <f t="shared" si="15"/>
        <v>290</v>
      </c>
      <c r="BH163" s="1">
        <f t="shared" si="15"/>
        <v>295</v>
      </c>
      <c r="BI163" s="1">
        <f t="shared" si="15"/>
        <v>300</v>
      </c>
      <c r="BJ163" s="1" t="s">
        <v>1</v>
      </c>
    </row>
    <row r="164" spans="1:62">
      <c r="A164" s="1" t="s">
        <v>5</v>
      </c>
      <c r="K164" s="5"/>
      <c r="U164" s="6"/>
      <c r="AE164" s="5"/>
      <c r="AO164" s="6"/>
      <c r="AY164" s="5"/>
      <c r="BI164" s="6"/>
    </row>
    <row r="165" spans="1:62">
      <c r="A165" s="1" t="s">
        <v>324</v>
      </c>
      <c r="K165" s="5"/>
      <c r="U165" s="6"/>
      <c r="AE165" s="5"/>
      <c r="AO165" s="6"/>
      <c r="AY165" s="5"/>
      <c r="BI165" s="6"/>
    </row>
    <row r="166" spans="1:62">
      <c r="A166" s="1" t="s">
        <v>185</v>
      </c>
      <c r="B166" s="1">
        <v>30</v>
      </c>
      <c r="C166" s="1">
        <v>39</v>
      </c>
      <c r="D166" s="1">
        <v>48</v>
      </c>
      <c r="E166" s="1">
        <v>57</v>
      </c>
      <c r="F166" s="1">
        <v>66</v>
      </c>
      <c r="G166" s="1">
        <v>75</v>
      </c>
      <c r="H166" s="1">
        <v>84</v>
      </c>
      <c r="I166" s="1">
        <v>93</v>
      </c>
      <c r="J166" s="1">
        <v>102</v>
      </c>
      <c r="K166" s="5">
        <v>111</v>
      </c>
      <c r="L166" s="1">
        <v>120</v>
      </c>
      <c r="M166" s="1">
        <v>129</v>
      </c>
      <c r="N166" s="1">
        <v>138</v>
      </c>
      <c r="O166" s="1">
        <v>147</v>
      </c>
      <c r="P166" s="1">
        <v>156</v>
      </c>
      <c r="Q166" s="1">
        <v>165</v>
      </c>
      <c r="R166" s="1">
        <v>174</v>
      </c>
      <c r="S166" s="1">
        <v>183</v>
      </c>
      <c r="T166" s="1">
        <v>192</v>
      </c>
      <c r="U166" s="6">
        <v>201</v>
      </c>
      <c r="V166" s="1">
        <v>210</v>
      </c>
      <c r="W166" s="1">
        <v>219</v>
      </c>
      <c r="X166" s="1">
        <v>228</v>
      </c>
      <c r="Y166" s="1">
        <v>237</v>
      </c>
      <c r="Z166" s="1">
        <v>246</v>
      </c>
      <c r="AA166" s="1">
        <v>255</v>
      </c>
      <c r="AB166" s="1">
        <v>264</v>
      </c>
      <c r="AC166" s="1">
        <v>273</v>
      </c>
      <c r="AD166" s="1">
        <v>282</v>
      </c>
      <c r="AE166" s="5">
        <v>291</v>
      </c>
      <c r="AF166" s="1">
        <v>300</v>
      </c>
      <c r="AG166" s="1">
        <v>309</v>
      </c>
      <c r="AH166" s="1">
        <v>318</v>
      </c>
      <c r="AI166" s="1">
        <v>327</v>
      </c>
      <c r="AJ166" s="1">
        <v>336</v>
      </c>
      <c r="AK166" s="1">
        <v>345</v>
      </c>
      <c r="AL166" s="1">
        <v>354</v>
      </c>
      <c r="AM166" s="1">
        <v>363</v>
      </c>
      <c r="AN166" s="1">
        <v>372</v>
      </c>
      <c r="AO166" s="6">
        <v>381</v>
      </c>
      <c r="AP166" s="1">
        <v>390</v>
      </c>
      <c r="AQ166" s="1">
        <v>399</v>
      </c>
      <c r="AR166" s="1">
        <v>408</v>
      </c>
      <c r="AS166" s="1">
        <v>417</v>
      </c>
      <c r="AT166" s="1">
        <v>426</v>
      </c>
      <c r="AU166" s="1">
        <v>435</v>
      </c>
      <c r="AV166" s="1">
        <v>444</v>
      </c>
      <c r="AW166" s="1">
        <v>453</v>
      </c>
      <c r="AX166" s="1">
        <v>462</v>
      </c>
      <c r="AY166" s="5">
        <v>471</v>
      </c>
      <c r="AZ166" s="1">
        <v>480</v>
      </c>
      <c r="BA166" s="1">
        <v>489</v>
      </c>
      <c r="BB166" s="1">
        <v>498</v>
      </c>
      <c r="BC166" s="1">
        <v>507</v>
      </c>
      <c r="BD166" s="1">
        <v>516</v>
      </c>
      <c r="BE166" s="1">
        <v>525</v>
      </c>
      <c r="BF166" s="1">
        <v>534</v>
      </c>
      <c r="BG166" s="1">
        <v>543</v>
      </c>
      <c r="BH166" s="1">
        <v>552</v>
      </c>
      <c r="BI166" s="6">
        <v>561</v>
      </c>
      <c r="BJ166" s="1" t="s">
        <v>1</v>
      </c>
    </row>
    <row r="167" spans="1:62">
      <c r="A167" s="1" t="s">
        <v>22</v>
      </c>
      <c r="B167" s="1">
        <v>12</v>
      </c>
      <c r="C167" s="1">
        <v>24</v>
      </c>
      <c r="D167" s="1">
        <v>36</v>
      </c>
      <c r="E167" s="1">
        <v>48</v>
      </c>
      <c r="F167" s="1">
        <v>60</v>
      </c>
      <c r="G167" s="1">
        <v>72</v>
      </c>
      <c r="H167" s="1">
        <v>84</v>
      </c>
      <c r="I167" s="1">
        <v>96</v>
      </c>
      <c r="J167" s="1">
        <v>119</v>
      </c>
      <c r="K167" s="5">
        <v>142</v>
      </c>
      <c r="L167" s="1">
        <v>165</v>
      </c>
      <c r="M167" s="1">
        <v>188</v>
      </c>
      <c r="N167" s="1">
        <v>211</v>
      </c>
      <c r="O167" s="1">
        <v>234</v>
      </c>
      <c r="P167" s="1">
        <v>257</v>
      </c>
      <c r="Q167" s="1">
        <v>280</v>
      </c>
      <c r="R167" s="1">
        <v>314</v>
      </c>
      <c r="S167" s="1">
        <v>348</v>
      </c>
      <c r="T167" s="1">
        <v>382</v>
      </c>
      <c r="U167" s="6">
        <v>416</v>
      </c>
      <c r="V167" s="1">
        <v>450</v>
      </c>
      <c r="W167" s="1">
        <v>484</v>
      </c>
      <c r="X167" s="1">
        <v>520</v>
      </c>
      <c r="Y167" s="1">
        <v>556</v>
      </c>
      <c r="Z167" s="1">
        <v>592</v>
      </c>
      <c r="AA167" s="1">
        <v>628</v>
      </c>
      <c r="AB167" s="1">
        <v>664</v>
      </c>
      <c r="AC167" s="1">
        <v>700</v>
      </c>
      <c r="AD167" s="1">
        <v>738</v>
      </c>
      <c r="AE167" s="5">
        <v>776</v>
      </c>
      <c r="AF167" s="1">
        <v>814</v>
      </c>
      <c r="AG167" s="1">
        <v>852</v>
      </c>
      <c r="AH167" s="1">
        <v>890</v>
      </c>
      <c r="AI167" s="1">
        <v>928</v>
      </c>
      <c r="AJ167" s="1">
        <v>966</v>
      </c>
      <c r="AK167" s="1">
        <v>1004</v>
      </c>
      <c r="AL167" s="1">
        <v>1042</v>
      </c>
      <c r="AM167" s="1">
        <v>1080</v>
      </c>
      <c r="AN167" s="1">
        <v>1118</v>
      </c>
      <c r="AO167" s="6">
        <v>1156</v>
      </c>
      <c r="AP167" s="1">
        <v>1194</v>
      </c>
      <c r="AQ167" s="1">
        <v>1232</v>
      </c>
      <c r="AR167" s="1">
        <v>1270</v>
      </c>
      <c r="AS167" s="1">
        <v>1308</v>
      </c>
      <c r="AT167" s="1">
        <v>1346</v>
      </c>
      <c r="AU167" s="1">
        <v>1384</v>
      </c>
      <c r="AV167" s="1">
        <v>1422</v>
      </c>
      <c r="AW167" s="1">
        <v>1460</v>
      </c>
      <c r="AX167" s="1">
        <v>1498</v>
      </c>
      <c r="AY167" s="5">
        <v>1536</v>
      </c>
      <c r="AZ167" s="1">
        <v>1574</v>
      </c>
      <c r="BA167" s="1">
        <v>1612</v>
      </c>
      <c r="BB167" s="1">
        <v>1650</v>
      </c>
      <c r="BC167" s="1">
        <v>1688</v>
      </c>
      <c r="BD167" s="1">
        <v>1726</v>
      </c>
      <c r="BE167" s="1">
        <v>1764</v>
      </c>
      <c r="BF167" s="1">
        <v>1802</v>
      </c>
      <c r="BG167" s="1">
        <v>1840</v>
      </c>
      <c r="BH167" s="1">
        <v>1878</v>
      </c>
      <c r="BI167" s="6">
        <v>1916</v>
      </c>
      <c r="BJ167" s="1" t="s">
        <v>1</v>
      </c>
    </row>
    <row r="168" spans="1:62">
      <c r="A168" s="1" t="s">
        <v>23</v>
      </c>
      <c r="B168" s="1">
        <v>23</v>
      </c>
      <c r="C168" s="1">
        <v>35</v>
      </c>
      <c r="D168" s="1">
        <v>47</v>
      </c>
      <c r="E168" s="1">
        <v>59</v>
      </c>
      <c r="F168" s="1">
        <v>71</v>
      </c>
      <c r="G168" s="1">
        <v>83</v>
      </c>
      <c r="H168" s="1">
        <v>95</v>
      </c>
      <c r="I168" s="1">
        <v>107</v>
      </c>
      <c r="J168" s="1">
        <v>130</v>
      </c>
      <c r="K168" s="5">
        <v>153</v>
      </c>
      <c r="L168" s="1">
        <v>176</v>
      </c>
      <c r="M168" s="1">
        <v>199</v>
      </c>
      <c r="N168" s="1">
        <v>222</v>
      </c>
      <c r="O168" s="1">
        <v>245</v>
      </c>
      <c r="P168" s="1">
        <v>268</v>
      </c>
      <c r="Q168" s="1">
        <v>291</v>
      </c>
      <c r="R168" s="1">
        <v>325</v>
      </c>
      <c r="S168" s="1">
        <v>359</v>
      </c>
      <c r="T168" s="1">
        <v>393</v>
      </c>
      <c r="U168" s="6">
        <v>427</v>
      </c>
      <c r="V168" s="1">
        <v>461</v>
      </c>
      <c r="W168" s="1">
        <v>495</v>
      </c>
      <c r="X168" s="1">
        <v>531</v>
      </c>
      <c r="Y168" s="1">
        <v>567</v>
      </c>
      <c r="Z168" s="1">
        <v>603</v>
      </c>
      <c r="AA168" s="1">
        <v>639</v>
      </c>
      <c r="AB168" s="1">
        <v>675</v>
      </c>
      <c r="AC168" s="1">
        <v>711</v>
      </c>
      <c r="AD168" s="1">
        <v>749</v>
      </c>
      <c r="AE168" s="5">
        <v>787</v>
      </c>
      <c r="AF168" s="1">
        <v>825</v>
      </c>
      <c r="AG168" s="1">
        <v>863</v>
      </c>
      <c r="AH168" s="1">
        <v>901</v>
      </c>
      <c r="AI168" s="1">
        <v>939</v>
      </c>
      <c r="AJ168" s="1">
        <v>977</v>
      </c>
      <c r="AK168" s="1">
        <v>1015</v>
      </c>
      <c r="AL168" s="1">
        <v>1053</v>
      </c>
      <c r="AM168" s="1">
        <v>1091</v>
      </c>
      <c r="AN168" s="1">
        <v>1129</v>
      </c>
      <c r="AO168" s="6">
        <v>1167</v>
      </c>
      <c r="AP168" s="1">
        <v>1205</v>
      </c>
      <c r="AQ168" s="1">
        <v>1243</v>
      </c>
      <c r="AR168" s="1">
        <v>1281</v>
      </c>
      <c r="AS168" s="1">
        <v>1319</v>
      </c>
      <c r="AT168" s="1">
        <v>1357</v>
      </c>
      <c r="AU168" s="1">
        <v>1395</v>
      </c>
      <c r="AV168" s="1">
        <v>1433</v>
      </c>
      <c r="AW168" s="1">
        <v>1471</v>
      </c>
      <c r="AX168" s="1">
        <v>1509</v>
      </c>
      <c r="AY168" s="5">
        <v>1547</v>
      </c>
      <c r="AZ168" s="1">
        <v>1585</v>
      </c>
      <c r="BA168" s="1">
        <v>1623</v>
      </c>
      <c r="BB168" s="1">
        <v>1661</v>
      </c>
      <c r="BC168" s="1">
        <v>1699</v>
      </c>
      <c r="BD168" s="1">
        <v>1737</v>
      </c>
      <c r="BE168" s="1">
        <v>1775</v>
      </c>
      <c r="BF168" s="1">
        <v>1813</v>
      </c>
      <c r="BG168" s="1">
        <v>1851</v>
      </c>
      <c r="BH168" s="1">
        <v>1889</v>
      </c>
      <c r="BI168" s="6">
        <v>1927</v>
      </c>
      <c r="BJ168" s="1" t="s">
        <v>1</v>
      </c>
    </row>
    <row r="169" spans="1:62">
      <c r="A169" s="1" t="s">
        <v>30</v>
      </c>
      <c r="B169" s="1">
        <v>8</v>
      </c>
      <c r="C169" s="1">
        <v>14</v>
      </c>
      <c r="D169" s="1">
        <v>19</v>
      </c>
      <c r="E169" s="1">
        <v>25</v>
      </c>
      <c r="F169" s="1">
        <v>31</v>
      </c>
      <c r="G169" s="1">
        <v>37</v>
      </c>
      <c r="H169" s="1">
        <v>43</v>
      </c>
      <c r="I169" s="1">
        <v>49</v>
      </c>
      <c r="J169" s="1">
        <v>55</v>
      </c>
      <c r="K169" s="5">
        <v>60</v>
      </c>
      <c r="L169" s="1">
        <v>66</v>
      </c>
      <c r="M169" s="1">
        <v>72</v>
      </c>
      <c r="N169" s="1">
        <v>78</v>
      </c>
      <c r="O169" s="1">
        <v>84</v>
      </c>
      <c r="P169" s="1">
        <v>90</v>
      </c>
      <c r="Q169" s="1">
        <v>96</v>
      </c>
      <c r="R169" s="1">
        <v>101</v>
      </c>
      <c r="S169" s="1">
        <v>107</v>
      </c>
      <c r="T169" s="1">
        <v>113</v>
      </c>
      <c r="U169" s="6">
        <v>119</v>
      </c>
      <c r="V169" s="1">
        <v>125</v>
      </c>
      <c r="W169" s="1">
        <v>131</v>
      </c>
      <c r="X169" s="1">
        <v>137</v>
      </c>
      <c r="Y169" s="1">
        <v>142</v>
      </c>
      <c r="Z169" s="1">
        <v>148</v>
      </c>
      <c r="AA169" s="1">
        <v>154</v>
      </c>
      <c r="AB169" s="1">
        <v>160</v>
      </c>
      <c r="AC169" s="1">
        <v>166</v>
      </c>
      <c r="AD169" s="1">
        <v>172</v>
      </c>
      <c r="AE169" s="5">
        <v>178</v>
      </c>
      <c r="AF169" s="1">
        <v>183</v>
      </c>
      <c r="AG169" s="1">
        <v>189</v>
      </c>
      <c r="AH169" s="1">
        <v>195</v>
      </c>
      <c r="AI169" s="1">
        <v>201</v>
      </c>
      <c r="AJ169" s="1">
        <v>207</v>
      </c>
      <c r="AK169" s="1">
        <v>213</v>
      </c>
      <c r="AL169" s="1">
        <v>219</v>
      </c>
      <c r="AM169" s="1">
        <v>224</v>
      </c>
      <c r="AN169" s="1">
        <v>230</v>
      </c>
      <c r="AO169" s="6">
        <v>236</v>
      </c>
      <c r="AP169" s="1">
        <v>242</v>
      </c>
      <c r="AQ169" s="1">
        <v>248</v>
      </c>
      <c r="AR169" s="1">
        <v>254</v>
      </c>
      <c r="AS169" s="1">
        <v>260</v>
      </c>
      <c r="AT169" s="1">
        <v>265</v>
      </c>
      <c r="AU169" s="1">
        <v>271</v>
      </c>
      <c r="AV169" s="1">
        <v>277</v>
      </c>
      <c r="AW169" s="1">
        <v>283</v>
      </c>
      <c r="AX169" s="1">
        <v>289</v>
      </c>
      <c r="AY169" s="5">
        <v>295</v>
      </c>
      <c r="AZ169" s="1">
        <v>301</v>
      </c>
      <c r="BA169" s="1">
        <v>306</v>
      </c>
      <c r="BB169" s="1">
        <v>312</v>
      </c>
      <c r="BC169" s="1">
        <v>318</v>
      </c>
      <c r="BD169" s="1">
        <v>324</v>
      </c>
      <c r="BE169" s="1">
        <v>330</v>
      </c>
      <c r="BF169" s="1">
        <v>336</v>
      </c>
      <c r="BG169" s="1">
        <v>342</v>
      </c>
      <c r="BH169" s="1">
        <v>347</v>
      </c>
      <c r="BI169" s="6">
        <v>353</v>
      </c>
      <c r="BJ169" s="1" t="s">
        <v>1</v>
      </c>
    </row>
    <row r="170" spans="1:62">
      <c r="A170" s="1" t="s">
        <v>31</v>
      </c>
      <c r="B170" s="1">
        <v>10</v>
      </c>
      <c r="C170" s="1">
        <v>16</v>
      </c>
      <c r="D170" s="1">
        <v>22</v>
      </c>
      <c r="E170" s="1">
        <v>28</v>
      </c>
      <c r="F170" s="1">
        <v>33</v>
      </c>
      <c r="G170" s="1">
        <v>39</v>
      </c>
      <c r="H170" s="1">
        <v>45</v>
      </c>
      <c r="I170" s="1">
        <v>51</v>
      </c>
      <c r="J170" s="1">
        <v>57</v>
      </c>
      <c r="K170" s="5">
        <v>63</v>
      </c>
      <c r="L170" s="1">
        <v>69</v>
      </c>
      <c r="M170" s="1">
        <v>75</v>
      </c>
      <c r="N170" s="1">
        <v>80</v>
      </c>
      <c r="O170" s="1">
        <v>86</v>
      </c>
      <c r="P170" s="1">
        <v>92</v>
      </c>
      <c r="Q170" s="1">
        <v>98</v>
      </c>
      <c r="R170" s="1">
        <v>104</v>
      </c>
      <c r="S170" s="1">
        <v>110</v>
      </c>
      <c r="T170" s="1">
        <v>116</v>
      </c>
      <c r="U170" s="6">
        <v>121</v>
      </c>
      <c r="V170" s="1">
        <v>127</v>
      </c>
      <c r="W170" s="1">
        <v>133</v>
      </c>
      <c r="X170" s="1">
        <v>139</v>
      </c>
      <c r="Y170" s="1">
        <v>145</v>
      </c>
      <c r="Z170" s="1">
        <v>151</v>
      </c>
      <c r="AA170" s="1">
        <v>157</v>
      </c>
      <c r="AB170" s="1">
        <v>162</v>
      </c>
      <c r="AC170" s="1">
        <v>168</v>
      </c>
      <c r="AD170" s="1">
        <v>174</v>
      </c>
      <c r="AE170" s="5">
        <v>180</v>
      </c>
      <c r="AF170" s="1">
        <v>186</v>
      </c>
      <c r="AG170" s="1">
        <v>192</v>
      </c>
      <c r="AH170" s="1">
        <v>198</v>
      </c>
      <c r="AI170" s="1">
        <v>203</v>
      </c>
      <c r="AJ170" s="1">
        <v>209</v>
      </c>
      <c r="AK170" s="1">
        <v>215</v>
      </c>
      <c r="AL170" s="1">
        <v>221</v>
      </c>
      <c r="AM170" s="1">
        <v>227</v>
      </c>
      <c r="AN170" s="1">
        <v>233</v>
      </c>
      <c r="AO170" s="6">
        <v>239</v>
      </c>
      <c r="AP170" s="1">
        <v>244</v>
      </c>
      <c r="AQ170" s="1">
        <v>250</v>
      </c>
      <c r="AR170" s="1">
        <v>256</v>
      </c>
      <c r="AS170" s="1">
        <v>262</v>
      </c>
      <c r="AT170" s="1">
        <v>268</v>
      </c>
      <c r="AU170" s="1">
        <v>274</v>
      </c>
      <c r="AV170" s="1">
        <v>280</v>
      </c>
      <c r="AW170" s="1">
        <v>285</v>
      </c>
      <c r="AX170" s="1">
        <v>291</v>
      </c>
      <c r="AY170" s="5">
        <v>297</v>
      </c>
      <c r="AZ170" s="1">
        <v>303</v>
      </c>
      <c r="BA170" s="1">
        <v>309</v>
      </c>
      <c r="BB170" s="1">
        <v>315</v>
      </c>
      <c r="BC170" s="1">
        <v>321</v>
      </c>
      <c r="BD170" s="1">
        <v>326</v>
      </c>
      <c r="BE170" s="1">
        <v>332</v>
      </c>
      <c r="BF170" s="1">
        <v>338</v>
      </c>
      <c r="BG170" s="1">
        <v>344</v>
      </c>
      <c r="BH170" s="1">
        <v>350</v>
      </c>
      <c r="BI170" s="6">
        <v>356</v>
      </c>
      <c r="BJ170" s="1" t="s">
        <v>1</v>
      </c>
    </row>
    <row r="171" spans="1:62">
      <c r="A171" s="1" t="s">
        <v>19</v>
      </c>
      <c r="B171" s="1">
        <v>6</v>
      </c>
      <c r="C171" s="1">
        <v>6.5</v>
      </c>
      <c r="D171" s="1">
        <v>7</v>
      </c>
      <c r="E171" s="1">
        <v>7.5</v>
      </c>
      <c r="F171" s="1">
        <v>8</v>
      </c>
      <c r="G171" s="1">
        <v>8.5</v>
      </c>
      <c r="H171" s="1">
        <v>9</v>
      </c>
      <c r="I171" s="1">
        <v>9.5</v>
      </c>
      <c r="J171" s="1">
        <v>10</v>
      </c>
      <c r="K171" s="5">
        <v>10.5</v>
      </c>
      <c r="L171" s="1">
        <v>11</v>
      </c>
      <c r="M171" s="1">
        <v>11.5</v>
      </c>
      <c r="N171" s="1">
        <v>12</v>
      </c>
      <c r="O171" s="1">
        <v>12.5</v>
      </c>
      <c r="P171" s="1">
        <v>13</v>
      </c>
      <c r="Q171" s="1">
        <v>13.5</v>
      </c>
      <c r="R171" s="1">
        <v>14</v>
      </c>
      <c r="S171" s="1">
        <v>14.5</v>
      </c>
      <c r="T171" s="1">
        <v>15</v>
      </c>
      <c r="U171" s="6">
        <v>15.5</v>
      </c>
      <c r="V171" s="1">
        <v>16</v>
      </c>
      <c r="W171" s="1">
        <v>16.5</v>
      </c>
      <c r="X171" s="1">
        <v>17</v>
      </c>
      <c r="Y171" s="1">
        <v>17.5</v>
      </c>
      <c r="Z171" s="1">
        <v>18</v>
      </c>
      <c r="AA171" s="1">
        <v>18.5</v>
      </c>
      <c r="AB171" s="1">
        <v>19</v>
      </c>
      <c r="AC171" s="1">
        <v>19.5</v>
      </c>
      <c r="AD171" s="1">
        <v>20</v>
      </c>
      <c r="AE171" s="5">
        <v>20.5</v>
      </c>
      <c r="AF171" s="1">
        <v>21</v>
      </c>
      <c r="AG171" s="1">
        <v>21.5</v>
      </c>
      <c r="AH171" s="1">
        <v>22</v>
      </c>
      <c r="AI171" s="1">
        <v>22.5</v>
      </c>
      <c r="AJ171" s="1">
        <v>23</v>
      </c>
      <c r="AK171" s="1">
        <v>23.5</v>
      </c>
      <c r="AL171" s="1">
        <v>24</v>
      </c>
      <c r="AM171" s="1">
        <v>24.5</v>
      </c>
      <c r="AN171" s="1">
        <v>25</v>
      </c>
      <c r="AO171" s="6">
        <v>25</v>
      </c>
      <c r="AP171" s="1">
        <v>26</v>
      </c>
      <c r="AQ171" s="1">
        <v>26</v>
      </c>
      <c r="AR171" s="1">
        <v>27</v>
      </c>
      <c r="AS171" s="1">
        <v>27</v>
      </c>
      <c r="AT171" s="1">
        <v>28</v>
      </c>
      <c r="AU171" s="1">
        <v>28</v>
      </c>
      <c r="AV171" s="1">
        <v>29</v>
      </c>
      <c r="AW171" s="1">
        <v>29</v>
      </c>
      <c r="AX171" s="1">
        <v>30</v>
      </c>
      <c r="AY171" s="5">
        <v>30</v>
      </c>
      <c r="AZ171" s="1">
        <v>31</v>
      </c>
      <c r="BA171" s="1">
        <v>31</v>
      </c>
      <c r="BB171" s="1">
        <v>32</v>
      </c>
      <c r="BC171" s="1">
        <v>32</v>
      </c>
      <c r="BD171" s="1">
        <v>33</v>
      </c>
      <c r="BE171" s="1">
        <v>33</v>
      </c>
      <c r="BF171" s="1">
        <v>34</v>
      </c>
      <c r="BG171" s="1">
        <v>34</v>
      </c>
      <c r="BH171" s="1">
        <v>35</v>
      </c>
      <c r="BI171" s="6">
        <v>35</v>
      </c>
      <c r="BJ171" s="1" t="s">
        <v>1</v>
      </c>
    </row>
    <row r="172" spans="1:62">
      <c r="A172" s="1" t="s">
        <v>5</v>
      </c>
      <c r="K172" s="5"/>
      <c r="U172" s="6"/>
      <c r="AE172" s="5"/>
      <c r="AO172" s="6"/>
      <c r="AY172" s="5"/>
      <c r="BI172" s="6"/>
    </row>
    <row r="173" spans="1:62">
      <c r="A173" s="1" t="s">
        <v>307</v>
      </c>
      <c r="K173" s="5"/>
      <c r="U173" s="6"/>
      <c r="AE173" s="5"/>
      <c r="AO173" s="6"/>
      <c r="AY173" s="5"/>
      <c r="BI173" s="6"/>
    </row>
    <row r="174" spans="1:62">
      <c r="A174" s="1" t="s">
        <v>185</v>
      </c>
      <c r="B174" s="1">
        <v>40</v>
      </c>
      <c r="C174" s="1">
        <v>49</v>
      </c>
      <c r="D174" s="1">
        <v>58</v>
      </c>
      <c r="E174" s="1">
        <v>67</v>
      </c>
      <c r="F174" s="1">
        <v>76</v>
      </c>
      <c r="G174" s="1">
        <v>85</v>
      </c>
      <c r="H174" s="1">
        <v>94</v>
      </c>
      <c r="I174" s="1">
        <v>103</v>
      </c>
      <c r="J174" s="1">
        <v>112</v>
      </c>
      <c r="K174" s="5">
        <v>121</v>
      </c>
      <c r="L174" s="1">
        <v>130</v>
      </c>
      <c r="M174" s="1">
        <v>139</v>
      </c>
      <c r="N174" s="1">
        <v>148</v>
      </c>
      <c r="O174" s="1">
        <v>157</v>
      </c>
      <c r="P174" s="1">
        <v>166</v>
      </c>
      <c r="Q174" s="1">
        <v>175</v>
      </c>
      <c r="R174" s="1">
        <v>184</v>
      </c>
      <c r="S174" s="1">
        <v>193</v>
      </c>
      <c r="T174" s="1">
        <v>202</v>
      </c>
      <c r="U174" s="6">
        <v>211</v>
      </c>
      <c r="V174" s="1">
        <v>220</v>
      </c>
      <c r="W174" s="1">
        <v>229</v>
      </c>
      <c r="X174" s="1">
        <v>238</v>
      </c>
      <c r="Y174" s="1">
        <v>247</v>
      </c>
      <c r="Z174" s="1">
        <v>256</v>
      </c>
      <c r="AA174" s="1">
        <v>265</v>
      </c>
      <c r="AB174" s="1">
        <v>274</v>
      </c>
      <c r="AC174" s="1">
        <v>283</v>
      </c>
      <c r="AD174" s="1">
        <v>292</v>
      </c>
      <c r="AE174" s="5">
        <v>301</v>
      </c>
      <c r="AF174" s="1">
        <v>310</v>
      </c>
      <c r="AG174" s="1">
        <v>319</v>
      </c>
      <c r="AH174" s="1">
        <v>328</v>
      </c>
      <c r="AI174" s="1">
        <v>337</v>
      </c>
      <c r="AJ174" s="1">
        <v>346</v>
      </c>
      <c r="AK174" s="1">
        <v>355</v>
      </c>
      <c r="AL174" s="1">
        <v>364</v>
      </c>
      <c r="AM174" s="1">
        <v>373</v>
      </c>
      <c r="AN174" s="1">
        <v>382</v>
      </c>
      <c r="AO174" s="6">
        <v>391</v>
      </c>
      <c r="AP174" s="1">
        <v>400</v>
      </c>
      <c r="AQ174" s="1">
        <v>409</v>
      </c>
      <c r="AR174" s="1">
        <v>418</v>
      </c>
      <c r="AS174" s="1">
        <v>427</v>
      </c>
      <c r="AT174" s="1">
        <v>436</v>
      </c>
      <c r="AU174" s="1">
        <v>445</v>
      </c>
      <c r="AV174" s="1">
        <v>454</v>
      </c>
      <c r="AW174" s="1">
        <v>463</v>
      </c>
      <c r="AX174" s="1">
        <v>472</v>
      </c>
      <c r="AY174" s="5">
        <v>481</v>
      </c>
      <c r="AZ174" s="1">
        <v>490</v>
      </c>
      <c r="BA174" s="1">
        <v>499</v>
      </c>
      <c r="BB174" s="1">
        <v>508</v>
      </c>
      <c r="BC174" s="1">
        <v>517</v>
      </c>
      <c r="BD174" s="1">
        <v>526</v>
      </c>
      <c r="BE174" s="1">
        <v>535</v>
      </c>
      <c r="BF174" s="1">
        <v>544</v>
      </c>
      <c r="BG174" s="1">
        <v>553</v>
      </c>
      <c r="BH174" s="1">
        <v>562</v>
      </c>
      <c r="BI174" s="6">
        <v>571</v>
      </c>
      <c r="BJ174" s="1" t="s">
        <v>1</v>
      </c>
    </row>
    <row r="175" spans="1:62">
      <c r="A175" s="1" t="s">
        <v>0</v>
      </c>
      <c r="B175" s="1">
        <v>40</v>
      </c>
      <c r="C175" s="1">
        <v>50</v>
      </c>
      <c r="D175" s="1">
        <v>60</v>
      </c>
      <c r="E175" s="1">
        <v>70</v>
      </c>
      <c r="F175" s="1">
        <v>80</v>
      </c>
      <c r="G175" s="1">
        <v>90</v>
      </c>
      <c r="H175" s="1">
        <v>100</v>
      </c>
      <c r="I175" s="1">
        <v>110</v>
      </c>
      <c r="J175" s="1">
        <v>125</v>
      </c>
      <c r="K175" s="5">
        <v>140</v>
      </c>
      <c r="L175" s="1">
        <v>155</v>
      </c>
      <c r="M175" s="1">
        <v>170</v>
      </c>
      <c r="N175" s="1">
        <v>185</v>
      </c>
      <c r="O175" s="1">
        <v>200</v>
      </c>
      <c r="P175" s="1">
        <v>215</v>
      </c>
      <c r="Q175" s="1">
        <v>230</v>
      </c>
      <c r="R175" s="1">
        <v>250</v>
      </c>
      <c r="S175" s="1">
        <v>270</v>
      </c>
      <c r="T175" s="1">
        <v>290</v>
      </c>
      <c r="U175" s="6">
        <v>310</v>
      </c>
      <c r="V175" s="1">
        <v>330</v>
      </c>
      <c r="W175" s="1">
        <v>350</v>
      </c>
      <c r="X175" s="1">
        <v>372</v>
      </c>
      <c r="Y175" s="1">
        <v>394</v>
      </c>
      <c r="Z175" s="1">
        <v>416</v>
      </c>
      <c r="AA175" s="1">
        <v>438</v>
      </c>
      <c r="AB175" s="1">
        <v>460</v>
      </c>
      <c r="AC175" s="1">
        <v>482</v>
      </c>
      <c r="AD175" s="1">
        <v>506</v>
      </c>
      <c r="AE175" s="5">
        <v>530</v>
      </c>
      <c r="AF175" s="1">
        <v>554</v>
      </c>
      <c r="AG175" s="1">
        <v>578</v>
      </c>
      <c r="AH175" s="1">
        <v>602</v>
      </c>
      <c r="AI175" s="1">
        <v>626</v>
      </c>
      <c r="AJ175" s="1">
        <v>650</v>
      </c>
      <c r="AK175" s="1">
        <v>674</v>
      </c>
      <c r="AL175" s="1">
        <v>698</v>
      </c>
      <c r="AM175" s="1">
        <v>722</v>
      </c>
      <c r="AN175" s="1">
        <v>746</v>
      </c>
      <c r="AO175" s="6">
        <v>770</v>
      </c>
      <c r="AP175" s="1">
        <v>794</v>
      </c>
      <c r="AQ175" s="1">
        <v>818</v>
      </c>
      <c r="AR175" s="1">
        <v>842</v>
      </c>
      <c r="AS175" s="1">
        <v>866</v>
      </c>
      <c r="AT175" s="1">
        <v>890</v>
      </c>
      <c r="AU175" s="1">
        <v>914</v>
      </c>
      <c r="AV175" s="1">
        <v>938</v>
      </c>
      <c r="AW175" s="1">
        <v>962</v>
      </c>
      <c r="AX175" s="1">
        <v>986</v>
      </c>
      <c r="AY175" s="5">
        <v>1010</v>
      </c>
      <c r="AZ175" s="1">
        <v>1034</v>
      </c>
      <c r="BA175" s="1">
        <v>1058</v>
      </c>
      <c r="BB175" s="1">
        <v>1082</v>
      </c>
      <c r="BC175" s="1">
        <v>1106</v>
      </c>
      <c r="BD175" s="1">
        <v>1130</v>
      </c>
      <c r="BE175" s="1">
        <v>1154</v>
      </c>
      <c r="BF175" s="1">
        <v>1178</v>
      </c>
      <c r="BG175" s="1">
        <v>1202</v>
      </c>
      <c r="BH175" s="1">
        <v>1226</v>
      </c>
      <c r="BI175" s="6">
        <v>1250</v>
      </c>
      <c r="BJ175" s="1" t="s">
        <v>1</v>
      </c>
    </row>
    <row r="176" spans="1:62">
      <c r="A176" s="1" t="s">
        <v>2</v>
      </c>
      <c r="B176" s="1">
        <v>50</v>
      </c>
      <c r="C176" s="1">
        <v>60</v>
      </c>
      <c r="D176" s="1">
        <v>70</v>
      </c>
      <c r="E176" s="1">
        <v>80</v>
      </c>
      <c r="F176" s="1">
        <v>90</v>
      </c>
      <c r="G176" s="1">
        <v>100</v>
      </c>
      <c r="H176" s="1">
        <v>110</v>
      </c>
      <c r="I176" s="1">
        <v>120</v>
      </c>
      <c r="J176" s="1">
        <v>135</v>
      </c>
      <c r="K176" s="5">
        <v>150</v>
      </c>
      <c r="L176" s="1">
        <v>165</v>
      </c>
      <c r="M176" s="1">
        <v>180</v>
      </c>
      <c r="N176" s="1">
        <v>195</v>
      </c>
      <c r="O176" s="1">
        <v>210</v>
      </c>
      <c r="P176" s="1">
        <v>225</v>
      </c>
      <c r="Q176" s="1">
        <v>240</v>
      </c>
      <c r="R176" s="1">
        <v>260</v>
      </c>
      <c r="S176" s="1">
        <v>280</v>
      </c>
      <c r="T176" s="1">
        <v>300</v>
      </c>
      <c r="U176" s="6">
        <v>320</v>
      </c>
      <c r="V176" s="1">
        <v>340</v>
      </c>
      <c r="W176" s="1">
        <v>360</v>
      </c>
      <c r="X176" s="1">
        <v>382</v>
      </c>
      <c r="Y176" s="1">
        <v>404</v>
      </c>
      <c r="Z176" s="1">
        <v>426</v>
      </c>
      <c r="AA176" s="1">
        <v>448</v>
      </c>
      <c r="AB176" s="1">
        <v>470</v>
      </c>
      <c r="AC176" s="1">
        <v>492</v>
      </c>
      <c r="AD176" s="1">
        <v>516</v>
      </c>
      <c r="AE176" s="5">
        <v>540</v>
      </c>
      <c r="AF176" s="1">
        <v>564</v>
      </c>
      <c r="AG176" s="1">
        <v>588</v>
      </c>
      <c r="AH176" s="1">
        <v>612</v>
      </c>
      <c r="AI176" s="1">
        <v>636</v>
      </c>
      <c r="AJ176" s="1">
        <v>660</v>
      </c>
      <c r="AK176" s="1">
        <v>684</v>
      </c>
      <c r="AL176" s="1">
        <v>708</v>
      </c>
      <c r="AM176" s="1">
        <v>732</v>
      </c>
      <c r="AN176" s="1">
        <v>756</v>
      </c>
      <c r="AO176" s="6">
        <v>780</v>
      </c>
      <c r="AP176" s="1">
        <v>804</v>
      </c>
      <c r="AQ176" s="1">
        <v>828</v>
      </c>
      <c r="AR176" s="1">
        <v>852</v>
      </c>
      <c r="AS176" s="1">
        <v>876</v>
      </c>
      <c r="AT176" s="1">
        <v>900</v>
      </c>
      <c r="AU176" s="1">
        <v>924</v>
      </c>
      <c r="AV176" s="1">
        <v>948</v>
      </c>
      <c r="AW176" s="1">
        <v>972</v>
      </c>
      <c r="AX176" s="1">
        <v>996</v>
      </c>
      <c r="AY176" s="5">
        <v>1020</v>
      </c>
      <c r="AZ176" s="1">
        <v>1044</v>
      </c>
      <c r="BA176" s="1">
        <v>1068</v>
      </c>
      <c r="BB176" s="1">
        <v>1092</v>
      </c>
      <c r="BC176" s="1">
        <v>1116</v>
      </c>
      <c r="BD176" s="1">
        <v>1140</v>
      </c>
      <c r="BE176" s="1">
        <v>1164</v>
      </c>
      <c r="BF176" s="1">
        <v>1188</v>
      </c>
      <c r="BG176" s="1">
        <v>1212</v>
      </c>
      <c r="BH176" s="1">
        <v>1236</v>
      </c>
      <c r="BI176" s="6">
        <v>1260</v>
      </c>
      <c r="BJ176" s="1" t="s">
        <v>1</v>
      </c>
    </row>
    <row r="177" spans="1:62">
      <c r="A177" s="1" t="s">
        <v>194</v>
      </c>
      <c r="B177" s="1" t="s">
        <v>1</v>
      </c>
      <c r="K177" s="5"/>
      <c r="U177" s="6"/>
      <c r="AE177" s="5"/>
      <c r="AO177" s="6"/>
      <c r="AY177" s="5"/>
      <c r="BI177" s="6"/>
    </row>
    <row r="178" spans="1:62">
      <c r="A178" s="1" t="s">
        <v>19</v>
      </c>
      <c r="B178" s="1">
        <v>9</v>
      </c>
      <c r="C178" s="1">
        <v>9.5</v>
      </c>
      <c r="D178" s="1">
        <v>10</v>
      </c>
      <c r="E178" s="1">
        <v>10.5</v>
      </c>
      <c r="F178" s="1">
        <v>11</v>
      </c>
      <c r="G178" s="1">
        <v>11.5</v>
      </c>
      <c r="H178" s="1">
        <v>12</v>
      </c>
      <c r="I178" s="1">
        <v>12.5</v>
      </c>
      <c r="J178" s="1">
        <v>13</v>
      </c>
      <c r="K178" s="5">
        <v>13.5</v>
      </c>
      <c r="L178" s="1">
        <v>14</v>
      </c>
      <c r="M178" s="1">
        <v>14.5</v>
      </c>
      <c r="N178" s="1">
        <v>15</v>
      </c>
      <c r="O178" s="1">
        <v>15.5</v>
      </c>
      <c r="P178" s="1">
        <v>16</v>
      </c>
      <c r="Q178" s="1">
        <v>16.5</v>
      </c>
      <c r="R178" s="1">
        <v>17</v>
      </c>
      <c r="S178" s="1">
        <v>17.5</v>
      </c>
      <c r="T178" s="1">
        <v>18</v>
      </c>
      <c r="U178" s="6">
        <v>18.5</v>
      </c>
      <c r="V178" s="1">
        <v>19</v>
      </c>
      <c r="W178" s="1">
        <v>19.5</v>
      </c>
      <c r="X178" s="1">
        <v>20</v>
      </c>
      <c r="Y178" s="1">
        <v>20.5</v>
      </c>
      <c r="Z178" s="1">
        <v>21</v>
      </c>
      <c r="AA178" s="1">
        <v>21.5</v>
      </c>
      <c r="AB178" s="1">
        <v>22</v>
      </c>
      <c r="AC178" s="1">
        <v>22.5</v>
      </c>
      <c r="AD178" s="1">
        <v>23</v>
      </c>
      <c r="AE178" s="5">
        <v>23.5</v>
      </c>
      <c r="AF178" s="1">
        <v>24</v>
      </c>
      <c r="AG178" s="1">
        <v>24.5</v>
      </c>
      <c r="AH178" s="1">
        <v>25</v>
      </c>
      <c r="AI178" s="1">
        <v>25.5</v>
      </c>
      <c r="AJ178" s="1">
        <v>26</v>
      </c>
      <c r="AK178" s="1">
        <v>26.5</v>
      </c>
      <c r="AL178" s="1">
        <v>27</v>
      </c>
      <c r="AM178" s="1">
        <v>27.5</v>
      </c>
      <c r="AN178" s="1">
        <v>28</v>
      </c>
      <c r="AO178" s="6">
        <v>28.5</v>
      </c>
      <c r="AP178" s="1">
        <v>29</v>
      </c>
      <c r="AQ178" s="1">
        <v>29.5</v>
      </c>
      <c r="AR178" s="1">
        <v>30</v>
      </c>
      <c r="AS178" s="1">
        <v>30.5</v>
      </c>
      <c r="AT178" s="1">
        <v>31</v>
      </c>
      <c r="AU178" s="1">
        <v>31.5</v>
      </c>
      <c r="AV178" s="1">
        <v>32</v>
      </c>
      <c r="AW178" s="1">
        <v>32.5</v>
      </c>
      <c r="AX178" s="1">
        <v>33</v>
      </c>
      <c r="AY178" s="5">
        <v>33.5</v>
      </c>
      <c r="AZ178" s="1">
        <v>34</v>
      </c>
      <c r="BA178" s="1">
        <v>34.5</v>
      </c>
      <c r="BB178" s="1">
        <v>35</v>
      </c>
      <c r="BC178" s="1">
        <v>35.5</v>
      </c>
      <c r="BD178" s="1">
        <v>36</v>
      </c>
      <c r="BE178" s="1">
        <v>36.5</v>
      </c>
      <c r="BF178" s="1">
        <v>37</v>
      </c>
      <c r="BG178" s="1">
        <v>37.5</v>
      </c>
      <c r="BH178" s="1">
        <v>38</v>
      </c>
      <c r="BI178" s="6">
        <v>38.5</v>
      </c>
      <c r="BJ178" s="1" t="s">
        <v>1</v>
      </c>
    </row>
    <row r="179" spans="1:62">
      <c r="A179" s="1" t="s">
        <v>5</v>
      </c>
      <c r="K179" s="5"/>
      <c r="U179" s="6"/>
      <c r="AE179" s="5"/>
      <c r="AO179" s="6"/>
      <c r="AY179" s="5"/>
      <c r="BI179" s="6"/>
    </row>
    <row r="180" spans="1:62">
      <c r="K180" s="5"/>
      <c r="U180" s="6"/>
      <c r="AE180" s="5"/>
      <c r="AO180" s="6"/>
      <c r="AY180" s="5"/>
      <c r="BI180" s="6"/>
    </row>
    <row r="181" spans="1:62">
      <c r="K181" s="5"/>
      <c r="U181" s="6"/>
      <c r="AE181" s="5"/>
      <c r="AO181" s="6"/>
      <c r="AY181" s="5"/>
      <c r="BI181" s="6"/>
    </row>
    <row r="182" spans="1:62">
      <c r="K182" s="5"/>
      <c r="U182" s="6"/>
      <c r="AE182" s="5"/>
      <c r="AO182" s="6"/>
      <c r="AY182" s="5"/>
      <c r="BI182" s="6"/>
    </row>
    <row r="183" spans="1:62">
      <c r="K183" s="5"/>
      <c r="U183" s="6"/>
      <c r="AE183" s="5"/>
      <c r="AO183" s="6"/>
      <c r="AY183" s="5"/>
      <c r="BI183" s="6"/>
    </row>
    <row r="184" spans="1:62">
      <c r="K184" s="5"/>
      <c r="U184" s="6"/>
      <c r="AE184" s="5"/>
      <c r="AO184" s="6"/>
      <c r="AY184" s="5"/>
      <c r="BI184" s="6"/>
    </row>
    <row r="185" spans="1:62">
      <c r="A185" s="1" t="s">
        <v>244</v>
      </c>
      <c r="K185" s="5"/>
      <c r="U185" s="6"/>
      <c r="AE185" s="5"/>
      <c r="AO185" s="6"/>
      <c r="AY185" s="5"/>
      <c r="BI185" s="6"/>
    </row>
    <row r="186" spans="1:62">
      <c r="A186" s="1" t="s">
        <v>164</v>
      </c>
      <c r="B186" s="1">
        <v>100</v>
      </c>
      <c r="C186" s="1">
        <v>120</v>
      </c>
      <c r="D186" s="1">
        <v>140</v>
      </c>
      <c r="E186" s="1">
        <v>160</v>
      </c>
      <c r="F186" s="1">
        <v>180</v>
      </c>
      <c r="G186" s="1">
        <v>200</v>
      </c>
      <c r="H186" s="1">
        <v>220</v>
      </c>
      <c r="I186" s="1">
        <v>240</v>
      </c>
      <c r="J186" s="1">
        <v>260</v>
      </c>
      <c r="K186" s="5">
        <v>280</v>
      </c>
      <c r="L186" s="1">
        <v>300</v>
      </c>
      <c r="M186" s="1">
        <v>320</v>
      </c>
      <c r="N186" s="1">
        <v>340</v>
      </c>
      <c r="O186" s="1">
        <v>360</v>
      </c>
      <c r="P186" s="1">
        <v>380</v>
      </c>
      <c r="Q186" s="1">
        <v>400</v>
      </c>
      <c r="R186" s="1">
        <v>420</v>
      </c>
      <c r="S186" s="1">
        <v>440</v>
      </c>
      <c r="T186" s="1">
        <v>460</v>
      </c>
      <c r="U186" s="6">
        <v>480</v>
      </c>
      <c r="V186" s="1">
        <v>500</v>
      </c>
      <c r="W186" s="1">
        <v>520</v>
      </c>
      <c r="X186" s="1">
        <v>540</v>
      </c>
      <c r="Y186" s="1">
        <v>560</v>
      </c>
      <c r="Z186" s="1">
        <v>580</v>
      </c>
      <c r="AA186" s="1">
        <v>600</v>
      </c>
      <c r="AB186" s="1">
        <v>620</v>
      </c>
      <c r="AC186" s="1">
        <v>640</v>
      </c>
      <c r="AD186" s="1">
        <v>660</v>
      </c>
      <c r="AE186" s="5">
        <v>680</v>
      </c>
      <c r="AF186" s="1">
        <v>700</v>
      </c>
      <c r="AG186" s="1">
        <v>720</v>
      </c>
      <c r="AH186" s="1">
        <v>740</v>
      </c>
      <c r="AI186" s="1">
        <v>760</v>
      </c>
      <c r="AJ186" s="1">
        <v>780</v>
      </c>
      <c r="AK186" s="1">
        <v>800</v>
      </c>
      <c r="AL186" s="1">
        <v>820</v>
      </c>
      <c r="AM186" s="1">
        <v>840</v>
      </c>
      <c r="AN186" s="1">
        <v>860</v>
      </c>
      <c r="AO186" s="6">
        <v>880</v>
      </c>
      <c r="AP186" s="1">
        <v>900</v>
      </c>
      <c r="AQ186" s="1">
        <v>920</v>
      </c>
      <c r="AR186" s="1">
        <v>940</v>
      </c>
      <c r="AS186" s="1">
        <v>960</v>
      </c>
      <c r="AT186" s="1">
        <v>980</v>
      </c>
      <c r="AU186" s="1">
        <v>1000</v>
      </c>
      <c r="AV186" s="1">
        <v>1020</v>
      </c>
      <c r="AW186" s="1">
        <v>1040</v>
      </c>
      <c r="AX186" s="1">
        <v>1060</v>
      </c>
      <c r="AY186" s="5">
        <v>1080</v>
      </c>
      <c r="AZ186" s="1">
        <v>1100</v>
      </c>
      <c r="BA186" s="1">
        <v>1120</v>
      </c>
      <c r="BB186" s="1">
        <v>1140</v>
      </c>
      <c r="BC186" s="1">
        <v>1160</v>
      </c>
      <c r="BD186" s="1">
        <v>1180</v>
      </c>
      <c r="BE186" s="1">
        <v>1200</v>
      </c>
      <c r="BF186" s="1">
        <v>1220</v>
      </c>
      <c r="BG186" s="1">
        <v>1240</v>
      </c>
      <c r="BH186" s="1">
        <v>1260</v>
      </c>
      <c r="BI186" s="6">
        <v>1280</v>
      </c>
      <c r="BJ186" s="1" t="s">
        <v>1</v>
      </c>
    </row>
    <row r="187" spans="1:62">
      <c r="A187" s="1" t="s">
        <v>165</v>
      </c>
      <c r="B187" s="1">
        <v>200</v>
      </c>
      <c r="C187" s="1">
        <v>240</v>
      </c>
      <c r="D187" s="1">
        <v>280</v>
      </c>
      <c r="E187" s="1">
        <v>320</v>
      </c>
      <c r="F187" s="1">
        <v>360</v>
      </c>
      <c r="G187" s="1">
        <v>400</v>
      </c>
      <c r="H187" s="1">
        <v>440</v>
      </c>
      <c r="I187" s="1">
        <v>480</v>
      </c>
      <c r="J187" s="1">
        <v>520</v>
      </c>
      <c r="K187" s="5">
        <v>560</v>
      </c>
      <c r="L187" s="1">
        <v>600</v>
      </c>
      <c r="M187" s="1">
        <v>640</v>
      </c>
      <c r="N187" s="1">
        <v>680</v>
      </c>
      <c r="O187" s="1">
        <v>720</v>
      </c>
      <c r="P187" s="1">
        <v>760</v>
      </c>
      <c r="Q187" s="1">
        <v>800</v>
      </c>
      <c r="R187" s="1">
        <v>840</v>
      </c>
      <c r="S187" s="1">
        <v>880</v>
      </c>
      <c r="T187" s="1">
        <v>920</v>
      </c>
      <c r="U187" s="6">
        <v>960</v>
      </c>
      <c r="V187" s="1">
        <v>1000</v>
      </c>
      <c r="W187" s="1">
        <v>1040</v>
      </c>
      <c r="X187" s="1">
        <v>1080</v>
      </c>
      <c r="Y187" s="1">
        <v>1120</v>
      </c>
      <c r="Z187" s="1">
        <v>1160</v>
      </c>
      <c r="AA187" s="1">
        <v>1200</v>
      </c>
      <c r="AB187" s="1">
        <v>1240</v>
      </c>
      <c r="AC187" s="1">
        <v>1280</v>
      </c>
      <c r="AD187" s="1">
        <v>1320</v>
      </c>
      <c r="AE187" s="5">
        <v>1360</v>
      </c>
      <c r="AF187" s="1">
        <v>1400</v>
      </c>
      <c r="AG187" s="1">
        <v>1440</v>
      </c>
      <c r="AH187" s="1">
        <v>1480</v>
      </c>
      <c r="AI187" s="1">
        <v>1520</v>
      </c>
      <c r="AJ187" s="1">
        <v>1560</v>
      </c>
      <c r="AK187" s="1">
        <v>1600</v>
      </c>
      <c r="AL187" s="1">
        <v>1640</v>
      </c>
      <c r="AM187" s="1">
        <v>1680</v>
      </c>
      <c r="AN187" s="1">
        <v>1720</v>
      </c>
      <c r="AO187" s="6">
        <v>1760</v>
      </c>
      <c r="AP187" s="1">
        <v>1800</v>
      </c>
      <c r="AQ187" s="1">
        <v>1840</v>
      </c>
      <c r="AR187" s="1">
        <v>1880</v>
      </c>
      <c r="AS187" s="1">
        <v>1920</v>
      </c>
      <c r="AT187" s="1">
        <v>1960</v>
      </c>
      <c r="AU187" s="1">
        <v>2000</v>
      </c>
      <c r="AV187" s="1">
        <v>2040</v>
      </c>
      <c r="AW187" s="1">
        <v>2080</v>
      </c>
      <c r="AX187" s="1">
        <v>2120</v>
      </c>
      <c r="AY187" s="5">
        <v>2160</v>
      </c>
      <c r="AZ187" s="1">
        <v>2200</v>
      </c>
      <c r="BA187" s="1">
        <v>2240</v>
      </c>
      <c r="BB187" s="1">
        <v>2280</v>
      </c>
      <c r="BC187" s="1">
        <v>2320</v>
      </c>
      <c r="BD187" s="1">
        <v>2360</v>
      </c>
      <c r="BE187" s="1">
        <v>2400</v>
      </c>
      <c r="BF187" s="1">
        <v>2440</v>
      </c>
      <c r="BG187" s="1">
        <v>2480</v>
      </c>
      <c r="BH187" s="1">
        <v>2520</v>
      </c>
      <c r="BI187" s="6">
        <v>2560</v>
      </c>
      <c r="BJ187" s="1" t="s">
        <v>1</v>
      </c>
    </row>
    <row r="188" spans="1:62">
      <c r="A188" s="1" t="s">
        <v>166</v>
      </c>
      <c r="B188" s="1">
        <v>300</v>
      </c>
      <c r="C188" s="1">
        <v>360</v>
      </c>
      <c r="D188" s="1">
        <v>420</v>
      </c>
      <c r="E188" s="1">
        <v>480</v>
      </c>
      <c r="F188" s="1">
        <v>540</v>
      </c>
      <c r="G188" s="1">
        <v>600</v>
      </c>
      <c r="H188" s="1">
        <v>660</v>
      </c>
      <c r="I188" s="1">
        <v>720</v>
      </c>
      <c r="J188" s="1">
        <v>780</v>
      </c>
      <c r="K188" s="5">
        <v>840</v>
      </c>
      <c r="L188" s="1">
        <v>900</v>
      </c>
      <c r="M188" s="1">
        <v>960</v>
      </c>
      <c r="N188" s="1">
        <v>1020</v>
      </c>
      <c r="O188" s="1">
        <v>1080</v>
      </c>
      <c r="P188" s="1">
        <v>1140</v>
      </c>
      <c r="Q188" s="1">
        <v>1200</v>
      </c>
      <c r="R188" s="1">
        <v>1260</v>
      </c>
      <c r="S188" s="1">
        <v>1320</v>
      </c>
      <c r="T188" s="1">
        <v>1380</v>
      </c>
      <c r="U188" s="6">
        <v>1440</v>
      </c>
      <c r="V188" s="1">
        <v>1500</v>
      </c>
      <c r="W188" s="1">
        <v>1560</v>
      </c>
      <c r="X188" s="1">
        <v>1620</v>
      </c>
      <c r="Y188" s="1">
        <v>1680</v>
      </c>
      <c r="Z188" s="1">
        <v>1740</v>
      </c>
      <c r="AA188" s="1">
        <v>1800</v>
      </c>
      <c r="AB188" s="1">
        <v>1860</v>
      </c>
      <c r="AC188" s="1">
        <v>1920</v>
      </c>
      <c r="AD188" s="1">
        <v>1980</v>
      </c>
      <c r="AE188" s="5">
        <v>2040</v>
      </c>
      <c r="AF188" s="1">
        <v>2100</v>
      </c>
      <c r="AG188" s="1">
        <v>2160</v>
      </c>
      <c r="AH188" s="1">
        <v>2220</v>
      </c>
      <c r="AI188" s="1">
        <v>2280</v>
      </c>
      <c r="AJ188" s="1">
        <v>2340</v>
      </c>
      <c r="AK188" s="1">
        <v>2400</v>
      </c>
      <c r="AL188" s="1">
        <v>2460</v>
      </c>
      <c r="AM188" s="1">
        <v>2520</v>
      </c>
      <c r="AN188" s="1">
        <v>2580</v>
      </c>
      <c r="AO188" s="6">
        <v>2640</v>
      </c>
      <c r="AP188" s="1">
        <v>2700</v>
      </c>
      <c r="AQ188" s="1">
        <v>2760</v>
      </c>
      <c r="AR188" s="1">
        <v>2820</v>
      </c>
      <c r="AS188" s="1">
        <v>2880</v>
      </c>
      <c r="AT188" s="1">
        <v>2940</v>
      </c>
      <c r="AU188" s="1">
        <v>3000</v>
      </c>
      <c r="AV188" s="1">
        <v>3060</v>
      </c>
      <c r="AW188" s="1">
        <v>3120</v>
      </c>
      <c r="AX188" s="1">
        <v>3180</v>
      </c>
      <c r="AY188" s="5">
        <v>3240</v>
      </c>
      <c r="AZ188" s="1">
        <v>3300</v>
      </c>
      <c r="BA188" s="1">
        <v>3360</v>
      </c>
      <c r="BB188" s="1">
        <v>3420</v>
      </c>
      <c r="BC188" s="1">
        <v>3480</v>
      </c>
      <c r="BD188" s="1">
        <v>3540</v>
      </c>
      <c r="BE188" s="1">
        <v>3600</v>
      </c>
      <c r="BF188" s="1">
        <v>3660</v>
      </c>
      <c r="BG188" s="1">
        <v>3720</v>
      </c>
      <c r="BH188" s="1">
        <v>3780</v>
      </c>
      <c r="BI188" s="6">
        <v>3840</v>
      </c>
      <c r="BJ188" s="1" t="s">
        <v>1</v>
      </c>
    </row>
    <row r="189" spans="1:62">
      <c r="A189" s="1" t="s">
        <v>49</v>
      </c>
      <c r="B189" s="1">
        <v>15</v>
      </c>
      <c r="C189" s="1">
        <f>B189+7</f>
        <v>22</v>
      </c>
      <c r="D189" s="1">
        <f t="shared" ref="D189:BI189" si="16">C189+7</f>
        <v>29</v>
      </c>
      <c r="E189" s="1">
        <f t="shared" si="16"/>
        <v>36</v>
      </c>
      <c r="F189" s="1">
        <f t="shared" si="16"/>
        <v>43</v>
      </c>
      <c r="G189" s="1">
        <f t="shared" si="16"/>
        <v>50</v>
      </c>
      <c r="H189" s="1">
        <f t="shared" si="16"/>
        <v>57</v>
      </c>
      <c r="I189" s="1">
        <f t="shared" si="16"/>
        <v>64</v>
      </c>
      <c r="J189" s="1">
        <f t="shared" si="16"/>
        <v>71</v>
      </c>
      <c r="K189" s="1">
        <f t="shared" si="16"/>
        <v>78</v>
      </c>
      <c r="L189" s="1">
        <f t="shared" si="16"/>
        <v>85</v>
      </c>
      <c r="M189" s="1">
        <f t="shared" si="16"/>
        <v>92</v>
      </c>
      <c r="N189" s="1">
        <f t="shared" si="16"/>
        <v>99</v>
      </c>
      <c r="O189" s="1">
        <f t="shared" si="16"/>
        <v>106</v>
      </c>
      <c r="P189" s="1">
        <f t="shared" si="16"/>
        <v>113</v>
      </c>
      <c r="Q189" s="1">
        <f t="shared" si="16"/>
        <v>120</v>
      </c>
      <c r="R189" s="1">
        <f t="shared" si="16"/>
        <v>127</v>
      </c>
      <c r="S189" s="1">
        <f t="shared" si="16"/>
        <v>134</v>
      </c>
      <c r="T189" s="1">
        <f t="shared" si="16"/>
        <v>141</v>
      </c>
      <c r="U189" s="1">
        <f t="shared" si="16"/>
        <v>148</v>
      </c>
      <c r="V189" s="1">
        <f t="shared" si="16"/>
        <v>155</v>
      </c>
      <c r="W189" s="1">
        <f t="shared" si="16"/>
        <v>162</v>
      </c>
      <c r="X189" s="1">
        <f t="shared" si="16"/>
        <v>169</v>
      </c>
      <c r="Y189" s="1">
        <f t="shared" si="16"/>
        <v>176</v>
      </c>
      <c r="Z189" s="1">
        <f t="shared" si="16"/>
        <v>183</v>
      </c>
      <c r="AA189" s="1">
        <f t="shared" si="16"/>
        <v>190</v>
      </c>
      <c r="AB189" s="1">
        <f t="shared" si="16"/>
        <v>197</v>
      </c>
      <c r="AC189" s="1">
        <f t="shared" si="16"/>
        <v>204</v>
      </c>
      <c r="AD189" s="1">
        <f t="shared" si="16"/>
        <v>211</v>
      </c>
      <c r="AE189" s="1">
        <f t="shared" si="16"/>
        <v>218</v>
      </c>
      <c r="AF189" s="1">
        <f t="shared" si="16"/>
        <v>225</v>
      </c>
      <c r="AG189" s="1">
        <f t="shared" si="16"/>
        <v>232</v>
      </c>
      <c r="AH189" s="1">
        <f t="shared" si="16"/>
        <v>239</v>
      </c>
      <c r="AI189" s="1">
        <f t="shared" si="16"/>
        <v>246</v>
      </c>
      <c r="AJ189" s="1">
        <f t="shared" si="16"/>
        <v>253</v>
      </c>
      <c r="AK189" s="1">
        <f t="shared" si="16"/>
        <v>260</v>
      </c>
      <c r="AL189" s="1">
        <f t="shared" si="16"/>
        <v>267</v>
      </c>
      <c r="AM189" s="1">
        <f t="shared" si="16"/>
        <v>274</v>
      </c>
      <c r="AN189" s="1">
        <f t="shared" si="16"/>
        <v>281</v>
      </c>
      <c r="AO189" s="1">
        <f t="shared" si="16"/>
        <v>288</v>
      </c>
      <c r="AP189" s="1">
        <f t="shared" si="16"/>
        <v>295</v>
      </c>
      <c r="AQ189" s="1">
        <f t="shared" si="16"/>
        <v>302</v>
      </c>
      <c r="AR189" s="1">
        <f t="shared" si="16"/>
        <v>309</v>
      </c>
      <c r="AS189" s="1">
        <f t="shared" si="16"/>
        <v>316</v>
      </c>
      <c r="AT189" s="1">
        <f t="shared" si="16"/>
        <v>323</v>
      </c>
      <c r="AU189" s="1">
        <f t="shared" si="16"/>
        <v>330</v>
      </c>
      <c r="AV189" s="1">
        <f t="shared" si="16"/>
        <v>337</v>
      </c>
      <c r="AW189" s="1">
        <f t="shared" si="16"/>
        <v>344</v>
      </c>
      <c r="AX189" s="1">
        <f t="shared" si="16"/>
        <v>351</v>
      </c>
      <c r="AY189" s="1">
        <f t="shared" si="16"/>
        <v>358</v>
      </c>
      <c r="AZ189" s="1">
        <f t="shared" si="16"/>
        <v>365</v>
      </c>
      <c r="BA189" s="1">
        <f t="shared" si="16"/>
        <v>372</v>
      </c>
      <c r="BB189" s="1">
        <f t="shared" si="16"/>
        <v>379</v>
      </c>
      <c r="BC189" s="1">
        <f t="shared" si="16"/>
        <v>386</v>
      </c>
      <c r="BD189" s="1">
        <f t="shared" si="16"/>
        <v>393</v>
      </c>
      <c r="BE189" s="1">
        <f t="shared" si="16"/>
        <v>400</v>
      </c>
      <c r="BF189" s="1">
        <f t="shared" si="16"/>
        <v>407</v>
      </c>
      <c r="BG189" s="1">
        <f t="shared" si="16"/>
        <v>414</v>
      </c>
      <c r="BH189" s="1">
        <f t="shared" si="16"/>
        <v>421</v>
      </c>
      <c r="BI189" s="1">
        <f t="shared" si="16"/>
        <v>428</v>
      </c>
      <c r="BJ189" s="1" t="s">
        <v>1</v>
      </c>
    </row>
    <row r="190" spans="1:62">
      <c r="A190" s="1" t="s">
        <v>5</v>
      </c>
      <c r="K190" s="5"/>
      <c r="U190" s="6"/>
      <c r="AE190" s="5"/>
      <c r="AO190" s="6"/>
      <c r="AY190" s="5"/>
      <c r="BI190" s="6"/>
    </row>
    <row r="191" spans="1:62">
      <c r="A191" s="1" t="s">
        <v>245</v>
      </c>
      <c r="K191" s="5"/>
      <c r="U191" s="6"/>
      <c r="AE191" s="5"/>
      <c r="AO191" s="6"/>
      <c r="AY191" s="5"/>
      <c r="BI191" s="6"/>
    </row>
    <row r="192" spans="1:62">
      <c r="A192" s="1" t="s">
        <v>167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2</v>
      </c>
      <c r="H192" s="1">
        <v>2</v>
      </c>
      <c r="I192" s="1">
        <v>2</v>
      </c>
      <c r="J192" s="1">
        <v>2</v>
      </c>
      <c r="K192" s="5">
        <v>2</v>
      </c>
      <c r="L192" s="1">
        <v>2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3</v>
      </c>
      <c r="S192" s="1">
        <v>4</v>
      </c>
      <c r="T192" s="1">
        <v>4</v>
      </c>
      <c r="U192" s="6">
        <v>4</v>
      </c>
      <c r="V192" s="1">
        <v>4</v>
      </c>
      <c r="W192" s="1">
        <v>4</v>
      </c>
      <c r="X192" s="1">
        <v>4</v>
      </c>
      <c r="Y192" s="1">
        <v>5</v>
      </c>
      <c r="Z192" s="1">
        <v>5</v>
      </c>
      <c r="AA192" s="1">
        <v>5</v>
      </c>
      <c r="AB192" s="1">
        <v>5</v>
      </c>
      <c r="AC192" s="1">
        <v>5</v>
      </c>
      <c r="AD192" s="1">
        <v>5</v>
      </c>
      <c r="AE192" s="5">
        <v>6</v>
      </c>
      <c r="AF192" s="1">
        <v>6</v>
      </c>
      <c r="AG192" s="1">
        <v>6</v>
      </c>
      <c r="AH192" s="1">
        <v>6</v>
      </c>
      <c r="AI192" s="1">
        <v>6</v>
      </c>
      <c r="AJ192" s="1">
        <v>6</v>
      </c>
      <c r="AK192" s="1">
        <v>7</v>
      </c>
      <c r="AL192" s="1">
        <v>7</v>
      </c>
      <c r="AM192" s="1">
        <v>7</v>
      </c>
      <c r="AN192" s="1">
        <v>7</v>
      </c>
      <c r="AO192" s="6">
        <v>7</v>
      </c>
      <c r="AP192" s="1">
        <v>7</v>
      </c>
      <c r="AQ192" s="1">
        <v>8</v>
      </c>
      <c r="AR192" s="1">
        <v>8</v>
      </c>
      <c r="AS192" s="1">
        <v>8</v>
      </c>
      <c r="AT192" s="1">
        <v>8</v>
      </c>
      <c r="AU192" s="1">
        <v>8</v>
      </c>
      <c r="AV192" s="1">
        <v>8</v>
      </c>
      <c r="AW192" s="1">
        <v>9</v>
      </c>
      <c r="AX192" s="1">
        <v>9</v>
      </c>
      <c r="AY192" s="5">
        <v>9</v>
      </c>
      <c r="AZ192" s="1">
        <v>9</v>
      </c>
      <c r="BA192" s="1">
        <v>9</v>
      </c>
      <c r="BB192" s="1">
        <v>9</v>
      </c>
      <c r="BC192" s="1">
        <v>10</v>
      </c>
      <c r="BD192" s="1">
        <v>10</v>
      </c>
      <c r="BE192" s="1">
        <v>10</v>
      </c>
      <c r="BF192" s="1">
        <v>10</v>
      </c>
      <c r="BG192" s="1">
        <v>10</v>
      </c>
      <c r="BH192" s="1">
        <v>10</v>
      </c>
      <c r="BI192" s="6">
        <v>11</v>
      </c>
      <c r="BJ192" s="1" t="s">
        <v>1</v>
      </c>
    </row>
    <row r="193" spans="1:62">
      <c r="A193" s="1" t="s">
        <v>168</v>
      </c>
      <c r="B193" s="1">
        <v>5</v>
      </c>
      <c r="C193" s="1">
        <f>B193+7</f>
        <v>12</v>
      </c>
      <c r="D193" s="1">
        <f t="shared" ref="D193:BI193" si="17">C193+7</f>
        <v>19</v>
      </c>
      <c r="E193" s="1">
        <f t="shared" si="17"/>
        <v>26</v>
      </c>
      <c r="F193" s="1">
        <f t="shared" si="17"/>
        <v>33</v>
      </c>
      <c r="G193" s="1">
        <f t="shared" si="17"/>
        <v>40</v>
      </c>
      <c r="H193" s="1">
        <f t="shared" si="17"/>
        <v>47</v>
      </c>
      <c r="I193" s="1">
        <f t="shared" si="17"/>
        <v>54</v>
      </c>
      <c r="J193" s="1">
        <f t="shared" si="17"/>
        <v>61</v>
      </c>
      <c r="K193" s="1">
        <f t="shared" si="17"/>
        <v>68</v>
      </c>
      <c r="L193" s="1">
        <f t="shared" si="17"/>
        <v>75</v>
      </c>
      <c r="M193" s="1">
        <f t="shared" si="17"/>
        <v>82</v>
      </c>
      <c r="N193" s="1">
        <f t="shared" si="17"/>
        <v>89</v>
      </c>
      <c r="O193" s="1">
        <f t="shared" si="17"/>
        <v>96</v>
      </c>
      <c r="P193" s="1">
        <f t="shared" si="17"/>
        <v>103</v>
      </c>
      <c r="Q193" s="1">
        <f t="shared" si="17"/>
        <v>110</v>
      </c>
      <c r="R193" s="1">
        <f t="shared" si="17"/>
        <v>117</v>
      </c>
      <c r="S193" s="1">
        <f t="shared" si="17"/>
        <v>124</v>
      </c>
      <c r="T193" s="1">
        <f t="shared" si="17"/>
        <v>131</v>
      </c>
      <c r="U193" s="1">
        <f t="shared" si="17"/>
        <v>138</v>
      </c>
      <c r="V193" s="1">
        <f t="shared" si="17"/>
        <v>145</v>
      </c>
      <c r="W193" s="1">
        <f t="shared" si="17"/>
        <v>152</v>
      </c>
      <c r="X193" s="1">
        <f t="shared" si="17"/>
        <v>159</v>
      </c>
      <c r="Y193" s="1">
        <f t="shared" si="17"/>
        <v>166</v>
      </c>
      <c r="Z193" s="1">
        <f t="shared" si="17"/>
        <v>173</v>
      </c>
      <c r="AA193" s="1">
        <f t="shared" si="17"/>
        <v>180</v>
      </c>
      <c r="AB193" s="1">
        <f t="shared" si="17"/>
        <v>187</v>
      </c>
      <c r="AC193" s="1">
        <f t="shared" si="17"/>
        <v>194</v>
      </c>
      <c r="AD193" s="1">
        <f t="shared" si="17"/>
        <v>201</v>
      </c>
      <c r="AE193" s="1">
        <f t="shared" si="17"/>
        <v>208</v>
      </c>
      <c r="AF193" s="1">
        <f t="shared" si="17"/>
        <v>215</v>
      </c>
      <c r="AG193" s="1">
        <f t="shared" si="17"/>
        <v>222</v>
      </c>
      <c r="AH193" s="1">
        <f t="shared" si="17"/>
        <v>229</v>
      </c>
      <c r="AI193" s="1">
        <f t="shared" si="17"/>
        <v>236</v>
      </c>
      <c r="AJ193" s="1">
        <f t="shared" si="17"/>
        <v>243</v>
      </c>
      <c r="AK193" s="1">
        <f t="shared" si="17"/>
        <v>250</v>
      </c>
      <c r="AL193" s="1">
        <f t="shared" si="17"/>
        <v>257</v>
      </c>
      <c r="AM193" s="1">
        <f t="shared" si="17"/>
        <v>264</v>
      </c>
      <c r="AN193" s="1">
        <f t="shared" si="17"/>
        <v>271</v>
      </c>
      <c r="AO193" s="1">
        <f t="shared" si="17"/>
        <v>278</v>
      </c>
      <c r="AP193" s="1">
        <f t="shared" si="17"/>
        <v>285</v>
      </c>
      <c r="AQ193" s="1">
        <f t="shared" si="17"/>
        <v>292</v>
      </c>
      <c r="AR193" s="1">
        <f t="shared" si="17"/>
        <v>299</v>
      </c>
      <c r="AS193" s="1">
        <f t="shared" si="17"/>
        <v>306</v>
      </c>
      <c r="AT193" s="1">
        <f t="shared" si="17"/>
        <v>313</v>
      </c>
      <c r="AU193" s="1">
        <f t="shared" si="17"/>
        <v>320</v>
      </c>
      <c r="AV193" s="1">
        <f t="shared" si="17"/>
        <v>327</v>
      </c>
      <c r="AW193" s="1">
        <f t="shared" si="17"/>
        <v>334</v>
      </c>
      <c r="AX193" s="1">
        <f t="shared" si="17"/>
        <v>341</v>
      </c>
      <c r="AY193" s="1">
        <f t="shared" si="17"/>
        <v>348</v>
      </c>
      <c r="AZ193" s="1">
        <f t="shared" si="17"/>
        <v>355</v>
      </c>
      <c r="BA193" s="1">
        <f t="shared" si="17"/>
        <v>362</v>
      </c>
      <c r="BB193" s="1">
        <f t="shared" si="17"/>
        <v>369</v>
      </c>
      <c r="BC193" s="1">
        <f t="shared" si="17"/>
        <v>376</v>
      </c>
      <c r="BD193" s="1">
        <f t="shared" si="17"/>
        <v>383</v>
      </c>
      <c r="BE193" s="1">
        <f t="shared" si="17"/>
        <v>390</v>
      </c>
      <c r="BF193" s="1">
        <f t="shared" si="17"/>
        <v>397</v>
      </c>
      <c r="BG193" s="1">
        <f t="shared" si="17"/>
        <v>404</v>
      </c>
      <c r="BH193" s="1">
        <f t="shared" si="17"/>
        <v>411</v>
      </c>
      <c r="BI193" s="1">
        <f t="shared" si="17"/>
        <v>418</v>
      </c>
      <c r="BJ193" s="1" t="s">
        <v>1</v>
      </c>
    </row>
    <row r="194" spans="1:62">
      <c r="A194" s="1" t="s">
        <v>49</v>
      </c>
      <c r="B194" s="1">
        <v>20</v>
      </c>
      <c r="C194" s="1">
        <v>55</v>
      </c>
      <c r="D194" s="1">
        <v>90</v>
      </c>
      <c r="E194" s="1">
        <v>125</v>
      </c>
      <c r="F194" s="1">
        <v>160</v>
      </c>
      <c r="G194" s="1">
        <v>195</v>
      </c>
      <c r="H194" s="1">
        <v>230</v>
      </c>
      <c r="I194" s="1">
        <v>265</v>
      </c>
      <c r="J194" s="1">
        <v>300</v>
      </c>
      <c r="K194" s="5">
        <v>335</v>
      </c>
      <c r="L194" s="1">
        <v>370</v>
      </c>
      <c r="M194" s="1">
        <v>405</v>
      </c>
      <c r="N194" s="1">
        <v>440</v>
      </c>
      <c r="O194" s="1">
        <v>475</v>
      </c>
      <c r="P194" s="1">
        <v>510</v>
      </c>
      <c r="Q194" s="1">
        <v>545</v>
      </c>
      <c r="R194" s="1">
        <v>580</v>
      </c>
      <c r="S194" s="1">
        <v>615</v>
      </c>
      <c r="T194" s="1">
        <v>650</v>
      </c>
      <c r="U194" s="6">
        <v>685</v>
      </c>
      <c r="V194" s="1">
        <v>720</v>
      </c>
      <c r="W194" s="1">
        <v>755</v>
      </c>
      <c r="X194" s="1">
        <v>790</v>
      </c>
      <c r="Y194" s="1">
        <v>825</v>
      </c>
      <c r="Z194" s="1">
        <v>860</v>
      </c>
      <c r="AA194" s="1">
        <v>895</v>
      </c>
      <c r="AB194" s="1">
        <v>930</v>
      </c>
      <c r="AC194" s="1">
        <v>965</v>
      </c>
      <c r="AD194" s="1">
        <v>1000</v>
      </c>
      <c r="AE194" s="5">
        <v>1035</v>
      </c>
      <c r="AF194" s="1">
        <v>1070</v>
      </c>
      <c r="AG194" s="1">
        <v>1105</v>
      </c>
      <c r="AH194" s="1">
        <v>1140</v>
      </c>
      <c r="AI194" s="1">
        <v>1175</v>
      </c>
      <c r="AJ194" s="1">
        <v>1210</v>
      </c>
      <c r="AK194" s="1">
        <v>1245</v>
      </c>
      <c r="AL194" s="1">
        <v>1280</v>
      </c>
      <c r="AM194" s="1">
        <v>1315</v>
      </c>
      <c r="AN194" s="1">
        <v>1350</v>
      </c>
      <c r="AO194" s="6">
        <v>1385</v>
      </c>
      <c r="AP194" s="1">
        <v>1420</v>
      </c>
      <c r="AQ194" s="1">
        <v>1455</v>
      </c>
      <c r="AR194" s="1">
        <v>1490</v>
      </c>
      <c r="AS194" s="1">
        <v>1525</v>
      </c>
      <c r="AT194" s="1">
        <v>1560</v>
      </c>
      <c r="AU194" s="1">
        <v>1595</v>
      </c>
      <c r="AV194" s="1">
        <v>1630</v>
      </c>
      <c r="AW194" s="1">
        <v>1665</v>
      </c>
      <c r="AX194" s="1">
        <v>1700</v>
      </c>
      <c r="AY194" s="5">
        <v>1735</v>
      </c>
      <c r="AZ194" s="1">
        <v>1770</v>
      </c>
      <c r="BA194" s="1">
        <v>1805</v>
      </c>
      <c r="BB194" s="1">
        <v>1840</v>
      </c>
      <c r="BC194" s="1">
        <v>1875</v>
      </c>
      <c r="BD194" s="1">
        <v>1910</v>
      </c>
      <c r="BE194" s="1">
        <v>1945</v>
      </c>
      <c r="BF194" s="1">
        <v>1980</v>
      </c>
      <c r="BG194" s="1">
        <v>2015</v>
      </c>
      <c r="BH194" s="1">
        <v>2050</v>
      </c>
      <c r="BI194" s="6">
        <v>2085</v>
      </c>
      <c r="BJ194" s="1" t="s">
        <v>1</v>
      </c>
    </row>
    <row r="195" spans="1:62">
      <c r="A195" s="1" t="s">
        <v>5</v>
      </c>
      <c r="K195" s="5"/>
      <c r="U195" s="6"/>
      <c r="AE195" s="5"/>
      <c r="AO195" s="6"/>
      <c r="AY195" s="5"/>
      <c r="BI195" s="6"/>
    </row>
    <row r="196" spans="1:62">
      <c r="A196" s="1" t="s">
        <v>246</v>
      </c>
      <c r="K196" s="5"/>
      <c r="U196" s="6"/>
      <c r="AE196" s="5"/>
      <c r="AO196" s="6"/>
      <c r="AY196" s="5"/>
      <c r="BI196" s="6"/>
    </row>
    <row r="197" spans="1:62">
      <c r="A197" s="1" t="s">
        <v>22</v>
      </c>
      <c r="B197" s="1">
        <v>6</v>
      </c>
      <c r="C197" s="1">
        <v>11</v>
      </c>
      <c r="D197" s="1">
        <v>16</v>
      </c>
      <c r="E197" s="1">
        <v>21</v>
      </c>
      <c r="F197" s="1">
        <v>26</v>
      </c>
      <c r="G197" s="1">
        <v>31</v>
      </c>
      <c r="H197" s="1">
        <v>36</v>
      </c>
      <c r="I197" s="1">
        <v>41</v>
      </c>
      <c r="J197" s="1">
        <v>51</v>
      </c>
      <c r="K197" s="5">
        <v>61</v>
      </c>
      <c r="L197" s="1">
        <v>71</v>
      </c>
      <c r="M197" s="1">
        <v>81</v>
      </c>
      <c r="N197" s="1">
        <v>91</v>
      </c>
      <c r="O197" s="1">
        <v>101</v>
      </c>
      <c r="P197" s="1">
        <v>111</v>
      </c>
      <c r="Q197" s="1">
        <v>121</v>
      </c>
      <c r="R197" s="1">
        <v>141</v>
      </c>
      <c r="S197" s="1">
        <v>161</v>
      </c>
      <c r="T197" s="1">
        <v>181</v>
      </c>
      <c r="U197" s="6">
        <v>201</v>
      </c>
      <c r="V197" s="1">
        <v>221</v>
      </c>
      <c r="W197" s="1">
        <v>241</v>
      </c>
      <c r="X197" s="1">
        <v>271</v>
      </c>
      <c r="Y197" s="1">
        <v>301</v>
      </c>
      <c r="Z197" s="1">
        <v>331</v>
      </c>
      <c r="AA197" s="1">
        <v>361</v>
      </c>
      <c r="AB197" s="1">
        <v>391</v>
      </c>
      <c r="AC197" s="1">
        <v>421</v>
      </c>
      <c r="AD197" s="1">
        <v>461</v>
      </c>
      <c r="AE197" s="5">
        <v>501</v>
      </c>
      <c r="AF197" s="1">
        <v>541</v>
      </c>
      <c r="AG197" s="1">
        <v>581</v>
      </c>
      <c r="AH197" s="1">
        <v>621</v>
      </c>
      <c r="AI197" s="1">
        <v>661</v>
      </c>
      <c r="AJ197" s="1">
        <v>701</v>
      </c>
      <c r="AK197" s="1">
        <v>741</v>
      </c>
      <c r="AL197" s="1">
        <v>781</v>
      </c>
      <c r="AM197" s="1">
        <v>821</v>
      </c>
      <c r="AN197" s="1">
        <v>861</v>
      </c>
      <c r="AO197" s="6">
        <v>901</v>
      </c>
      <c r="AP197" s="1">
        <v>941</v>
      </c>
      <c r="AQ197" s="1">
        <v>981</v>
      </c>
      <c r="AR197" s="1">
        <v>1021</v>
      </c>
      <c r="AS197" s="1">
        <v>1061</v>
      </c>
      <c r="AT197" s="1">
        <v>1101</v>
      </c>
      <c r="AU197" s="1">
        <v>1141</v>
      </c>
      <c r="AV197" s="1">
        <v>1181</v>
      </c>
      <c r="AW197" s="1">
        <v>1221</v>
      </c>
      <c r="AX197" s="1">
        <v>1261</v>
      </c>
      <c r="AY197" s="5">
        <v>1301</v>
      </c>
      <c r="AZ197" s="1">
        <v>1341</v>
      </c>
      <c r="BA197" s="1">
        <v>1381</v>
      </c>
      <c r="BB197" s="1">
        <v>1421</v>
      </c>
      <c r="BC197" s="1">
        <v>1461</v>
      </c>
      <c r="BD197" s="1">
        <v>1501</v>
      </c>
      <c r="BE197" s="1">
        <v>1541</v>
      </c>
      <c r="BF197" s="1">
        <v>1581</v>
      </c>
      <c r="BG197" s="1">
        <v>1621</v>
      </c>
      <c r="BH197" s="1">
        <v>1661</v>
      </c>
      <c r="BI197" s="6">
        <v>1701</v>
      </c>
      <c r="BJ197" s="1" t="s">
        <v>1</v>
      </c>
    </row>
    <row r="198" spans="1:62">
      <c r="A198" s="1" t="s">
        <v>23</v>
      </c>
      <c r="B198" s="1">
        <v>10</v>
      </c>
      <c r="C198" s="1">
        <v>15</v>
      </c>
      <c r="D198" s="1">
        <v>20</v>
      </c>
      <c r="E198" s="1">
        <v>25</v>
      </c>
      <c r="F198" s="1">
        <v>30</v>
      </c>
      <c r="G198" s="1">
        <v>35</v>
      </c>
      <c r="H198" s="1">
        <v>40</v>
      </c>
      <c r="I198" s="1">
        <v>45</v>
      </c>
      <c r="J198" s="1">
        <v>56</v>
      </c>
      <c r="K198" s="5">
        <v>67</v>
      </c>
      <c r="L198" s="1">
        <v>78</v>
      </c>
      <c r="M198" s="1">
        <v>89</v>
      </c>
      <c r="N198" s="1">
        <v>100</v>
      </c>
      <c r="O198" s="1">
        <v>111</v>
      </c>
      <c r="P198" s="1">
        <v>122</v>
      </c>
      <c r="Q198" s="1">
        <v>133</v>
      </c>
      <c r="R198" s="1">
        <v>155</v>
      </c>
      <c r="S198" s="1">
        <v>177</v>
      </c>
      <c r="T198" s="1">
        <v>199</v>
      </c>
      <c r="U198" s="6">
        <v>221</v>
      </c>
      <c r="V198" s="1">
        <v>243</v>
      </c>
      <c r="W198" s="1">
        <v>265</v>
      </c>
      <c r="X198" s="1">
        <v>298</v>
      </c>
      <c r="Y198" s="1">
        <v>331</v>
      </c>
      <c r="Z198" s="1">
        <v>364</v>
      </c>
      <c r="AA198" s="1">
        <v>397</v>
      </c>
      <c r="AB198" s="1">
        <v>430</v>
      </c>
      <c r="AC198" s="1">
        <v>463</v>
      </c>
      <c r="AD198" s="1">
        <v>507</v>
      </c>
      <c r="AE198" s="5">
        <v>551</v>
      </c>
      <c r="AF198" s="1">
        <v>595</v>
      </c>
      <c r="AG198" s="1">
        <v>639</v>
      </c>
      <c r="AH198" s="1">
        <v>683</v>
      </c>
      <c r="AI198" s="1">
        <v>727</v>
      </c>
      <c r="AJ198" s="1">
        <v>771</v>
      </c>
      <c r="AK198" s="1">
        <v>815</v>
      </c>
      <c r="AL198" s="1">
        <v>859</v>
      </c>
      <c r="AM198" s="1">
        <v>903</v>
      </c>
      <c r="AN198" s="1">
        <v>947</v>
      </c>
      <c r="AO198" s="6">
        <v>991</v>
      </c>
      <c r="AP198" s="1">
        <v>1035</v>
      </c>
      <c r="AQ198" s="1">
        <v>1079</v>
      </c>
      <c r="AR198" s="1">
        <v>1123</v>
      </c>
      <c r="AS198" s="1">
        <v>1167</v>
      </c>
      <c r="AT198" s="1">
        <v>1211</v>
      </c>
      <c r="AU198" s="1">
        <v>1255</v>
      </c>
      <c r="AV198" s="1">
        <v>1299</v>
      </c>
      <c r="AW198" s="1">
        <v>1343</v>
      </c>
      <c r="AX198" s="1">
        <v>1387</v>
      </c>
      <c r="AY198" s="5">
        <v>1431</v>
      </c>
      <c r="AZ198" s="1">
        <v>1475</v>
      </c>
      <c r="BA198" s="1">
        <v>1519</v>
      </c>
      <c r="BB198" s="1">
        <v>1563</v>
      </c>
      <c r="BC198" s="1">
        <v>1607</v>
      </c>
      <c r="BD198" s="1">
        <v>1651</v>
      </c>
      <c r="BE198" s="1">
        <v>1695</v>
      </c>
      <c r="BF198" s="1">
        <v>1739</v>
      </c>
      <c r="BG198" s="1">
        <v>1783</v>
      </c>
      <c r="BH198" s="1">
        <v>1827</v>
      </c>
      <c r="BI198" s="6">
        <v>1871</v>
      </c>
      <c r="BJ198" s="1" t="s">
        <v>1</v>
      </c>
    </row>
    <row r="199" spans="1:62">
      <c r="A199" s="1" t="s">
        <v>30</v>
      </c>
      <c r="B199" s="1">
        <v>9</v>
      </c>
      <c r="C199" s="1">
        <v>17</v>
      </c>
      <c r="D199" s="1">
        <v>25</v>
      </c>
      <c r="E199" s="1">
        <v>32</v>
      </c>
      <c r="F199" s="1">
        <v>40</v>
      </c>
      <c r="G199" s="1">
        <v>48</v>
      </c>
      <c r="H199" s="1">
        <v>56</v>
      </c>
      <c r="I199" s="1">
        <v>64</v>
      </c>
      <c r="J199" s="1">
        <v>79</v>
      </c>
      <c r="K199" s="5">
        <v>95</v>
      </c>
      <c r="L199" s="1">
        <v>110</v>
      </c>
      <c r="M199" s="1">
        <v>126</v>
      </c>
      <c r="N199" s="1">
        <v>142</v>
      </c>
      <c r="O199" s="1">
        <v>157</v>
      </c>
      <c r="P199" s="1">
        <v>173</v>
      </c>
      <c r="Q199" s="1">
        <v>189</v>
      </c>
      <c r="R199" s="1">
        <v>214</v>
      </c>
      <c r="S199" s="1">
        <v>239</v>
      </c>
      <c r="T199" s="1">
        <v>264</v>
      </c>
      <c r="U199" s="6">
        <v>289</v>
      </c>
      <c r="V199" s="1">
        <v>314</v>
      </c>
      <c r="W199" s="1">
        <v>339</v>
      </c>
      <c r="X199" s="1">
        <v>373</v>
      </c>
      <c r="Y199" s="1">
        <v>407</v>
      </c>
      <c r="Z199" s="1">
        <v>442</v>
      </c>
      <c r="AA199" s="1">
        <v>476</v>
      </c>
      <c r="AB199" s="1">
        <v>510</v>
      </c>
      <c r="AC199" s="1">
        <v>545</v>
      </c>
      <c r="AD199" s="1">
        <v>592</v>
      </c>
      <c r="AE199" s="5">
        <v>639</v>
      </c>
      <c r="AF199" s="1">
        <v>685</v>
      </c>
      <c r="AG199" s="1">
        <v>732</v>
      </c>
      <c r="AH199" s="1">
        <v>779</v>
      </c>
      <c r="AI199" s="1">
        <v>826</v>
      </c>
      <c r="AJ199" s="1">
        <v>873</v>
      </c>
      <c r="AK199" s="1">
        <v>920</v>
      </c>
      <c r="AL199" s="1">
        <v>967</v>
      </c>
      <c r="AM199" s="1">
        <v>1014</v>
      </c>
      <c r="AN199" s="1">
        <v>1060</v>
      </c>
      <c r="AO199" s="6">
        <v>1107</v>
      </c>
      <c r="AP199" s="1">
        <v>1154</v>
      </c>
      <c r="AQ199" s="1">
        <v>1201</v>
      </c>
      <c r="AR199" s="1">
        <v>1248</v>
      </c>
      <c r="AS199" s="1">
        <v>1295</v>
      </c>
      <c r="AT199" s="1">
        <v>1342</v>
      </c>
      <c r="AU199" s="1">
        <v>1389</v>
      </c>
      <c r="AV199" s="1">
        <v>1435</v>
      </c>
      <c r="AW199" s="1">
        <v>1482</v>
      </c>
      <c r="AX199" s="1">
        <v>1529</v>
      </c>
      <c r="AY199" s="5">
        <v>1576</v>
      </c>
      <c r="AZ199" s="1">
        <v>1623</v>
      </c>
      <c r="BA199" s="1">
        <v>1670</v>
      </c>
      <c r="BB199" s="1">
        <v>1717</v>
      </c>
      <c r="BC199" s="1">
        <v>1764</v>
      </c>
      <c r="BD199" s="1">
        <v>1810</v>
      </c>
      <c r="BE199" s="1">
        <v>1857</v>
      </c>
      <c r="BF199" s="1">
        <v>1904</v>
      </c>
      <c r="BG199" s="1">
        <v>1951</v>
      </c>
      <c r="BH199" s="1">
        <v>1998</v>
      </c>
      <c r="BI199" s="6">
        <v>2045</v>
      </c>
      <c r="BJ199" s="1" t="s">
        <v>1</v>
      </c>
    </row>
    <row r="200" spans="1:62">
      <c r="A200" s="1" t="s">
        <v>31</v>
      </c>
      <c r="B200" s="1">
        <v>15</v>
      </c>
      <c r="C200" s="1">
        <v>23</v>
      </c>
      <c r="D200" s="1">
        <v>31</v>
      </c>
      <c r="E200" s="1">
        <v>39</v>
      </c>
      <c r="F200" s="1">
        <v>46</v>
      </c>
      <c r="G200" s="1">
        <v>54</v>
      </c>
      <c r="H200" s="1">
        <v>62</v>
      </c>
      <c r="I200" s="1">
        <v>70</v>
      </c>
      <c r="J200" s="1">
        <v>85</v>
      </c>
      <c r="K200" s="5">
        <v>101</v>
      </c>
      <c r="L200" s="1">
        <v>117</v>
      </c>
      <c r="M200" s="1">
        <v>132</v>
      </c>
      <c r="N200" s="1">
        <v>148</v>
      </c>
      <c r="O200" s="1">
        <v>164</v>
      </c>
      <c r="P200" s="1">
        <v>179</v>
      </c>
      <c r="Q200" s="1">
        <v>195</v>
      </c>
      <c r="R200" s="1">
        <v>221</v>
      </c>
      <c r="S200" s="1">
        <v>248</v>
      </c>
      <c r="T200" s="1">
        <v>275</v>
      </c>
      <c r="U200" s="6">
        <v>301</v>
      </c>
      <c r="V200" s="1">
        <v>328</v>
      </c>
      <c r="W200" s="1">
        <v>354</v>
      </c>
      <c r="X200" s="1">
        <v>392</v>
      </c>
      <c r="Y200" s="1">
        <v>429</v>
      </c>
      <c r="Z200" s="1">
        <v>467</v>
      </c>
      <c r="AA200" s="1">
        <v>504</v>
      </c>
      <c r="AB200" s="1">
        <v>542</v>
      </c>
      <c r="AC200" s="1">
        <v>579</v>
      </c>
      <c r="AD200" s="1">
        <v>629</v>
      </c>
      <c r="AE200" s="5">
        <v>679</v>
      </c>
      <c r="AF200" s="1">
        <v>729</v>
      </c>
      <c r="AG200" s="1">
        <v>779</v>
      </c>
      <c r="AH200" s="1">
        <v>829</v>
      </c>
      <c r="AI200" s="1">
        <v>879</v>
      </c>
      <c r="AJ200" s="1">
        <v>929</v>
      </c>
      <c r="AK200" s="1">
        <v>979</v>
      </c>
      <c r="AL200" s="1">
        <v>1029</v>
      </c>
      <c r="AM200" s="1">
        <v>1079</v>
      </c>
      <c r="AN200" s="1">
        <v>1129</v>
      </c>
      <c r="AO200" s="6">
        <v>1179</v>
      </c>
      <c r="AP200" s="1">
        <v>1229</v>
      </c>
      <c r="AQ200" s="1">
        <v>1279</v>
      </c>
      <c r="AR200" s="1">
        <v>1329</v>
      </c>
      <c r="AS200" s="1">
        <v>1379</v>
      </c>
      <c r="AT200" s="1">
        <v>1429</v>
      </c>
      <c r="AU200" s="1">
        <v>1479</v>
      </c>
      <c r="AV200" s="1">
        <v>1529</v>
      </c>
      <c r="AW200" s="1">
        <v>1579</v>
      </c>
      <c r="AX200" s="1">
        <v>1629</v>
      </c>
      <c r="AY200" s="5">
        <v>1679</v>
      </c>
      <c r="AZ200" s="1">
        <v>1729</v>
      </c>
      <c r="BA200" s="1">
        <v>1779</v>
      </c>
      <c r="BB200" s="1">
        <v>1829</v>
      </c>
      <c r="BC200" s="1">
        <v>1879</v>
      </c>
      <c r="BD200" s="1">
        <v>1929</v>
      </c>
      <c r="BE200" s="1">
        <v>1979</v>
      </c>
      <c r="BF200" s="1">
        <v>2029</v>
      </c>
      <c r="BG200" s="1">
        <v>2079</v>
      </c>
      <c r="BH200" s="1">
        <v>2129</v>
      </c>
      <c r="BI200" s="6">
        <v>2179</v>
      </c>
      <c r="BJ200" s="1" t="s">
        <v>1</v>
      </c>
    </row>
    <row r="201" spans="1:62">
      <c r="A201" s="1" t="s">
        <v>49</v>
      </c>
      <c r="B201" s="1">
        <v>15</v>
      </c>
      <c r="C201" s="1">
        <f>B201+7</f>
        <v>22</v>
      </c>
      <c r="D201" s="1">
        <f t="shared" ref="D201:BI201" si="18">C201+7</f>
        <v>29</v>
      </c>
      <c r="E201" s="1">
        <f t="shared" si="18"/>
        <v>36</v>
      </c>
      <c r="F201" s="1">
        <f t="shared" si="18"/>
        <v>43</v>
      </c>
      <c r="G201" s="1">
        <f t="shared" si="18"/>
        <v>50</v>
      </c>
      <c r="H201" s="1">
        <f t="shared" si="18"/>
        <v>57</v>
      </c>
      <c r="I201" s="1">
        <f t="shared" si="18"/>
        <v>64</v>
      </c>
      <c r="J201" s="1">
        <f t="shared" si="18"/>
        <v>71</v>
      </c>
      <c r="K201" s="1">
        <f t="shared" si="18"/>
        <v>78</v>
      </c>
      <c r="L201" s="1">
        <f t="shared" si="18"/>
        <v>85</v>
      </c>
      <c r="M201" s="1">
        <f t="shared" si="18"/>
        <v>92</v>
      </c>
      <c r="N201" s="1">
        <f t="shared" si="18"/>
        <v>99</v>
      </c>
      <c r="O201" s="1">
        <f t="shared" si="18"/>
        <v>106</v>
      </c>
      <c r="P201" s="1">
        <f t="shared" si="18"/>
        <v>113</v>
      </c>
      <c r="Q201" s="1">
        <f t="shared" si="18"/>
        <v>120</v>
      </c>
      <c r="R201" s="1">
        <f t="shared" si="18"/>
        <v>127</v>
      </c>
      <c r="S201" s="1">
        <f t="shared" si="18"/>
        <v>134</v>
      </c>
      <c r="T201" s="1">
        <f t="shared" si="18"/>
        <v>141</v>
      </c>
      <c r="U201" s="1">
        <f t="shared" si="18"/>
        <v>148</v>
      </c>
      <c r="V201" s="1">
        <f t="shared" si="18"/>
        <v>155</v>
      </c>
      <c r="W201" s="1">
        <f t="shared" si="18"/>
        <v>162</v>
      </c>
      <c r="X201" s="1">
        <f t="shared" si="18"/>
        <v>169</v>
      </c>
      <c r="Y201" s="1">
        <f t="shared" si="18"/>
        <v>176</v>
      </c>
      <c r="Z201" s="1">
        <f t="shared" si="18"/>
        <v>183</v>
      </c>
      <c r="AA201" s="1">
        <f t="shared" si="18"/>
        <v>190</v>
      </c>
      <c r="AB201" s="1">
        <f t="shared" si="18"/>
        <v>197</v>
      </c>
      <c r="AC201" s="1">
        <f t="shared" si="18"/>
        <v>204</v>
      </c>
      <c r="AD201" s="1">
        <f t="shared" si="18"/>
        <v>211</v>
      </c>
      <c r="AE201" s="1">
        <f t="shared" si="18"/>
        <v>218</v>
      </c>
      <c r="AF201" s="1">
        <f t="shared" si="18"/>
        <v>225</v>
      </c>
      <c r="AG201" s="1">
        <f t="shared" si="18"/>
        <v>232</v>
      </c>
      <c r="AH201" s="1">
        <f t="shared" si="18"/>
        <v>239</v>
      </c>
      <c r="AI201" s="1">
        <f t="shared" si="18"/>
        <v>246</v>
      </c>
      <c r="AJ201" s="1">
        <f t="shared" si="18"/>
        <v>253</v>
      </c>
      <c r="AK201" s="1">
        <f t="shared" si="18"/>
        <v>260</v>
      </c>
      <c r="AL201" s="1">
        <f t="shared" si="18"/>
        <v>267</v>
      </c>
      <c r="AM201" s="1">
        <f t="shared" si="18"/>
        <v>274</v>
      </c>
      <c r="AN201" s="1">
        <f t="shared" si="18"/>
        <v>281</v>
      </c>
      <c r="AO201" s="1">
        <f t="shared" si="18"/>
        <v>288</v>
      </c>
      <c r="AP201" s="1">
        <f t="shared" si="18"/>
        <v>295</v>
      </c>
      <c r="AQ201" s="1">
        <f t="shared" si="18"/>
        <v>302</v>
      </c>
      <c r="AR201" s="1">
        <f t="shared" si="18"/>
        <v>309</v>
      </c>
      <c r="AS201" s="1">
        <f t="shared" si="18"/>
        <v>316</v>
      </c>
      <c r="AT201" s="1">
        <f t="shared" si="18"/>
        <v>323</v>
      </c>
      <c r="AU201" s="1">
        <f t="shared" si="18"/>
        <v>330</v>
      </c>
      <c r="AV201" s="1">
        <f t="shared" si="18"/>
        <v>337</v>
      </c>
      <c r="AW201" s="1">
        <f t="shared" si="18"/>
        <v>344</v>
      </c>
      <c r="AX201" s="1">
        <f t="shared" si="18"/>
        <v>351</v>
      </c>
      <c r="AY201" s="1">
        <f t="shared" si="18"/>
        <v>358</v>
      </c>
      <c r="AZ201" s="1">
        <f t="shared" si="18"/>
        <v>365</v>
      </c>
      <c r="BA201" s="1">
        <f t="shared" si="18"/>
        <v>372</v>
      </c>
      <c r="BB201" s="1">
        <f t="shared" si="18"/>
        <v>379</v>
      </c>
      <c r="BC201" s="1">
        <f t="shared" si="18"/>
        <v>386</v>
      </c>
      <c r="BD201" s="1">
        <f t="shared" si="18"/>
        <v>393</v>
      </c>
      <c r="BE201" s="1">
        <f t="shared" si="18"/>
        <v>400</v>
      </c>
      <c r="BF201" s="1">
        <f t="shared" si="18"/>
        <v>407</v>
      </c>
      <c r="BG201" s="1">
        <f t="shared" si="18"/>
        <v>414</v>
      </c>
      <c r="BH201" s="1">
        <f t="shared" si="18"/>
        <v>421</v>
      </c>
      <c r="BI201" s="1">
        <f t="shared" si="18"/>
        <v>428</v>
      </c>
      <c r="BJ201" s="1" t="s">
        <v>1</v>
      </c>
    </row>
    <row r="202" spans="1:62">
      <c r="A202" s="1" t="s">
        <v>5</v>
      </c>
      <c r="K202" s="5"/>
      <c r="U202" s="6"/>
      <c r="AE202" s="5"/>
      <c r="AO202" s="6"/>
      <c r="AY202" s="5"/>
      <c r="BI202" s="6"/>
    </row>
    <row r="203" spans="1:62">
      <c r="A203" s="1" t="s">
        <v>247</v>
      </c>
      <c r="K203" s="5"/>
      <c r="U203" s="6"/>
      <c r="AE203" s="5"/>
      <c r="AO203" s="6"/>
      <c r="AY203" s="5"/>
      <c r="BI203" s="6"/>
    </row>
    <row r="204" spans="1:62">
      <c r="A204" s="1" t="s">
        <v>45</v>
      </c>
      <c r="B204" s="1">
        <v>50</v>
      </c>
      <c r="C204" s="1">
        <v>55</v>
      </c>
      <c r="D204" s="1">
        <v>60</v>
      </c>
      <c r="E204" s="1">
        <v>65</v>
      </c>
      <c r="F204" s="1">
        <v>70</v>
      </c>
      <c r="G204" s="1">
        <v>75</v>
      </c>
      <c r="H204" s="1">
        <v>80</v>
      </c>
      <c r="I204" s="1">
        <v>85</v>
      </c>
      <c r="J204" s="1">
        <v>90</v>
      </c>
      <c r="K204" s="5">
        <v>95</v>
      </c>
      <c r="L204" s="1">
        <v>100</v>
      </c>
      <c r="M204" s="1">
        <v>105</v>
      </c>
      <c r="N204" s="1">
        <v>110</v>
      </c>
      <c r="O204" s="1">
        <v>115</v>
      </c>
      <c r="P204" s="1">
        <v>120</v>
      </c>
      <c r="Q204" s="1">
        <v>125</v>
      </c>
      <c r="R204" s="1">
        <v>130</v>
      </c>
      <c r="S204" s="1">
        <v>135</v>
      </c>
      <c r="T204" s="1">
        <v>140</v>
      </c>
      <c r="U204" s="6">
        <v>145</v>
      </c>
      <c r="V204" s="1">
        <v>150</v>
      </c>
      <c r="W204" s="1">
        <v>155</v>
      </c>
      <c r="X204" s="1">
        <v>160</v>
      </c>
      <c r="Y204" s="1">
        <v>165</v>
      </c>
      <c r="Z204" s="1">
        <v>170</v>
      </c>
      <c r="AA204" s="1">
        <v>175</v>
      </c>
      <c r="AB204" s="1">
        <v>180</v>
      </c>
      <c r="AC204" s="1">
        <v>185</v>
      </c>
      <c r="AD204" s="1">
        <v>190</v>
      </c>
      <c r="AE204" s="5">
        <v>195</v>
      </c>
      <c r="AF204" s="1">
        <v>200</v>
      </c>
      <c r="AG204" s="1">
        <v>205</v>
      </c>
      <c r="AH204" s="1">
        <v>210</v>
      </c>
      <c r="AI204" s="1">
        <v>215</v>
      </c>
      <c r="AJ204" s="1">
        <v>220</v>
      </c>
      <c r="AK204" s="1">
        <v>225</v>
      </c>
      <c r="AL204" s="1">
        <v>230</v>
      </c>
      <c r="AM204" s="1">
        <v>235</v>
      </c>
      <c r="AN204" s="1">
        <v>240</v>
      </c>
      <c r="AO204" s="6">
        <v>245</v>
      </c>
      <c r="AP204" s="1">
        <v>250</v>
      </c>
      <c r="AQ204" s="1">
        <v>255</v>
      </c>
      <c r="AR204" s="1">
        <v>260</v>
      </c>
      <c r="AS204" s="1">
        <v>265</v>
      </c>
      <c r="AT204" s="1">
        <v>270</v>
      </c>
      <c r="AU204" s="1">
        <v>275</v>
      </c>
      <c r="AV204" s="1">
        <v>280</v>
      </c>
      <c r="AW204" s="1">
        <v>285</v>
      </c>
      <c r="AX204" s="1">
        <v>290</v>
      </c>
      <c r="AY204" s="5">
        <v>295</v>
      </c>
      <c r="AZ204" s="1">
        <v>300</v>
      </c>
      <c r="BA204" s="1">
        <v>305</v>
      </c>
      <c r="BB204" s="1">
        <v>310</v>
      </c>
      <c r="BC204" s="1">
        <v>315</v>
      </c>
      <c r="BD204" s="1">
        <v>320</v>
      </c>
      <c r="BE204" s="1">
        <v>325</v>
      </c>
      <c r="BF204" s="1">
        <v>330</v>
      </c>
      <c r="BG204" s="1">
        <v>335</v>
      </c>
      <c r="BH204" s="1">
        <v>340</v>
      </c>
      <c r="BI204" s="6">
        <v>345</v>
      </c>
      <c r="BJ204" s="1" t="s">
        <v>1</v>
      </c>
    </row>
    <row r="205" spans="1:62">
      <c r="A205" s="1" t="s">
        <v>49</v>
      </c>
      <c r="B205" s="1">
        <v>40</v>
      </c>
      <c r="C205" s="1">
        <f>B205+25</f>
        <v>65</v>
      </c>
      <c r="D205" s="1">
        <f t="shared" ref="D205:BI205" si="19">C205+25</f>
        <v>90</v>
      </c>
      <c r="E205" s="1">
        <f t="shared" si="19"/>
        <v>115</v>
      </c>
      <c r="F205" s="1">
        <f t="shared" si="19"/>
        <v>140</v>
      </c>
      <c r="G205" s="1">
        <f t="shared" si="19"/>
        <v>165</v>
      </c>
      <c r="H205" s="1">
        <f t="shared" si="19"/>
        <v>190</v>
      </c>
      <c r="I205" s="1">
        <f t="shared" si="19"/>
        <v>215</v>
      </c>
      <c r="J205" s="1">
        <f t="shared" si="19"/>
        <v>240</v>
      </c>
      <c r="K205" s="1">
        <f t="shared" si="19"/>
        <v>265</v>
      </c>
      <c r="L205" s="1">
        <f t="shared" si="19"/>
        <v>290</v>
      </c>
      <c r="M205" s="1">
        <f t="shared" si="19"/>
        <v>315</v>
      </c>
      <c r="N205" s="1">
        <f t="shared" si="19"/>
        <v>340</v>
      </c>
      <c r="O205" s="1">
        <f t="shared" si="19"/>
        <v>365</v>
      </c>
      <c r="P205" s="1">
        <f t="shared" si="19"/>
        <v>390</v>
      </c>
      <c r="Q205" s="1">
        <f t="shared" si="19"/>
        <v>415</v>
      </c>
      <c r="R205" s="1">
        <f t="shared" si="19"/>
        <v>440</v>
      </c>
      <c r="S205" s="1">
        <f t="shared" si="19"/>
        <v>465</v>
      </c>
      <c r="T205" s="1">
        <f t="shared" si="19"/>
        <v>490</v>
      </c>
      <c r="U205" s="1">
        <f t="shared" si="19"/>
        <v>515</v>
      </c>
      <c r="V205" s="1">
        <f t="shared" si="19"/>
        <v>540</v>
      </c>
      <c r="W205" s="1">
        <f t="shared" si="19"/>
        <v>565</v>
      </c>
      <c r="X205" s="1">
        <f t="shared" si="19"/>
        <v>590</v>
      </c>
      <c r="Y205" s="1">
        <f t="shared" si="19"/>
        <v>615</v>
      </c>
      <c r="Z205" s="1">
        <f t="shared" si="19"/>
        <v>640</v>
      </c>
      <c r="AA205" s="1">
        <f t="shared" si="19"/>
        <v>665</v>
      </c>
      <c r="AB205" s="1">
        <f t="shared" si="19"/>
        <v>690</v>
      </c>
      <c r="AC205" s="1">
        <f t="shared" si="19"/>
        <v>715</v>
      </c>
      <c r="AD205" s="1">
        <f t="shared" si="19"/>
        <v>740</v>
      </c>
      <c r="AE205" s="1">
        <f t="shared" si="19"/>
        <v>765</v>
      </c>
      <c r="AF205" s="1">
        <f t="shared" si="19"/>
        <v>790</v>
      </c>
      <c r="AG205" s="1">
        <f t="shared" si="19"/>
        <v>815</v>
      </c>
      <c r="AH205" s="1">
        <f t="shared" si="19"/>
        <v>840</v>
      </c>
      <c r="AI205" s="1">
        <f t="shared" si="19"/>
        <v>865</v>
      </c>
      <c r="AJ205" s="1">
        <f t="shared" si="19"/>
        <v>890</v>
      </c>
      <c r="AK205" s="1">
        <f t="shared" si="19"/>
        <v>915</v>
      </c>
      <c r="AL205" s="1">
        <f t="shared" si="19"/>
        <v>940</v>
      </c>
      <c r="AM205" s="1">
        <f t="shared" si="19"/>
        <v>965</v>
      </c>
      <c r="AN205" s="1">
        <f t="shared" si="19"/>
        <v>990</v>
      </c>
      <c r="AO205" s="1">
        <f t="shared" si="19"/>
        <v>1015</v>
      </c>
      <c r="AP205" s="1">
        <f t="shared" si="19"/>
        <v>1040</v>
      </c>
      <c r="AQ205" s="1">
        <f t="shared" si="19"/>
        <v>1065</v>
      </c>
      <c r="AR205" s="1">
        <f t="shared" si="19"/>
        <v>1090</v>
      </c>
      <c r="AS205" s="1">
        <f t="shared" si="19"/>
        <v>1115</v>
      </c>
      <c r="AT205" s="1">
        <f t="shared" si="19"/>
        <v>1140</v>
      </c>
      <c r="AU205" s="1">
        <f t="shared" si="19"/>
        <v>1165</v>
      </c>
      <c r="AV205" s="1">
        <f t="shared" si="19"/>
        <v>1190</v>
      </c>
      <c r="AW205" s="1">
        <f t="shared" si="19"/>
        <v>1215</v>
      </c>
      <c r="AX205" s="1">
        <f t="shared" si="19"/>
        <v>1240</v>
      </c>
      <c r="AY205" s="1">
        <f t="shared" si="19"/>
        <v>1265</v>
      </c>
      <c r="AZ205" s="1">
        <f t="shared" si="19"/>
        <v>1290</v>
      </c>
      <c r="BA205" s="1">
        <f t="shared" si="19"/>
        <v>1315</v>
      </c>
      <c r="BB205" s="1">
        <f t="shared" si="19"/>
        <v>1340</v>
      </c>
      <c r="BC205" s="1">
        <f t="shared" si="19"/>
        <v>1365</v>
      </c>
      <c r="BD205" s="1">
        <f t="shared" si="19"/>
        <v>1390</v>
      </c>
      <c r="BE205" s="1">
        <f t="shared" si="19"/>
        <v>1415</v>
      </c>
      <c r="BF205" s="1">
        <f t="shared" si="19"/>
        <v>1440</v>
      </c>
      <c r="BG205" s="1">
        <f t="shared" si="19"/>
        <v>1465</v>
      </c>
      <c r="BH205" s="1">
        <f t="shared" si="19"/>
        <v>1490</v>
      </c>
      <c r="BI205" s="1">
        <f t="shared" si="19"/>
        <v>1515</v>
      </c>
      <c r="BJ205" s="1" t="s">
        <v>1</v>
      </c>
    </row>
    <row r="206" spans="1:62">
      <c r="A206" s="1" t="s">
        <v>5</v>
      </c>
      <c r="K206" s="5"/>
      <c r="U206" s="6"/>
      <c r="AE206" s="5"/>
      <c r="AO206" s="6"/>
      <c r="AY206" s="5"/>
      <c r="BI206" s="6"/>
    </row>
    <row r="207" spans="1:62">
      <c r="A207" s="1" t="s">
        <v>248</v>
      </c>
      <c r="K207" s="5"/>
      <c r="U207" s="6"/>
      <c r="AE207" s="5"/>
      <c r="AO207" s="6"/>
      <c r="AY207" s="5"/>
      <c r="BI207" s="6"/>
    </row>
    <row r="208" spans="1:62">
      <c r="A208" s="1" t="s">
        <v>164</v>
      </c>
      <c r="B208" s="1">
        <v>40</v>
      </c>
      <c r="C208" s="1">
        <v>45</v>
      </c>
      <c r="D208" s="1">
        <v>50</v>
      </c>
      <c r="E208" s="1">
        <v>55</v>
      </c>
      <c r="F208" s="1">
        <v>60</v>
      </c>
      <c r="G208" s="1">
        <v>65</v>
      </c>
      <c r="H208" s="1">
        <v>70</v>
      </c>
      <c r="I208" s="1">
        <v>75</v>
      </c>
      <c r="J208" s="1">
        <v>80</v>
      </c>
      <c r="K208" s="5">
        <v>85</v>
      </c>
      <c r="L208" s="1">
        <v>90</v>
      </c>
      <c r="M208" s="1">
        <v>95</v>
      </c>
      <c r="N208" s="1">
        <v>100</v>
      </c>
      <c r="O208" s="1">
        <v>105</v>
      </c>
      <c r="P208" s="1">
        <v>110</v>
      </c>
      <c r="Q208" s="1">
        <v>115</v>
      </c>
      <c r="R208" s="1">
        <v>120</v>
      </c>
      <c r="S208" s="1">
        <v>125</v>
      </c>
      <c r="T208" s="1">
        <v>130</v>
      </c>
      <c r="U208" s="6">
        <v>135</v>
      </c>
      <c r="V208" s="1">
        <v>140</v>
      </c>
      <c r="W208" s="1">
        <v>145</v>
      </c>
      <c r="X208" s="1">
        <v>150</v>
      </c>
      <c r="Y208" s="1">
        <v>155</v>
      </c>
      <c r="Z208" s="1">
        <v>160</v>
      </c>
      <c r="AA208" s="1">
        <v>165</v>
      </c>
      <c r="AB208" s="1">
        <v>170</v>
      </c>
      <c r="AC208" s="1">
        <v>175</v>
      </c>
      <c r="AD208" s="1">
        <v>180</v>
      </c>
      <c r="AE208" s="5">
        <v>185</v>
      </c>
      <c r="AF208" s="1">
        <v>190</v>
      </c>
      <c r="AG208" s="1">
        <v>195</v>
      </c>
      <c r="AH208" s="1">
        <v>200</v>
      </c>
      <c r="AI208" s="1">
        <v>205</v>
      </c>
      <c r="AJ208" s="1">
        <v>210</v>
      </c>
      <c r="AK208" s="1">
        <v>215</v>
      </c>
      <c r="AL208" s="1">
        <v>220</v>
      </c>
      <c r="AM208" s="1">
        <v>225</v>
      </c>
      <c r="AN208" s="1">
        <v>230</v>
      </c>
      <c r="AO208" s="6">
        <v>235</v>
      </c>
      <c r="AP208" s="1">
        <v>240</v>
      </c>
      <c r="AQ208" s="1">
        <v>245</v>
      </c>
      <c r="AR208" s="1">
        <v>250</v>
      </c>
      <c r="AS208" s="1">
        <v>255</v>
      </c>
      <c r="AT208" s="1">
        <v>260</v>
      </c>
      <c r="AU208" s="1">
        <v>265</v>
      </c>
      <c r="AV208" s="1">
        <v>270</v>
      </c>
      <c r="AW208" s="1">
        <v>275</v>
      </c>
      <c r="AX208" s="1">
        <v>280</v>
      </c>
      <c r="AY208" s="5">
        <v>285</v>
      </c>
      <c r="AZ208" s="1">
        <v>290</v>
      </c>
      <c r="BA208" s="1">
        <v>295</v>
      </c>
      <c r="BB208" s="1">
        <v>300</v>
      </c>
      <c r="BC208" s="1">
        <v>305</v>
      </c>
      <c r="BD208" s="1">
        <v>310</v>
      </c>
      <c r="BE208" s="1">
        <v>315</v>
      </c>
      <c r="BF208" s="1">
        <v>320</v>
      </c>
      <c r="BG208" s="1">
        <v>325</v>
      </c>
      <c r="BH208" s="1">
        <v>330</v>
      </c>
      <c r="BI208" s="6">
        <v>335</v>
      </c>
      <c r="BJ208" s="1" t="s">
        <v>1</v>
      </c>
    </row>
    <row r="209" spans="1:62">
      <c r="A209" s="1" t="s">
        <v>165</v>
      </c>
      <c r="B209" s="1">
        <v>40</v>
      </c>
      <c r="C209" s="1">
        <v>45</v>
      </c>
      <c r="D209" s="1">
        <v>50</v>
      </c>
      <c r="E209" s="1">
        <v>55</v>
      </c>
      <c r="F209" s="1">
        <v>60</v>
      </c>
      <c r="G209" s="1">
        <v>65</v>
      </c>
      <c r="H209" s="1">
        <v>70</v>
      </c>
      <c r="I209" s="1">
        <v>75</v>
      </c>
      <c r="J209" s="1">
        <v>80</v>
      </c>
      <c r="K209" s="5">
        <v>85</v>
      </c>
      <c r="L209" s="1">
        <v>90</v>
      </c>
      <c r="M209" s="1">
        <v>95</v>
      </c>
      <c r="N209" s="1">
        <v>100</v>
      </c>
      <c r="O209" s="1">
        <v>105</v>
      </c>
      <c r="P209" s="1">
        <v>110</v>
      </c>
      <c r="Q209" s="1">
        <v>115</v>
      </c>
      <c r="R209" s="1">
        <v>120</v>
      </c>
      <c r="S209" s="1">
        <v>125</v>
      </c>
      <c r="T209" s="1">
        <v>130</v>
      </c>
      <c r="U209" s="6">
        <v>135</v>
      </c>
      <c r="V209" s="1">
        <v>140</v>
      </c>
      <c r="W209" s="1">
        <v>145</v>
      </c>
      <c r="X209" s="1">
        <v>150</v>
      </c>
      <c r="Y209" s="1">
        <v>155</v>
      </c>
      <c r="Z209" s="1">
        <v>160</v>
      </c>
      <c r="AA209" s="1">
        <v>165</v>
      </c>
      <c r="AB209" s="1">
        <v>170</v>
      </c>
      <c r="AC209" s="1">
        <v>175</v>
      </c>
      <c r="AD209" s="1">
        <v>180</v>
      </c>
      <c r="AE209" s="5">
        <v>185</v>
      </c>
      <c r="AF209" s="1">
        <v>190</v>
      </c>
      <c r="AG209" s="1">
        <v>195</v>
      </c>
      <c r="AH209" s="1">
        <v>200</v>
      </c>
      <c r="AI209" s="1">
        <v>205</v>
      </c>
      <c r="AJ209" s="1">
        <v>210</v>
      </c>
      <c r="AK209" s="1">
        <v>215</v>
      </c>
      <c r="AL209" s="1">
        <v>220</v>
      </c>
      <c r="AM209" s="1">
        <v>225</v>
      </c>
      <c r="AN209" s="1">
        <v>230</v>
      </c>
      <c r="AO209" s="6">
        <v>235</v>
      </c>
      <c r="AP209" s="1">
        <v>240</v>
      </c>
      <c r="AQ209" s="1">
        <v>245</v>
      </c>
      <c r="AR209" s="1">
        <v>250</v>
      </c>
      <c r="AS209" s="1">
        <v>255</v>
      </c>
      <c r="AT209" s="1">
        <v>260</v>
      </c>
      <c r="AU209" s="1">
        <v>265</v>
      </c>
      <c r="AV209" s="1">
        <v>270</v>
      </c>
      <c r="AW209" s="1">
        <v>275</v>
      </c>
      <c r="AX209" s="1">
        <v>280</v>
      </c>
      <c r="AY209" s="5">
        <v>285</v>
      </c>
      <c r="AZ209" s="1">
        <v>290</v>
      </c>
      <c r="BA209" s="1">
        <v>295</v>
      </c>
      <c r="BB209" s="1">
        <v>300</v>
      </c>
      <c r="BC209" s="1">
        <v>305</v>
      </c>
      <c r="BD209" s="1">
        <v>310</v>
      </c>
      <c r="BE209" s="1">
        <v>315</v>
      </c>
      <c r="BF209" s="1">
        <v>320</v>
      </c>
      <c r="BG209" s="1">
        <v>325</v>
      </c>
      <c r="BH209" s="1">
        <v>330</v>
      </c>
      <c r="BI209" s="6">
        <v>335</v>
      </c>
      <c r="BJ209" s="1" t="s">
        <v>1</v>
      </c>
    </row>
    <row r="210" spans="1:62">
      <c r="A210" s="1" t="s">
        <v>166</v>
      </c>
      <c r="B210" s="1">
        <v>80</v>
      </c>
      <c r="C210" s="1">
        <v>90</v>
      </c>
      <c r="D210" s="1">
        <v>100</v>
      </c>
      <c r="E210" s="1">
        <v>110</v>
      </c>
      <c r="F210" s="1">
        <v>120</v>
      </c>
      <c r="G210" s="1">
        <v>130</v>
      </c>
      <c r="H210" s="1">
        <v>140</v>
      </c>
      <c r="I210" s="1">
        <v>150</v>
      </c>
      <c r="J210" s="1">
        <v>160</v>
      </c>
      <c r="K210" s="5">
        <v>170</v>
      </c>
      <c r="L210" s="1">
        <v>180</v>
      </c>
      <c r="M210" s="1">
        <v>190</v>
      </c>
      <c r="N210" s="1">
        <v>200</v>
      </c>
      <c r="O210" s="1">
        <v>210</v>
      </c>
      <c r="P210" s="1">
        <v>220</v>
      </c>
      <c r="Q210" s="1">
        <v>230</v>
      </c>
      <c r="R210" s="1">
        <v>240</v>
      </c>
      <c r="S210" s="1">
        <v>250</v>
      </c>
      <c r="T210" s="1">
        <v>260</v>
      </c>
      <c r="U210" s="6">
        <v>270</v>
      </c>
      <c r="V210" s="1">
        <v>280</v>
      </c>
      <c r="W210" s="1">
        <v>290</v>
      </c>
      <c r="X210" s="1">
        <v>300</v>
      </c>
      <c r="Y210" s="1">
        <v>310</v>
      </c>
      <c r="Z210" s="1">
        <v>320</v>
      </c>
      <c r="AA210" s="1">
        <v>330</v>
      </c>
      <c r="AB210" s="1">
        <v>340</v>
      </c>
      <c r="AC210" s="1">
        <v>350</v>
      </c>
      <c r="AD210" s="1">
        <v>360</v>
      </c>
      <c r="AE210" s="5">
        <v>370</v>
      </c>
      <c r="AF210" s="1">
        <v>380</v>
      </c>
      <c r="AG210" s="1">
        <v>390</v>
      </c>
      <c r="AH210" s="1">
        <v>400</v>
      </c>
      <c r="AI210" s="1">
        <v>410</v>
      </c>
      <c r="AJ210" s="1">
        <v>420</v>
      </c>
      <c r="AK210" s="1">
        <v>430</v>
      </c>
      <c r="AL210" s="1">
        <v>440</v>
      </c>
      <c r="AM210" s="1">
        <v>450</v>
      </c>
      <c r="AN210" s="1">
        <v>460</v>
      </c>
      <c r="AO210" s="6">
        <v>470</v>
      </c>
      <c r="AP210" s="1">
        <v>480</v>
      </c>
      <c r="AQ210" s="1">
        <v>490</v>
      </c>
      <c r="AR210" s="1">
        <v>500</v>
      </c>
      <c r="AS210" s="1">
        <v>510</v>
      </c>
      <c r="AT210" s="1">
        <v>520</v>
      </c>
      <c r="AU210" s="1">
        <v>530</v>
      </c>
      <c r="AV210" s="1">
        <v>540</v>
      </c>
      <c r="AW210" s="1">
        <v>550</v>
      </c>
      <c r="AX210" s="1">
        <v>560</v>
      </c>
      <c r="AY210" s="5">
        <v>570</v>
      </c>
      <c r="AZ210" s="1">
        <v>580</v>
      </c>
      <c r="BA210" s="1">
        <v>590</v>
      </c>
      <c r="BB210" s="1">
        <v>600</v>
      </c>
      <c r="BC210" s="1">
        <v>610</v>
      </c>
      <c r="BD210" s="1">
        <v>620</v>
      </c>
      <c r="BE210" s="1">
        <v>630</v>
      </c>
      <c r="BF210" s="1">
        <v>640</v>
      </c>
      <c r="BG210" s="1">
        <v>650</v>
      </c>
      <c r="BH210" s="1">
        <v>660</v>
      </c>
      <c r="BI210" s="6">
        <v>670</v>
      </c>
      <c r="BJ210" s="1" t="s">
        <v>1</v>
      </c>
    </row>
    <row r="211" spans="1:62">
      <c r="A211" s="1" t="s">
        <v>49</v>
      </c>
      <c r="B211" s="1">
        <v>15</v>
      </c>
      <c r="C211" s="1">
        <f>B211+7</f>
        <v>22</v>
      </c>
      <c r="D211" s="1">
        <f t="shared" ref="D211:BI211" si="20">C211+7</f>
        <v>29</v>
      </c>
      <c r="E211" s="1">
        <f t="shared" si="20"/>
        <v>36</v>
      </c>
      <c r="F211" s="1">
        <f t="shared" si="20"/>
        <v>43</v>
      </c>
      <c r="G211" s="1">
        <f t="shared" si="20"/>
        <v>50</v>
      </c>
      <c r="H211" s="1">
        <f t="shared" si="20"/>
        <v>57</v>
      </c>
      <c r="I211" s="1">
        <f t="shared" si="20"/>
        <v>64</v>
      </c>
      <c r="J211" s="1">
        <f t="shared" si="20"/>
        <v>71</v>
      </c>
      <c r="K211" s="1">
        <f t="shared" si="20"/>
        <v>78</v>
      </c>
      <c r="L211" s="1">
        <f t="shared" si="20"/>
        <v>85</v>
      </c>
      <c r="M211" s="1">
        <f t="shared" si="20"/>
        <v>92</v>
      </c>
      <c r="N211" s="1">
        <f t="shared" si="20"/>
        <v>99</v>
      </c>
      <c r="O211" s="1">
        <f t="shared" si="20"/>
        <v>106</v>
      </c>
      <c r="P211" s="1">
        <f t="shared" si="20"/>
        <v>113</v>
      </c>
      <c r="Q211" s="1">
        <f t="shared" si="20"/>
        <v>120</v>
      </c>
      <c r="R211" s="1">
        <f t="shared" si="20"/>
        <v>127</v>
      </c>
      <c r="S211" s="1">
        <f t="shared" si="20"/>
        <v>134</v>
      </c>
      <c r="T211" s="1">
        <f t="shared" si="20"/>
        <v>141</v>
      </c>
      <c r="U211" s="1">
        <f t="shared" si="20"/>
        <v>148</v>
      </c>
      <c r="V211" s="1">
        <f t="shared" si="20"/>
        <v>155</v>
      </c>
      <c r="W211" s="1">
        <f t="shared" si="20"/>
        <v>162</v>
      </c>
      <c r="X211" s="1">
        <f t="shared" si="20"/>
        <v>169</v>
      </c>
      <c r="Y211" s="1">
        <f t="shared" si="20"/>
        <v>176</v>
      </c>
      <c r="Z211" s="1">
        <f t="shared" si="20"/>
        <v>183</v>
      </c>
      <c r="AA211" s="1">
        <f t="shared" si="20"/>
        <v>190</v>
      </c>
      <c r="AB211" s="1">
        <f t="shared" si="20"/>
        <v>197</v>
      </c>
      <c r="AC211" s="1">
        <f t="shared" si="20"/>
        <v>204</v>
      </c>
      <c r="AD211" s="1">
        <f t="shared" si="20"/>
        <v>211</v>
      </c>
      <c r="AE211" s="1">
        <f t="shared" si="20"/>
        <v>218</v>
      </c>
      <c r="AF211" s="1">
        <f t="shared" si="20"/>
        <v>225</v>
      </c>
      <c r="AG211" s="1">
        <f t="shared" si="20"/>
        <v>232</v>
      </c>
      <c r="AH211" s="1">
        <f t="shared" si="20"/>
        <v>239</v>
      </c>
      <c r="AI211" s="1">
        <f t="shared" si="20"/>
        <v>246</v>
      </c>
      <c r="AJ211" s="1">
        <f t="shared" si="20"/>
        <v>253</v>
      </c>
      <c r="AK211" s="1">
        <f t="shared" si="20"/>
        <v>260</v>
      </c>
      <c r="AL211" s="1">
        <f t="shared" si="20"/>
        <v>267</v>
      </c>
      <c r="AM211" s="1">
        <f t="shared" si="20"/>
        <v>274</v>
      </c>
      <c r="AN211" s="1">
        <f t="shared" si="20"/>
        <v>281</v>
      </c>
      <c r="AO211" s="1">
        <f t="shared" si="20"/>
        <v>288</v>
      </c>
      <c r="AP211" s="1">
        <f t="shared" si="20"/>
        <v>295</v>
      </c>
      <c r="AQ211" s="1">
        <f t="shared" si="20"/>
        <v>302</v>
      </c>
      <c r="AR211" s="1">
        <f t="shared" si="20"/>
        <v>309</v>
      </c>
      <c r="AS211" s="1">
        <f t="shared" si="20"/>
        <v>316</v>
      </c>
      <c r="AT211" s="1">
        <f t="shared" si="20"/>
        <v>323</v>
      </c>
      <c r="AU211" s="1">
        <f t="shared" si="20"/>
        <v>330</v>
      </c>
      <c r="AV211" s="1">
        <f t="shared" si="20"/>
        <v>337</v>
      </c>
      <c r="AW211" s="1">
        <f t="shared" si="20"/>
        <v>344</v>
      </c>
      <c r="AX211" s="1">
        <f t="shared" si="20"/>
        <v>351</v>
      </c>
      <c r="AY211" s="1">
        <f t="shared" si="20"/>
        <v>358</v>
      </c>
      <c r="AZ211" s="1">
        <f t="shared" si="20"/>
        <v>365</v>
      </c>
      <c r="BA211" s="1">
        <f t="shared" si="20"/>
        <v>372</v>
      </c>
      <c r="BB211" s="1">
        <f t="shared" si="20"/>
        <v>379</v>
      </c>
      <c r="BC211" s="1">
        <f t="shared" si="20"/>
        <v>386</v>
      </c>
      <c r="BD211" s="1">
        <f t="shared" si="20"/>
        <v>393</v>
      </c>
      <c r="BE211" s="1">
        <f t="shared" si="20"/>
        <v>400</v>
      </c>
      <c r="BF211" s="1">
        <f t="shared" si="20"/>
        <v>407</v>
      </c>
      <c r="BG211" s="1">
        <f t="shared" si="20"/>
        <v>414</v>
      </c>
      <c r="BH211" s="1">
        <f t="shared" si="20"/>
        <v>421</v>
      </c>
      <c r="BI211" s="1">
        <f t="shared" si="20"/>
        <v>428</v>
      </c>
      <c r="BJ211" s="1" t="s">
        <v>1</v>
      </c>
    </row>
    <row r="212" spans="1:62">
      <c r="A212" s="1" t="s">
        <v>5</v>
      </c>
      <c r="K212" s="5"/>
      <c r="U212" s="6"/>
      <c r="AE212" s="5"/>
      <c r="AO212" s="6"/>
      <c r="AY212" s="5"/>
      <c r="BI212" s="6"/>
    </row>
    <row r="213" spans="1:62">
      <c r="A213" s="1" t="s">
        <v>249</v>
      </c>
      <c r="K213" s="5"/>
      <c r="U213" s="6"/>
      <c r="AE213" s="5"/>
      <c r="AO213" s="6"/>
      <c r="AY213" s="5"/>
      <c r="BI213" s="6"/>
    </row>
    <row r="214" spans="1:62">
      <c r="A214" s="1" t="s">
        <v>9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5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6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5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6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5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6">
        <v>1</v>
      </c>
      <c r="BJ214" s="1" t="s">
        <v>1</v>
      </c>
    </row>
    <row r="215" spans="1:62">
      <c r="A215" s="1" t="s">
        <v>10</v>
      </c>
      <c r="B215" s="1">
        <v>80</v>
      </c>
      <c r="C215" s="1">
        <v>100</v>
      </c>
      <c r="D215" s="1">
        <v>120</v>
      </c>
      <c r="E215" s="1">
        <v>140</v>
      </c>
      <c r="F215" s="1">
        <v>160</v>
      </c>
      <c r="G215" s="1">
        <v>180</v>
      </c>
      <c r="H215" s="1">
        <v>200</v>
      </c>
      <c r="I215" s="1">
        <v>220</v>
      </c>
      <c r="J215" s="1">
        <v>260</v>
      </c>
      <c r="K215" s="5">
        <v>300</v>
      </c>
      <c r="L215" s="1">
        <v>340</v>
      </c>
      <c r="M215" s="1">
        <v>380</v>
      </c>
      <c r="N215" s="1">
        <v>420</v>
      </c>
      <c r="O215" s="1">
        <v>460</v>
      </c>
      <c r="P215" s="1">
        <v>500</v>
      </c>
      <c r="Q215" s="1">
        <v>540</v>
      </c>
      <c r="R215" s="1">
        <v>600</v>
      </c>
      <c r="S215" s="1">
        <v>660</v>
      </c>
      <c r="T215" s="1">
        <v>720</v>
      </c>
      <c r="U215" s="6">
        <v>780</v>
      </c>
      <c r="V215" s="1">
        <v>840</v>
      </c>
      <c r="W215" s="1">
        <v>900</v>
      </c>
      <c r="X215" s="1">
        <v>980</v>
      </c>
      <c r="Y215" s="1">
        <v>1060</v>
      </c>
      <c r="Z215" s="1">
        <v>1140</v>
      </c>
      <c r="AA215" s="1">
        <v>1220</v>
      </c>
      <c r="AB215" s="1">
        <v>1300</v>
      </c>
      <c r="AC215" s="1">
        <v>1380</v>
      </c>
      <c r="AD215" s="1">
        <v>1480</v>
      </c>
      <c r="AE215" s="5">
        <v>1580</v>
      </c>
      <c r="AF215" s="1">
        <v>1680</v>
      </c>
      <c r="AG215" s="1">
        <v>1780</v>
      </c>
      <c r="AH215" s="1">
        <v>1880</v>
      </c>
      <c r="AI215" s="1">
        <v>1980</v>
      </c>
      <c r="AJ215" s="1">
        <v>2080</v>
      </c>
      <c r="AK215" s="1">
        <v>2180</v>
      </c>
      <c r="AL215" s="1">
        <v>2280</v>
      </c>
      <c r="AM215" s="1">
        <v>2380</v>
      </c>
      <c r="AN215" s="1">
        <v>2480</v>
      </c>
      <c r="AO215" s="6">
        <v>2580</v>
      </c>
      <c r="AP215" s="1">
        <v>2680</v>
      </c>
      <c r="AQ215" s="1">
        <v>2780</v>
      </c>
      <c r="AR215" s="1">
        <v>2880</v>
      </c>
      <c r="AS215" s="1">
        <v>2980</v>
      </c>
      <c r="AT215" s="1">
        <v>3080</v>
      </c>
      <c r="AU215" s="1">
        <v>3180</v>
      </c>
      <c r="AV215" s="1">
        <v>3280</v>
      </c>
      <c r="AW215" s="1">
        <v>3380</v>
      </c>
      <c r="AX215" s="1">
        <v>3480</v>
      </c>
      <c r="AY215" s="5">
        <v>3580</v>
      </c>
      <c r="AZ215" s="1">
        <v>3680</v>
      </c>
      <c r="BA215" s="1">
        <v>3780</v>
      </c>
      <c r="BB215" s="1">
        <v>3880</v>
      </c>
      <c r="BC215" s="1">
        <v>3980</v>
      </c>
      <c r="BD215" s="1">
        <v>4080</v>
      </c>
      <c r="BE215" s="1">
        <v>4180</v>
      </c>
      <c r="BF215" s="1">
        <v>4280</v>
      </c>
      <c r="BG215" s="1">
        <v>4380</v>
      </c>
      <c r="BH215" s="1">
        <v>4480</v>
      </c>
      <c r="BI215" s="6">
        <v>4580</v>
      </c>
      <c r="BJ215" s="1" t="s">
        <v>1</v>
      </c>
    </row>
    <row r="216" spans="1:62">
      <c r="A216" s="1" t="s">
        <v>169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5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6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5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6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5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6">
        <v>1</v>
      </c>
      <c r="BJ216" s="1" t="s">
        <v>1</v>
      </c>
    </row>
    <row r="217" spans="1:62">
      <c r="A217" s="1" t="s">
        <v>170</v>
      </c>
      <c r="B217" s="1">
        <v>30</v>
      </c>
      <c r="C217" s="1">
        <v>45</v>
      </c>
      <c r="D217" s="1">
        <v>60</v>
      </c>
      <c r="E217" s="1">
        <v>75</v>
      </c>
      <c r="F217" s="1">
        <v>90</v>
      </c>
      <c r="G217" s="1">
        <v>105</v>
      </c>
      <c r="H217" s="1">
        <v>120</v>
      </c>
      <c r="I217" s="1">
        <v>135</v>
      </c>
      <c r="J217" s="1">
        <v>160</v>
      </c>
      <c r="K217" s="5">
        <v>185</v>
      </c>
      <c r="L217" s="1">
        <v>210</v>
      </c>
      <c r="M217" s="1">
        <v>235</v>
      </c>
      <c r="N217" s="1">
        <v>260</v>
      </c>
      <c r="O217" s="1">
        <v>285</v>
      </c>
      <c r="P217" s="1">
        <v>310</v>
      </c>
      <c r="Q217" s="1">
        <v>335</v>
      </c>
      <c r="R217" s="1">
        <v>370</v>
      </c>
      <c r="S217" s="1">
        <v>405</v>
      </c>
      <c r="T217" s="1">
        <v>440</v>
      </c>
      <c r="U217" s="6">
        <v>475</v>
      </c>
      <c r="V217" s="1">
        <v>510</v>
      </c>
      <c r="W217" s="1">
        <v>545</v>
      </c>
      <c r="X217" s="1">
        <v>590</v>
      </c>
      <c r="Y217" s="1">
        <v>635</v>
      </c>
      <c r="Z217" s="1">
        <v>680</v>
      </c>
      <c r="AA217" s="1">
        <v>725</v>
      </c>
      <c r="AB217" s="1">
        <v>770</v>
      </c>
      <c r="AC217" s="1">
        <v>815</v>
      </c>
      <c r="AD217" s="1">
        <v>880</v>
      </c>
      <c r="AE217" s="5">
        <v>945</v>
      </c>
      <c r="AF217" s="1">
        <v>1010</v>
      </c>
      <c r="AG217" s="1">
        <v>1075</v>
      </c>
      <c r="AH217" s="1">
        <v>1140</v>
      </c>
      <c r="AI217" s="1">
        <v>1205</v>
      </c>
      <c r="AJ217" s="1">
        <v>1270</v>
      </c>
      <c r="AK217" s="1">
        <v>1335</v>
      </c>
      <c r="AL217" s="1">
        <v>1400</v>
      </c>
      <c r="AM217" s="1">
        <v>1465</v>
      </c>
      <c r="AN217" s="1">
        <v>1530</v>
      </c>
      <c r="AO217" s="6">
        <v>1595</v>
      </c>
      <c r="AP217" s="1">
        <v>1660</v>
      </c>
      <c r="AQ217" s="1">
        <v>1725</v>
      </c>
      <c r="AR217" s="1">
        <v>1790</v>
      </c>
      <c r="AS217" s="1">
        <v>1855</v>
      </c>
      <c r="AT217" s="1">
        <v>1920</v>
      </c>
      <c r="AU217" s="1">
        <v>1985</v>
      </c>
      <c r="AV217" s="1">
        <v>2050</v>
      </c>
      <c r="AW217" s="1">
        <v>2115</v>
      </c>
      <c r="AX217" s="1">
        <v>2180</v>
      </c>
      <c r="AY217" s="5">
        <v>2245</v>
      </c>
      <c r="AZ217" s="1">
        <v>2310</v>
      </c>
      <c r="BA217" s="1">
        <v>2375</v>
      </c>
      <c r="BB217" s="1">
        <v>2440</v>
      </c>
      <c r="BC217" s="1">
        <v>2505</v>
      </c>
      <c r="BD217" s="1">
        <v>2570</v>
      </c>
      <c r="BE217" s="1">
        <v>2635</v>
      </c>
      <c r="BF217" s="1">
        <v>2700</v>
      </c>
      <c r="BG217" s="1">
        <v>2765</v>
      </c>
      <c r="BH217" s="1">
        <v>2830</v>
      </c>
      <c r="BI217" s="6">
        <v>2895</v>
      </c>
      <c r="BJ217" s="1" t="s">
        <v>1</v>
      </c>
    </row>
    <row r="218" spans="1:62">
      <c r="A218" s="1" t="s">
        <v>171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5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6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5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6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5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6">
        <v>1</v>
      </c>
      <c r="BJ218" s="1" t="s">
        <v>1</v>
      </c>
    </row>
    <row r="219" spans="1:62">
      <c r="A219" s="1" t="s">
        <v>172</v>
      </c>
      <c r="B219" s="1">
        <v>40</v>
      </c>
      <c r="C219" s="1">
        <v>60</v>
      </c>
      <c r="D219" s="1">
        <v>80</v>
      </c>
      <c r="E219" s="1">
        <v>100</v>
      </c>
      <c r="F219" s="1">
        <v>120</v>
      </c>
      <c r="G219" s="1">
        <v>140</v>
      </c>
      <c r="H219" s="1">
        <v>160</v>
      </c>
      <c r="I219" s="1">
        <v>180</v>
      </c>
      <c r="J219" s="1">
        <v>220</v>
      </c>
      <c r="K219" s="5">
        <v>260</v>
      </c>
      <c r="L219" s="1">
        <v>300</v>
      </c>
      <c r="M219" s="1">
        <v>340</v>
      </c>
      <c r="N219" s="1">
        <v>380</v>
      </c>
      <c r="O219" s="1">
        <v>420</v>
      </c>
      <c r="P219" s="1">
        <v>460</v>
      </c>
      <c r="Q219" s="1">
        <v>500</v>
      </c>
      <c r="R219" s="1">
        <v>560</v>
      </c>
      <c r="S219" s="1">
        <v>620</v>
      </c>
      <c r="T219" s="1">
        <v>680</v>
      </c>
      <c r="U219" s="6">
        <v>740</v>
      </c>
      <c r="V219" s="1">
        <v>800</v>
      </c>
      <c r="W219" s="1">
        <v>860</v>
      </c>
      <c r="X219" s="1">
        <v>940</v>
      </c>
      <c r="Y219" s="1">
        <v>1020</v>
      </c>
      <c r="Z219" s="1">
        <v>1100</v>
      </c>
      <c r="AA219" s="1">
        <v>1180</v>
      </c>
      <c r="AB219" s="1">
        <v>1260</v>
      </c>
      <c r="AC219" s="1">
        <v>1340</v>
      </c>
      <c r="AD219" s="1">
        <v>1440</v>
      </c>
      <c r="AE219" s="5">
        <v>1540</v>
      </c>
      <c r="AF219" s="1">
        <v>1640</v>
      </c>
      <c r="AG219" s="1">
        <v>1740</v>
      </c>
      <c r="AH219" s="1">
        <v>1840</v>
      </c>
      <c r="AI219" s="1">
        <v>1940</v>
      </c>
      <c r="AJ219" s="1">
        <v>2040</v>
      </c>
      <c r="AK219" s="1">
        <v>2140</v>
      </c>
      <c r="AL219" s="1">
        <v>2240</v>
      </c>
      <c r="AM219" s="1">
        <v>2340</v>
      </c>
      <c r="AN219" s="1">
        <v>2440</v>
      </c>
      <c r="AO219" s="6">
        <v>2540</v>
      </c>
      <c r="AP219" s="1">
        <v>2640</v>
      </c>
      <c r="AQ219" s="1">
        <v>2740</v>
      </c>
      <c r="AR219" s="1">
        <v>2840</v>
      </c>
      <c r="AS219" s="1">
        <v>2940</v>
      </c>
      <c r="AT219" s="1">
        <v>3040</v>
      </c>
      <c r="AU219" s="1">
        <v>3140</v>
      </c>
      <c r="AV219" s="1">
        <v>3240</v>
      </c>
      <c r="AW219" s="1">
        <v>3340</v>
      </c>
      <c r="AX219" s="1">
        <v>3440</v>
      </c>
      <c r="AY219" s="5">
        <v>3540</v>
      </c>
      <c r="AZ219" s="1">
        <v>3640</v>
      </c>
      <c r="BA219" s="1">
        <v>3740</v>
      </c>
      <c r="BB219" s="1">
        <v>3840</v>
      </c>
      <c r="BC219" s="1">
        <v>3940</v>
      </c>
      <c r="BD219" s="1">
        <v>4040</v>
      </c>
      <c r="BE219" s="1">
        <v>4140</v>
      </c>
      <c r="BF219" s="1">
        <v>4240</v>
      </c>
      <c r="BG219" s="1">
        <v>4340</v>
      </c>
      <c r="BH219" s="1">
        <v>4440</v>
      </c>
      <c r="BI219" s="6">
        <v>4540</v>
      </c>
      <c r="BJ219" s="1" t="s">
        <v>1</v>
      </c>
    </row>
    <row r="220" spans="1:62">
      <c r="A220" s="1" t="s">
        <v>49</v>
      </c>
      <c r="B220" s="1">
        <v>15</v>
      </c>
      <c r="C220" s="1">
        <f>B220+7</f>
        <v>22</v>
      </c>
      <c r="D220" s="1">
        <f t="shared" ref="D220:BI220" si="21">C220+7</f>
        <v>29</v>
      </c>
      <c r="E220" s="1">
        <f t="shared" si="21"/>
        <v>36</v>
      </c>
      <c r="F220" s="1">
        <f t="shared" si="21"/>
        <v>43</v>
      </c>
      <c r="G220" s="1">
        <f t="shared" si="21"/>
        <v>50</v>
      </c>
      <c r="H220" s="1">
        <f t="shared" si="21"/>
        <v>57</v>
      </c>
      <c r="I220" s="1">
        <f t="shared" si="21"/>
        <v>64</v>
      </c>
      <c r="J220" s="1">
        <f t="shared" si="21"/>
        <v>71</v>
      </c>
      <c r="K220" s="1">
        <f t="shared" si="21"/>
        <v>78</v>
      </c>
      <c r="L220" s="1">
        <f t="shared" si="21"/>
        <v>85</v>
      </c>
      <c r="M220" s="1">
        <f t="shared" si="21"/>
        <v>92</v>
      </c>
      <c r="N220" s="1">
        <f t="shared" si="21"/>
        <v>99</v>
      </c>
      <c r="O220" s="1">
        <f t="shared" si="21"/>
        <v>106</v>
      </c>
      <c r="P220" s="1">
        <f t="shared" si="21"/>
        <v>113</v>
      </c>
      <c r="Q220" s="1">
        <f t="shared" si="21"/>
        <v>120</v>
      </c>
      <c r="R220" s="1">
        <f t="shared" si="21"/>
        <v>127</v>
      </c>
      <c r="S220" s="1">
        <f t="shared" si="21"/>
        <v>134</v>
      </c>
      <c r="T220" s="1">
        <f t="shared" si="21"/>
        <v>141</v>
      </c>
      <c r="U220" s="1">
        <f t="shared" si="21"/>
        <v>148</v>
      </c>
      <c r="V220" s="1">
        <f t="shared" si="21"/>
        <v>155</v>
      </c>
      <c r="W220" s="1">
        <f t="shared" si="21"/>
        <v>162</v>
      </c>
      <c r="X220" s="1">
        <f t="shared" si="21"/>
        <v>169</v>
      </c>
      <c r="Y220" s="1">
        <f t="shared" si="21"/>
        <v>176</v>
      </c>
      <c r="Z220" s="1">
        <f t="shared" si="21"/>
        <v>183</v>
      </c>
      <c r="AA220" s="1">
        <f t="shared" si="21"/>
        <v>190</v>
      </c>
      <c r="AB220" s="1">
        <f t="shared" si="21"/>
        <v>197</v>
      </c>
      <c r="AC220" s="1">
        <f t="shared" si="21"/>
        <v>204</v>
      </c>
      <c r="AD220" s="1">
        <f t="shared" si="21"/>
        <v>211</v>
      </c>
      <c r="AE220" s="1">
        <f t="shared" si="21"/>
        <v>218</v>
      </c>
      <c r="AF220" s="1">
        <f t="shared" si="21"/>
        <v>225</v>
      </c>
      <c r="AG220" s="1">
        <f t="shared" si="21"/>
        <v>232</v>
      </c>
      <c r="AH220" s="1">
        <f t="shared" si="21"/>
        <v>239</v>
      </c>
      <c r="AI220" s="1">
        <f t="shared" si="21"/>
        <v>246</v>
      </c>
      <c r="AJ220" s="1">
        <f t="shared" si="21"/>
        <v>253</v>
      </c>
      <c r="AK220" s="1">
        <f t="shared" si="21"/>
        <v>260</v>
      </c>
      <c r="AL220" s="1">
        <f t="shared" si="21"/>
        <v>267</v>
      </c>
      <c r="AM220" s="1">
        <f t="shared" si="21"/>
        <v>274</v>
      </c>
      <c r="AN220" s="1">
        <f t="shared" si="21"/>
        <v>281</v>
      </c>
      <c r="AO220" s="1">
        <f t="shared" si="21"/>
        <v>288</v>
      </c>
      <c r="AP220" s="1">
        <f t="shared" si="21"/>
        <v>295</v>
      </c>
      <c r="AQ220" s="1">
        <f t="shared" si="21"/>
        <v>302</v>
      </c>
      <c r="AR220" s="1">
        <f t="shared" si="21"/>
        <v>309</v>
      </c>
      <c r="AS220" s="1">
        <f t="shared" si="21"/>
        <v>316</v>
      </c>
      <c r="AT220" s="1">
        <f t="shared" si="21"/>
        <v>323</v>
      </c>
      <c r="AU220" s="1">
        <f t="shared" si="21"/>
        <v>330</v>
      </c>
      <c r="AV220" s="1">
        <f t="shared" si="21"/>
        <v>337</v>
      </c>
      <c r="AW220" s="1">
        <f t="shared" si="21"/>
        <v>344</v>
      </c>
      <c r="AX220" s="1">
        <f t="shared" si="21"/>
        <v>351</v>
      </c>
      <c r="AY220" s="1">
        <f t="shared" si="21"/>
        <v>358</v>
      </c>
      <c r="AZ220" s="1">
        <f t="shared" si="21"/>
        <v>365</v>
      </c>
      <c r="BA220" s="1">
        <f t="shared" si="21"/>
        <v>372</v>
      </c>
      <c r="BB220" s="1">
        <f t="shared" si="21"/>
        <v>379</v>
      </c>
      <c r="BC220" s="1">
        <f t="shared" si="21"/>
        <v>386</v>
      </c>
      <c r="BD220" s="1">
        <f t="shared" si="21"/>
        <v>393</v>
      </c>
      <c r="BE220" s="1">
        <f t="shared" si="21"/>
        <v>400</v>
      </c>
      <c r="BF220" s="1">
        <f t="shared" si="21"/>
        <v>407</v>
      </c>
      <c r="BG220" s="1">
        <f t="shared" si="21"/>
        <v>414</v>
      </c>
      <c r="BH220" s="1">
        <f t="shared" si="21"/>
        <v>421</v>
      </c>
      <c r="BI220" s="1">
        <f t="shared" si="21"/>
        <v>428</v>
      </c>
      <c r="BJ220" s="1" t="s">
        <v>1</v>
      </c>
    </row>
    <row r="221" spans="1:62">
      <c r="A221" s="1" t="s">
        <v>5</v>
      </c>
      <c r="K221" s="5"/>
      <c r="U221" s="6"/>
      <c r="AE221" s="5"/>
      <c r="AO221" s="6"/>
      <c r="AY221" s="5"/>
      <c r="BI221" s="6"/>
    </row>
    <row r="222" spans="1:62">
      <c r="A222" s="1" t="s">
        <v>250</v>
      </c>
      <c r="K222" s="5"/>
      <c r="U222" s="6"/>
      <c r="AE222" s="5"/>
      <c r="AO222" s="6"/>
      <c r="AY222" s="5"/>
      <c r="BI222" s="6"/>
    </row>
    <row r="223" spans="1:62">
      <c r="A223" s="1" t="s">
        <v>68</v>
      </c>
      <c r="B223" s="1">
        <v>50</v>
      </c>
      <c r="C223" s="1">
        <v>60</v>
      </c>
      <c r="D223" s="1">
        <v>70</v>
      </c>
      <c r="E223" s="1">
        <v>80</v>
      </c>
      <c r="F223" s="1">
        <v>90</v>
      </c>
      <c r="G223" s="1">
        <v>100</v>
      </c>
      <c r="H223" s="1">
        <v>110</v>
      </c>
      <c r="I223" s="1">
        <v>120</v>
      </c>
      <c r="J223" s="1">
        <v>130</v>
      </c>
      <c r="K223" s="5">
        <v>140</v>
      </c>
      <c r="L223" s="1">
        <v>150</v>
      </c>
      <c r="M223" s="1">
        <v>160</v>
      </c>
      <c r="N223" s="1">
        <v>170</v>
      </c>
      <c r="O223" s="1">
        <v>180</v>
      </c>
      <c r="P223" s="1">
        <v>190</v>
      </c>
      <c r="Q223" s="1">
        <v>200</v>
      </c>
      <c r="R223" s="1">
        <v>210</v>
      </c>
      <c r="S223" s="1">
        <v>220</v>
      </c>
      <c r="T223" s="1">
        <v>230</v>
      </c>
      <c r="U223" s="6">
        <v>240</v>
      </c>
      <c r="V223" s="1">
        <v>250</v>
      </c>
      <c r="W223" s="1">
        <v>260</v>
      </c>
      <c r="X223" s="1">
        <v>270</v>
      </c>
      <c r="Y223" s="1">
        <v>280</v>
      </c>
      <c r="Z223" s="1">
        <v>290</v>
      </c>
      <c r="AA223" s="1">
        <v>300</v>
      </c>
      <c r="AB223" s="1">
        <v>310</v>
      </c>
      <c r="AC223" s="1">
        <v>320</v>
      </c>
      <c r="AD223" s="1">
        <v>330</v>
      </c>
      <c r="AE223" s="5">
        <v>340</v>
      </c>
      <c r="AF223" s="1">
        <v>350</v>
      </c>
      <c r="AG223" s="1">
        <v>360</v>
      </c>
      <c r="AH223" s="1">
        <v>370</v>
      </c>
      <c r="AI223" s="1">
        <v>380</v>
      </c>
      <c r="AJ223" s="1">
        <v>390</v>
      </c>
      <c r="AK223" s="1">
        <v>400</v>
      </c>
      <c r="AL223" s="1">
        <v>410</v>
      </c>
      <c r="AM223" s="1">
        <v>420</v>
      </c>
      <c r="AN223" s="1">
        <v>430</v>
      </c>
      <c r="AO223" s="6">
        <v>440</v>
      </c>
      <c r="AP223" s="1">
        <v>450</v>
      </c>
      <c r="AQ223" s="1">
        <v>460</v>
      </c>
      <c r="AR223" s="1">
        <v>470</v>
      </c>
      <c r="AS223" s="1">
        <v>480</v>
      </c>
      <c r="AT223" s="1">
        <v>490</v>
      </c>
      <c r="AU223" s="1">
        <v>500</v>
      </c>
      <c r="AV223" s="1">
        <v>510</v>
      </c>
      <c r="AW223" s="1">
        <v>520</v>
      </c>
      <c r="AX223" s="1">
        <v>530</v>
      </c>
      <c r="AY223" s="5">
        <v>540</v>
      </c>
      <c r="AZ223" s="1">
        <v>550</v>
      </c>
      <c r="BA223" s="1">
        <v>560</v>
      </c>
      <c r="BB223" s="1">
        <v>570</v>
      </c>
      <c r="BC223" s="1">
        <v>580</v>
      </c>
      <c r="BD223" s="1">
        <v>590</v>
      </c>
      <c r="BE223" s="1">
        <v>600</v>
      </c>
      <c r="BF223" s="1">
        <v>610</v>
      </c>
      <c r="BG223" s="1">
        <v>620</v>
      </c>
      <c r="BH223" s="1">
        <v>630</v>
      </c>
      <c r="BI223" s="6">
        <v>640</v>
      </c>
      <c r="BJ223" s="1" t="s">
        <v>1</v>
      </c>
    </row>
    <row r="224" spans="1:62">
      <c r="A224" s="1" t="s">
        <v>49</v>
      </c>
      <c r="B224" s="1">
        <v>20</v>
      </c>
      <c r="C224" s="1">
        <f>B224+15</f>
        <v>35</v>
      </c>
      <c r="D224" s="1">
        <f t="shared" ref="D224:BI224" si="22">C224+15</f>
        <v>50</v>
      </c>
      <c r="E224" s="1">
        <f t="shared" si="22"/>
        <v>65</v>
      </c>
      <c r="F224" s="1">
        <f t="shared" si="22"/>
        <v>80</v>
      </c>
      <c r="G224" s="1">
        <f t="shared" si="22"/>
        <v>95</v>
      </c>
      <c r="H224" s="1">
        <f t="shared" si="22"/>
        <v>110</v>
      </c>
      <c r="I224" s="1">
        <f t="shared" si="22"/>
        <v>125</v>
      </c>
      <c r="J224" s="1">
        <f t="shared" si="22"/>
        <v>140</v>
      </c>
      <c r="K224" s="1">
        <f t="shared" si="22"/>
        <v>155</v>
      </c>
      <c r="L224" s="1">
        <f t="shared" si="22"/>
        <v>170</v>
      </c>
      <c r="M224" s="1">
        <f t="shared" si="22"/>
        <v>185</v>
      </c>
      <c r="N224" s="1">
        <f t="shared" si="22"/>
        <v>200</v>
      </c>
      <c r="O224" s="1">
        <f t="shared" si="22"/>
        <v>215</v>
      </c>
      <c r="P224" s="1">
        <f t="shared" si="22"/>
        <v>230</v>
      </c>
      <c r="Q224" s="1">
        <f t="shared" si="22"/>
        <v>245</v>
      </c>
      <c r="R224" s="1">
        <f t="shared" si="22"/>
        <v>260</v>
      </c>
      <c r="S224" s="1">
        <f t="shared" si="22"/>
        <v>275</v>
      </c>
      <c r="T224" s="1">
        <f t="shared" si="22"/>
        <v>290</v>
      </c>
      <c r="U224" s="1">
        <f t="shared" si="22"/>
        <v>305</v>
      </c>
      <c r="V224" s="1">
        <f t="shared" si="22"/>
        <v>320</v>
      </c>
      <c r="W224" s="1">
        <f t="shared" si="22"/>
        <v>335</v>
      </c>
      <c r="X224" s="1">
        <f t="shared" si="22"/>
        <v>350</v>
      </c>
      <c r="Y224" s="1">
        <f t="shared" si="22"/>
        <v>365</v>
      </c>
      <c r="Z224" s="1">
        <f t="shared" si="22"/>
        <v>380</v>
      </c>
      <c r="AA224" s="1">
        <f t="shared" si="22"/>
        <v>395</v>
      </c>
      <c r="AB224" s="1">
        <f t="shared" si="22"/>
        <v>410</v>
      </c>
      <c r="AC224" s="1">
        <f t="shared" si="22"/>
        <v>425</v>
      </c>
      <c r="AD224" s="1">
        <f t="shared" si="22"/>
        <v>440</v>
      </c>
      <c r="AE224" s="1">
        <f t="shared" si="22"/>
        <v>455</v>
      </c>
      <c r="AF224" s="1">
        <f t="shared" si="22"/>
        <v>470</v>
      </c>
      <c r="AG224" s="1">
        <f t="shared" si="22"/>
        <v>485</v>
      </c>
      <c r="AH224" s="1">
        <f t="shared" si="22"/>
        <v>500</v>
      </c>
      <c r="AI224" s="1">
        <f t="shared" si="22"/>
        <v>515</v>
      </c>
      <c r="AJ224" s="1">
        <f t="shared" si="22"/>
        <v>530</v>
      </c>
      <c r="AK224" s="1">
        <f t="shared" si="22"/>
        <v>545</v>
      </c>
      <c r="AL224" s="1">
        <f t="shared" si="22"/>
        <v>560</v>
      </c>
      <c r="AM224" s="1">
        <f t="shared" si="22"/>
        <v>575</v>
      </c>
      <c r="AN224" s="1">
        <f t="shared" si="22"/>
        <v>590</v>
      </c>
      <c r="AO224" s="1">
        <f t="shared" si="22"/>
        <v>605</v>
      </c>
      <c r="AP224" s="1">
        <f t="shared" si="22"/>
        <v>620</v>
      </c>
      <c r="AQ224" s="1">
        <f t="shared" si="22"/>
        <v>635</v>
      </c>
      <c r="AR224" s="1">
        <f t="shared" si="22"/>
        <v>650</v>
      </c>
      <c r="AS224" s="1">
        <f t="shared" si="22"/>
        <v>665</v>
      </c>
      <c r="AT224" s="1">
        <f t="shared" si="22"/>
        <v>680</v>
      </c>
      <c r="AU224" s="1">
        <f t="shared" si="22"/>
        <v>695</v>
      </c>
      <c r="AV224" s="1">
        <f t="shared" si="22"/>
        <v>710</v>
      </c>
      <c r="AW224" s="1">
        <f t="shared" si="22"/>
        <v>725</v>
      </c>
      <c r="AX224" s="1">
        <f t="shared" si="22"/>
        <v>740</v>
      </c>
      <c r="AY224" s="1">
        <f t="shared" si="22"/>
        <v>755</v>
      </c>
      <c r="AZ224" s="1">
        <f t="shared" si="22"/>
        <v>770</v>
      </c>
      <c r="BA224" s="1">
        <f t="shared" si="22"/>
        <v>785</v>
      </c>
      <c r="BB224" s="1">
        <f t="shared" si="22"/>
        <v>800</v>
      </c>
      <c r="BC224" s="1">
        <f t="shared" si="22"/>
        <v>815</v>
      </c>
      <c r="BD224" s="1">
        <f t="shared" si="22"/>
        <v>830</v>
      </c>
      <c r="BE224" s="1">
        <f t="shared" si="22"/>
        <v>845</v>
      </c>
      <c r="BF224" s="1">
        <f t="shared" si="22"/>
        <v>860</v>
      </c>
      <c r="BG224" s="1">
        <f t="shared" si="22"/>
        <v>875</v>
      </c>
      <c r="BH224" s="1">
        <f t="shared" si="22"/>
        <v>890</v>
      </c>
      <c r="BI224" s="1">
        <f t="shared" si="22"/>
        <v>905</v>
      </c>
      <c r="BJ224" s="1" t="s">
        <v>1</v>
      </c>
    </row>
    <row r="225" spans="1:62">
      <c r="A225" s="1" t="s">
        <v>5</v>
      </c>
      <c r="K225" s="5"/>
      <c r="U225" s="6"/>
      <c r="AE225" s="5"/>
      <c r="AO225" s="6"/>
      <c r="AY225" s="5"/>
      <c r="BI225" s="6"/>
    </row>
    <row r="226" spans="1:62">
      <c r="A226" s="1" t="s">
        <v>251</v>
      </c>
      <c r="K226" s="5"/>
      <c r="U226" s="6"/>
      <c r="AE226" s="5"/>
      <c r="AO226" s="6"/>
      <c r="AY226" s="5"/>
      <c r="BI226" s="6"/>
    </row>
    <row r="227" spans="1:62">
      <c r="A227" s="1" t="s">
        <v>0</v>
      </c>
      <c r="B227" s="1">
        <v>15</v>
      </c>
      <c r="C227" s="1">
        <v>23</v>
      </c>
      <c r="D227" s="1">
        <v>31</v>
      </c>
      <c r="E227" s="1">
        <v>39</v>
      </c>
      <c r="F227" s="1">
        <v>47</v>
      </c>
      <c r="G227" s="1">
        <v>55</v>
      </c>
      <c r="H227" s="1">
        <v>63</v>
      </c>
      <c r="I227" s="1">
        <v>71</v>
      </c>
      <c r="J227" s="1">
        <v>81</v>
      </c>
      <c r="K227" s="5">
        <v>91</v>
      </c>
      <c r="L227" s="1">
        <v>101</v>
      </c>
      <c r="M227" s="1">
        <v>111</v>
      </c>
      <c r="N227" s="1">
        <v>121</v>
      </c>
      <c r="O227" s="1">
        <v>131</v>
      </c>
      <c r="P227" s="1">
        <v>141</v>
      </c>
      <c r="Q227" s="1">
        <v>151</v>
      </c>
      <c r="R227" s="1">
        <v>171</v>
      </c>
      <c r="S227" s="1">
        <v>191</v>
      </c>
      <c r="T227" s="1">
        <v>211</v>
      </c>
      <c r="U227" s="6">
        <v>231</v>
      </c>
      <c r="V227" s="1">
        <v>251</v>
      </c>
      <c r="W227" s="1">
        <v>271</v>
      </c>
      <c r="X227" s="1">
        <v>301</v>
      </c>
      <c r="Y227" s="1">
        <v>331</v>
      </c>
      <c r="Z227" s="1">
        <v>361</v>
      </c>
      <c r="AA227" s="1">
        <v>391</v>
      </c>
      <c r="AB227" s="1">
        <v>421</v>
      </c>
      <c r="AC227" s="1">
        <v>451</v>
      </c>
      <c r="AD227" s="1">
        <v>491</v>
      </c>
      <c r="AE227" s="5">
        <v>531</v>
      </c>
      <c r="AF227" s="1">
        <v>571</v>
      </c>
      <c r="AG227" s="1">
        <v>611</v>
      </c>
      <c r="AH227" s="1">
        <v>651</v>
      </c>
      <c r="AI227" s="1">
        <v>691</v>
      </c>
      <c r="AJ227" s="1">
        <v>731</v>
      </c>
      <c r="AK227" s="1">
        <v>771</v>
      </c>
      <c r="AL227" s="1">
        <v>811</v>
      </c>
      <c r="AM227" s="1">
        <v>851</v>
      </c>
      <c r="AN227" s="1">
        <v>891</v>
      </c>
      <c r="AO227" s="6">
        <v>931</v>
      </c>
      <c r="AP227" s="1">
        <v>971</v>
      </c>
      <c r="AQ227" s="1">
        <v>1011</v>
      </c>
      <c r="AR227" s="1">
        <v>1051</v>
      </c>
      <c r="AS227" s="1">
        <v>1091</v>
      </c>
      <c r="AT227" s="1">
        <v>1131</v>
      </c>
      <c r="AU227" s="1">
        <v>1171</v>
      </c>
      <c r="AV227" s="1">
        <v>1211</v>
      </c>
      <c r="AW227" s="1">
        <v>1251</v>
      </c>
      <c r="AX227" s="1">
        <v>1291</v>
      </c>
      <c r="AY227" s="5">
        <v>1331</v>
      </c>
      <c r="AZ227" s="1">
        <v>1371</v>
      </c>
      <c r="BA227" s="1">
        <v>1411</v>
      </c>
      <c r="BB227" s="1">
        <v>1451</v>
      </c>
      <c r="BC227" s="1">
        <v>1491</v>
      </c>
      <c r="BD227" s="1">
        <v>1531</v>
      </c>
      <c r="BE227" s="1">
        <v>1571</v>
      </c>
      <c r="BF227" s="1">
        <v>1611</v>
      </c>
      <c r="BG227" s="1">
        <v>1651</v>
      </c>
      <c r="BH227" s="1">
        <v>1691</v>
      </c>
      <c r="BI227" s="6">
        <v>1731</v>
      </c>
      <c r="BJ227" s="1" t="s">
        <v>1</v>
      </c>
    </row>
    <row r="228" spans="1:62">
      <c r="A228" s="1" t="s">
        <v>2</v>
      </c>
      <c r="B228" s="1">
        <v>35</v>
      </c>
      <c r="C228" s="1">
        <v>43</v>
      </c>
      <c r="D228" s="1">
        <v>51</v>
      </c>
      <c r="E228" s="1">
        <v>59</v>
      </c>
      <c r="F228" s="1">
        <v>67</v>
      </c>
      <c r="G228" s="1">
        <v>75</v>
      </c>
      <c r="H228" s="1">
        <v>83</v>
      </c>
      <c r="I228" s="1">
        <v>91</v>
      </c>
      <c r="J228" s="1">
        <v>101</v>
      </c>
      <c r="K228" s="5">
        <v>111</v>
      </c>
      <c r="L228" s="1">
        <v>121</v>
      </c>
      <c r="M228" s="1">
        <v>131</v>
      </c>
      <c r="N228" s="1">
        <v>141</v>
      </c>
      <c r="O228" s="1">
        <v>151</v>
      </c>
      <c r="P228" s="1">
        <v>161</v>
      </c>
      <c r="Q228" s="1">
        <v>171</v>
      </c>
      <c r="R228" s="1">
        <v>193</v>
      </c>
      <c r="S228" s="1">
        <v>215</v>
      </c>
      <c r="T228" s="1">
        <v>237</v>
      </c>
      <c r="U228" s="6">
        <v>259</v>
      </c>
      <c r="V228" s="1">
        <v>281</v>
      </c>
      <c r="W228" s="1">
        <v>303</v>
      </c>
      <c r="X228" s="1">
        <v>335</v>
      </c>
      <c r="Y228" s="1">
        <v>367</v>
      </c>
      <c r="Z228" s="1">
        <v>399</v>
      </c>
      <c r="AA228" s="1">
        <v>431</v>
      </c>
      <c r="AB228" s="1">
        <v>463</v>
      </c>
      <c r="AC228" s="1">
        <v>495</v>
      </c>
      <c r="AD228" s="1">
        <v>537</v>
      </c>
      <c r="AE228" s="5">
        <v>579</v>
      </c>
      <c r="AF228" s="1">
        <v>621</v>
      </c>
      <c r="AG228" s="1">
        <v>663</v>
      </c>
      <c r="AH228" s="1">
        <v>705</v>
      </c>
      <c r="AI228" s="1">
        <v>747</v>
      </c>
      <c r="AJ228" s="1">
        <v>789</v>
      </c>
      <c r="AK228" s="1">
        <v>831</v>
      </c>
      <c r="AL228" s="1">
        <v>873</v>
      </c>
      <c r="AM228" s="1">
        <v>915</v>
      </c>
      <c r="AN228" s="1">
        <v>957</v>
      </c>
      <c r="AO228" s="6">
        <v>999</v>
      </c>
      <c r="AP228" s="1">
        <v>1041</v>
      </c>
      <c r="AQ228" s="1">
        <v>1083</v>
      </c>
      <c r="AR228" s="1">
        <v>1125</v>
      </c>
      <c r="AS228" s="1">
        <v>1167</v>
      </c>
      <c r="AT228" s="1">
        <v>1209</v>
      </c>
      <c r="AU228" s="1">
        <v>1251</v>
      </c>
      <c r="AV228" s="1">
        <v>1293</v>
      </c>
      <c r="AW228" s="1">
        <v>1335</v>
      </c>
      <c r="AX228" s="1">
        <v>1377</v>
      </c>
      <c r="AY228" s="5">
        <v>1419</v>
      </c>
      <c r="AZ228" s="1">
        <v>1461</v>
      </c>
      <c r="BA228" s="1">
        <v>1503</v>
      </c>
      <c r="BB228" s="1">
        <v>1545</v>
      </c>
      <c r="BC228" s="1">
        <v>1587</v>
      </c>
      <c r="BD228" s="1">
        <v>1629</v>
      </c>
      <c r="BE228" s="1">
        <v>1671</v>
      </c>
      <c r="BF228" s="1">
        <v>1713</v>
      </c>
      <c r="BG228" s="1">
        <v>1755</v>
      </c>
      <c r="BH228" s="1">
        <v>1797</v>
      </c>
      <c r="BI228" s="6">
        <v>1839</v>
      </c>
      <c r="BJ228" s="1" t="s">
        <v>1</v>
      </c>
    </row>
    <row r="229" spans="1:62">
      <c r="A229" s="1" t="s">
        <v>173</v>
      </c>
      <c r="B229" s="1">
        <v>4</v>
      </c>
      <c r="C229" s="1">
        <v>4.4000000000000004</v>
      </c>
      <c r="D229" s="1">
        <v>4.8</v>
      </c>
      <c r="E229" s="1">
        <v>5.2</v>
      </c>
      <c r="F229" s="1">
        <v>5.6</v>
      </c>
      <c r="G229" s="1">
        <v>6</v>
      </c>
      <c r="H229" s="1">
        <v>6.4</v>
      </c>
      <c r="I229" s="1">
        <v>6.8</v>
      </c>
      <c r="J229" s="1">
        <v>7.2</v>
      </c>
      <c r="K229" s="5">
        <v>7.6</v>
      </c>
      <c r="L229" s="1">
        <v>8</v>
      </c>
      <c r="M229" s="1">
        <v>8.4</v>
      </c>
      <c r="N229" s="1">
        <v>8.8000000000000007</v>
      </c>
      <c r="O229" s="1">
        <v>9.1999999999999993</v>
      </c>
      <c r="P229" s="1">
        <v>9.6</v>
      </c>
      <c r="Q229" s="1">
        <v>10</v>
      </c>
      <c r="R229" s="1">
        <v>10.4</v>
      </c>
      <c r="S229" s="1">
        <v>10.8</v>
      </c>
      <c r="T229" s="1">
        <v>11.2</v>
      </c>
      <c r="U229" s="6">
        <v>11.6</v>
      </c>
      <c r="V229" s="1">
        <v>12</v>
      </c>
      <c r="W229" s="1">
        <v>12.4</v>
      </c>
      <c r="X229" s="1">
        <v>12.8</v>
      </c>
      <c r="Y229" s="1">
        <v>13.2</v>
      </c>
      <c r="Z229" s="1">
        <v>13.6</v>
      </c>
      <c r="AA229" s="1">
        <v>14</v>
      </c>
      <c r="AB229" s="1">
        <v>14.4</v>
      </c>
      <c r="AC229" s="1">
        <v>14.8</v>
      </c>
      <c r="AD229" s="1">
        <v>15.2</v>
      </c>
      <c r="AE229" s="5">
        <v>15.6</v>
      </c>
      <c r="AF229" s="1">
        <v>16</v>
      </c>
      <c r="AG229" s="1">
        <v>16.399999999999999</v>
      </c>
      <c r="AH229" s="1">
        <v>16.8</v>
      </c>
      <c r="AI229" s="1">
        <v>17.2</v>
      </c>
      <c r="AJ229" s="1">
        <v>17.600000000000001</v>
      </c>
      <c r="AK229" s="1">
        <v>18</v>
      </c>
      <c r="AL229" s="1">
        <v>18.399999999999999</v>
      </c>
      <c r="AM229" s="1">
        <v>18.8</v>
      </c>
      <c r="AN229" s="1">
        <v>19.2</v>
      </c>
      <c r="AO229" s="6">
        <v>19.600000000000001</v>
      </c>
      <c r="AP229" s="1">
        <v>20</v>
      </c>
      <c r="AQ229" s="1">
        <v>20.399999999999999</v>
      </c>
      <c r="AR229" s="1">
        <v>20.8</v>
      </c>
      <c r="AS229" s="1">
        <v>21.2</v>
      </c>
      <c r="AT229" s="1">
        <v>21.6</v>
      </c>
      <c r="AU229" s="1">
        <v>22</v>
      </c>
      <c r="AV229" s="1">
        <v>22.4</v>
      </c>
      <c r="AW229" s="1">
        <v>22.8</v>
      </c>
      <c r="AX229" s="1">
        <v>23.2</v>
      </c>
      <c r="AY229" s="5">
        <v>23.6</v>
      </c>
      <c r="AZ229" s="1">
        <v>24</v>
      </c>
      <c r="BA229" s="1">
        <v>24.4</v>
      </c>
      <c r="BB229" s="1">
        <v>24.8</v>
      </c>
      <c r="BC229" s="1">
        <v>25.2</v>
      </c>
      <c r="BD229" s="1">
        <v>25.6</v>
      </c>
      <c r="BE229" s="1">
        <v>26</v>
      </c>
      <c r="BF229" s="1">
        <v>26.4</v>
      </c>
      <c r="BG229" s="1">
        <v>26.8</v>
      </c>
      <c r="BH229" s="1">
        <v>27.2</v>
      </c>
      <c r="BI229" s="6">
        <v>27.6</v>
      </c>
      <c r="BJ229" s="1" t="s">
        <v>1</v>
      </c>
    </row>
    <row r="230" spans="1:62">
      <c r="A230" s="1" t="s">
        <v>49</v>
      </c>
      <c r="B230" s="1">
        <v>15</v>
      </c>
      <c r="C230" s="1">
        <f>B230+7</f>
        <v>22</v>
      </c>
      <c r="D230" s="1">
        <f t="shared" ref="D230:BI230" si="23">C230+7</f>
        <v>29</v>
      </c>
      <c r="E230" s="1">
        <f t="shared" si="23"/>
        <v>36</v>
      </c>
      <c r="F230" s="1">
        <f t="shared" si="23"/>
        <v>43</v>
      </c>
      <c r="G230" s="1">
        <f t="shared" si="23"/>
        <v>50</v>
      </c>
      <c r="H230" s="1">
        <f t="shared" si="23"/>
        <v>57</v>
      </c>
      <c r="I230" s="1">
        <f t="shared" si="23"/>
        <v>64</v>
      </c>
      <c r="J230" s="1">
        <f t="shared" si="23"/>
        <v>71</v>
      </c>
      <c r="K230" s="1">
        <f t="shared" si="23"/>
        <v>78</v>
      </c>
      <c r="L230" s="1">
        <f t="shared" si="23"/>
        <v>85</v>
      </c>
      <c r="M230" s="1">
        <f t="shared" si="23"/>
        <v>92</v>
      </c>
      <c r="N230" s="1">
        <f t="shared" si="23"/>
        <v>99</v>
      </c>
      <c r="O230" s="1">
        <f t="shared" si="23"/>
        <v>106</v>
      </c>
      <c r="P230" s="1">
        <f t="shared" si="23"/>
        <v>113</v>
      </c>
      <c r="Q230" s="1">
        <f t="shared" si="23"/>
        <v>120</v>
      </c>
      <c r="R230" s="1">
        <f t="shared" si="23"/>
        <v>127</v>
      </c>
      <c r="S230" s="1">
        <f t="shared" si="23"/>
        <v>134</v>
      </c>
      <c r="T230" s="1">
        <f t="shared" si="23"/>
        <v>141</v>
      </c>
      <c r="U230" s="1">
        <f t="shared" si="23"/>
        <v>148</v>
      </c>
      <c r="V230" s="1">
        <f t="shared" si="23"/>
        <v>155</v>
      </c>
      <c r="W230" s="1">
        <f t="shared" si="23"/>
        <v>162</v>
      </c>
      <c r="X230" s="1">
        <f t="shared" si="23"/>
        <v>169</v>
      </c>
      <c r="Y230" s="1">
        <f t="shared" si="23"/>
        <v>176</v>
      </c>
      <c r="Z230" s="1">
        <f t="shared" si="23"/>
        <v>183</v>
      </c>
      <c r="AA230" s="1">
        <f t="shared" si="23"/>
        <v>190</v>
      </c>
      <c r="AB230" s="1">
        <f t="shared" si="23"/>
        <v>197</v>
      </c>
      <c r="AC230" s="1">
        <f t="shared" si="23"/>
        <v>204</v>
      </c>
      <c r="AD230" s="1">
        <f t="shared" si="23"/>
        <v>211</v>
      </c>
      <c r="AE230" s="1">
        <f t="shared" si="23"/>
        <v>218</v>
      </c>
      <c r="AF230" s="1">
        <f t="shared" si="23"/>
        <v>225</v>
      </c>
      <c r="AG230" s="1">
        <f t="shared" si="23"/>
        <v>232</v>
      </c>
      <c r="AH230" s="1">
        <f t="shared" si="23"/>
        <v>239</v>
      </c>
      <c r="AI230" s="1">
        <f t="shared" si="23"/>
        <v>246</v>
      </c>
      <c r="AJ230" s="1">
        <f t="shared" si="23"/>
        <v>253</v>
      </c>
      <c r="AK230" s="1">
        <f t="shared" si="23"/>
        <v>260</v>
      </c>
      <c r="AL230" s="1">
        <f t="shared" si="23"/>
        <v>267</v>
      </c>
      <c r="AM230" s="1">
        <f t="shared" si="23"/>
        <v>274</v>
      </c>
      <c r="AN230" s="1">
        <f t="shared" si="23"/>
        <v>281</v>
      </c>
      <c r="AO230" s="1">
        <f t="shared" si="23"/>
        <v>288</v>
      </c>
      <c r="AP230" s="1">
        <f t="shared" si="23"/>
        <v>295</v>
      </c>
      <c r="AQ230" s="1">
        <f t="shared" si="23"/>
        <v>302</v>
      </c>
      <c r="AR230" s="1">
        <f t="shared" si="23"/>
        <v>309</v>
      </c>
      <c r="AS230" s="1">
        <f t="shared" si="23"/>
        <v>316</v>
      </c>
      <c r="AT230" s="1">
        <f t="shared" si="23"/>
        <v>323</v>
      </c>
      <c r="AU230" s="1">
        <f t="shared" si="23"/>
        <v>330</v>
      </c>
      <c r="AV230" s="1">
        <f t="shared" si="23"/>
        <v>337</v>
      </c>
      <c r="AW230" s="1">
        <f t="shared" si="23"/>
        <v>344</v>
      </c>
      <c r="AX230" s="1">
        <f t="shared" si="23"/>
        <v>351</v>
      </c>
      <c r="AY230" s="1">
        <f t="shared" si="23"/>
        <v>358</v>
      </c>
      <c r="AZ230" s="1">
        <f t="shared" si="23"/>
        <v>365</v>
      </c>
      <c r="BA230" s="1">
        <f t="shared" si="23"/>
        <v>372</v>
      </c>
      <c r="BB230" s="1">
        <f t="shared" si="23"/>
        <v>379</v>
      </c>
      <c r="BC230" s="1">
        <f t="shared" si="23"/>
        <v>386</v>
      </c>
      <c r="BD230" s="1">
        <f t="shared" si="23"/>
        <v>393</v>
      </c>
      <c r="BE230" s="1">
        <f t="shared" si="23"/>
        <v>400</v>
      </c>
      <c r="BF230" s="1">
        <f t="shared" si="23"/>
        <v>407</v>
      </c>
      <c r="BG230" s="1">
        <f t="shared" si="23"/>
        <v>414</v>
      </c>
      <c r="BH230" s="1">
        <f t="shared" si="23"/>
        <v>421</v>
      </c>
      <c r="BI230" s="1">
        <f t="shared" si="23"/>
        <v>428</v>
      </c>
      <c r="BJ230" s="1" t="s">
        <v>1</v>
      </c>
    </row>
    <row r="231" spans="1:62">
      <c r="A231" s="1" t="s">
        <v>5</v>
      </c>
      <c r="K231" s="5"/>
      <c r="U231" s="6"/>
      <c r="AE231" s="5"/>
      <c r="AO231" s="6"/>
      <c r="AY231" s="5"/>
      <c r="BI231" s="6"/>
    </row>
    <row r="232" spans="1:62">
      <c r="A232" s="1" t="s">
        <v>252</v>
      </c>
      <c r="K232" s="5"/>
      <c r="U232" s="6"/>
      <c r="AE232" s="5"/>
      <c r="AO232" s="6"/>
      <c r="AY232" s="5"/>
      <c r="BI232" s="6"/>
    </row>
    <row r="233" spans="1:62">
      <c r="A233" s="1" t="s">
        <v>168</v>
      </c>
      <c r="B233" s="1">
        <v>100</v>
      </c>
      <c r="C233" s="1">
        <v>125</v>
      </c>
      <c r="D233" s="1">
        <v>150</v>
      </c>
      <c r="E233" s="1">
        <v>175</v>
      </c>
      <c r="F233" s="1">
        <v>200</v>
      </c>
      <c r="G233" s="1">
        <v>225</v>
      </c>
      <c r="H233" s="1">
        <v>250</v>
      </c>
      <c r="I233" s="1">
        <v>275</v>
      </c>
      <c r="J233" s="1">
        <v>300</v>
      </c>
      <c r="K233" s="5">
        <v>325</v>
      </c>
      <c r="L233" s="1">
        <v>350</v>
      </c>
      <c r="M233" s="1">
        <v>375</v>
      </c>
      <c r="N233" s="1">
        <v>400</v>
      </c>
      <c r="O233" s="1">
        <v>425</v>
      </c>
      <c r="P233" s="1">
        <v>450</v>
      </c>
      <c r="Q233" s="1">
        <v>475</v>
      </c>
      <c r="R233" s="1">
        <v>500</v>
      </c>
      <c r="S233" s="1">
        <v>525</v>
      </c>
      <c r="T233" s="1">
        <v>550</v>
      </c>
      <c r="U233" s="6">
        <v>575</v>
      </c>
      <c r="V233" s="1">
        <v>600</v>
      </c>
      <c r="W233" s="1">
        <v>625</v>
      </c>
      <c r="X233" s="1">
        <v>650</v>
      </c>
      <c r="Y233" s="1">
        <v>675</v>
      </c>
      <c r="Z233" s="1">
        <v>700</v>
      </c>
      <c r="AA233" s="1">
        <v>725</v>
      </c>
      <c r="AB233" s="1">
        <v>750</v>
      </c>
      <c r="AC233" s="1">
        <v>775</v>
      </c>
      <c r="AD233" s="1">
        <v>800</v>
      </c>
      <c r="AE233" s="5">
        <v>825</v>
      </c>
      <c r="AF233" s="1">
        <v>850</v>
      </c>
      <c r="AG233" s="1">
        <v>875</v>
      </c>
      <c r="AH233" s="1">
        <v>900</v>
      </c>
      <c r="AI233" s="1">
        <v>925</v>
      </c>
      <c r="AJ233" s="1">
        <v>950</v>
      </c>
      <c r="AK233" s="1">
        <v>975</v>
      </c>
      <c r="AL233" s="1">
        <v>1000</v>
      </c>
      <c r="AM233" s="1">
        <v>1025</v>
      </c>
      <c r="AN233" s="1">
        <v>1050</v>
      </c>
      <c r="AO233" s="6">
        <v>1075</v>
      </c>
      <c r="AP233" s="1">
        <v>1100</v>
      </c>
      <c r="AQ233" s="1">
        <v>1125</v>
      </c>
      <c r="AR233" s="1">
        <v>1150</v>
      </c>
      <c r="AS233" s="1">
        <v>1175</v>
      </c>
      <c r="AT233" s="1">
        <v>1200</v>
      </c>
      <c r="AU233" s="1">
        <v>1225</v>
      </c>
      <c r="AV233" s="1">
        <v>1250</v>
      </c>
      <c r="AW233" s="1">
        <v>1275</v>
      </c>
      <c r="AX233" s="1">
        <v>1300</v>
      </c>
      <c r="AY233" s="5">
        <v>1325</v>
      </c>
      <c r="AZ233" s="1">
        <v>1350</v>
      </c>
      <c r="BA233" s="1">
        <v>1375</v>
      </c>
      <c r="BB233" s="1">
        <v>1400</v>
      </c>
      <c r="BC233" s="1">
        <v>1425</v>
      </c>
      <c r="BD233" s="1">
        <v>1450</v>
      </c>
      <c r="BE233" s="1">
        <v>1475</v>
      </c>
      <c r="BF233" s="1">
        <v>1500</v>
      </c>
      <c r="BG233" s="1">
        <v>1525</v>
      </c>
      <c r="BH233" s="1">
        <v>1550</v>
      </c>
      <c r="BI233" s="6">
        <v>1575</v>
      </c>
      <c r="BJ233" s="1" t="s">
        <v>1</v>
      </c>
    </row>
    <row r="234" spans="1:62">
      <c r="A234" s="1" t="s">
        <v>49</v>
      </c>
      <c r="B234" s="1">
        <v>60</v>
      </c>
      <c r="C234" s="1">
        <f>B234+25</f>
        <v>85</v>
      </c>
      <c r="D234" s="1">
        <f t="shared" ref="D234:BI234" si="24">C234+25</f>
        <v>110</v>
      </c>
      <c r="E234" s="1">
        <f t="shared" si="24"/>
        <v>135</v>
      </c>
      <c r="F234" s="1">
        <f t="shared" si="24"/>
        <v>160</v>
      </c>
      <c r="G234" s="1">
        <f t="shared" si="24"/>
        <v>185</v>
      </c>
      <c r="H234" s="1">
        <f t="shared" si="24"/>
        <v>210</v>
      </c>
      <c r="I234" s="1">
        <f t="shared" si="24"/>
        <v>235</v>
      </c>
      <c r="J234" s="1">
        <f t="shared" si="24"/>
        <v>260</v>
      </c>
      <c r="K234" s="1">
        <f t="shared" si="24"/>
        <v>285</v>
      </c>
      <c r="L234" s="1">
        <f t="shared" si="24"/>
        <v>310</v>
      </c>
      <c r="M234" s="1">
        <f t="shared" si="24"/>
        <v>335</v>
      </c>
      <c r="N234" s="1">
        <f t="shared" si="24"/>
        <v>360</v>
      </c>
      <c r="O234" s="1">
        <f t="shared" si="24"/>
        <v>385</v>
      </c>
      <c r="P234" s="1">
        <f t="shared" si="24"/>
        <v>410</v>
      </c>
      <c r="Q234" s="1">
        <f t="shared" si="24"/>
        <v>435</v>
      </c>
      <c r="R234" s="1">
        <f t="shared" si="24"/>
        <v>460</v>
      </c>
      <c r="S234" s="1">
        <f t="shared" si="24"/>
        <v>485</v>
      </c>
      <c r="T234" s="1">
        <f t="shared" si="24"/>
        <v>510</v>
      </c>
      <c r="U234" s="1">
        <f t="shared" si="24"/>
        <v>535</v>
      </c>
      <c r="V234" s="1">
        <f t="shared" si="24"/>
        <v>560</v>
      </c>
      <c r="W234" s="1">
        <f t="shared" si="24"/>
        <v>585</v>
      </c>
      <c r="X234" s="1">
        <f t="shared" si="24"/>
        <v>610</v>
      </c>
      <c r="Y234" s="1">
        <f t="shared" si="24"/>
        <v>635</v>
      </c>
      <c r="Z234" s="1">
        <f t="shared" si="24"/>
        <v>660</v>
      </c>
      <c r="AA234" s="1">
        <f t="shared" si="24"/>
        <v>685</v>
      </c>
      <c r="AB234" s="1">
        <f t="shared" si="24"/>
        <v>710</v>
      </c>
      <c r="AC234" s="1">
        <f t="shared" si="24"/>
        <v>735</v>
      </c>
      <c r="AD234" s="1">
        <f t="shared" si="24"/>
        <v>760</v>
      </c>
      <c r="AE234" s="1">
        <f t="shared" si="24"/>
        <v>785</v>
      </c>
      <c r="AF234" s="1">
        <f t="shared" si="24"/>
        <v>810</v>
      </c>
      <c r="AG234" s="1">
        <f t="shared" si="24"/>
        <v>835</v>
      </c>
      <c r="AH234" s="1">
        <f t="shared" si="24"/>
        <v>860</v>
      </c>
      <c r="AI234" s="1">
        <f t="shared" si="24"/>
        <v>885</v>
      </c>
      <c r="AJ234" s="1">
        <f t="shared" si="24"/>
        <v>910</v>
      </c>
      <c r="AK234" s="1">
        <f t="shared" si="24"/>
        <v>935</v>
      </c>
      <c r="AL234" s="1">
        <f t="shared" si="24"/>
        <v>960</v>
      </c>
      <c r="AM234" s="1">
        <f t="shared" si="24"/>
        <v>985</v>
      </c>
      <c r="AN234" s="1">
        <f t="shared" si="24"/>
        <v>1010</v>
      </c>
      <c r="AO234" s="1">
        <f t="shared" si="24"/>
        <v>1035</v>
      </c>
      <c r="AP234" s="1">
        <f t="shared" si="24"/>
        <v>1060</v>
      </c>
      <c r="AQ234" s="1">
        <f t="shared" si="24"/>
        <v>1085</v>
      </c>
      <c r="AR234" s="1">
        <f t="shared" si="24"/>
        <v>1110</v>
      </c>
      <c r="AS234" s="1">
        <f t="shared" si="24"/>
        <v>1135</v>
      </c>
      <c r="AT234" s="1">
        <f t="shared" si="24"/>
        <v>1160</v>
      </c>
      <c r="AU234" s="1">
        <f t="shared" si="24"/>
        <v>1185</v>
      </c>
      <c r="AV234" s="1">
        <f t="shared" si="24"/>
        <v>1210</v>
      </c>
      <c r="AW234" s="1">
        <f t="shared" si="24"/>
        <v>1235</v>
      </c>
      <c r="AX234" s="1">
        <f t="shared" si="24"/>
        <v>1260</v>
      </c>
      <c r="AY234" s="1">
        <f t="shared" si="24"/>
        <v>1285</v>
      </c>
      <c r="AZ234" s="1">
        <f t="shared" si="24"/>
        <v>1310</v>
      </c>
      <c r="BA234" s="1">
        <f t="shared" si="24"/>
        <v>1335</v>
      </c>
      <c r="BB234" s="1">
        <f t="shared" si="24"/>
        <v>1360</v>
      </c>
      <c r="BC234" s="1">
        <f t="shared" si="24"/>
        <v>1385</v>
      </c>
      <c r="BD234" s="1">
        <f t="shared" si="24"/>
        <v>1410</v>
      </c>
      <c r="BE234" s="1">
        <f t="shared" si="24"/>
        <v>1435</v>
      </c>
      <c r="BF234" s="1">
        <f t="shared" si="24"/>
        <v>1460</v>
      </c>
      <c r="BG234" s="1">
        <f t="shared" si="24"/>
        <v>1485</v>
      </c>
      <c r="BH234" s="1">
        <f t="shared" si="24"/>
        <v>1510</v>
      </c>
      <c r="BI234" s="1">
        <f t="shared" si="24"/>
        <v>1535</v>
      </c>
      <c r="BJ234" s="1" t="s">
        <v>1</v>
      </c>
    </row>
    <row r="235" spans="1:62">
      <c r="A235" s="1" t="s">
        <v>5</v>
      </c>
      <c r="K235" s="5"/>
      <c r="U235" s="6"/>
      <c r="AE235" s="5"/>
      <c r="AO235" s="6"/>
      <c r="AY235" s="5"/>
      <c r="BI235" s="6"/>
    </row>
    <row r="236" spans="1:62">
      <c r="A236" s="1" t="s">
        <v>253</v>
      </c>
      <c r="K236" s="5"/>
      <c r="U236" s="6"/>
      <c r="AE236" s="5"/>
      <c r="AO236" s="6"/>
      <c r="AY236" s="5"/>
      <c r="BI236" s="6"/>
    </row>
    <row r="237" spans="1:62">
      <c r="A237" s="1" t="s">
        <v>174</v>
      </c>
      <c r="B237" s="1">
        <v>20</v>
      </c>
      <c r="C237" s="1">
        <v>30</v>
      </c>
      <c r="D237" s="1">
        <v>40</v>
      </c>
      <c r="E237" s="1">
        <v>50</v>
      </c>
      <c r="F237" s="1">
        <v>60</v>
      </c>
      <c r="G237" s="1">
        <v>70</v>
      </c>
      <c r="H237" s="1">
        <v>80</v>
      </c>
      <c r="I237" s="1">
        <v>90</v>
      </c>
      <c r="J237" s="1">
        <v>109</v>
      </c>
      <c r="K237" s="5">
        <v>128</v>
      </c>
      <c r="L237" s="1">
        <v>147</v>
      </c>
      <c r="M237" s="1">
        <v>166</v>
      </c>
      <c r="N237" s="1">
        <v>185</v>
      </c>
      <c r="O237" s="1">
        <v>204</v>
      </c>
      <c r="P237" s="1">
        <v>223</v>
      </c>
      <c r="Q237" s="1">
        <v>242</v>
      </c>
      <c r="R237" s="1">
        <v>271</v>
      </c>
      <c r="S237" s="1">
        <v>300</v>
      </c>
      <c r="T237" s="1">
        <v>329</v>
      </c>
      <c r="U237" s="6">
        <v>358</v>
      </c>
      <c r="V237" s="1">
        <v>387</v>
      </c>
      <c r="W237" s="1">
        <v>416</v>
      </c>
      <c r="X237" s="1">
        <v>454</v>
      </c>
      <c r="Y237" s="1">
        <v>492</v>
      </c>
      <c r="Z237" s="1">
        <v>530</v>
      </c>
      <c r="AA237" s="1">
        <v>568</v>
      </c>
      <c r="AB237" s="1">
        <v>606</v>
      </c>
      <c r="AC237" s="1">
        <v>644</v>
      </c>
      <c r="AD237" s="1">
        <v>690</v>
      </c>
      <c r="AE237" s="5">
        <v>736</v>
      </c>
      <c r="AF237" s="1">
        <v>782</v>
      </c>
      <c r="AG237" s="1">
        <v>828</v>
      </c>
      <c r="AH237" s="1">
        <v>874</v>
      </c>
      <c r="AI237" s="1">
        <v>920</v>
      </c>
      <c r="AJ237" s="1">
        <v>966</v>
      </c>
      <c r="AK237" s="1">
        <v>1012</v>
      </c>
      <c r="AL237" s="1">
        <v>1058</v>
      </c>
      <c r="AM237" s="1">
        <v>1104</v>
      </c>
      <c r="AN237" s="1">
        <v>1150</v>
      </c>
      <c r="AO237" s="6">
        <v>1196</v>
      </c>
      <c r="AP237" s="1">
        <v>1242</v>
      </c>
      <c r="AQ237" s="1">
        <v>1288</v>
      </c>
      <c r="AR237" s="1">
        <v>1334</v>
      </c>
      <c r="AS237" s="1">
        <v>1380</v>
      </c>
      <c r="AT237" s="1">
        <v>1426</v>
      </c>
      <c r="AU237" s="1">
        <v>1472</v>
      </c>
      <c r="AV237" s="1">
        <v>1518</v>
      </c>
      <c r="AW237" s="1">
        <v>1564</v>
      </c>
      <c r="AX237" s="1">
        <v>1610</v>
      </c>
      <c r="AY237" s="5">
        <v>1656</v>
      </c>
      <c r="AZ237" s="1">
        <v>1702</v>
      </c>
      <c r="BA237" s="1">
        <v>1748</v>
      </c>
      <c r="BB237" s="1">
        <v>1794</v>
      </c>
      <c r="BC237" s="1">
        <v>1840</v>
      </c>
      <c r="BD237" s="1">
        <v>1886</v>
      </c>
      <c r="BE237" s="1">
        <v>1932</v>
      </c>
      <c r="BF237" s="1">
        <v>1978</v>
      </c>
      <c r="BG237" s="1">
        <v>2024</v>
      </c>
      <c r="BH237" s="1">
        <v>2070</v>
      </c>
      <c r="BI237" s="6">
        <v>2116</v>
      </c>
      <c r="BJ237" s="1" t="s">
        <v>1</v>
      </c>
    </row>
    <row r="238" spans="1:62">
      <c r="A238" s="1" t="s">
        <v>175</v>
      </c>
      <c r="B238" s="1">
        <v>40</v>
      </c>
      <c r="C238" s="1">
        <v>50</v>
      </c>
      <c r="D238" s="1">
        <v>60</v>
      </c>
      <c r="E238" s="1">
        <v>70</v>
      </c>
      <c r="F238" s="1">
        <v>80</v>
      </c>
      <c r="G238" s="1">
        <v>90</v>
      </c>
      <c r="H238" s="1">
        <v>100</v>
      </c>
      <c r="I238" s="1">
        <v>110</v>
      </c>
      <c r="J238" s="1">
        <v>131</v>
      </c>
      <c r="K238" s="5">
        <v>152</v>
      </c>
      <c r="L238" s="1">
        <v>173</v>
      </c>
      <c r="M238" s="1">
        <v>194</v>
      </c>
      <c r="N238" s="1">
        <v>215</v>
      </c>
      <c r="O238" s="1">
        <v>236</v>
      </c>
      <c r="P238" s="1">
        <v>257</v>
      </c>
      <c r="Q238" s="1">
        <v>278</v>
      </c>
      <c r="R238" s="1">
        <v>311</v>
      </c>
      <c r="S238" s="1">
        <v>344</v>
      </c>
      <c r="T238" s="1">
        <v>377</v>
      </c>
      <c r="U238" s="6">
        <v>410</v>
      </c>
      <c r="V238" s="1">
        <v>443</v>
      </c>
      <c r="W238" s="1">
        <v>476</v>
      </c>
      <c r="X238" s="1">
        <v>518</v>
      </c>
      <c r="Y238" s="1">
        <v>560</v>
      </c>
      <c r="Z238" s="1">
        <v>602</v>
      </c>
      <c r="AA238" s="1">
        <v>644</v>
      </c>
      <c r="AB238" s="1">
        <v>686</v>
      </c>
      <c r="AC238" s="1">
        <v>728</v>
      </c>
      <c r="AD238" s="1">
        <v>778</v>
      </c>
      <c r="AE238" s="5">
        <v>828</v>
      </c>
      <c r="AF238" s="1">
        <v>878</v>
      </c>
      <c r="AG238" s="1">
        <v>928</v>
      </c>
      <c r="AH238" s="1">
        <v>978</v>
      </c>
      <c r="AI238" s="1">
        <v>1028</v>
      </c>
      <c r="AJ238" s="1">
        <v>1078</v>
      </c>
      <c r="AK238" s="1">
        <v>1128</v>
      </c>
      <c r="AL238" s="1">
        <v>1178</v>
      </c>
      <c r="AM238" s="1">
        <v>1228</v>
      </c>
      <c r="AN238" s="1">
        <v>1278</v>
      </c>
      <c r="AO238" s="6">
        <v>1328</v>
      </c>
      <c r="AP238" s="1">
        <v>1378</v>
      </c>
      <c r="AQ238" s="1">
        <v>1428</v>
      </c>
      <c r="AR238" s="1">
        <v>1478</v>
      </c>
      <c r="AS238" s="1">
        <v>1528</v>
      </c>
      <c r="AT238" s="1">
        <v>1578</v>
      </c>
      <c r="AU238" s="1">
        <v>1628</v>
      </c>
      <c r="AV238" s="1">
        <v>1678</v>
      </c>
      <c r="AW238" s="1">
        <v>1728</v>
      </c>
      <c r="AX238" s="1">
        <v>1778</v>
      </c>
      <c r="AY238" s="5">
        <v>1828</v>
      </c>
      <c r="AZ238" s="1">
        <v>1878</v>
      </c>
      <c r="BA238" s="1">
        <v>1928</v>
      </c>
      <c r="BB238" s="1">
        <v>1978</v>
      </c>
      <c r="BC238" s="1">
        <v>2028</v>
      </c>
      <c r="BD238" s="1">
        <v>2078</v>
      </c>
      <c r="BE238" s="1">
        <v>2128</v>
      </c>
      <c r="BF238" s="1">
        <v>2178</v>
      </c>
      <c r="BG238" s="1">
        <v>2228</v>
      </c>
      <c r="BH238" s="1">
        <v>2278</v>
      </c>
      <c r="BI238" s="6">
        <v>2328</v>
      </c>
      <c r="BJ238" s="1" t="s">
        <v>1</v>
      </c>
    </row>
    <row r="239" spans="1:62">
      <c r="A239" s="1" t="s">
        <v>30</v>
      </c>
      <c r="B239" s="1">
        <v>14</v>
      </c>
      <c r="C239" s="1">
        <v>25</v>
      </c>
      <c r="D239" s="1">
        <v>37</v>
      </c>
      <c r="E239" s="1">
        <v>49</v>
      </c>
      <c r="F239" s="1">
        <v>60</v>
      </c>
      <c r="G239" s="1">
        <v>72</v>
      </c>
      <c r="H239" s="1">
        <v>84</v>
      </c>
      <c r="I239" s="1">
        <v>96</v>
      </c>
      <c r="J239" s="1">
        <v>119</v>
      </c>
      <c r="K239" s="5">
        <v>142</v>
      </c>
      <c r="L239" s="1">
        <v>166</v>
      </c>
      <c r="M239" s="1">
        <v>189</v>
      </c>
      <c r="N239" s="1">
        <v>213</v>
      </c>
      <c r="O239" s="1">
        <v>236</v>
      </c>
      <c r="P239" s="1">
        <v>260</v>
      </c>
      <c r="Q239" s="1">
        <v>283</v>
      </c>
      <c r="R239" s="1">
        <v>321</v>
      </c>
      <c r="S239" s="1">
        <v>358</v>
      </c>
      <c r="T239" s="1">
        <v>396</v>
      </c>
      <c r="U239" s="6">
        <v>433</v>
      </c>
      <c r="V239" s="1">
        <v>471</v>
      </c>
      <c r="W239" s="1">
        <v>508</v>
      </c>
      <c r="X239" s="1">
        <v>560</v>
      </c>
      <c r="Y239" s="1">
        <v>611</v>
      </c>
      <c r="Z239" s="1">
        <v>663</v>
      </c>
      <c r="AA239" s="1">
        <v>714</v>
      </c>
      <c r="AB239" s="1">
        <v>766</v>
      </c>
      <c r="AC239" s="1">
        <v>817</v>
      </c>
      <c r="AD239" s="1">
        <v>888</v>
      </c>
      <c r="AE239" s="5">
        <v>958</v>
      </c>
      <c r="AF239" s="1">
        <v>1028</v>
      </c>
      <c r="AG239" s="1">
        <v>1099</v>
      </c>
      <c r="AH239" s="1">
        <v>1169</v>
      </c>
      <c r="AI239" s="1">
        <v>1239</v>
      </c>
      <c r="AJ239" s="1">
        <v>1310</v>
      </c>
      <c r="AK239" s="1">
        <v>1380</v>
      </c>
      <c r="AL239" s="1">
        <v>1450</v>
      </c>
      <c r="AM239" s="1">
        <v>1521</v>
      </c>
      <c r="AN239" s="1">
        <v>1591</v>
      </c>
      <c r="AO239" s="6">
        <v>1661</v>
      </c>
      <c r="AP239" s="1">
        <v>1732</v>
      </c>
      <c r="AQ239" s="1">
        <v>1802</v>
      </c>
      <c r="AR239" s="1">
        <v>1872</v>
      </c>
      <c r="AS239" s="1">
        <v>1943</v>
      </c>
      <c r="AT239" s="1">
        <v>2013</v>
      </c>
      <c r="AU239" s="1">
        <v>2083</v>
      </c>
      <c r="AV239" s="1">
        <v>2154</v>
      </c>
      <c r="AW239" s="1">
        <v>2224</v>
      </c>
      <c r="AX239" s="1">
        <v>2294</v>
      </c>
      <c r="AY239" s="5">
        <v>2365</v>
      </c>
      <c r="AZ239" s="1">
        <v>2435</v>
      </c>
      <c r="BA239" s="1">
        <v>2505</v>
      </c>
      <c r="BB239" s="1">
        <v>2576</v>
      </c>
      <c r="BC239" s="1">
        <v>2646</v>
      </c>
      <c r="BD239" s="1">
        <v>2716</v>
      </c>
      <c r="BE239" s="1">
        <v>2787</v>
      </c>
      <c r="BF239" s="1">
        <v>2857</v>
      </c>
      <c r="BG239" s="1">
        <v>2927</v>
      </c>
      <c r="BH239" s="1">
        <v>2998</v>
      </c>
      <c r="BI239" s="6">
        <v>3068</v>
      </c>
      <c r="BJ239" s="1" t="s">
        <v>1</v>
      </c>
    </row>
    <row r="240" spans="1:62">
      <c r="A240" s="1" t="s">
        <v>31</v>
      </c>
      <c r="B240" s="1">
        <v>23</v>
      </c>
      <c r="C240" s="1">
        <v>35</v>
      </c>
      <c r="D240" s="1">
        <v>46</v>
      </c>
      <c r="E240" s="1">
        <v>58</v>
      </c>
      <c r="F240" s="1">
        <v>70</v>
      </c>
      <c r="G240" s="1">
        <v>82</v>
      </c>
      <c r="H240" s="1">
        <v>93</v>
      </c>
      <c r="I240" s="1">
        <v>105</v>
      </c>
      <c r="J240" s="1">
        <v>128</v>
      </c>
      <c r="K240" s="5">
        <v>152</v>
      </c>
      <c r="L240" s="1">
        <v>175</v>
      </c>
      <c r="M240" s="1">
        <v>199</v>
      </c>
      <c r="N240" s="1">
        <v>222</v>
      </c>
      <c r="O240" s="1">
        <v>246</v>
      </c>
      <c r="P240" s="1">
        <v>269</v>
      </c>
      <c r="Q240" s="1">
        <v>292</v>
      </c>
      <c r="R240" s="1">
        <v>332</v>
      </c>
      <c r="S240" s="1">
        <v>372</v>
      </c>
      <c r="T240" s="1">
        <v>412</v>
      </c>
      <c r="U240" s="6">
        <v>452</v>
      </c>
      <c r="V240" s="1">
        <v>492</v>
      </c>
      <c r="W240" s="1">
        <v>532</v>
      </c>
      <c r="X240" s="1">
        <v>588</v>
      </c>
      <c r="Y240" s="1">
        <v>644</v>
      </c>
      <c r="Z240" s="1">
        <v>700</v>
      </c>
      <c r="AA240" s="1">
        <v>757</v>
      </c>
      <c r="AB240" s="1">
        <v>813</v>
      </c>
      <c r="AC240" s="1">
        <v>869</v>
      </c>
      <c r="AD240" s="1">
        <v>944</v>
      </c>
      <c r="AE240" s="5">
        <v>1019</v>
      </c>
      <c r="AF240" s="1">
        <v>1094</v>
      </c>
      <c r="AG240" s="1">
        <v>1169</v>
      </c>
      <c r="AH240" s="1">
        <v>1244</v>
      </c>
      <c r="AI240" s="1">
        <v>1319</v>
      </c>
      <c r="AJ240" s="1">
        <v>1394</v>
      </c>
      <c r="AK240" s="1">
        <v>1469</v>
      </c>
      <c r="AL240" s="1">
        <v>1544</v>
      </c>
      <c r="AM240" s="1">
        <v>1619</v>
      </c>
      <c r="AN240" s="1">
        <v>1694</v>
      </c>
      <c r="AO240" s="6">
        <v>1769</v>
      </c>
      <c r="AP240" s="1">
        <v>1844</v>
      </c>
      <c r="AQ240" s="1">
        <v>1919</v>
      </c>
      <c r="AR240" s="1">
        <v>1994</v>
      </c>
      <c r="AS240" s="1">
        <v>2069</v>
      </c>
      <c r="AT240" s="1">
        <v>2144</v>
      </c>
      <c r="AU240" s="1">
        <v>2219</v>
      </c>
      <c r="AV240" s="1">
        <v>2294</v>
      </c>
      <c r="AW240" s="1">
        <v>2369</v>
      </c>
      <c r="AX240" s="1">
        <v>2444</v>
      </c>
      <c r="AY240" s="5">
        <v>2519</v>
      </c>
      <c r="AZ240" s="1">
        <v>2594</v>
      </c>
      <c r="BA240" s="1">
        <v>2669</v>
      </c>
      <c r="BB240" s="1">
        <v>2744</v>
      </c>
      <c r="BC240" s="1">
        <v>2819</v>
      </c>
      <c r="BD240" s="1">
        <v>2894</v>
      </c>
      <c r="BE240" s="1">
        <v>2969</v>
      </c>
      <c r="BF240" s="1">
        <v>3044</v>
      </c>
      <c r="BG240" s="1">
        <v>3119</v>
      </c>
      <c r="BH240" s="1">
        <v>3194</v>
      </c>
      <c r="BI240" s="6">
        <v>3269</v>
      </c>
      <c r="BJ240" s="1" t="s">
        <v>1</v>
      </c>
    </row>
    <row r="241" spans="1:62">
      <c r="A241" s="1" t="s">
        <v>9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5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6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5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6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5">
        <v>1</v>
      </c>
      <c r="AZ241" s="1">
        <v>1</v>
      </c>
      <c r="BA241" s="1">
        <v>1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6">
        <v>1</v>
      </c>
      <c r="BJ241" s="1" t="s">
        <v>1</v>
      </c>
    </row>
    <row r="242" spans="1:62">
      <c r="A242" s="1" t="s">
        <v>10</v>
      </c>
      <c r="B242" s="1">
        <v>40</v>
      </c>
      <c r="C242" s="1">
        <v>60</v>
      </c>
      <c r="D242" s="1">
        <v>80</v>
      </c>
      <c r="E242" s="1">
        <v>100</v>
      </c>
      <c r="F242" s="1">
        <v>120</v>
      </c>
      <c r="G242" s="1">
        <v>140</v>
      </c>
      <c r="H242" s="1">
        <v>160</v>
      </c>
      <c r="I242" s="1">
        <v>180</v>
      </c>
      <c r="J242" s="1">
        <v>220</v>
      </c>
      <c r="K242" s="5">
        <v>260</v>
      </c>
      <c r="L242" s="1">
        <v>300</v>
      </c>
      <c r="M242" s="1">
        <v>340</v>
      </c>
      <c r="N242" s="1">
        <v>380</v>
      </c>
      <c r="O242" s="1">
        <v>420</v>
      </c>
      <c r="P242" s="1">
        <v>460</v>
      </c>
      <c r="Q242" s="1">
        <v>500</v>
      </c>
      <c r="R242" s="1">
        <v>560</v>
      </c>
      <c r="S242" s="1">
        <v>620</v>
      </c>
      <c r="T242" s="1">
        <v>680</v>
      </c>
      <c r="U242" s="6">
        <v>740</v>
      </c>
      <c r="V242" s="1">
        <v>800</v>
      </c>
      <c r="W242" s="1">
        <v>860</v>
      </c>
      <c r="X242" s="1">
        <v>940</v>
      </c>
      <c r="Y242" s="1">
        <v>1020</v>
      </c>
      <c r="Z242" s="1">
        <v>1100</v>
      </c>
      <c r="AA242" s="1">
        <v>1180</v>
      </c>
      <c r="AB242" s="1">
        <v>1260</v>
      </c>
      <c r="AC242" s="1">
        <v>1340</v>
      </c>
      <c r="AD242" s="1">
        <v>1440</v>
      </c>
      <c r="AE242" s="5">
        <v>1540</v>
      </c>
      <c r="AF242" s="1">
        <v>1640</v>
      </c>
      <c r="AG242" s="1">
        <v>1740</v>
      </c>
      <c r="AH242" s="1">
        <v>1840</v>
      </c>
      <c r="AI242" s="1">
        <v>1940</v>
      </c>
      <c r="AJ242" s="1">
        <v>2040</v>
      </c>
      <c r="AK242" s="1">
        <v>2140</v>
      </c>
      <c r="AL242" s="1">
        <v>2240</v>
      </c>
      <c r="AM242" s="1">
        <v>2340</v>
      </c>
      <c r="AN242" s="1">
        <v>2440</v>
      </c>
      <c r="AO242" s="6">
        <v>2540</v>
      </c>
      <c r="AP242" s="1">
        <v>2640</v>
      </c>
      <c r="AQ242" s="1">
        <v>2740</v>
      </c>
      <c r="AR242" s="1">
        <v>2840</v>
      </c>
      <c r="AS242" s="1">
        <v>2940</v>
      </c>
      <c r="AT242" s="1">
        <v>3040</v>
      </c>
      <c r="AU242" s="1">
        <v>3140</v>
      </c>
      <c r="AV242" s="1">
        <v>3240</v>
      </c>
      <c r="AW242" s="1">
        <v>3340</v>
      </c>
      <c r="AX242" s="1">
        <v>3440</v>
      </c>
      <c r="AY242" s="5">
        <v>3540</v>
      </c>
      <c r="AZ242" s="1">
        <v>3640</v>
      </c>
      <c r="BA242" s="1">
        <v>3740</v>
      </c>
      <c r="BB242" s="1">
        <v>3840</v>
      </c>
      <c r="BC242" s="1">
        <v>3940</v>
      </c>
      <c r="BD242" s="1">
        <v>4040</v>
      </c>
      <c r="BE242" s="1">
        <v>4140</v>
      </c>
      <c r="BF242" s="1">
        <v>4240</v>
      </c>
      <c r="BG242" s="1">
        <v>4340</v>
      </c>
      <c r="BH242" s="1">
        <v>4440</v>
      </c>
      <c r="BI242" s="6">
        <v>4540</v>
      </c>
      <c r="BJ242" s="1" t="s">
        <v>1</v>
      </c>
    </row>
    <row r="243" spans="1:62">
      <c r="A243" s="1" t="s">
        <v>0</v>
      </c>
      <c r="B243" s="1">
        <v>16</v>
      </c>
      <c r="C243" s="1">
        <v>20</v>
      </c>
      <c r="D243" s="1">
        <v>24</v>
      </c>
      <c r="E243" s="1">
        <v>28</v>
      </c>
      <c r="F243" s="1">
        <v>32</v>
      </c>
      <c r="G243" s="1">
        <v>36</v>
      </c>
      <c r="H243" s="1">
        <v>40</v>
      </c>
      <c r="I243" s="1">
        <v>44</v>
      </c>
      <c r="J243" s="1">
        <v>52</v>
      </c>
      <c r="K243" s="5">
        <v>60</v>
      </c>
      <c r="L243" s="1">
        <v>68</v>
      </c>
      <c r="M243" s="1">
        <v>76</v>
      </c>
      <c r="N243" s="1">
        <v>84</v>
      </c>
      <c r="O243" s="1">
        <v>92</v>
      </c>
      <c r="P243" s="1">
        <v>100</v>
      </c>
      <c r="Q243" s="1">
        <v>108</v>
      </c>
      <c r="R243" s="1">
        <v>120</v>
      </c>
      <c r="S243" s="1">
        <v>132</v>
      </c>
      <c r="T243" s="1">
        <v>144</v>
      </c>
      <c r="U243" s="6">
        <v>156</v>
      </c>
      <c r="V243" s="1">
        <v>168</v>
      </c>
      <c r="W243" s="1">
        <v>180</v>
      </c>
      <c r="X243" s="1">
        <v>200</v>
      </c>
      <c r="Y243" s="1">
        <v>220</v>
      </c>
      <c r="Z243" s="1">
        <v>240</v>
      </c>
      <c r="AA243" s="1">
        <v>260</v>
      </c>
      <c r="AB243" s="1">
        <v>280</v>
      </c>
      <c r="AC243" s="1">
        <v>300</v>
      </c>
      <c r="AD243" s="1">
        <v>328</v>
      </c>
      <c r="AE243" s="5">
        <v>356</v>
      </c>
      <c r="AF243" s="1">
        <v>384</v>
      </c>
      <c r="AG243" s="1">
        <v>412</v>
      </c>
      <c r="AH243" s="1">
        <v>440</v>
      </c>
      <c r="AI243" s="1">
        <v>468</v>
      </c>
      <c r="AJ243" s="1">
        <v>496</v>
      </c>
      <c r="AK243" s="1">
        <v>524</v>
      </c>
      <c r="AL243" s="1">
        <v>552</v>
      </c>
      <c r="AM243" s="1">
        <v>580</v>
      </c>
      <c r="AN243" s="1">
        <v>608</v>
      </c>
      <c r="AO243" s="6">
        <v>636</v>
      </c>
      <c r="AP243" s="1">
        <v>664</v>
      </c>
      <c r="AQ243" s="1">
        <v>692</v>
      </c>
      <c r="AR243" s="1">
        <v>720</v>
      </c>
      <c r="AS243" s="1">
        <v>748</v>
      </c>
      <c r="AT243" s="1">
        <v>776</v>
      </c>
      <c r="AU243" s="1">
        <v>804</v>
      </c>
      <c r="AV243" s="1">
        <v>832</v>
      </c>
      <c r="AW243" s="1">
        <v>860</v>
      </c>
      <c r="AX243" s="1">
        <v>888</v>
      </c>
      <c r="AY243" s="5">
        <v>916</v>
      </c>
      <c r="AZ243" s="1">
        <v>944</v>
      </c>
      <c r="BA243" s="1">
        <v>972</v>
      </c>
      <c r="BB243" s="1">
        <v>1000</v>
      </c>
      <c r="BC243" s="1">
        <v>1028</v>
      </c>
      <c r="BD243" s="1">
        <v>1056</v>
      </c>
      <c r="BE243" s="1">
        <v>1084</v>
      </c>
      <c r="BF243" s="1">
        <v>1112</v>
      </c>
      <c r="BG243" s="1">
        <v>1140</v>
      </c>
      <c r="BH243" s="1">
        <v>1168</v>
      </c>
      <c r="BI243" s="6">
        <v>1196</v>
      </c>
      <c r="BJ243" s="1" t="s">
        <v>1</v>
      </c>
    </row>
    <row r="244" spans="1:62">
      <c r="A244" s="1" t="s">
        <v>2</v>
      </c>
      <c r="B244" s="1">
        <v>32</v>
      </c>
      <c r="C244" s="1">
        <v>36</v>
      </c>
      <c r="D244" s="1">
        <v>40</v>
      </c>
      <c r="E244" s="1">
        <v>44</v>
      </c>
      <c r="F244" s="1">
        <v>48</v>
      </c>
      <c r="G244" s="1">
        <v>52</v>
      </c>
      <c r="H244" s="1">
        <v>56</v>
      </c>
      <c r="I244" s="1">
        <v>60</v>
      </c>
      <c r="J244" s="1">
        <v>68</v>
      </c>
      <c r="K244" s="5">
        <v>76</v>
      </c>
      <c r="L244" s="1">
        <v>84</v>
      </c>
      <c r="M244" s="1">
        <v>92</v>
      </c>
      <c r="N244" s="1">
        <v>100</v>
      </c>
      <c r="O244" s="1">
        <v>108</v>
      </c>
      <c r="P244" s="1">
        <v>116</v>
      </c>
      <c r="Q244" s="1">
        <v>124</v>
      </c>
      <c r="R244" s="1">
        <v>137</v>
      </c>
      <c r="S244" s="1">
        <v>150</v>
      </c>
      <c r="T244" s="1">
        <v>163</v>
      </c>
      <c r="U244" s="6">
        <v>176</v>
      </c>
      <c r="V244" s="1">
        <v>189</v>
      </c>
      <c r="W244" s="1">
        <v>202</v>
      </c>
      <c r="X244" s="1">
        <v>223</v>
      </c>
      <c r="Y244" s="1">
        <v>244</v>
      </c>
      <c r="Z244" s="1">
        <v>265</v>
      </c>
      <c r="AA244" s="1">
        <v>286</v>
      </c>
      <c r="AB244" s="1">
        <v>307</v>
      </c>
      <c r="AC244" s="1">
        <v>328</v>
      </c>
      <c r="AD244" s="1">
        <v>357</v>
      </c>
      <c r="AE244" s="5">
        <v>386</v>
      </c>
      <c r="AF244" s="1">
        <v>415</v>
      </c>
      <c r="AG244" s="1">
        <v>444</v>
      </c>
      <c r="AH244" s="1">
        <v>473</v>
      </c>
      <c r="AI244" s="1">
        <v>502</v>
      </c>
      <c r="AJ244" s="1">
        <v>531</v>
      </c>
      <c r="AK244" s="1">
        <v>560</v>
      </c>
      <c r="AL244" s="1">
        <v>589</v>
      </c>
      <c r="AM244" s="1">
        <v>618</v>
      </c>
      <c r="AN244" s="1">
        <v>647</v>
      </c>
      <c r="AO244" s="6">
        <v>676</v>
      </c>
      <c r="AP244" s="1">
        <v>705</v>
      </c>
      <c r="AQ244" s="1">
        <v>734</v>
      </c>
      <c r="AR244" s="1">
        <v>763</v>
      </c>
      <c r="AS244" s="1">
        <v>792</v>
      </c>
      <c r="AT244" s="1">
        <v>821</v>
      </c>
      <c r="AU244" s="1">
        <v>850</v>
      </c>
      <c r="AV244" s="1">
        <v>879</v>
      </c>
      <c r="AW244" s="1">
        <v>908</v>
      </c>
      <c r="AX244" s="1">
        <v>937</v>
      </c>
      <c r="AY244" s="5">
        <v>966</v>
      </c>
      <c r="AZ244" s="1">
        <v>995</v>
      </c>
      <c r="BA244" s="1">
        <v>1024</v>
      </c>
      <c r="BB244" s="1">
        <v>1053</v>
      </c>
      <c r="BC244" s="1">
        <v>1082</v>
      </c>
      <c r="BD244" s="1">
        <v>1111</v>
      </c>
      <c r="BE244" s="1">
        <v>1140</v>
      </c>
      <c r="BF244" s="1">
        <v>1169</v>
      </c>
      <c r="BG244" s="1">
        <v>1198</v>
      </c>
      <c r="BH244" s="1">
        <v>1227</v>
      </c>
      <c r="BI244" s="6">
        <v>1256</v>
      </c>
      <c r="BJ244" s="1" t="s">
        <v>1</v>
      </c>
    </row>
    <row r="245" spans="1:62">
      <c r="A245" s="1" t="s">
        <v>457</v>
      </c>
      <c r="B245" s="1">
        <v>4</v>
      </c>
      <c r="C245" s="1">
        <v>4.4000000000000004</v>
      </c>
      <c r="D245" s="1">
        <v>4.8</v>
      </c>
      <c r="E245" s="1">
        <v>5.2</v>
      </c>
      <c r="F245" s="1">
        <v>5.6</v>
      </c>
      <c r="G245" s="1">
        <v>6</v>
      </c>
      <c r="H245" s="1">
        <v>6.4</v>
      </c>
      <c r="I245" s="1">
        <v>6.8</v>
      </c>
      <c r="J245" s="1">
        <v>7.4</v>
      </c>
      <c r="K245" s="5">
        <v>8</v>
      </c>
      <c r="L245" s="1">
        <v>8.6</v>
      </c>
      <c r="M245" s="1">
        <v>9.1999999999999993</v>
      </c>
      <c r="N245" s="1">
        <v>9.8000000000000007</v>
      </c>
      <c r="O245" s="1">
        <v>10.4</v>
      </c>
      <c r="P245" s="1">
        <v>11</v>
      </c>
      <c r="Q245" s="1">
        <v>11.6</v>
      </c>
      <c r="R245" s="1">
        <v>12.4</v>
      </c>
      <c r="S245" s="1">
        <v>13.2</v>
      </c>
      <c r="T245" s="1">
        <v>14</v>
      </c>
      <c r="U245" s="6">
        <v>14.8</v>
      </c>
      <c r="V245" s="1">
        <v>15.6</v>
      </c>
      <c r="W245" s="1">
        <v>16.399999999999999</v>
      </c>
      <c r="X245" s="1">
        <v>17.2</v>
      </c>
      <c r="Y245" s="1">
        <v>18</v>
      </c>
      <c r="Z245" s="1">
        <v>18.8</v>
      </c>
      <c r="AA245" s="1">
        <v>19.600000000000001</v>
      </c>
      <c r="AB245" s="1">
        <v>20.399999999999999</v>
      </c>
      <c r="AC245" s="1">
        <v>21.2</v>
      </c>
      <c r="AD245" s="1">
        <v>22</v>
      </c>
      <c r="AE245" s="5">
        <v>22.8</v>
      </c>
      <c r="AF245" s="1">
        <v>23.6</v>
      </c>
      <c r="AG245" s="1">
        <v>24.4</v>
      </c>
      <c r="AH245" s="1">
        <v>25.2</v>
      </c>
      <c r="AI245" s="1">
        <v>26</v>
      </c>
      <c r="AJ245" s="1">
        <v>26.8</v>
      </c>
      <c r="AK245" s="1">
        <v>27.6</v>
      </c>
      <c r="AL245" s="1">
        <v>28.4</v>
      </c>
      <c r="AM245" s="1">
        <v>29.2</v>
      </c>
      <c r="AN245" s="1">
        <v>30</v>
      </c>
      <c r="AO245" s="6">
        <v>30.8</v>
      </c>
      <c r="AP245" s="1">
        <v>31.6</v>
      </c>
      <c r="AQ245" s="1">
        <v>32.4</v>
      </c>
      <c r="AR245" s="1">
        <v>33.200000000000003</v>
      </c>
      <c r="AS245" s="1">
        <v>34</v>
      </c>
      <c r="AT245" s="1">
        <v>34.799999999999997</v>
      </c>
      <c r="AU245" s="1">
        <v>35.6</v>
      </c>
      <c r="AV245" s="1">
        <v>36.4</v>
      </c>
      <c r="AW245" s="1">
        <v>37.200000000000003</v>
      </c>
      <c r="AX245" s="1">
        <v>38</v>
      </c>
      <c r="AY245" s="5">
        <v>38.799999999999997</v>
      </c>
      <c r="AZ245" s="1">
        <v>39.6</v>
      </c>
      <c r="BA245" s="1">
        <v>40.4</v>
      </c>
      <c r="BB245" s="1">
        <v>41.2</v>
      </c>
      <c r="BC245" s="1">
        <v>42</v>
      </c>
      <c r="BD245" s="1">
        <v>42.8</v>
      </c>
      <c r="BE245" s="1">
        <v>43.6</v>
      </c>
      <c r="BF245" s="1">
        <v>44.4</v>
      </c>
      <c r="BG245" s="1">
        <v>45.2</v>
      </c>
      <c r="BH245" s="1">
        <v>46</v>
      </c>
      <c r="BI245" s="6">
        <v>46.8</v>
      </c>
      <c r="BJ245" s="1" t="s">
        <v>1</v>
      </c>
    </row>
    <row r="246" spans="1:62">
      <c r="A246" s="1" t="s">
        <v>49</v>
      </c>
      <c r="B246" s="1">
        <v>15</v>
      </c>
      <c r="C246" s="1">
        <f>B246+7</f>
        <v>22</v>
      </c>
      <c r="D246" s="1">
        <f t="shared" ref="D246:BI246" si="25">C246+7</f>
        <v>29</v>
      </c>
      <c r="E246" s="1">
        <f t="shared" si="25"/>
        <v>36</v>
      </c>
      <c r="F246" s="1">
        <f t="shared" si="25"/>
        <v>43</v>
      </c>
      <c r="G246" s="1">
        <f t="shared" si="25"/>
        <v>50</v>
      </c>
      <c r="H246" s="1">
        <f t="shared" si="25"/>
        <v>57</v>
      </c>
      <c r="I246" s="1">
        <f t="shared" si="25"/>
        <v>64</v>
      </c>
      <c r="J246" s="1">
        <f t="shared" si="25"/>
        <v>71</v>
      </c>
      <c r="K246" s="1">
        <f t="shared" si="25"/>
        <v>78</v>
      </c>
      <c r="L246" s="1">
        <f t="shared" si="25"/>
        <v>85</v>
      </c>
      <c r="M246" s="1">
        <f t="shared" si="25"/>
        <v>92</v>
      </c>
      <c r="N246" s="1">
        <f t="shared" si="25"/>
        <v>99</v>
      </c>
      <c r="O246" s="1">
        <f t="shared" si="25"/>
        <v>106</v>
      </c>
      <c r="P246" s="1">
        <f t="shared" si="25"/>
        <v>113</v>
      </c>
      <c r="Q246" s="1">
        <f t="shared" si="25"/>
        <v>120</v>
      </c>
      <c r="R246" s="1">
        <f t="shared" si="25"/>
        <v>127</v>
      </c>
      <c r="S246" s="1">
        <f t="shared" si="25"/>
        <v>134</v>
      </c>
      <c r="T246" s="1">
        <f t="shared" si="25"/>
        <v>141</v>
      </c>
      <c r="U246" s="1">
        <f t="shared" si="25"/>
        <v>148</v>
      </c>
      <c r="V246" s="1">
        <f t="shared" si="25"/>
        <v>155</v>
      </c>
      <c r="W246" s="1">
        <f t="shared" si="25"/>
        <v>162</v>
      </c>
      <c r="X246" s="1">
        <f t="shared" si="25"/>
        <v>169</v>
      </c>
      <c r="Y246" s="1">
        <f t="shared" si="25"/>
        <v>176</v>
      </c>
      <c r="Z246" s="1">
        <f t="shared" si="25"/>
        <v>183</v>
      </c>
      <c r="AA246" s="1">
        <f t="shared" si="25"/>
        <v>190</v>
      </c>
      <c r="AB246" s="1">
        <f t="shared" si="25"/>
        <v>197</v>
      </c>
      <c r="AC246" s="1">
        <f t="shared" si="25"/>
        <v>204</v>
      </c>
      <c r="AD246" s="1">
        <f t="shared" si="25"/>
        <v>211</v>
      </c>
      <c r="AE246" s="1">
        <f t="shared" si="25"/>
        <v>218</v>
      </c>
      <c r="AF246" s="1">
        <f t="shared" si="25"/>
        <v>225</v>
      </c>
      <c r="AG246" s="1">
        <f t="shared" si="25"/>
        <v>232</v>
      </c>
      <c r="AH246" s="1">
        <f t="shared" si="25"/>
        <v>239</v>
      </c>
      <c r="AI246" s="1">
        <f t="shared" si="25"/>
        <v>246</v>
      </c>
      <c r="AJ246" s="1">
        <f t="shared" si="25"/>
        <v>253</v>
      </c>
      <c r="AK246" s="1">
        <f t="shared" si="25"/>
        <v>260</v>
      </c>
      <c r="AL246" s="1">
        <f t="shared" si="25"/>
        <v>267</v>
      </c>
      <c r="AM246" s="1">
        <f t="shared" si="25"/>
        <v>274</v>
      </c>
      <c r="AN246" s="1">
        <f t="shared" si="25"/>
        <v>281</v>
      </c>
      <c r="AO246" s="1">
        <f t="shared" si="25"/>
        <v>288</v>
      </c>
      <c r="AP246" s="1">
        <f t="shared" si="25"/>
        <v>295</v>
      </c>
      <c r="AQ246" s="1">
        <f t="shared" si="25"/>
        <v>302</v>
      </c>
      <c r="AR246" s="1">
        <f t="shared" si="25"/>
        <v>309</v>
      </c>
      <c r="AS246" s="1">
        <f t="shared" si="25"/>
        <v>316</v>
      </c>
      <c r="AT246" s="1">
        <f t="shared" si="25"/>
        <v>323</v>
      </c>
      <c r="AU246" s="1">
        <f t="shared" si="25"/>
        <v>330</v>
      </c>
      <c r="AV246" s="1">
        <f t="shared" si="25"/>
        <v>337</v>
      </c>
      <c r="AW246" s="1">
        <f t="shared" si="25"/>
        <v>344</v>
      </c>
      <c r="AX246" s="1">
        <f t="shared" si="25"/>
        <v>351</v>
      </c>
      <c r="AY246" s="1">
        <f t="shared" si="25"/>
        <v>358</v>
      </c>
      <c r="AZ246" s="1">
        <f t="shared" si="25"/>
        <v>365</v>
      </c>
      <c r="BA246" s="1">
        <f t="shared" si="25"/>
        <v>372</v>
      </c>
      <c r="BB246" s="1">
        <f t="shared" si="25"/>
        <v>379</v>
      </c>
      <c r="BC246" s="1">
        <f t="shared" si="25"/>
        <v>386</v>
      </c>
      <c r="BD246" s="1">
        <f t="shared" si="25"/>
        <v>393</v>
      </c>
      <c r="BE246" s="1">
        <f t="shared" si="25"/>
        <v>400</v>
      </c>
      <c r="BF246" s="1">
        <f t="shared" si="25"/>
        <v>407</v>
      </c>
      <c r="BG246" s="1">
        <f t="shared" si="25"/>
        <v>414</v>
      </c>
      <c r="BH246" s="1">
        <f t="shared" si="25"/>
        <v>421</v>
      </c>
      <c r="BI246" s="1">
        <f t="shared" si="25"/>
        <v>428</v>
      </c>
      <c r="BJ246" s="1" t="s">
        <v>1</v>
      </c>
    </row>
    <row r="247" spans="1:62">
      <c r="A247" s="1" t="s">
        <v>5</v>
      </c>
      <c r="K247" s="5"/>
      <c r="U247" s="6"/>
      <c r="AE247" s="5"/>
      <c r="AO247" s="6"/>
      <c r="AY247" s="5"/>
      <c r="BI247" s="6"/>
    </row>
    <row r="248" spans="1:62">
      <c r="K248" s="5"/>
      <c r="U248" s="6"/>
      <c r="AE248" s="5"/>
      <c r="AO248" s="6"/>
      <c r="AY248" s="5"/>
      <c r="BI248" s="6"/>
    </row>
    <row r="249" spans="1:62">
      <c r="A249" s="1" t="s">
        <v>325</v>
      </c>
      <c r="K249" s="5"/>
      <c r="U249" s="6"/>
      <c r="AE249" s="5"/>
      <c r="AO249" s="6"/>
      <c r="AY249" s="5"/>
      <c r="BI249" s="6"/>
    </row>
    <row r="250" spans="1:62">
      <c r="A250" s="1" t="s">
        <v>45</v>
      </c>
      <c r="B250" s="1">
        <v>35</v>
      </c>
      <c r="C250" s="1">
        <v>39</v>
      </c>
      <c r="D250" s="1">
        <v>43</v>
      </c>
      <c r="E250" s="1">
        <v>47</v>
      </c>
      <c r="F250" s="1">
        <v>51</v>
      </c>
      <c r="G250" s="1">
        <v>55</v>
      </c>
      <c r="H250" s="1">
        <v>59</v>
      </c>
      <c r="I250" s="1">
        <v>63</v>
      </c>
      <c r="J250" s="1">
        <v>67</v>
      </c>
      <c r="K250" s="5">
        <v>71</v>
      </c>
      <c r="L250" s="1">
        <v>75</v>
      </c>
      <c r="M250" s="1">
        <v>79</v>
      </c>
      <c r="N250" s="1">
        <v>83</v>
      </c>
      <c r="O250" s="1">
        <v>87</v>
      </c>
      <c r="P250" s="1">
        <v>91</v>
      </c>
      <c r="Q250" s="1">
        <v>95</v>
      </c>
      <c r="R250" s="1">
        <v>99</v>
      </c>
      <c r="S250" s="1">
        <v>103</v>
      </c>
      <c r="T250" s="1">
        <v>107</v>
      </c>
      <c r="U250" s="6">
        <v>111</v>
      </c>
      <c r="V250" s="1">
        <v>115</v>
      </c>
      <c r="W250" s="1">
        <v>119</v>
      </c>
      <c r="X250" s="1">
        <v>123</v>
      </c>
      <c r="Y250" s="1">
        <v>127</v>
      </c>
      <c r="Z250" s="1">
        <v>131</v>
      </c>
      <c r="AA250" s="1">
        <v>135</v>
      </c>
      <c r="AB250" s="1">
        <v>139</v>
      </c>
      <c r="AC250" s="1">
        <v>143</v>
      </c>
      <c r="AD250" s="1">
        <v>147</v>
      </c>
      <c r="AE250" s="5">
        <v>151</v>
      </c>
      <c r="AF250" s="1">
        <v>155</v>
      </c>
      <c r="AG250" s="1">
        <v>159</v>
      </c>
      <c r="AH250" s="1">
        <v>163</v>
      </c>
      <c r="AI250" s="1">
        <v>167</v>
      </c>
      <c r="AJ250" s="1">
        <v>171</v>
      </c>
      <c r="AK250" s="1">
        <v>175</v>
      </c>
      <c r="AL250" s="1">
        <v>179</v>
      </c>
      <c r="AM250" s="1">
        <v>183</v>
      </c>
      <c r="AN250" s="1">
        <v>187</v>
      </c>
      <c r="AO250" s="6">
        <v>191</v>
      </c>
      <c r="AP250" s="1">
        <v>195</v>
      </c>
      <c r="AQ250" s="1">
        <v>199</v>
      </c>
      <c r="AR250" s="1">
        <v>203</v>
      </c>
      <c r="AS250" s="1">
        <v>207</v>
      </c>
      <c r="AT250" s="1">
        <v>211</v>
      </c>
      <c r="AU250" s="1">
        <v>215</v>
      </c>
      <c r="AV250" s="1">
        <v>219</v>
      </c>
      <c r="AW250" s="1">
        <v>223</v>
      </c>
      <c r="AX250" s="1">
        <v>227</v>
      </c>
      <c r="AY250" s="5">
        <v>231</v>
      </c>
      <c r="AZ250" s="1">
        <v>235</v>
      </c>
      <c r="BA250" s="1">
        <v>239</v>
      </c>
      <c r="BB250" s="1">
        <v>243</v>
      </c>
      <c r="BC250" s="1">
        <v>247</v>
      </c>
      <c r="BD250" s="1">
        <v>251</v>
      </c>
      <c r="BE250" s="1">
        <v>255</v>
      </c>
      <c r="BF250" s="1">
        <v>259</v>
      </c>
      <c r="BG250" s="1">
        <v>263</v>
      </c>
      <c r="BH250" s="1">
        <v>267</v>
      </c>
      <c r="BI250" s="6">
        <v>271</v>
      </c>
      <c r="BJ250" s="1" t="s">
        <v>1</v>
      </c>
    </row>
    <row r="251" spans="1:62">
      <c r="A251" s="1" t="s">
        <v>49</v>
      </c>
      <c r="B251" s="1">
        <v>30</v>
      </c>
      <c r="C251" s="1">
        <v>40</v>
      </c>
      <c r="D251" s="1">
        <v>50</v>
      </c>
      <c r="E251" s="1">
        <v>60</v>
      </c>
      <c r="F251" s="1">
        <v>70</v>
      </c>
      <c r="G251" s="1">
        <v>80</v>
      </c>
      <c r="H251" s="1">
        <v>90</v>
      </c>
      <c r="I251" s="1">
        <v>100</v>
      </c>
      <c r="J251" s="1">
        <v>110</v>
      </c>
      <c r="K251" s="5">
        <v>120</v>
      </c>
      <c r="L251" s="1">
        <v>130</v>
      </c>
      <c r="M251" s="1">
        <v>140</v>
      </c>
      <c r="N251" s="1">
        <v>150</v>
      </c>
      <c r="O251" s="1">
        <v>160</v>
      </c>
      <c r="P251" s="1">
        <v>170</v>
      </c>
      <c r="Q251" s="1">
        <v>180</v>
      </c>
      <c r="R251" s="1">
        <v>190</v>
      </c>
      <c r="S251" s="1">
        <v>200</v>
      </c>
      <c r="T251" s="1">
        <v>210</v>
      </c>
      <c r="U251" s="6">
        <v>220</v>
      </c>
      <c r="V251" s="1">
        <v>230</v>
      </c>
      <c r="W251" s="1">
        <v>240</v>
      </c>
      <c r="X251" s="1">
        <v>250</v>
      </c>
      <c r="Y251" s="1">
        <v>260</v>
      </c>
      <c r="Z251" s="1">
        <v>270</v>
      </c>
      <c r="AA251" s="1">
        <v>280</v>
      </c>
      <c r="AB251" s="1">
        <v>290</v>
      </c>
      <c r="AC251" s="1">
        <v>300</v>
      </c>
      <c r="AD251" s="1">
        <v>310</v>
      </c>
      <c r="AE251" s="5">
        <v>320</v>
      </c>
      <c r="AF251" s="1">
        <v>330</v>
      </c>
      <c r="AG251" s="1">
        <v>340</v>
      </c>
      <c r="AH251" s="1">
        <v>350</v>
      </c>
      <c r="AI251" s="1">
        <v>360</v>
      </c>
      <c r="AJ251" s="1">
        <v>370</v>
      </c>
      <c r="AK251" s="1">
        <v>380</v>
      </c>
      <c r="AL251" s="1">
        <v>390</v>
      </c>
      <c r="AM251" s="1">
        <v>400</v>
      </c>
      <c r="AN251" s="1">
        <v>410</v>
      </c>
      <c r="AO251" s="6">
        <v>420</v>
      </c>
      <c r="AP251" s="1">
        <v>430</v>
      </c>
      <c r="AQ251" s="1">
        <v>440</v>
      </c>
      <c r="AR251" s="1">
        <v>450</v>
      </c>
      <c r="AS251" s="1">
        <v>460</v>
      </c>
      <c r="AT251" s="1">
        <v>470</v>
      </c>
      <c r="AU251" s="1">
        <v>480</v>
      </c>
      <c r="AV251" s="1">
        <v>490</v>
      </c>
      <c r="AW251" s="1">
        <v>500</v>
      </c>
      <c r="AX251" s="1">
        <v>510</v>
      </c>
      <c r="AY251" s="5">
        <v>520</v>
      </c>
      <c r="AZ251" s="1">
        <v>530</v>
      </c>
      <c r="BA251" s="1">
        <v>540</v>
      </c>
      <c r="BB251" s="1">
        <v>550</v>
      </c>
      <c r="BC251" s="1">
        <v>560</v>
      </c>
      <c r="BD251" s="1">
        <v>570</v>
      </c>
      <c r="BE251" s="1">
        <v>580</v>
      </c>
      <c r="BF251" s="1">
        <v>590</v>
      </c>
      <c r="BG251" s="1">
        <v>600</v>
      </c>
      <c r="BH251" s="1">
        <v>610</v>
      </c>
      <c r="BI251" s="6">
        <v>620</v>
      </c>
      <c r="BJ251" s="1" t="s">
        <v>1</v>
      </c>
    </row>
    <row r="252" spans="1:62">
      <c r="A252" s="1" t="s">
        <v>150</v>
      </c>
      <c r="B252" s="1">
        <v>3</v>
      </c>
      <c r="C252" s="1">
        <v>6</v>
      </c>
      <c r="D252" s="1">
        <v>9</v>
      </c>
      <c r="E252" s="1">
        <v>11</v>
      </c>
      <c r="F252" s="1">
        <v>12</v>
      </c>
      <c r="G252" s="1">
        <v>13</v>
      </c>
      <c r="H252" s="1">
        <v>14</v>
      </c>
      <c r="I252" s="1">
        <v>15</v>
      </c>
      <c r="J252" s="1">
        <v>16</v>
      </c>
      <c r="K252" s="5">
        <v>17</v>
      </c>
      <c r="L252" s="1">
        <v>17</v>
      </c>
      <c r="M252" s="1">
        <v>18</v>
      </c>
      <c r="N252" s="1">
        <v>18</v>
      </c>
      <c r="O252" s="1">
        <v>19</v>
      </c>
      <c r="P252" s="1">
        <v>19</v>
      </c>
      <c r="Q252" s="1">
        <v>20</v>
      </c>
      <c r="R252" s="1">
        <v>20</v>
      </c>
      <c r="S252" s="1">
        <v>20</v>
      </c>
      <c r="T252" s="1">
        <v>20</v>
      </c>
      <c r="U252" s="6">
        <v>21</v>
      </c>
      <c r="V252" s="1">
        <v>21</v>
      </c>
      <c r="W252" s="1">
        <v>21</v>
      </c>
      <c r="X252" s="1">
        <v>21</v>
      </c>
      <c r="Y252" s="1">
        <v>22</v>
      </c>
      <c r="Z252" s="1">
        <v>22</v>
      </c>
      <c r="AA252" s="1">
        <v>22</v>
      </c>
      <c r="AB252" s="1">
        <v>22</v>
      </c>
      <c r="AC252" s="1">
        <v>22</v>
      </c>
      <c r="AD252" s="1">
        <v>22</v>
      </c>
      <c r="AE252" s="5">
        <v>22</v>
      </c>
      <c r="AF252" s="1">
        <v>23</v>
      </c>
      <c r="AG252" s="1">
        <v>23</v>
      </c>
      <c r="AH252" s="1">
        <v>23</v>
      </c>
      <c r="AI252" s="1">
        <v>23</v>
      </c>
      <c r="AJ252" s="1">
        <v>23</v>
      </c>
      <c r="AK252" s="1">
        <v>23</v>
      </c>
      <c r="AL252" s="1">
        <v>23</v>
      </c>
      <c r="AM252" s="1">
        <v>23</v>
      </c>
      <c r="AN252" s="1">
        <v>23</v>
      </c>
      <c r="AO252" s="6">
        <v>23</v>
      </c>
      <c r="AP252" s="1">
        <v>23</v>
      </c>
      <c r="AQ252" s="1">
        <v>24</v>
      </c>
      <c r="AR252" s="1">
        <v>24</v>
      </c>
      <c r="AS252" s="1">
        <v>24</v>
      </c>
      <c r="AT252" s="1">
        <v>24</v>
      </c>
      <c r="AU252" s="1">
        <v>24</v>
      </c>
      <c r="AV252" s="1">
        <v>24</v>
      </c>
      <c r="AW252" s="1">
        <v>24</v>
      </c>
      <c r="AX252" s="1">
        <v>24</v>
      </c>
      <c r="AY252" s="5">
        <v>24</v>
      </c>
      <c r="AZ252" s="1">
        <v>24</v>
      </c>
      <c r="BA252" s="1">
        <v>24</v>
      </c>
      <c r="BB252" s="1">
        <v>24</v>
      </c>
      <c r="BC252" s="1">
        <v>24</v>
      </c>
      <c r="BD252" s="1">
        <v>24</v>
      </c>
      <c r="BE252" s="1">
        <v>24</v>
      </c>
      <c r="BF252" s="1">
        <v>24</v>
      </c>
      <c r="BG252" s="1">
        <v>24</v>
      </c>
      <c r="BH252" s="1">
        <v>24</v>
      </c>
      <c r="BI252" s="6">
        <v>25</v>
      </c>
      <c r="BJ252" s="1" t="s">
        <v>1</v>
      </c>
    </row>
    <row r="253" spans="1:62">
      <c r="A253" s="1" t="s">
        <v>5</v>
      </c>
      <c r="K253" s="5"/>
      <c r="U253" s="6"/>
      <c r="AE253" s="5"/>
      <c r="AO253" s="6"/>
      <c r="AY253" s="5"/>
      <c r="BI253" s="6"/>
    </row>
    <row r="254" spans="1:62">
      <c r="A254" s="1" t="s">
        <v>254</v>
      </c>
      <c r="K254" s="5"/>
      <c r="U254" s="6"/>
      <c r="AE254" s="5"/>
      <c r="AO254" s="6"/>
      <c r="AY254" s="5"/>
      <c r="BI254" s="6"/>
    </row>
    <row r="255" spans="1:62">
      <c r="A255" s="1" t="s">
        <v>28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9.5</v>
      </c>
      <c r="K255" s="5">
        <v>11</v>
      </c>
      <c r="L255" s="1">
        <v>12.5</v>
      </c>
      <c r="M255" s="1">
        <v>14</v>
      </c>
      <c r="N255" s="1">
        <v>15.5</v>
      </c>
      <c r="O255" s="1">
        <v>17</v>
      </c>
      <c r="P255" s="1">
        <v>18.5</v>
      </c>
      <c r="Q255" s="1">
        <v>20</v>
      </c>
      <c r="R255" s="1">
        <v>22</v>
      </c>
      <c r="S255" s="1">
        <v>24</v>
      </c>
      <c r="T255" s="1">
        <v>26</v>
      </c>
      <c r="U255" s="6">
        <v>28</v>
      </c>
      <c r="V255" s="1">
        <v>30</v>
      </c>
      <c r="W255" s="1">
        <v>32</v>
      </c>
      <c r="X255" s="1">
        <v>34.5</v>
      </c>
      <c r="Y255" s="1">
        <v>37</v>
      </c>
      <c r="Z255" s="1">
        <v>39.5</v>
      </c>
      <c r="AA255" s="1">
        <v>42</v>
      </c>
      <c r="AB255" s="1">
        <v>44.5</v>
      </c>
      <c r="AC255" s="1">
        <v>47</v>
      </c>
      <c r="AD255" s="1">
        <v>50</v>
      </c>
      <c r="AE255" s="5">
        <v>53</v>
      </c>
      <c r="AF255" s="1">
        <v>56</v>
      </c>
      <c r="AG255" s="1">
        <v>59</v>
      </c>
      <c r="AH255" s="1">
        <v>62</v>
      </c>
      <c r="AI255" s="1">
        <v>65</v>
      </c>
      <c r="AJ255" s="1">
        <v>68</v>
      </c>
      <c r="AK255" s="1">
        <v>71</v>
      </c>
      <c r="AL255" s="1">
        <v>74</v>
      </c>
      <c r="AM255" s="1">
        <v>77</v>
      </c>
      <c r="AN255" s="1">
        <v>80</v>
      </c>
      <c r="AO255" s="6">
        <v>83</v>
      </c>
      <c r="AP255" s="1">
        <v>86</v>
      </c>
      <c r="AQ255" s="1">
        <v>89</v>
      </c>
      <c r="AR255" s="1">
        <v>92</v>
      </c>
      <c r="AS255" s="1">
        <v>95</v>
      </c>
      <c r="AT255" s="1">
        <v>98</v>
      </c>
      <c r="AU255" s="1">
        <v>101</v>
      </c>
      <c r="AV255" s="1">
        <v>104</v>
      </c>
      <c r="AW255" s="1">
        <v>107</v>
      </c>
      <c r="AX255" s="1">
        <v>110</v>
      </c>
      <c r="AY255" s="5">
        <v>113</v>
      </c>
      <c r="AZ255" s="1">
        <v>116</v>
      </c>
      <c r="BA255" s="1">
        <v>119</v>
      </c>
      <c r="BB255" s="1">
        <v>122</v>
      </c>
      <c r="BC255" s="1">
        <v>125</v>
      </c>
      <c r="BD255" s="1">
        <v>128</v>
      </c>
      <c r="BE255" s="1">
        <v>131</v>
      </c>
      <c r="BF255" s="1">
        <v>134</v>
      </c>
      <c r="BG255" s="1">
        <v>137</v>
      </c>
      <c r="BH255" s="1">
        <v>140</v>
      </c>
      <c r="BI255" s="6">
        <v>143</v>
      </c>
      <c r="BJ255" s="1" t="s">
        <v>1</v>
      </c>
    </row>
    <row r="256" spans="1:62">
      <c r="A256" s="1" t="s">
        <v>29</v>
      </c>
      <c r="B256" s="1">
        <v>3</v>
      </c>
      <c r="C256" s="1">
        <v>4.5</v>
      </c>
      <c r="D256" s="1">
        <v>6</v>
      </c>
      <c r="E256" s="1">
        <v>7.5</v>
      </c>
      <c r="F256" s="1">
        <v>9</v>
      </c>
      <c r="G256" s="1">
        <v>10.5</v>
      </c>
      <c r="H256" s="1">
        <v>12</v>
      </c>
      <c r="I256" s="1">
        <v>13.5</v>
      </c>
      <c r="J256" s="1">
        <v>15.5</v>
      </c>
      <c r="K256" s="5">
        <v>17.5</v>
      </c>
      <c r="L256" s="1">
        <v>19.5</v>
      </c>
      <c r="M256" s="1">
        <v>21.5</v>
      </c>
      <c r="N256" s="1">
        <v>23.5</v>
      </c>
      <c r="O256" s="1">
        <v>25.5</v>
      </c>
      <c r="P256" s="1">
        <v>27.5</v>
      </c>
      <c r="Q256" s="1">
        <v>29.5</v>
      </c>
      <c r="R256" s="1">
        <v>32</v>
      </c>
      <c r="S256" s="1">
        <v>34.5</v>
      </c>
      <c r="T256" s="1">
        <v>37</v>
      </c>
      <c r="U256" s="6">
        <v>39.5</v>
      </c>
      <c r="V256" s="1">
        <v>42</v>
      </c>
      <c r="W256" s="1">
        <v>44.5</v>
      </c>
      <c r="X256" s="1">
        <v>47.5</v>
      </c>
      <c r="Y256" s="1">
        <v>50.5</v>
      </c>
      <c r="Z256" s="1">
        <v>53.5</v>
      </c>
      <c r="AA256" s="1">
        <v>56.5</v>
      </c>
      <c r="AB256" s="1">
        <v>59.5</v>
      </c>
      <c r="AC256" s="1">
        <v>62.5</v>
      </c>
      <c r="AD256" s="1">
        <v>66</v>
      </c>
      <c r="AE256" s="5">
        <v>69.5</v>
      </c>
      <c r="AF256" s="1">
        <v>73</v>
      </c>
      <c r="AG256" s="1">
        <v>76.5</v>
      </c>
      <c r="AH256" s="1">
        <v>80</v>
      </c>
      <c r="AI256" s="1">
        <v>83.5</v>
      </c>
      <c r="AJ256" s="1">
        <v>87</v>
      </c>
      <c r="AK256" s="1">
        <v>90.5</v>
      </c>
      <c r="AL256" s="1">
        <v>94</v>
      </c>
      <c r="AM256" s="1">
        <v>97.5</v>
      </c>
      <c r="AN256" s="1">
        <v>101</v>
      </c>
      <c r="AO256" s="6">
        <v>104.5</v>
      </c>
      <c r="AP256" s="1">
        <v>108</v>
      </c>
      <c r="AQ256" s="1">
        <v>111.5</v>
      </c>
      <c r="AR256" s="1">
        <v>115</v>
      </c>
      <c r="AS256" s="1">
        <v>118.5</v>
      </c>
      <c r="AT256" s="1">
        <v>122</v>
      </c>
      <c r="AU256" s="1">
        <v>125.5</v>
      </c>
      <c r="AV256" s="1">
        <v>129</v>
      </c>
      <c r="AW256" s="1">
        <v>132.5</v>
      </c>
      <c r="AX256" s="1">
        <v>136</v>
      </c>
      <c r="AY256" s="5">
        <v>139.5</v>
      </c>
      <c r="AZ256" s="1">
        <v>143</v>
      </c>
      <c r="BA256" s="1">
        <v>146.5</v>
      </c>
      <c r="BB256" s="1">
        <v>150</v>
      </c>
      <c r="BC256" s="1">
        <v>153.5</v>
      </c>
      <c r="BD256" s="1">
        <v>157</v>
      </c>
      <c r="BE256" s="1">
        <v>160.5</v>
      </c>
      <c r="BF256" s="1">
        <v>164</v>
      </c>
      <c r="BG256" s="1">
        <v>167.5</v>
      </c>
      <c r="BH256" s="1">
        <v>171</v>
      </c>
      <c r="BI256" s="6">
        <v>174.5</v>
      </c>
      <c r="BJ256" s="1" t="s">
        <v>1</v>
      </c>
    </row>
    <row r="257" spans="1:62">
      <c r="A257" s="1" t="s">
        <v>55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9.5</v>
      </c>
      <c r="K257" s="5">
        <v>11</v>
      </c>
      <c r="L257" s="1">
        <v>12.5</v>
      </c>
      <c r="M257" s="1">
        <v>14</v>
      </c>
      <c r="N257" s="1">
        <v>15.5</v>
      </c>
      <c r="O257" s="1">
        <v>17</v>
      </c>
      <c r="P257" s="1">
        <v>18.5</v>
      </c>
      <c r="Q257" s="1">
        <v>20</v>
      </c>
      <c r="R257" s="1">
        <v>22</v>
      </c>
      <c r="S257" s="1">
        <v>24</v>
      </c>
      <c r="T257" s="1">
        <v>26</v>
      </c>
      <c r="U257" s="6">
        <v>28</v>
      </c>
      <c r="V257" s="1">
        <v>30</v>
      </c>
      <c r="W257" s="1">
        <v>32</v>
      </c>
      <c r="X257" s="1">
        <v>34.5</v>
      </c>
      <c r="Y257" s="1">
        <v>37</v>
      </c>
      <c r="Z257" s="1">
        <v>39.5</v>
      </c>
      <c r="AA257" s="1">
        <v>42</v>
      </c>
      <c r="AB257" s="1">
        <v>44.5</v>
      </c>
      <c r="AC257" s="1">
        <v>47</v>
      </c>
      <c r="AD257" s="1">
        <v>50</v>
      </c>
      <c r="AE257" s="5">
        <v>53</v>
      </c>
      <c r="AF257" s="1">
        <v>56</v>
      </c>
      <c r="AG257" s="1">
        <v>59</v>
      </c>
      <c r="AH257" s="1">
        <v>62</v>
      </c>
      <c r="AI257" s="1">
        <v>65</v>
      </c>
      <c r="AJ257" s="1">
        <v>68</v>
      </c>
      <c r="AK257" s="1">
        <v>71</v>
      </c>
      <c r="AL257" s="1">
        <v>74</v>
      </c>
      <c r="AM257" s="1">
        <v>77</v>
      </c>
      <c r="AN257" s="1">
        <v>80</v>
      </c>
      <c r="AO257" s="6">
        <v>83</v>
      </c>
      <c r="AP257" s="1">
        <v>86</v>
      </c>
      <c r="AQ257" s="1">
        <v>89</v>
      </c>
      <c r="AR257" s="1">
        <v>92</v>
      </c>
      <c r="AS257" s="1">
        <v>95</v>
      </c>
      <c r="AT257" s="1">
        <v>98</v>
      </c>
      <c r="AU257" s="1">
        <v>101</v>
      </c>
      <c r="AV257" s="1">
        <v>104</v>
      </c>
      <c r="AW257" s="1">
        <v>107</v>
      </c>
      <c r="AX257" s="1">
        <v>110</v>
      </c>
      <c r="AY257" s="5">
        <v>113</v>
      </c>
      <c r="AZ257" s="1">
        <v>116</v>
      </c>
      <c r="BA257" s="1">
        <v>119</v>
      </c>
      <c r="BB257" s="1">
        <v>122</v>
      </c>
      <c r="BC257" s="1">
        <v>125</v>
      </c>
      <c r="BD257" s="1">
        <v>128</v>
      </c>
      <c r="BE257" s="1">
        <v>131</v>
      </c>
      <c r="BF257" s="1">
        <v>134</v>
      </c>
      <c r="BG257" s="1">
        <v>137</v>
      </c>
      <c r="BH257" s="1">
        <v>140</v>
      </c>
      <c r="BI257" s="6">
        <v>143</v>
      </c>
      <c r="BJ257" s="1" t="s">
        <v>1</v>
      </c>
    </row>
    <row r="258" spans="1:62">
      <c r="A258" s="1" t="s">
        <v>56</v>
      </c>
      <c r="B258" s="1">
        <v>3</v>
      </c>
      <c r="C258" s="1">
        <v>4.5</v>
      </c>
      <c r="D258" s="1">
        <v>6</v>
      </c>
      <c r="E258" s="1">
        <v>7.5</v>
      </c>
      <c r="F258" s="1">
        <v>9</v>
      </c>
      <c r="G258" s="1">
        <v>10.5</v>
      </c>
      <c r="H258" s="1">
        <v>12</v>
      </c>
      <c r="I258" s="1">
        <v>13.5</v>
      </c>
      <c r="J258" s="1">
        <v>15.5</v>
      </c>
      <c r="K258" s="5">
        <v>17.5</v>
      </c>
      <c r="L258" s="1">
        <v>19.5</v>
      </c>
      <c r="M258" s="1">
        <v>21.5</v>
      </c>
      <c r="N258" s="1">
        <v>23.5</v>
      </c>
      <c r="O258" s="1">
        <v>25.5</v>
      </c>
      <c r="P258" s="1">
        <v>27.5</v>
      </c>
      <c r="Q258" s="1">
        <v>29.5</v>
      </c>
      <c r="R258" s="1">
        <v>32</v>
      </c>
      <c r="S258" s="1">
        <v>34.5</v>
      </c>
      <c r="T258" s="1">
        <v>37</v>
      </c>
      <c r="U258" s="6">
        <v>39.5</v>
      </c>
      <c r="V258" s="1">
        <v>42</v>
      </c>
      <c r="W258" s="1">
        <v>44.5</v>
      </c>
      <c r="X258" s="1">
        <v>47.5</v>
      </c>
      <c r="Y258" s="1">
        <v>50.5</v>
      </c>
      <c r="Z258" s="1">
        <v>53.5</v>
      </c>
      <c r="AA258" s="1">
        <v>56.5</v>
      </c>
      <c r="AB258" s="1">
        <v>59.5</v>
      </c>
      <c r="AC258" s="1">
        <v>62.5</v>
      </c>
      <c r="AD258" s="1">
        <v>66</v>
      </c>
      <c r="AE258" s="5">
        <v>69.5</v>
      </c>
      <c r="AF258" s="1">
        <v>73</v>
      </c>
      <c r="AG258" s="1">
        <v>76.5</v>
      </c>
      <c r="AH258" s="1">
        <v>80</v>
      </c>
      <c r="AI258" s="1">
        <v>83.5</v>
      </c>
      <c r="AJ258" s="1">
        <v>87</v>
      </c>
      <c r="AK258" s="1">
        <v>90.5</v>
      </c>
      <c r="AL258" s="1">
        <v>94</v>
      </c>
      <c r="AM258" s="1">
        <v>97.5</v>
      </c>
      <c r="AN258" s="1">
        <v>101</v>
      </c>
      <c r="AO258" s="6">
        <v>104.5</v>
      </c>
      <c r="AP258" s="1">
        <v>108</v>
      </c>
      <c r="AQ258" s="1">
        <v>111.5</v>
      </c>
      <c r="AR258" s="1">
        <v>115</v>
      </c>
      <c r="AS258" s="1">
        <v>118.5</v>
      </c>
      <c r="AT258" s="1">
        <v>122</v>
      </c>
      <c r="AU258" s="1">
        <v>125.5</v>
      </c>
      <c r="AV258" s="1">
        <v>129</v>
      </c>
      <c r="AW258" s="1">
        <v>132.5</v>
      </c>
      <c r="AX258" s="1">
        <v>136</v>
      </c>
      <c r="AY258" s="5">
        <v>139.5</v>
      </c>
      <c r="AZ258" s="1">
        <v>143</v>
      </c>
      <c r="BA258" s="1">
        <v>146.5</v>
      </c>
      <c r="BB258" s="1">
        <v>150</v>
      </c>
      <c r="BC258" s="1">
        <v>153.5</v>
      </c>
      <c r="BD258" s="1">
        <v>157</v>
      </c>
      <c r="BE258" s="1">
        <v>160.5</v>
      </c>
      <c r="BF258" s="1">
        <v>164</v>
      </c>
      <c r="BG258" s="1">
        <v>167.5</v>
      </c>
      <c r="BH258" s="1">
        <v>171</v>
      </c>
      <c r="BI258" s="6">
        <v>174.5</v>
      </c>
      <c r="BJ258" s="1" t="s">
        <v>1</v>
      </c>
    </row>
    <row r="259" spans="1:62">
      <c r="A259" s="1" t="s">
        <v>4</v>
      </c>
      <c r="B259" s="1">
        <v>4</v>
      </c>
      <c r="C259" s="1">
        <v>4.25</v>
      </c>
      <c r="D259" s="1">
        <v>4.5</v>
      </c>
      <c r="E259" s="1">
        <v>4.75</v>
      </c>
      <c r="F259" s="1">
        <v>5</v>
      </c>
      <c r="G259" s="1">
        <v>5.25</v>
      </c>
      <c r="H259" s="1">
        <v>5.5</v>
      </c>
      <c r="I259" s="1">
        <v>5.75</v>
      </c>
      <c r="J259" s="1">
        <v>6</v>
      </c>
      <c r="K259" s="5">
        <v>6.25</v>
      </c>
      <c r="L259" s="1">
        <v>6.5</v>
      </c>
      <c r="M259" s="1">
        <v>6.75</v>
      </c>
      <c r="N259" s="1">
        <v>7</v>
      </c>
      <c r="O259" s="1">
        <v>7.25</v>
      </c>
      <c r="P259" s="1">
        <v>7.5</v>
      </c>
      <c r="Q259" s="1">
        <v>7.75</v>
      </c>
      <c r="R259" s="1">
        <v>8</v>
      </c>
      <c r="S259" s="1">
        <v>8.25</v>
      </c>
      <c r="T259" s="1">
        <v>8.5</v>
      </c>
      <c r="U259" s="6">
        <v>8.75</v>
      </c>
      <c r="V259" s="1">
        <v>9</v>
      </c>
      <c r="W259" s="1">
        <v>9.25</v>
      </c>
      <c r="X259" s="1">
        <v>9.5</v>
      </c>
      <c r="Y259" s="1">
        <v>9.75</v>
      </c>
      <c r="Z259" s="1">
        <v>10</v>
      </c>
      <c r="AA259" s="1">
        <v>10.25</v>
      </c>
      <c r="AB259" s="1">
        <v>10.5</v>
      </c>
      <c r="AC259" s="1">
        <v>10.75</v>
      </c>
      <c r="AD259" s="1">
        <v>11</v>
      </c>
      <c r="AE259" s="5">
        <v>11.25</v>
      </c>
      <c r="AF259" s="1">
        <v>11.5</v>
      </c>
      <c r="AG259" s="1">
        <v>11.75</v>
      </c>
      <c r="AH259" s="1">
        <v>12</v>
      </c>
      <c r="AI259" s="1">
        <v>12.25</v>
      </c>
      <c r="AJ259" s="1">
        <v>12.5</v>
      </c>
      <c r="AK259" s="1">
        <v>12.75</v>
      </c>
      <c r="AL259" s="1">
        <v>13</v>
      </c>
      <c r="AM259" s="1">
        <v>13.25</v>
      </c>
      <c r="AN259" s="1">
        <v>13.5</v>
      </c>
      <c r="AO259" s="6">
        <v>13.75</v>
      </c>
      <c r="AP259" s="1">
        <v>14</v>
      </c>
      <c r="AQ259" s="1">
        <v>14.25</v>
      </c>
      <c r="AR259" s="1">
        <v>14.5</v>
      </c>
      <c r="AS259" s="1">
        <v>14.75</v>
      </c>
      <c r="AT259" s="1">
        <v>15</v>
      </c>
      <c r="AU259" s="1">
        <v>15.25</v>
      </c>
      <c r="AV259" s="1">
        <v>15.5</v>
      </c>
      <c r="AW259" s="1">
        <v>15.75</v>
      </c>
      <c r="AX259" s="1">
        <v>16</v>
      </c>
      <c r="AY259" s="5">
        <v>16.25</v>
      </c>
      <c r="AZ259" s="1">
        <v>16.5</v>
      </c>
      <c r="BA259" s="1">
        <v>16.75</v>
      </c>
      <c r="BB259" s="1">
        <v>17</v>
      </c>
      <c r="BC259" s="1">
        <v>17.25</v>
      </c>
      <c r="BD259" s="1">
        <v>17.5</v>
      </c>
      <c r="BE259" s="1">
        <v>17.75</v>
      </c>
      <c r="BF259" s="1">
        <v>18</v>
      </c>
      <c r="BG259" s="1">
        <v>18.25</v>
      </c>
      <c r="BH259" s="1">
        <v>18.5</v>
      </c>
      <c r="BI259" s="6">
        <v>18.75</v>
      </c>
      <c r="BJ259" s="1" t="s">
        <v>1</v>
      </c>
    </row>
    <row r="260" spans="1:62">
      <c r="A260" s="1" t="s">
        <v>458</v>
      </c>
      <c r="B260" s="1">
        <v>57</v>
      </c>
      <c r="C260" s="1">
        <v>63</v>
      </c>
      <c r="D260" s="1">
        <v>68</v>
      </c>
      <c r="E260" s="1">
        <v>72</v>
      </c>
      <c r="F260" s="1">
        <v>75</v>
      </c>
      <c r="G260" s="1">
        <v>77</v>
      </c>
      <c r="H260" s="1">
        <v>79</v>
      </c>
      <c r="I260" s="1">
        <v>81</v>
      </c>
      <c r="J260" s="1">
        <v>83</v>
      </c>
      <c r="K260" s="5">
        <v>84</v>
      </c>
      <c r="L260" s="1">
        <v>85</v>
      </c>
      <c r="M260" s="1">
        <v>86</v>
      </c>
      <c r="N260" s="1">
        <v>87</v>
      </c>
      <c r="O260" s="1">
        <v>88</v>
      </c>
      <c r="P260" s="1">
        <v>89</v>
      </c>
      <c r="Q260" s="1">
        <v>90</v>
      </c>
      <c r="R260" s="1">
        <v>90</v>
      </c>
      <c r="S260" s="1">
        <v>91</v>
      </c>
      <c r="T260" s="1">
        <v>91</v>
      </c>
      <c r="U260" s="6">
        <v>92</v>
      </c>
      <c r="V260" s="1">
        <v>92</v>
      </c>
      <c r="W260" s="1">
        <v>93</v>
      </c>
      <c r="X260" s="1">
        <v>93</v>
      </c>
      <c r="Y260" s="1">
        <v>94</v>
      </c>
      <c r="Z260" s="1">
        <v>94</v>
      </c>
      <c r="AA260" s="1">
        <v>94</v>
      </c>
      <c r="AB260" s="1">
        <v>95</v>
      </c>
      <c r="AC260" s="1">
        <v>95</v>
      </c>
      <c r="AD260" s="1">
        <v>95</v>
      </c>
      <c r="AE260" s="5">
        <v>95</v>
      </c>
      <c r="AF260" s="1">
        <v>96</v>
      </c>
      <c r="AG260" s="1">
        <v>96</v>
      </c>
      <c r="AH260" s="1">
        <v>96</v>
      </c>
      <c r="AI260" s="1">
        <v>96</v>
      </c>
      <c r="AJ260" s="1">
        <v>96</v>
      </c>
      <c r="AK260" s="1">
        <v>97</v>
      </c>
      <c r="AL260" s="1">
        <v>97</v>
      </c>
      <c r="AM260" s="1">
        <v>97</v>
      </c>
      <c r="AN260" s="1">
        <v>97</v>
      </c>
      <c r="AO260" s="6">
        <v>97</v>
      </c>
      <c r="AP260" s="1">
        <v>97</v>
      </c>
      <c r="AQ260" s="1">
        <v>98</v>
      </c>
      <c r="AR260" s="1">
        <v>98</v>
      </c>
      <c r="AS260" s="1">
        <v>98</v>
      </c>
      <c r="AT260" s="1">
        <v>98</v>
      </c>
      <c r="AU260" s="1">
        <v>98</v>
      </c>
      <c r="AV260" s="1">
        <v>98</v>
      </c>
      <c r="AW260" s="1">
        <v>98</v>
      </c>
      <c r="AX260" s="1">
        <v>99</v>
      </c>
      <c r="AY260" s="5">
        <v>99</v>
      </c>
      <c r="AZ260" s="1">
        <v>99</v>
      </c>
      <c r="BA260" s="1">
        <v>99</v>
      </c>
      <c r="BB260" s="1">
        <v>99</v>
      </c>
      <c r="BC260" s="1">
        <v>99</v>
      </c>
      <c r="BD260" s="1">
        <v>99</v>
      </c>
      <c r="BE260" s="1">
        <v>99</v>
      </c>
      <c r="BF260" s="1">
        <v>99</v>
      </c>
      <c r="BG260" s="1">
        <v>99</v>
      </c>
      <c r="BH260" s="1">
        <v>99</v>
      </c>
      <c r="BI260" s="6">
        <v>100</v>
      </c>
      <c r="BJ260" s="1" t="s">
        <v>1</v>
      </c>
    </row>
    <row r="261" spans="1:62">
      <c r="A261" s="1" t="s">
        <v>459</v>
      </c>
      <c r="B261" s="1">
        <v>36</v>
      </c>
      <c r="C261" s="1">
        <v>44</v>
      </c>
      <c r="D261" s="1">
        <v>51</v>
      </c>
      <c r="E261" s="1">
        <v>57</v>
      </c>
      <c r="F261" s="1">
        <v>62</v>
      </c>
      <c r="G261" s="1">
        <v>65</v>
      </c>
      <c r="H261" s="1">
        <v>68</v>
      </c>
      <c r="I261" s="1">
        <v>70</v>
      </c>
      <c r="J261" s="1">
        <v>73</v>
      </c>
      <c r="K261" s="5">
        <v>75</v>
      </c>
      <c r="L261" s="1">
        <v>77</v>
      </c>
      <c r="M261" s="1">
        <v>79</v>
      </c>
      <c r="N261" s="1">
        <v>80</v>
      </c>
      <c r="O261" s="1">
        <v>81</v>
      </c>
      <c r="P261" s="1">
        <v>82</v>
      </c>
      <c r="Q261" s="1">
        <v>84</v>
      </c>
      <c r="R261" s="1">
        <v>84</v>
      </c>
      <c r="S261" s="1">
        <v>85</v>
      </c>
      <c r="T261" s="1">
        <v>86</v>
      </c>
      <c r="U261" s="6">
        <v>87</v>
      </c>
      <c r="V261" s="1">
        <v>87</v>
      </c>
      <c r="W261" s="1">
        <v>88</v>
      </c>
      <c r="X261" s="1">
        <v>89</v>
      </c>
      <c r="Y261" s="1">
        <v>90</v>
      </c>
      <c r="Z261" s="1">
        <v>90</v>
      </c>
      <c r="AA261" s="1">
        <v>90</v>
      </c>
      <c r="AB261" s="1">
        <v>91</v>
      </c>
      <c r="AC261" s="1">
        <v>91</v>
      </c>
      <c r="AD261" s="1">
        <v>92</v>
      </c>
      <c r="AE261" s="5">
        <v>92</v>
      </c>
      <c r="AF261" s="1">
        <v>93</v>
      </c>
      <c r="AG261" s="1">
        <v>93</v>
      </c>
      <c r="AH261" s="1">
        <v>93</v>
      </c>
      <c r="AI261" s="1">
        <v>93</v>
      </c>
      <c r="AJ261" s="1">
        <v>93</v>
      </c>
      <c r="AK261" s="1">
        <v>94</v>
      </c>
      <c r="AL261" s="1">
        <v>94</v>
      </c>
      <c r="AM261" s="1">
        <v>95</v>
      </c>
      <c r="AN261" s="1">
        <v>95</v>
      </c>
      <c r="AO261" s="6">
        <v>95</v>
      </c>
      <c r="AP261" s="1">
        <v>95</v>
      </c>
      <c r="AQ261" s="1">
        <v>96</v>
      </c>
      <c r="AR261" s="1">
        <v>96</v>
      </c>
      <c r="AS261" s="1">
        <v>96</v>
      </c>
      <c r="AT261" s="1">
        <v>96</v>
      </c>
      <c r="AU261" s="1">
        <v>96</v>
      </c>
      <c r="AV261" s="1">
        <v>96</v>
      </c>
      <c r="AW261" s="1">
        <v>96</v>
      </c>
      <c r="AX261" s="1">
        <v>97</v>
      </c>
      <c r="AY261" s="5">
        <v>97</v>
      </c>
      <c r="AZ261" s="1">
        <v>97</v>
      </c>
      <c r="BA261" s="1">
        <v>97</v>
      </c>
      <c r="BB261" s="1">
        <v>97</v>
      </c>
      <c r="BC261" s="1">
        <v>98</v>
      </c>
      <c r="BD261" s="1">
        <v>98</v>
      </c>
      <c r="BE261" s="1">
        <v>98</v>
      </c>
      <c r="BF261" s="1">
        <v>98</v>
      </c>
      <c r="BG261" s="1">
        <v>98</v>
      </c>
      <c r="BH261" s="1">
        <v>98</v>
      </c>
      <c r="BI261" s="6">
        <v>99</v>
      </c>
      <c r="BJ261" s="1" t="s">
        <v>1</v>
      </c>
    </row>
    <row r="262" spans="1:62">
      <c r="A262" s="1" t="s">
        <v>5</v>
      </c>
      <c r="K262" s="5"/>
      <c r="U262" s="6"/>
      <c r="AE262" s="5"/>
      <c r="AO262" s="6"/>
      <c r="AY262" s="5"/>
      <c r="BI262" s="6"/>
    </row>
    <row r="263" spans="1:62">
      <c r="A263" s="1" t="s">
        <v>303</v>
      </c>
      <c r="K263" s="5"/>
      <c r="U263" s="6"/>
      <c r="AE263" s="5"/>
      <c r="AO263" s="6"/>
      <c r="AY263" s="5"/>
      <c r="BI263" s="6"/>
    </row>
    <row r="264" spans="1:62">
      <c r="A264" s="1" t="s">
        <v>60</v>
      </c>
      <c r="B264" s="1">
        <v>21</v>
      </c>
      <c r="C264" s="1">
        <v>27</v>
      </c>
      <c r="D264" s="1">
        <v>31</v>
      </c>
      <c r="E264" s="1">
        <v>34</v>
      </c>
      <c r="F264" s="1">
        <v>37</v>
      </c>
      <c r="G264" s="1">
        <v>39</v>
      </c>
      <c r="H264" s="1">
        <v>41</v>
      </c>
      <c r="I264" s="1">
        <v>42</v>
      </c>
      <c r="J264" s="1">
        <v>44</v>
      </c>
      <c r="K264" s="5">
        <v>45</v>
      </c>
      <c r="L264" s="1">
        <v>46</v>
      </c>
      <c r="M264" s="1">
        <v>47</v>
      </c>
      <c r="N264" s="1">
        <v>48</v>
      </c>
      <c r="O264" s="1">
        <v>49</v>
      </c>
      <c r="P264" s="1">
        <v>50</v>
      </c>
      <c r="Q264" s="1">
        <v>51</v>
      </c>
      <c r="R264" s="1">
        <v>51</v>
      </c>
      <c r="S264" s="1">
        <v>51</v>
      </c>
      <c r="T264" s="1">
        <v>52</v>
      </c>
      <c r="U264" s="6">
        <v>52</v>
      </c>
      <c r="V264" s="1">
        <v>53</v>
      </c>
      <c r="W264" s="1">
        <v>53</v>
      </c>
      <c r="X264" s="1">
        <v>54</v>
      </c>
      <c r="Y264" s="1">
        <v>54</v>
      </c>
      <c r="Z264" s="1">
        <v>54</v>
      </c>
      <c r="AA264" s="1">
        <v>55</v>
      </c>
      <c r="AB264" s="1">
        <v>55</v>
      </c>
      <c r="AC264" s="1">
        <v>55</v>
      </c>
      <c r="AD264" s="1">
        <v>55</v>
      </c>
      <c r="AE264" s="5">
        <v>55</v>
      </c>
      <c r="AF264" s="1">
        <v>56</v>
      </c>
      <c r="AG264" s="1">
        <v>56</v>
      </c>
      <c r="AH264" s="1">
        <v>56</v>
      </c>
      <c r="AI264" s="1">
        <v>56</v>
      </c>
      <c r="AJ264" s="1">
        <v>56</v>
      </c>
      <c r="AK264" s="1">
        <v>57</v>
      </c>
      <c r="AL264" s="1">
        <v>57</v>
      </c>
      <c r="AM264" s="1">
        <v>57</v>
      </c>
      <c r="AN264" s="1">
        <v>57</v>
      </c>
      <c r="AO264" s="6">
        <v>57</v>
      </c>
      <c r="AP264" s="1">
        <v>57</v>
      </c>
      <c r="AQ264" s="1">
        <v>58</v>
      </c>
      <c r="AR264" s="1">
        <v>58</v>
      </c>
      <c r="AS264" s="1">
        <v>58</v>
      </c>
      <c r="AT264" s="1">
        <v>58</v>
      </c>
      <c r="AU264" s="1">
        <v>58</v>
      </c>
      <c r="AV264" s="1">
        <v>58</v>
      </c>
      <c r="AW264" s="1">
        <v>58</v>
      </c>
      <c r="AX264" s="1">
        <v>59</v>
      </c>
      <c r="AY264" s="5">
        <v>59</v>
      </c>
      <c r="AZ264" s="1">
        <v>59</v>
      </c>
      <c r="BA264" s="1">
        <v>59</v>
      </c>
      <c r="BB264" s="1">
        <v>59</v>
      </c>
      <c r="BC264" s="1">
        <v>59</v>
      </c>
      <c r="BD264" s="1">
        <v>59</v>
      </c>
      <c r="BE264" s="1">
        <v>59</v>
      </c>
      <c r="BF264" s="1">
        <v>59</v>
      </c>
      <c r="BG264" s="1">
        <v>59</v>
      </c>
      <c r="BH264" s="1">
        <v>59</v>
      </c>
      <c r="BI264" s="6">
        <v>60</v>
      </c>
      <c r="BJ264" s="1" t="s">
        <v>1</v>
      </c>
    </row>
    <row r="265" spans="1:62">
      <c r="A265" s="1" t="s">
        <v>154</v>
      </c>
      <c r="B265" s="1">
        <v>23</v>
      </c>
      <c r="C265" s="1">
        <v>29</v>
      </c>
      <c r="D265" s="1">
        <v>34</v>
      </c>
      <c r="E265" s="1">
        <v>39</v>
      </c>
      <c r="F265" s="1">
        <v>42</v>
      </c>
      <c r="G265" s="1">
        <v>45</v>
      </c>
      <c r="H265" s="1">
        <v>47</v>
      </c>
      <c r="I265" s="1">
        <v>49</v>
      </c>
      <c r="J265" s="1">
        <v>51</v>
      </c>
      <c r="K265" s="5">
        <v>52</v>
      </c>
      <c r="L265" s="1">
        <v>54</v>
      </c>
      <c r="M265" s="1">
        <v>55</v>
      </c>
      <c r="N265" s="1">
        <v>56</v>
      </c>
      <c r="O265" s="1">
        <v>57</v>
      </c>
      <c r="P265" s="1">
        <v>57</v>
      </c>
      <c r="Q265" s="1">
        <v>59</v>
      </c>
      <c r="R265" s="1">
        <v>59</v>
      </c>
      <c r="S265" s="1">
        <v>60</v>
      </c>
      <c r="T265" s="1">
        <v>60</v>
      </c>
      <c r="U265" s="6">
        <v>61</v>
      </c>
      <c r="V265" s="1">
        <v>61</v>
      </c>
      <c r="W265" s="1">
        <v>62</v>
      </c>
      <c r="X265" s="1">
        <v>62</v>
      </c>
      <c r="Y265" s="1">
        <v>63</v>
      </c>
      <c r="Z265" s="1">
        <v>63</v>
      </c>
      <c r="AA265" s="1">
        <v>63</v>
      </c>
      <c r="AB265" s="1">
        <v>64</v>
      </c>
      <c r="AC265" s="1">
        <v>64</v>
      </c>
      <c r="AD265" s="1">
        <v>65</v>
      </c>
      <c r="AE265" s="5">
        <v>65</v>
      </c>
      <c r="AF265" s="1">
        <v>65</v>
      </c>
      <c r="AG265" s="1">
        <v>65</v>
      </c>
      <c r="AH265" s="1">
        <v>66</v>
      </c>
      <c r="AI265" s="1">
        <v>66</v>
      </c>
      <c r="AJ265" s="1">
        <v>66</v>
      </c>
      <c r="AK265" s="1">
        <v>66</v>
      </c>
      <c r="AL265" s="1">
        <v>66</v>
      </c>
      <c r="AM265" s="1">
        <v>67</v>
      </c>
      <c r="AN265" s="1">
        <v>67</v>
      </c>
      <c r="AO265" s="6">
        <v>67</v>
      </c>
      <c r="AP265" s="1">
        <v>67</v>
      </c>
      <c r="AQ265" s="1">
        <v>67</v>
      </c>
      <c r="AR265" s="1">
        <v>67</v>
      </c>
      <c r="AS265" s="1">
        <v>67</v>
      </c>
      <c r="AT265" s="1">
        <v>68</v>
      </c>
      <c r="AU265" s="1">
        <v>68</v>
      </c>
      <c r="AV265" s="1">
        <v>68</v>
      </c>
      <c r="AW265" s="1">
        <v>68</v>
      </c>
      <c r="AX265" s="1">
        <v>68</v>
      </c>
      <c r="AY265" s="5">
        <v>68</v>
      </c>
      <c r="AZ265" s="1">
        <v>68</v>
      </c>
      <c r="BA265" s="1">
        <v>68</v>
      </c>
      <c r="BB265" s="1">
        <v>68</v>
      </c>
      <c r="BC265" s="1">
        <v>69</v>
      </c>
      <c r="BD265" s="1">
        <v>69</v>
      </c>
      <c r="BE265" s="1">
        <v>69</v>
      </c>
      <c r="BF265" s="1">
        <v>69</v>
      </c>
      <c r="BG265" s="1">
        <v>69</v>
      </c>
      <c r="BH265" s="1">
        <v>69</v>
      </c>
      <c r="BI265" s="6">
        <v>70</v>
      </c>
      <c r="BJ265" s="1" t="s">
        <v>1</v>
      </c>
    </row>
    <row r="266" spans="1:62">
      <c r="A266" s="1" t="s">
        <v>6</v>
      </c>
      <c r="B266" s="1">
        <v>120</v>
      </c>
      <c r="C266" s="1">
        <v>132</v>
      </c>
      <c r="D266" s="1">
        <v>144</v>
      </c>
      <c r="E266" s="1">
        <v>156</v>
      </c>
      <c r="F266" s="1">
        <v>168</v>
      </c>
      <c r="G266" s="1">
        <v>180</v>
      </c>
      <c r="H266" s="1">
        <v>192</v>
      </c>
      <c r="I266" s="1">
        <v>204</v>
      </c>
      <c r="J266" s="1">
        <v>216</v>
      </c>
      <c r="K266" s="5">
        <v>228</v>
      </c>
      <c r="L266" s="1">
        <v>240</v>
      </c>
      <c r="M266" s="1">
        <v>252</v>
      </c>
      <c r="N266" s="1">
        <v>264</v>
      </c>
      <c r="O266" s="1">
        <v>276</v>
      </c>
      <c r="P266" s="1">
        <v>288</v>
      </c>
      <c r="Q266" s="1">
        <v>300</v>
      </c>
      <c r="R266" s="1">
        <v>312</v>
      </c>
      <c r="S266" s="1">
        <v>324</v>
      </c>
      <c r="T266" s="1">
        <v>336</v>
      </c>
      <c r="U266" s="6">
        <v>348</v>
      </c>
      <c r="V266" s="1">
        <v>360</v>
      </c>
      <c r="W266" s="1">
        <v>372</v>
      </c>
      <c r="X266" s="1">
        <v>384</v>
      </c>
      <c r="Y266" s="1">
        <v>396</v>
      </c>
      <c r="Z266" s="1">
        <v>408</v>
      </c>
      <c r="AA266" s="1">
        <v>420</v>
      </c>
      <c r="AB266" s="1">
        <v>432</v>
      </c>
      <c r="AC266" s="1">
        <v>444</v>
      </c>
      <c r="AD266" s="1">
        <v>456</v>
      </c>
      <c r="AE266" s="5">
        <v>468</v>
      </c>
      <c r="AF266" s="1">
        <v>480</v>
      </c>
      <c r="AG266" s="1">
        <v>492</v>
      </c>
      <c r="AH266" s="1">
        <v>504</v>
      </c>
      <c r="AI266" s="1">
        <v>516</v>
      </c>
      <c r="AJ266" s="1">
        <v>528</v>
      </c>
      <c r="AK266" s="1">
        <v>540</v>
      </c>
      <c r="AL266" s="1">
        <v>552</v>
      </c>
      <c r="AM266" s="1">
        <v>564</v>
      </c>
      <c r="AN266" s="1">
        <v>576</v>
      </c>
      <c r="AO266" s="6">
        <v>588</v>
      </c>
      <c r="AP266" s="1">
        <v>600</v>
      </c>
      <c r="AQ266" s="1">
        <v>612</v>
      </c>
      <c r="AR266" s="1">
        <v>624</v>
      </c>
      <c r="AS266" s="1">
        <v>636</v>
      </c>
      <c r="AT266" s="1">
        <v>648</v>
      </c>
      <c r="AU266" s="1">
        <v>660</v>
      </c>
      <c r="AV266" s="1">
        <v>672</v>
      </c>
      <c r="AW266" s="1">
        <v>684</v>
      </c>
      <c r="AX266" s="1">
        <v>696</v>
      </c>
      <c r="AY266" s="5">
        <v>708</v>
      </c>
      <c r="AZ266" s="1">
        <v>720</v>
      </c>
      <c r="BA266" s="1">
        <v>732</v>
      </c>
      <c r="BB266" s="1">
        <v>744</v>
      </c>
      <c r="BC266" s="1">
        <v>756</v>
      </c>
      <c r="BD266" s="1">
        <v>768</v>
      </c>
      <c r="BE266" s="1">
        <v>780</v>
      </c>
      <c r="BF266" s="1">
        <v>792</v>
      </c>
      <c r="BG266" s="1">
        <v>804</v>
      </c>
      <c r="BH266" s="1">
        <v>816</v>
      </c>
      <c r="BI266" s="6">
        <v>828</v>
      </c>
      <c r="BJ266" s="1" t="s">
        <v>1</v>
      </c>
    </row>
    <row r="267" spans="1:62">
      <c r="A267" s="1" t="s">
        <v>5</v>
      </c>
      <c r="K267" s="5"/>
      <c r="U267" s="6"/>
      <c r="AE267" s="5"/>
      <c r="AO267" s="6"/>
      <c r="AY267" s="5"/>
      <c r="BI267" s="6"/>
    </row>
    <row r="268" spans="1:62">
      <c r="A268" s="1" t="s">
        <v>151</v>
      </c>
      <c r="K268" s="5"/>
      <c r="U268" s="6"/>
      <c r="AE268" s="5"/>
      <c r="AO268" s="6"/>
      <c r="AY268" s="5"/>
      <c r="BI268" s="6"/>
    </row>
    <row r="269" spans="1:62">
      <c r="A269" s="1" t="s">
        <v>255</v>
      </c>
      <c r="K269" s="5"/>
      <c r="U269" s="6"/>
      <c r="AE269" s="5"/>
      <c r="AO269" s="6"/>
      <c r="AY269" s="5"/>
      <c r="BI269" s="6"/>
    </row>
    <row r="270" spans="1:62">
      <c r="A270" s="1" t="s">
        <v>143</v>
      </c>
      <c r="B270" s="1">
        <v>26</v>
      </c>
      <c r="C270" s="1">
        <v>32</v>
      </c>
      <c r="D270" s="1">
        <v>36</v>
      </c>
      <c r="E270" s="1">
        <v>39</v>
      </c>
      <c r="F270" s="1">
        <v>42</v>
      </c>
      <c r="G270" s="1">
        <v>44</v>
      </c>
      <c r="H270" s="1">
        <v>46</v>
      </c>
      <c r="I270" s="1">
        <v>47</v>
      </c>
      <c r="J270" s="1">
        <v>49</v>
      </c>
      <c r="K270" s="5">
        <v>50</v>
      </c>
      <c r="L270" s="1">
        <v>51</v>
      </c>
      <c r="M270" s="1">
        <v>52</v>
      </c>
      <c r="N270" s="1">
        <v>53</v>
      </c>
      <c r="O270" s="1">
        <v>54</v>
      </c>
      <c r="P270" s="1">
        <v>55</v>
      </c>
      <c r="Q270" s="1">
        <v>56</v>
      </c>
      <c r="R270" s="1">
        <v>56</v>
      </c>
      <c r="S270" s="1">
        <v>56</v>
      </c>
      <c r="T270" s="1">
        <v>57</v>
      </c>
      <c r="U270" s="6">
        <v>57</v>
      </c>
      <c r="V270" s="1">
        <v>58</v>
      </c>
      <c r="W270" s="1">
        <v>58</v>
      </c>
      <c r="X270" s="1">
        <v>59</v>
      </c>
      <c r="Y270" s="1">
        <v>59</v>
      </c>
      <c r="Z270" s="1">
        <v>59</v>
      </c>
      <c r="AA270" s="1">
        <v>60</v>
      </c>
      <c r="AB270" s="1">
        <v>60</v>
      </c>
      <c r="AC270" s="1">
        <v>60</v>
      </c>
      <c r="AD270" s="1">
        <v>60</v>
      </c>
      <c r="AE270" s="5">
        <v>60</v>
      </c>
      <c r="AF270" s="1">
        <v>61</v>
      </c>
      <c r="AG270" s="1">
        <v>61</v>
      </c>
      <c r="AH270" s="1">
        <v>61</v>
      </c>
      <c r="AI270" s="1">
        <v>61</v>
      </c>
      <c r="AJ270" s="1">
        <v>61</v>
      </c>
      <c r="AK270" s="1">
        <v>62</v>
      </c>
      <c r="AL270" s="1">
        <v>62</v>
      </c>
      <c r="AM270" s="1">
        <v>62</v>
      </c>
      <c r="AN270" s="1">
        <v>62</v>
      </c>
      <c r="AO270" s="6">
        <v>62</v>
      </c>
      <c r="AP270" s="1">
        <v>62</v>
      </c>
      <c r="AQ270" s="1">
        <v>63</v>
      </c>
      <c r="AR270" s="1">
        <v>63</v>
      </c>
      <c r="AS270" s="1">
        <v>63</v>
      </c>
      <c r="AT270" s="1">
        <v>63</v>
      </c>
      <c r="AU270" s="1">
        <v>63</v>
      </c>
      <c r="AV270" s="1">
        <v>63</v>
      </c>
      <c r="AW270" s="1">
        <v>63</v>
      </c>
      <c r="AX270" s="1">
        <v>64</v>
      </c>
      <c r="AY270" s="5">
        <v>64</v>
      </c>
      <c r="AZ270" s="1">
        <v>64</v>
      </c>
      <c r="BA270" s="1">
        <v>64</v>
      </c>
      <c r="BB270" s="1">
        <v>64</v>
      </c>
      <c r="BC270" s="1">
        <v>64</v>
      </c>
      <c r="BD270" s="1">
        <v>64</v>
      </c>
      <c r="BE270" s="1">
        <v>64</v>
      </c>
      <c r="BF270" s="1">
        <v>64</v>
      </c>
      <c r="BG270" s="1">
        <v>64</v>
      </c>
      <c r="BH270" s="1">
        <v>64</v>
      </c>
      <c r="BI270" s="6">
        <v>65</v>
      </c>
      <c r="BJ270" s="1" t="s">
        <v>1</v>
      </c>
    </row>
    <row r="271" spans="1:62">
      <c r="A271" s="1" t="s">
        <v>5</v>
      </c>
      <c r="K271" s="5"/>
      <c r="U271" s="6"/>
      <c r="AE271" s="5"/>
      <c r="AO271" s="6"/>
      <c r="AY271" s="5"/>
      <c r="BI271" s="6"/>
    </row>
    <row r="272" spans="1:62">
      <c r="A272" s="1" t="s">
        <v>256</v>
      </c>
      <c r="K272" s="5"/>
      <c r="U272" s="6"/>
      <c r="AE272" s="5"/>
      <c r="AO272" s="6"/>
      <c r="AY272" s="5"/>
      <c r="BI272" s="6"/>
    </row>
    <row r="273" spans="1:62">
      <c r="A273" s="1" t="s">
        <v>6</v>
      </c>
      <c r="B273" s="1">
        <v>8</v>
      </c>
      <c r="C273" s="1">
        <f>B273+1</f>
        <v>9</v>
      </c>
      <c r="D273" s="1">
        <f t="shared" ref="D273:BI273" si="26">C273+1</f>
        <v>10</v>
      </c>
      <c r="E273" s="1">
        <f t="shared" si="26"/>
        <v>11</v>
      </c>
      <c r="F273" s="1">
        <f t="shared" si="26"/>
        <v>12</v>
      </c>
      <c r="G273" s="1">
        <f t="shared" si="26"/>
        <v>13</v>
      </c>
      <c r="H273" s="1">
        <f t="shared" si="26"/>
        <v>14</v>
      </c>
      <c r="I273" s="1">
        <f t="shared" si="26"/>
        <v>15</v>
      </c>
      <c r="J273" s="1">
        <f t="shared" si="26"/>
        <v>16</v>
      </c>
      <c r="K273" s="1">
        <f t="shared" si="26"/>
        <v>17</v>
      </c>
      <c r="L273" s="1">
        <f t="shared" si="26"/>
        <v>18</v>
      </c>
      <c r="M273" s="1">
        <f t="shared" si="26"/>
        <v>19</v>
      </c>
      <c r="N273" s="1">
        <f t="shared" si="26"/>
        <v>20</v>
      </c>
      <c r="O273" s="1">
        <f t="shared" si="26"/>
        <v>21</v>
      </c>
      <c r="P273" s="1">
        <f t="shared" si="26"/>
        <v>22</v>
      </c>
      <c r="Q273" s="1">
        <f t="shared" si="26"/>
        <v>23</v>
      </c>
      <c r="R273" s="1">
        <f t="shared" si="26"/>
        <v>24</v>
      </c>
      <c r="S273" s="1">
        <f t="shared" si="26"/>
        <v>25</v>
      </c>
      <c r="T273" s="1">
        <f t="shared" si="26"/>
        <v>26</v>
      </c>
      <c r="U273" s="1">
        <f t="shared" si="26"/>
        <v>27</v>
      </c>
      <c r="V273" s="1">
        <f t="shared" si="26"/>
        <v>28</v>
      </c>
      <c r="W273" s="1">
        <f t="shared" si="26"/>
        <v>29</v>
      </c>
      <c r="X273" s="1">
        <f t="shared" si="26"/>
        <v>30</v>
      </c>
      <c r="Y273" s="1">
        <f t="shared" si="26"/>
        <v>31</v>
      </c>
      <c r="Z273" s="1">
        <f t="shared" si="26"/>
        <v>32</v>
      </c>
      <c r="AA273" s="1">
        <f t="shared" si="26"/>
        <v>33</v>
      </c>
      <c r="AB273" s="1">
        <f t="shared" si="26"/>
        <v>34</v>
      </c>
      <c r="AC273" s="1">
        <f t="shared" si="26"/>
        <v>35</v>
      </c>
      <c r="AD273" s="1">
        <f t="shared" si="26"/>
        <v>36</v>
      </c>
      <c r="AE273" s="1">
        <f t="shared" si="26"/>
        <v>37</v>
      </c>
      <c r="AF273" s="1">
        <f t="shared" si="26"/>
        <v>38</v>
      </c>
      <c r="AG273" s="1">
        <f t="shared" si="26"/>
        <v>39</v>
      </c>
      <c r="AH273" s="1">
        <f t="shared" si="26"/>
        <v>40</v>
      </c>
      <c r="AI273" s="1">
        <f t="shared" si="26"/>
        <v>41</v>
      </c>
      <c r="AJ273" s="1">
        <f t="shared" si="26"/>
        <v>42</v>
      </c>
      <c r="AK273" s="1">
        <f t="shared" si="26"/>
        <v>43</v>
      </c>
      <c r="AL273" s="1">
        <f t="shared" si="26"/>
        <v>44</v>
      </c>
      <c r="AM273" s="1">
        <f t="shared" si="26"/>
        <v>45</v>
      </c>
      <c r="AN273" s="1">
        <f t="shared" si="26"/>
        <v>46</v>
      </c>
      <c r="AO273" s="1">
        <f t="shared" si="26"/>
        <v>47</v>
      </c>
      <c r="AP273" s="1">
        <f t="shared" si="26"/>
        <v>48</v>
      </c>
      <c r="AQ273" s="1">
        <f t="shared" si="26"/>
        <v>49</v>
      </c>
      <c r="AR273" s="1">
        <f t="shared" si="26"/>
        <v>50</v>
      </c>
      <c r="AS273" s="1">
        <f t="shared" si="26"/>
        <v>51</v>
      </c>
      <c r="AT273" s="1">
        <f t="shared" si="26"/>
        <v>52</v>
      </c>
      <c r="AU273" s="1">
        <f t="shared" si="26"/>
        <v>53</v>
      </c>
      <c r="AV273" s="1">
        <f t="shared" si="26"/>
        <v>54</v>
      </c>
      <c r="AW273" s="1">
        <f t="shared" si="26"/>
        <v>55</v>
      </c>
      <c r="AX273" s="1">
        <f t="shared" si="26"/>
        <v>56</v>
      </c>
      <c r="AY273" s="1">
        <f t="shared" si="26"/>
        <v>57</v>
      </c>
      <c r="AZ273" s="1">
        <f t="shared" si="26"/>
        <v>58</v>
      </c>
      <c r="BA273" s="1">
        <f t="shared" si="26"/>
        <v>59</v>
      </c>
      <c r="BB273" s="1">
        <f t="shared" si="26"/>
        <v>60</v>
      </c>
      <c r="BC273" s="1">
        <f t="shared" si="26"/>
        <v>61</v>
      </c>
      <c r="BD273" s="1">
        <f t="shared" si="26"/>
        <v>62</v>
      </c>
      <c r="BE273" s="1">
        <f t="shared" si="26"/>
        <v>63</v>
      </c>
      <c r="BF273" s="1">
        <f t="shared" si="26"/>
        <v>64</v>
      </c>
      <c r="BG273" s="1">
        <f t="shared" si="26"/>
        <v>65</v>
      </c>
      <c r="BH273" s="1">
        <f t="shared" si="26"/>
        <v>66</v>
      </c>
      <c r="BI273" s="1">
        <f t="shared" si="26"/>
        <v>67</v>
      </c>
      <c r="BJ273" s="1" t="s">
        <v>1</v>
      </c>
    </row>
    <row r="274" spans="1:62">
      <c r="A274" s="1" t="s">
        <v>176</v>
      </c>
      <c r="B274" s="1">
        <v>10</v>
      </c>
      <c r="C274" s="1">
        <f>B274+3</f>
        <v>13</v>
      </c>
      <c r="D274" s="1">
        <f t="shared" ref="D274:BI274" si="27">C274+3</f>
        <v>16</v>
      </c>
      <c r="E274" s="1">
        <f t="shared" si="27"/>
        <v>19</v>
      </c>
      <c r="F274" s="1">
        <f t="shared" si="27"/>
        <v>22</v>
      </c>
      <c r="G274" s="1">
        <f t="shared" si="27"/>
        <v>25</v>
      </c>
      <c r="H274" s="1">
        <f t="shared" si="27"/>
        <v>28</v>
      </c>
      <c r="I274" s="1">
        <f t="shared" si="27"/>
        <v>31</v>
      </c>
      <c r="J274" s="1">
        <f t="shared" si="27"/>
        <v>34</v>
      </c>
      <c r="K274" s="1">
        <f t="shared" si="27"/>
        <v>37</v>
      </c>
      <c r="L274" s="1">
        <f t="shared" si="27"/>
        <v>40</v>
      </c>
      <c r="M274" s="1">
        <f t="shared" si="27"/>
        <v>43</v>
      </c>
      <c r="N274" s="1">
        <f t="shared" si="27"/>
        <v>46</v>
      </c>
      <c r="O274" s="1">
        <f t="shared" si="27"/>
        <v>49</v>
      </c>
      <c r="P274" s="1">
        <f t="shared" si="27"/>
        <v>52</v>
      </c>
      <c r="Q274" s="1">
        <f t="shared" si="27"/>
        <v>55</v>
      </c>
      <c r="R274" s="1">
        <f t="shared" si="27"/>
        <v>58</v>
      </c>
      <c r="S274" s="1">
        <f t="shared" si="27"/>
        <v>61</v>
      </c>
      <c r="T274" s="1">
        <f t="shared" si="27"/>
        <v>64</v>
      </c>
      <c r="U274" s="1">
        <f t="shared" si="27"/>
        <v>67</v>
      </c>
      <c r="V274" s="1">
        <f t="shared" si="27"/>
        <v>70</v>
      </c>
      <c r="W274" s="1">
        <f t="shared" si="27"/>
        <v>73</v>
      </c>
      <c r="X274" s="1">
        <f t="shared" si="27"/>
        <v>76</v>
      </c>
      <c r="Y274" s="1">
        <f t="shared" si="27"/>
        <v>79</v>
      </c>
      <c r="Z274" s="1">
        <f t="shared" si="27"/>
        <v>82</v>
      </c>
      <c r="AA274" s="1">
        <f t="shared" si="27"/>
        <v>85</v>
      </c>
      <c r="AB274" s="1">
        <f t="shared" si="27"/>
        <v>88</v>
      </c>
      <c r="AC274" s="1">
        <f t="shared" si="27"/>
        <v>91</v>
      </c>
      <c r="AD274" s="1">
        <f t="shared" si="27"/>
        <v>94</v>
      </c>
      <c r="AE274" s="1">
        <f t="shared" si="27"/>
        <v>97</v>
      </c>
      <c r="AF274" s="1">
        <f t="shared" si="27"/>
        <v>100</v>
      </c>
      <c r="AG274" s="1">
        <f t="shared" si="27"/>
        <v>103</v>
      </c>
      <c r="AH274" s="1">
        <f t="shared" si="27"/>
        <v>106</v>
      </c>
      <c r="AI274" s="1">
        <f t="shared" si="27"/>
        <v>109</v>
      </c>
      <c r="AJ274" s="1">
        <f t="shared" si="27"/>
        <v>112</v>
      </c>
      <c r="AK274" s="1">
        <f t="shared" si="27"/>
        <v>115</v>
      </c>
      <c r="AL274" s="1">
        <f t="shared" si="27"/>
        <v>118</v>
      </c>
      <c r="AM274" s="1">
        <f t="shared" si="27"/>
        <v>121</v>
      </c>
      <c r="AN274" s="1">
        <f t="shared" si="27"/>
        <v>124</v>
      </c>
      <c r="AO274" s="1">
        <f t="shared" si="27"/>
        <v>127</v>
      </c>
      <c r="AP274" s="1">
        <f t="shared" si="27"/>
        <v>130</v>
      </c>
      <c r="AQ274" s="1">
        <f t="shared" si="27"/>
        <v>133</v>
      </c>
      <c r="AR274" s="1">
        <f t="shared" si="27"/>
        <v>136</v>
      </c>
      <c r="AS274" s="1">
        <f t="shared" si="27"/>
        <v>139</v>
      </c>
      <c r="AT274" s="1">
        <f t="shared" si="27"/>
        <v>142</v>
      </c>
      <c r="AU274" s="1">
        <f t="shared" si="27"/>
        <v>145</v>
      </c>
      <c r="AV274" s="1">
        <f t="shared" si="27"/>
        <v>148</v>
      </c>
      <c r="AW274" s="1">
        <f t="shared" si="27"/>
        <v>151</v>
      </c>
      <c r="AX274" s="1">
        <f t="shared" si="27"/>
        <v>154</v>
      </c>
      <c r="AY274" s="1">
        <f t="shared" si="27"/>
        <v>157</v>
      </c>
      <c r="AZ274" s="1">
        <f t="shared" si="27"/>
        <v>160</v>
      </c>
      <c r="BA274" s="1">
        <f t="shared" si="27"/>
        <v>163</v>
      </c>
      <c r="BB274" s="1">
        <f t="shared" si="27"/>
        <v>166</v>
      </c>
      <c r="BC274" s="1">
        <f t="shared" si="27"/>
        <v>169</v>
      </c>
      <c r="BD274" s="1">
        <f t="shared" si="27"/>
        <v>172</v>
      </c>
      <c r="BE274" s="1">
        <f t="shared" si="27"/>
        <v>175</v>
      </c>
      <c r="BF274" s="1">
        <f t="shared" si="27"/>
        <v>178</v>
      </c>
      <c r="BG274" s="1">
        <f t="shared" si="27"/>
        <v>181</v>
      </c>
      <c r="BH274" s="1">
        <f t="shared" si="27"/>
        <v>184</v>
      </c>
      <c r="BI274" s="1">
        <f t="shared" si="27"/>
        <v>187</v>
      </c>
      <c r="BJ274" s="1" t="s">
        <v>1</v>
      </c>
    </row>
    <row r="275" spans="1:62">
      <c r="A275" s="1" t="s">
        <v>177</v>
      </c>
      <c r="B275" s="1">
        <v>-15</v>
      </c>
      <c r="C275" s="1">
        <v>-18</v>
      </c>
      <c r="D275" s="1">
        <v>-21</v>
      </c>
      <c r="E275" s="1">
        <v>-24</v>
      </c>
      <c r="F275" s="1">
        <v>-27</v>
      </c>
      <c r="G275" s="1">
        <v>-30</v>
      </c>
      <c r="H275" s="1">
        <v>-33</v>
      </c>
      <c r="I275" s="1">
        <v>-36</v>
      </c>
      <c r="J275" s="1">
        <v>-39</v>
      </c>
      <c r="K275" s="5">
        <v>-42</v>
      </c>
      <c r="L275" s="1">
        <v>-45</v>
      </c>
      <c r="M275" s="1">
        <v>-48</v>
      </c>
      <c r="N275" s="1">
        <v>-51</v>
      </c>
      <c r="O275" s="1">
        <v>-54</v>
      </c>
      <c r="P275" s="1">
        <v>-57</v>
      </c>
      <c r="Q275" s="1">
        <v>-60</v>
      </c>
      <c r="R275" s="1">
        <v>-63</v>
      </c>
      <c r="S275" s="1">
        <v>-66</v>
      </c>
      <c r="T275" s="1">
        <v>-69</v>
      </c>
      <c r="U275" s="6">
        <v>-72</v>
      </c>
      <c r="V275" s="1">
        <v>-75</v>
      </c>
      <c r="W275" s="1">
        <v>-78</v>
      </c>
      <c r="X275" s="1">
        <v>-81</v>
      </c>
      <c r="Y275" s="1">
        <v>-84</v>
      </c>
      <c r="Z275" s="1">
        <v>-87</v>
      </c>
      <c r="AA275" s="1">
        <v>-90</v>
      </c>
      <c r="AB275" s="1">
        <v>-93</v>
      </c>
      <c r="AC275" s="1">
        <v>-95</v>
      </c>
      <c r="AD275" s="1">
        <v>-95</v>
      </c>
      <c r="AE275" s="5">
        <v>-95</v>
      </c>
      <c r="AF275" s="1">
        <v>-95</v>
      </c>
      <c r="AG275" s="1">
        <v>-95</v>
      </c>
      <c r="AH275" s="1">
        <v>-95</v>
      </c>
      <c r="AI275" s="1">
        <v>-95</v>
      </c>
      <c r="AJ275" s="1">
        <v>-95</v>
      </c>
      <c r="AK275" s="1">
        <v>-95</v>
      </c>
      <c r="AL275" s="1">
        <v>-95</v>
      </c>
      <c r="AM275" s="1">
        <v>-95</v>
      </c>
      <c r="AN275" s="1">
        <v>-95</v>
      </c>
      <c r="AO275" s="6">
        <v>-95</v>
      </c>
      <c r="AP275" s="1">
        <v>-95</v>
      </c>
      <c r="AQ275" s="1">
        <v>-95</v>
      </c>
      <c r="AR275" s="1">
        <v>-95</v>
      </c>
      <c r="AS275" s="1">
        <v>-95</v>
      </c>
      <c r="AT275" s="1">
        <v>-95</v>
      </c>
      <c r="AU275" s="1">
        <v>-95</v>
      </c>
      <c r="AV275" s="1">
        <v>-95</v>
      </c>
      <c r="AW275" s="1">
        <v>-95</v>
      </c>
      <c r="AX275" s="1">
        <v>-95</v>
      </c>
      <c r="AY275" s="5">
        <v>-95</v>
      </c>
      <c r="AZ275" s="1">
        <v>-95</v>
      </c>
      <c r="BA275" s="1">
        <v>-95</v>
      </c>
      <c r="BB275" s="1">
        <v>-95</v>
      </c>
      <c r="BC275" s="1">
        <v>-95</v>
      </c>
      <c r="BD275" s="1">
        <v>-95</v>
      </c>
      <c r="BE275" s="1">
        <v>-95</v>
      </c>
      <c r="BF275" s="1">
        <v>-95</v>
      </c>
      <c r="BG275" s="1">
        <v>-95</v>
      </c>
      <c r="BH275" s="1">
        <v>-95</v>
      </c>
      <c r="BI275" s="6">
        <v>-95</v>
      </c>
      <c r="BJ275" s="1" t="s">
        <v>1</v>
      </c>
    </row>
    <row r="276" spans="1:62">
      <c r="A276" s="1" t="s">
        <v>5</v>
      </c>
      <c r="K276" s="5"/>
      <c r="U276" s="6"/>
      <c r="AE276" s="5"/>
      <c r="AO276" s="6"/>
      <c r="AY276" s="5"/>
      <c r="BI276" s="6"/>
    </row>
    <row r="277" spans="1:62">
      <c r="A277" s="1" t="s">
        <v>257</v>
      </c>
      <c r="K277" s="5"/>
      <c r="U277" s="6"/>
      <c r="AE277" s="5"/>
      <c r="AO277" s="6"/>
      <c r="AY277" s="5"/>
      <c r="BI277" s="6"/>
    </row>
    <row r="278" spans="1:62">
      <c r="A278" s="1" t="s">
        <v>178</v>
      </c>
      <c r="B278" s="1">
        <v>47</v>
      </c>
      <c r="C278" s="1">
        <v>53</v>
      </c>
      <c r="D278" s="1">
        <v>58</v>
      </c>
      <c r="E278" s="1">
        <v>62</v>
      </c>
      <c r="F278" s="1">
        <v>65</v>
      </c>
      <c r="G278" s="1">
        <v>67</v>
      </c>
      <c r="H278" s="1">
        <v>69</v>
      </c>
      <c r="I278" s="1">
        <v>71</v>
      </c>
      <c r="J278" s="1">
        <v>73</v>
      </c>
      <c r="K278" s="5">
        <v>74</v>
      </c>
      <c r="L278" s="1">
        <v>75</v>
      </c>
      <c r="M278" s="1">
        <v>76</v>
      </c>
      <c r="N278" s="1">
        <v>77</v>
      </c>
      <c r="O278" s="1">
        <v>78</v>
      </c>
      <c r="P278" s="1">
        <v>79</v>
      </c>
      <c r="Q278" s="1">
        <v>80</v>
      </c>
      <c r="R278" s="1">
        <v>80</v>
      </c>
      <c r="S278" s="1">
        <v>81</v>
      </c>
      <c r="T278" s="1">
        <v>81</v>
      </c>
      <c r="U278" s="6">
        <v>82</v>
      </c>
      <c r="V278" s="1">
        <v>82</v>
      </c>
      <c r="W278" s="1">
        <v>83</v>
      </c>
      <c r="X278" s="1">
        <v>83</v>
      </c>
      <c r="Y278" s="1">
        <v>84</v>
      </c>
      <c r="Z278" s="1">
        <v>84</v>
      </c>
      <c r="AA278" s="1">
        <v>84</v>
      </c>
      <c r="AB278" s="1">
        <v>85</v>
      </c>
      <c r="AC278" s="1">
        <v>85</v>
      </c>
      <c r="AD278" s="1">
        <v>85</v>
      </c>
      <c r="AE278" s="5">
        <v>85</v>
      </c>
      <c r="AF278" s="1">
        <v>86</v>
      </c>
      <c r="AG278" s="1">
        <v>86</v>
      </c>
      <c r="AH278" s="1">
        <v>86</v>
      </c>
      <c r="AI278" s="1">
        <v>86</v>
      </c>
      <c r="AJ278" s="1">
        <v>86</v>
      </c>
      <c r="AK278" s="1">
        <v>87</v>
      </c>
      <c r="AL278" s="1">
        <v>87</v>
      </c>
      <c r="AM278" s="1">
        <v>87</v>
      </c>
      <c r="AN278" s="1">
        <v>87</v>
      </c>
      <c r="AO278" s="6">
        <v>87</v>
      </c>
      <c r="AP278" s="1">
        <v>87</v>
      </c>
      <c r="AQ278" s="1">
        <v>88</v>
      </c>
      <c r="AR278" s="1">
        <v>88</v>
      </c>
      <c r="AS278" s="1">
        <v>88</v>
      </c>
      <c r="AT278" s="1">
        <v>88</v>
      </c>
      <c r="AU278" s="1">
        <v>88</v>
      </c>
      <c r="AV278" s="1">
        <v>88</v>
      </c>
      <c r="AW278" s="1">
        <v>88</v>
      </c>
      <c r="AX278" s="1">
        <v>89</v>
      </c>
      <c r="AY278" s="5">
        <v>89</v>
      </c>
      <c r="AZ278" s="1">
        <v>89</v>
      </c>
      <c r="BA278" s="1">
        <v>89</v>
      </c>
      <c r="BB278" s="1">
        <v>89</v>
      </c>
      <c r="BC278" s="1">
        <v>89</v>
      </c>
      <c r="BD278" s="1">
        <v>89</v>
      </c>
      <c r="BE278" s="1">
        <v>89</v>
      </c>
      <c r="BF278" s="1">
        <v>89</v>
      </c>
      <c r="BG278" s="1">
        <v>89</v>
      </c>
      <c r="BH278" s="1">
        <v>89</v>
      </c>
      <c r="BI278" s="6">
        <v>90</v>
      </c>
      <c r="BJ278" s="1" t="s">
        <v>1</v>
      </c>
    </row>
    <row r="279" spans="1:62">
      <c r="A279" s="1" t="s">
        <v>153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5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6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5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  <c r="AM279" s="1">
        <v>38</v>
      </c>
      <c r="AN279" s="1">
        <v>39</v>
      </c>
      <c r="AO279" s="6">
        <v>40</v>
      </c>
      <c r="AP279" s="1">
        <v>41</v>
      </c>
      <c r="AQ279" s="1">
        <v>42</v>
      </c>
      <c r="AR279" s="1">
        <v>43</v>
      </c>
      <c r="AS279" s="1">
        <v>44</v>
      </c>
      <c r="AT279" s="1">
        <v>45</v>
      </c>
      <c r="AU279" s="1">
        <v>46</v>
      </c>
      <c r="AV279" s="1">
        <v>47</v>
      </c>
      <c r="AW279" s="1">
        <v>48</v>
      </c>
      <c r="AX279" s="1">
        <v>49</v>
      </c>
      <c r="AY279" s="5">
        <v>50</v>
      </c>
      <c r="AZ279" s="1">
        <v>51</v>
      </c>
      <c r="BA279" s="1">
        <v>52</v>
      </c>
      <c r="BB279" s="1">
        <v>53</v>
      </c>
      <c r="BC279" s="1">
        <v>54</v>
      </c>
      <c r="BD279" s="1">
        <v>55</v>
      </c>
      <c r="BE279" s="1">
        <v>56</v>
      </c>
      <c r="BF279" s="1">
        <v>57</v>
      </c>
      <c r="BG279" s="1">
        <v>58</v>
      </c>
      <c r="BH279" s="1">
        <v>59</v>
      </c>
      <c r="BI279" s="6">
        <v>60</v>
      </c>
      <c r="BJ279" s="1" t="s">
        <v>1</v>
      </c>
    </row>
    <row r="280" spans="1:62">
      <c r="A280" s="1" t="s">
        <v>179</v>
      </c>
      <c r="B280" s="1">
        <v>19</v>
      </c>
      <c r="C280" s="1">
        <v>27</v>
      </c>
      <c r="D280" s="1">
        <v>33</v>
      </c>
      <c r="E280" s="1">
        <v>38</v>
      </c>
      <c r="F280" s="1">
        <v>42</v>
      </c>
      <c r="G280" s="1">
        <v>45</v>
      </c>
      <c r="H280" s="1">
        <v>48</v>
      </c>
      <c r="I280" s="1">
        <v>50</v>
      </c>
      <c r="J280" s="1">
        <v>52</v>
      </c>
      <c r="K280" s="5">
        <v>54</v>
      </c>
      <c r="L280" s="1">
        <v>56</v>
      </c>
      <c r="M280" s="1">
        <v>57</v>
      </c>
      <c r="N280" s="1">
        <v>58</v>
      </c>
      <c r="O280" s="1">
        <v>60</v>
      </c>
      <c r="P280" s="1">
        <v>60</v>
      </c>
      <c r="Q280" s="1">
        <v>62</v>
      </c>
      <c r="R280" s="1">
        <v>62</v>
      </c>
      <c r="S280" s="1">
        <v>63</v>
      </c>
      <c r="T280" s="1">
        <v>63</v>
      </c>
      <c r="U280" s="6">
        <v>64</v>
      </c>
      <c r="V280" s="1">
        <v>65</v>
      </c>
      <c r="W280" s="1">
        <v>65</v>
      </c>
      <c r="X280" s="1">
        <v>66</v>
      </c>
      <c r="Y280" s="1">
        <v>67</v>
      </c>
      <c r="Z280" s="1">
        <v>67</v>
      </c>
      <c r="AA280" s="1">
        <v>67</v>
      </c>
      <c r="AB280" s="1">
        <v>68</v>
      </c>
      <c r="AC280" s="1">
        <v>68</v>
      </c>
      <c r="AD280" s="1">
        <v>69</v>
      </c>
      <c r="AE280" s="5">
        <v>69</v>
      </c>
      <c r="AF280" s="1">
        <v>69</v>
      </c>
      <c r="AG280" s="1">
        <v>69</v>
      </c>
      <c r="AH280" s="1">
        <v>70</v>
      </c>
      <c r="AI280" s="1">
        <v>70</v>
      </c>
      <c r="AJ280" s="1">
        <v>70</v>
      </c>
      <c r="AK280" s="1">
        <v>71</v>
      </c>
      <c r="AL280" s="1">
        <v>71</v>
      </c>
      <c r="AM280" s="1">
        <v>71</v>
      </c>
      <c r="AN280" s="1">
        <v>71</v>
      </c>
      <c r="AO280" s="6">
        <v>71</v>
      </c>
      <c r="AP280" s="1">
        <v>71</v>
      </c>
      <c r="AQ280" s="1">
        <v>72</v>
      </c>
      <c r="AR280" s="1">
        <v>72</v>
      </c>
      <c r="AS280" s="1">
        <v>72</v>
      </c>
      <c r="AT280" s="1">
        <v>73</v>
      </c>
      <c r="AU280" s="1">
        <v>73</v>
      </c>
      <c r="AV280" s="1">
        <v>73</v>
      </c>
      <c r="AW280" s="1">
        <v>73</v>
      </c>
      <c r="AX280" s="1">
        <v>73</v>
      </c>
      <c r="AY280" s="5">
        <v>73</v>
      </c>
      <c r="AZ280" s="1">
        <v>73</v>
      </c>
      <c r="BA280" s="1">
        <v>73</v>
      </c>
      <c r="BB280" s="1">
        <v>73</v>
      </c>
      <c r="BC280" s="1">
        <v>74</v>
      </c>
      <c r="BD280" s="1">
        <v>74</v>
      </c>
      <c r="BE280" s="1">
        <v>74</v>
      </c>
      <c r="BF280" s="1">
        <v>74</v>
      </c>
      <c r="BG280" s="1">
        <v>74</v>
      </c>
      <c r="BH280" s="1">
        <v>74</v>
      </c>
      <c r="BI280" s="6">
        <v>75</v>
      </c>
      <c r="BJ280" s="1" t="s">
        <v>1</v>
      </c>
    </row>
    <row r="281" spans="1:62">
      <c r="A281" s="1" t="s">
        <v>6</v>
      </c>
      <c r="B281" s="1">
        <v>120</v>
      </c>
      <c r="C281" s="1">
        <v>132</v>
      </c>
      <c r="D281" s="1">
        <v>144</v>
      </c>
      <c r="E281" s="1">
        <v>156</v>
      </c>
      <c r="F281" s="1">
        <v>168</v>
      </c>
      <c r="G281" s="1">
        <v>180</v>
      </c>
      <c r="H281" s="1">
        <v>192</v>
      </c>
      <c r="I281" s="1">
        <v>204</v>
      </c>
      <c r="J281" s="1">
        <v>216</v>
      </c>
      <c r="K281" s="5">
        <v>228</v>
      </c>
      <c r="L281" s="1">
        <v>240</v>
      </c>
      <c r="M281" s="1">
        <v>252</v>
      </c>
      <c r="N281" s="1">
        <v>264</v>
      </c>
      <c r="O281" s="1">
        <v>276</v>
      </c>
      <c r="P281" s="1">
        <v>288</v>
      </c>
      <c r="Q281" s="1">
        <v>300</v>
      </c>
      <c r="R281" s="1">
        <v>312</v>
      </c>
      <c r="S281" s="1">
        <v>324</v>
      </c>
      <c r="T281" s="1">
        <v>336</v>
      </c>
      <c r="U281" s="6">
        <v>348</v>
      </c>
      <c r="V281" s="1">
        <v>360</v>
      </c>
      <c r="W281" s="1">
        <v>372</v>
      </c>
      <c r="X281" s="1">
        <v>384</v>
      </c>
      <c r="Y281" s="1">
        <v>396</v>
      </c>
      <c r="Z281" s="1">
        <v>408</v>
      </c>
      <c r="AA281" s="1">
        <v>420</v>
      </c>
      <c r="AB281" s="1">
        <v>432</v>
      </c>
      <c r="AC281" s="1">
        <v>444</v>
      </c>
      <c r="AD281" s="1">
        <v>456</v>
      </c>
      <c r="AE281" s="5">
        <v>468</v>
      </c>
      <c r="AF281" s="1">
        <v>480</v>
      </c>
      <c r="AG281" s="1">
        <v>492</v>
      </c>
      <c r="AH281" s="1">
        <v>504</v>
      </c>
      <c r="AI281" s="1">
        <v>516</v>
      </c>
      <c r="AJ281" s="1">
        <v>528</v>
      </c>
      <c r="AK281" s="1">
        <v>540</v>
      </c>
      <c r="AL281" s="1">
        <v>552</v>
      </c>
      <c r="AM281" s="1">
        <v>564</v>
      </c>
      <c r="AN281" s="1">
        <v>576</v>
      </c>
      <c r="AO281" s="6">
        <v>588</v>
      </c>
      <c r="AP281" s="1">
        <v>600</v>
      </c>
      <c r="AQ281" s="1">
        <v>612</v>
      </c>
      <c r="AR281" s="1">
        <v>624</v>
      </c>
      <c r="AS281" s="1">
        <v>636</v>
      </c>
      <c r="AT281" s="1">
        <v>648</v>
      </c>
      <c r="AU281" s="1">
        <v>660</v>
      </c>
      <c r="AV281" s="1">
        <v>672</v>
      </c>
      <c r="AW281" s="1">
        <v>684</v>
      </c>
      <c r="AX281" s="1">
        <v>696</v>
      </c>
      <c r="AY281" s="5">
        <v>708</v>
      </c>
      <c r="AZ281" s="1">
        <v>720</v>
      </c>
      <c r="BA281" s="1">
        <v>732</v>
      </c>
      <c r="BB281" s="1">
        <v>744</v>
      </c>
      <c r="BC281" s="1">
        <v>756</v>
      </c>
      <c r="BD281" s="1">
        <v>768</v>
      </c>
      <c r="BE281" s="1">
        <v>780</v>
      </c>
      <c r="BF281" s="1">
        <v>792</v>
      </c>
      <c r="BG281" s="1">
        <v>804</v>
      </c>
      <c r="BH281" s="1">
        <v>816</v>
      </c>
      <c r="BI281" s="6">
        <v>828</v>
      </c>
      <c r="BJ281" s="1" t="s">
        <v>1</v>
      </c>
    </row>
    <row r="282" spans="1:62">
      <c r="A282" s="1" t="s">
        <v>5</v>
      </c>
      <c r="K282" s="5"/>
      <c r="U282" s="6"/>
      <c r="AE282" s="5"/>
      <c r="AO282" s="6"/>
      <c r="AY282" s="5"/>
      <c r="BI282" s="6"/>
    </row>
    <row r="283" spans="1:62">
      <c r="A283" s="1" t="s">
        <v>258</v>
      </c>
      <c r="K283" s="5"/>
      <c r="U283" s="6"/>
      <c r="AE283" s="5"/>
      <c r="AO283" s="6"/>
      <c r="AY283" s="5"/>
      <c r="BI283" s="6"/>
    </row>
    <row r="284" spans="1:62">
      <c r="A284" s="1" t="s">
        <v>79</v>
      </c>
      <c r="B284" s="1">
        <v>376</v>
      </c>
      <c r="C284" s="1">
        <v>432</v>
      </c>
      <c r="D284" s="1">
        <v>488</v>
      </c>
      <c r="E284" s="1">
        <v>545</v>
      </c>
      <c r="F284" s="1">
        <v>601</v>
      </c>
      <c r="G284" s="1">
        <v>658</v>
      </c>
      <c r="H284" s="1">
        <v>714</v>
      </c>
      <c r="I284" s="1">
        <v>770</v>
      </c>
      <c r="J284" s="1">
        <v>827</v>
      </c>
      <c r="K284" s="5">
        <v>883</v>
      </c>
      <c r="L284" s="1">
        <v>940</v>
      </c>
      <c r="M284" s="1">
        <v>996</v>
      </c>
      <c r="N284" s="1">
        <v>1052</v>
      </c>
      <c r="O284" s="1">
        <v>1109</v>
      </c>
      <c r="P284" s="1">
        <v>1165</v>
      </c>
      <c r="Q284" s="1">
        <v>1222</v>
      </c>
      <c r="R284" s="1">
        <v>1278</v>
      </c>
      <c r="S284" s="1">
        <v>1334</v>
      </c>
      <c r="T284" s="1">
        <v>1391</v>
      </c>
      <c r="U284" s="6">
        <v>1447</v>
      </c>
      <c r="V284" s="1">
        <v>1504</v>
      </c>
      <c r="W284" s="1">
        <v>1560</v>
      </c>
      <c r="X284" s="1">
        <v>1616</v>
      </c>
      <c r="Y284" s="1">
        <v>1673</v>
      </c>
      <c r="Z284" s="1">
        <v>1729</v>
      </c>
      <c r="AA284" s="1">
        <v>1786</v>
      </c>
      <c r="AB284" s="1">
        <v>1842</v>
      </c>
      <c r="AC284" s="1">
        <v>1898</v>
      </c>
      <c r="AD284" s="1">
        <v>1955</v>
      </c>
      <c r="AE284" s="5">
        <v>2011</v>
      </c>
      <c r="AF284" s="1">
        <v>2068</v>
      </c>
      <c r="AG284" s="1">
        <v>2124</v>
      </c>
      <c r="AH284" s="1">
        <v>2180</v>
      </c>
      <c r="AI284" s="1">
        <v>2237</v>
      </c>
      <c r="AJ284" s="1">
        <v>2293</v>
      </c>
      <c r="AK284" s="1">
        <v>2350</v>
      </c>
      <c r="AL284" s="1">
        <v>2406</v>
      </c>
      <c r="AM284" s="1">
        <v>2462</v>
      </c>
      <c r="AN284" s="1">
        <v>2519</v>
      </c>
      <c r="AO284" s="6">
        <v>2575</v>
      </c>
      <c r="AP284" s="1">
        <v>2632</v>
      </c>
      <c r="AQ284" s="1">
        <v>2688</v>
      </c>
      <c r="AR284" s="1">
        <v>2744</v>
      </c>
      <c r="AS284" s="1">
        <v>2801</v>
      </c>
      <c r="AT284" s="1">
        <v>2857</v>
      </c>
      <c r="AU284" s="1">
        <v>2914</v>
      </c>
      <c r="AV284" s="1">
        <v>2970</v>
      </c>
      <c r="AW284" s="1">
        <v>3026</v>
      </c>
      <c r="AX284" s="1">
        <v>3083</v>
      </c>
      <c r="AY284" s="5">
        <v>3139</v>
      </c>
      <c r="AZ284" s="1">
        <v>3196</v>
      </c>
      <c r="BA284" s="1">
        <v>3252</v>
      </c>
      <c r="BB284" s="1">
        <v>3308</v>
      </c>
      <c r="BC284" s="1">
        <v>3365</v>
      </c>
      <c r="BD284" s="1">
        <v>3421</v>
      </c>
      <c r="BE284" s="1">
        <v>3478</v>
      </c>
      <c r="BF284" s="1">
        <v>3534</v>
      </c>
      <c r="BG284" s="1">
        <v>3590</v>
      </c>
      <c r="BH284" s="1">
        <v>3647</v>
      </c>
      <c r="BI284" s="6">
        <v>3703</v>
      </c>
      <c r="BJ284" s="1" t="s">
        <v>1</v>
      </c>
    </row>
    <row r="285" spans="1:62">
      <c r="A285" s="1" t="s">
        <v>445</v>
      </c>
      <c r="B285" s="1">
        <v>100</v>
      </c>
      <c r="C285" s="1">
        <v>200</v>
      </c>
      <c r="D285" s="1">
        <v>300</v>
      </c>
      <c r="E285" s="1">
        <v>400</v>
      </c>
      <c r="F285" s="1">
        <v>500</v>
      </c>
      <c r="G285" s="1">
        <v>600</v>
      </c>
      <c r="H285" s="1">
        <v>700</v>
      </c>
      <c r="I285" s="1">
        <v>800</v>
      </c>
      <c r="J285" s="1">
        <v>900</v>
      </c>
      <c r="K285" s="5">
        <v>1000</v>
      </c>
      <c r="L285" s="1">
        <v>1100</v>
      </c>
      <c r="M285" s="1">
        <v>1200</v>
      </c>
      <c r="N285" s="1">
        <v>1300</v>
      </c>
      <c r="O285" s="1">
        <v>1400</v>
      </c>
      <c r="P285" s="1">
        <v>1500</v>
      </c>
      <c r="Q285" s="1">
        <v>1600</v>
      </c>
      <c r="R285" s="1">
        <v>1700</v>
      </c>
      <c r="S285" s="1">
        <v>1800</v>
      </c>
      <c r="T285" s="1">
        <v>1900</v>
      </c>
      <c r="U285" s="6">
        <v>2000</v>
      </c>
      <c r="V285" s="1">
        <v>2100</v>
      </c>
      <c r="W285" s="1">
        <v>2200</v>
      </c>
      <c r="X285" s="1">
        <v>2300</v>
      </c>
      <c r="Y285" s="1">
        <v>2400</v>
      </c>
      <c r="Z285" s="1">
        <v>2500</v>
      </c>
      <c r="AA285" s="1">
        <v>2600</v>
      </c>
      <c r="AB285" s="1">
        <v>2700</v>
      </c>
      <c r="AC285" s="1">
        <v>2800</v>
      </c>
      <c r="AD285" s="1">
        <v>2900</v>
      </c>
      <c r="AE285" s="5">
        <v>3000</v>
      </c>
      <c r="AF285" s="1">
        <v>3100</v>
      </c>
      <c r="AG285" s="1">
        <v>3200</v>
      </c>
      <c r="AH285" s="1">
        <v>3300</v>
      </c>
      <c r="AI285" s="1">
        <v>3400</v>
      </c>
      <c r="AJ285" s="1">
        <v>3500</v>
      </c>
      <c r="AK285" s="1">
        <v>3600</v>
      </c>
      <c r="AL285" s="1">
        <v>3700</v>
      </c>
      <c r="AM285" s="1">
        <v>3800</v>
      </c>
      <c r="AN285" s="1">
        <v>3900</v>
      </c>
      <c r="AO285" s="6">
        <v>4000</v>
      </c>
      <c r="AP285" s="1">
        <v>4100</v>
      </c>
      <c r="AQ285" s="1">
        <v>4200</v>
      </c>
      <c r="AR285" s="1">
        <v>4300</v>
      </c>
      <c r="AS285" s="1">
        <v>4400</v>
      </c>
      <c r="AT285" s="1">
        <v>4500</v>
      </c>
      <c r="AU285" s="1">
        <v>4600</v>
      </c>
      <c r="AV285" s="1">
        <v>4700</v>
      </c>
      <c r="AW285" s="1">
        <v>4800</v>
      </c>
      <c r="AX285" s="1">
        <v>4900</v>
      </c>
      <c r="AY285" s="5">
        <v>5000</v>
      </c>
      <c r="AZ285" s="1">
        <v>5100</v>
      </c>
      <c r="BA285" s="1">
        <v>5200</v>
      </c>
      <c r="BB285" s="1">
        <v>5300</v>
      </c>
      <c r="BC285" s="1">
        <v>5400</v>
      </c>
      <c r="BD285" s="1">
        <v>5500</v>
      </c>
      <c r="BE285" s="1">
        <v>5600</v>
      </c>
      <c r="BF285" s="1">
        <v>5700</v>
      </c>
      <c r="BG285" s="1">
        <v>5800</v>
      </c>
      <c r="BH285" s="1">
        <v>5900</v>
      </c>
      <c r="BI285" s="6">
        <v>6000</v>
      </c>
      <c r="BJ285" s="1" t="s">
        <v>1</v>
      </c>
    </row>
    <row r="286" spans="1:62">
      <c r="A286" s="1" t="s">
        <v>176</v>
      </c>
      <c r="B286" s="1">
        <v>0</v>
      </c>
      <c r="C286" s="1">
        <v>12</v>
      </c>
      <c r="D286" s="1">
        <v>24</v>
      </c>
      <c r="E286" s="1">
        <v>36</v>
      </c>
      <c r="F286" s="1">
        <v>48</v>
      </c>
      <c r="G286" s="1">
        <v>60</v>
      </c>
      <c r="H286" s="1">
        <v>72</v>
      </c>
      <c r="I286" s="1">
        <v>84</v>
      </c>
      <c r="J286" s="1">
        <v>96</v>
      </c>
      <c r="K286" s="5">
        <v>108</v>
      </c>
      <c r="L286" s="1">
        <v>120</v>
      </c>
      <c r="M286" s="1">
        <v>132</v>
      </c>
      <c r="N286" s="1">
        <v>144</v>
      </c>
      <c r="O286" s="1">
        <v>156</v>
      </c>
      <c r="P286" s="1">
        <v>168</v>
      </c>
      <c r="Q286" s="1">
        <v>180</v>
      </c>
      <c r="R286" s="1">
        <v>192</v>
      </c>
      <c r="S286" s="1">
        <v>204</v>
      </c>
      <c r="T286" s="1">
        <v>216</v>
      </c>
      <c r="U286" s="6">
        <v>228</v>
      </c>
      <c r="V286" s="1">
        <v>240</v>
      </c>
      <c r="W286" s="1">
        <v>252</v>
      </c>
      <c r="X286" s="1">
        <v>264</v>
      </c>
      <c r="Y286" s="1">
        <v>276</v>
      </c>
      <c r="Z286" s="1">
        <v>288</v>
      </c>
      <c r="AA286" s="1">
        <v>300</v>
      </c>
      <c r="AB286" s="1">
        <v>312</v>
      </c>
      <c r="AC286" s="1">
        <v>324</v>
      </c>
      <c r="AD286" s="1">
        <v>336</v>
      </c>
      <c r="AE286" s="5">
        <v>348</v>
      </c>
      <c r="AF286" s="1">
        <v>360</v>
      </c>
      <c r="AG286" s="1">
        <v>372</v>
      </c>
      <c r="AH286" s="1">
        <v>384</v>
      </c>
      <c r="AI286" s="1">
        <v>396</v>
      </c>
      <c r="AJ286" s="1">
        <v>408</v>
      </c>
      <c r="AK286" s="1">
        <v>420</v>
      </c>
      <c r="AL286" s="1">
        <v>432</v>
      </c>
      <c r="AM286" s="1">
        <v>444</v>
      </c>
      <c r="AN286" s="1">
        <v>456</v>
      </c>
      <c r="AO286" s="6">
        <v>468</v>
      </c>
      <c r="AP286" s="1">
        <v>480</v>
      </c>
      <c r="AQ286" s="1">
        <v>492</v>
      </c>
      <c r="AR286" s="1">
        <v>504</v>
      </c>
      <c r="AS286" s="1">
        <v>516</v>
      </c>
      <c r="AT286" s="1">
        <v>528</v>
      </c>
      <c r="AU286" s="1">
        <v>540</v>
      </c>
      <c r="AV286" s="1">
        <v>552</v>
      </c>
      <c r="AW286" s="1">
        <v>564</v>
      </c>
      <c r="AX286" s="1">
        <v>576</v>
      </c>
      <c r="AY286" s="5">
        <v>588</v>
      </c>
      <c r="AZ286" s="1">
        <v>600</v>
      </c>
      <c r="BA286" s="1">
        <v>612</v>
      </c>
      <c r="BB286" s="1">
        <v>624</v>
      </c>
      <c r="BC286" s="1">
        <v>636</v>
      </c>
      <c r="BD286" s="1">
        <v>648</v>
      </c>
      <c r="BE286" s="1">
        <v>660</v>
      </c>
      <c r="BF286" s="1">
        <v>672</v>
      </c>
      <c r="BG286" s="1">
        <v>684</v>
      </c>
      <c r="BH286" s="1">
        <v>696</v>
      </c>
      <c r="BI286" s="6">
        <v>708</v>
      </c>
      <c r="BJ286" s="1" t="s">
        <v>1</v>
      </c>
    </row>
    <row r="287" spans="1:62">
      <c r="A287" s="1" t="s">
        <v>4</v>
      </c>
      <c r="B287" s="1">
        <v>27</v>
      </c>
      <c r="C287" s="1">
        <v>27.5</v>
      </c>
      <c r="D287" s="1">
        <v>28</v>
      </c>
      <c r="E287" s="1">
        <v>28.5</v>
      </c>
      <c r="F287" s="1">
        <v>29</v>
      </c>
      <c r="G287" s="1">
        <v>29.5</v>
      </c>
      <c r="H287" s="1">
        <v>30</v>
      </c>
      <c r="I287" s="1">
        <v>30.5</v>
      </c>
      <c r="J287" s="1">
        <v>31</v>
      </c>
      <c r="K287" s="5">
        <v>31.5</v>
      </c>
      <c r="L287" s="1">
        <v>32</v>
      </c>
      <c r="M287" s="1">
        <v>32.5</v>
      </c>
      <c r="N287" s="1">
        <v>33</v>
      </c>
      <c r="O287" s="1">
        <v>33.5</v>
      </c>
      <c r="P287" s="1">
        <v>34</v>
      </c>
      <c r="Q287" s="1">
        <v>34.5</v>
      </c>
      <c r="R287" s="1">
        <v>35</v>
      </c>
      <c r="S287" s="1">
        <v>35.5</v>
      </c>
      <c r="T287" s="1">
        <v>36</v>
      </c>
      <c r="U287" s="6">
        <v>36.5</v>
      </c>
      <c r="V287" s="1">
        <v>37</v>
      </c>
      <c r="W287" s="1">
        <v>37.5</v>
      </c>
      <c r="X287" s="1">
        <v>38</v>
      </c>
      <c r="Y287" s="1">
        <v>38.5</v>
      </c>
      <c r="Z287" s="1">
        <v>39</v>
      </c>
      <c r="AA287" s="1">
        <v>39.5</v>
      </c>
      <c r="AB287" s="1">
        <v>40</v>
      </c>
      <c r="AC287" s="1">
        <v>40.5</v>
      </c>
      <c r="AD287" s="1">
        <v>41</v>
      </c>
      <c r="AE287" s="5">
        <v>41.5</v>
      </c>
      <c r="AF287" s="1">
        <v>42</v>
      </c>
      <c r="AG287" s="1">
        <v>42.5</v>
      </c>
      <c r="AH287" s="1">
        <v>43</v>
      </c>
      <c r="AI287" s="1">
        <v>43.5</v>
      </c>
      <c r="AJ287" s="1">
        <v>44</v>
      </c>
      <c r="AK287" s="1">
        <v>44.5</v>
      </c>
      <c r="AL287" s="1">
        <v>45</v>
      </c>
      <c r="AM287" s="1">
        <v>45.5</v>
      </c>
      <c r="AN287" s="1">
        <v>46</v>
      </c>
      <c r="AO287" s="6">
        <v>46.5</v>
      </c>
      <c r="AP287" s="1">
        <v>47</v>
      </c>
      <c r="AQ287" s="1">
        <v>47.5</v>
      </c>
      <c r="AR287" s="1">
        <v>48</v>
      </c>
      <c r="AS287" s="1">
        <v>48.5</v>
      </c>
      <c r="AT287" s="1">
        <v>49</v>
      </c>
      <c r="AU287" s="1">
        <v>49.5</v>
      </c>
      <c r="AV287" s="1">
        <v>50</v>
      </c>
      <c r="AW287" s="1">
        <v>50.5</v>
      </c>
      <c r="AX287" s="1">
        <v>51</v>
      </c>
      <c r="AY287" s="5">
        <v>51.5</v>
      </c>
      <c r="AZ287" s="1">
        <v>52</v>
      </c>
      <c r="BA287" s="1">
        <v>52.5</v>
      </c>
      <c r="BB287" s="1">
        <v>53</v>
      </c>
      <c r="BC287" s="1">
        <v>53.5</v>
      </c>
      <c r="BD287" s="1">
        <v>54</v>
      </c>
      <c r="BE287" s="1">
        <v>54.5</v>
      </c>
      <c r="BF287" s="1">
        <v>55</v>
      </c>
      <c r="BG287" s="1">
        <v>55.5</v>
      </c>
      <c r="BH287" s="1">
        <v>56</v>
      </c>
      <c r="BI287" s="6">
        <v>56.5</v>
      </c>
      <c r="BJ287" s="1" t="s">
        <v>1</v>
      </c>
    </row>
    <row r="288" spans="1:62">
      <c r="A288" s="1" t="s">
        <v>460</v>
      </c>
      <c r="B288" s="1">
        <v>12</v>
      </c>
      <c r="C288" s="1">
        <v>24</v>
      </c>
      <c r="D288" s="1">
        <v>36</v>
      </c>
      <c r="E288" s="1">
        <v>48</v>
      </c>
      <c r="F288" s="1">
        <v>60</v>
      </c>
      <c r="G288" s="1">
        <v>72</v>
      </c>
      <c r="H288" s="1">
        <v>84</v>
      </c>
      <c r="I288" s="1">
        <v>96</v>
      </c>
      <c r="J288" s="1">
        <v>108</v>
      </c>
      <c r="K288" s="5">
        <v>120</v>
      </c>
      <c r="L288" s="1">
        <v>132</v>
      </c>
      <c r="M288" s="1">
        <v>144</v>
      </c>
      <c r="N288" s="1">
        <v>156</v>
      </c>
      <c r="O288" s="1">
        <v>168</v>
      </c>
      <c r="P288" s="1">
        <v>180</v>
      </c>
      <c r="Q288" s="1">
        <v>192</v>
      </c>
      <c r="R288" s="1">
        <v>204</v>
      </c>
      <c r="S288" s="1">
        <v>216</v>
      </c>
      <c r="T288" s="1">
        <v>228</v>
      </c>
      <c r="U288" s="6">
        <v>240</v>
      </c>
      <c r="V288" s="1">
        <v>252</v>
      </c>
      <c r="W288" s="1">
        <v>264</v>
      </c>
      <c r="X288" s="1">
        <v>276</v>
      </c>
      <c r="Y288" s="1">
        <v>288</v>
      </c>
      <c r="Z288" s="1">
        <v>300</v>
      </c>
      <c r="AA288" s="1">
        <v>312</v>
      </c>
      <c r="AB288" s="1">
        <v>324</v>
      </c>
      <c r="AC288" s="1">
        <v>336</v>
      </c>
      <c r="AD288" s="1">
        <v>348</v>
      </c>
      <c r="AE288" s="5">
        <v>360</v>
      </c>
      <c r="AF288" s="1">
        <v>372</v>
      </c>
      <c r="AG288" s="1">
        <v>384</v>
      </c>
      <c r="AH288" s="1">
        <v>396</v>
      </c>
      <c r="AI288" s="1">
        <v>408</v>
      </c>
      <c r="AJ288" s="1">
        <v>420</v>
      </c>
      <c r="AK288" s="1">
        <v>432</v>
      </c>
      <c r="AL288" s="1">
        <v>444</v>
      </c>
      <c r="AM288" s="1">
        <v>456</v>
      </c>
      <c r="AN288" s="1">
        <v>468</v>
      </c>
      <c r="AO288" s="6">
        <v>480</v>
      </c>
      <c r="AP288" s="1">
        <v>492</v>
      </c>
      <c r="AQ288" s="1">
        <v>504</v>
      </c>
      <c r="AR288" s="1">
        <v>516</v>
      </c>
      <c r="AS288" s="1">
        <v>528</v>
      </c>
      <c r="AT288" s="1">
        <v>540</v>
      </c>
      <c r="AU288" s="1">
        <v>552</v>
      </c>
      <c r="AV288" s="1">
        <v>564</v>
      </c>
      <c r="AW288" s="1">
        <v>576</v>
      </c>
      <c r="AX288" s="1">
        <v>588</v>
      </c>
      <c r="AY288" s="5">
        <v>600</v>
      </c>
      <c r="AZ288" s="1">
        <v>612</v>
      </c>
      <c r="BA288" s="1">
        <v>624</v>
      </c>
      <c r="BB288" s="1">
        <v>636</v>
      </c>
      <c r="BC288" s="1">
        <v>648</v>
      </c>
      <c r="BD288" s="1">
        <v>660</v>
      </c>
      <c r="BE288" s="1">
        <v>672</v>
      </c>
      <c r="BF288" s="1">
        <v>684</v>
      </c>
      <c r="BG288" s="1">
        <v>696</v>
      </c>
      <c r="BH288" s="1">
        <v>708</v>
      </c>
      <c r="BI288" s="6">
        <v>720</v>
      </c>
      <c r="BJ288" s="1" t="s">
        <v>1</v>
      </c>
    </row>
    <row r="289" spans="1:62">
      <c r="A289" s="1" t="s">
        <v>450</v>
      </c>
      <c r="B289" s="1">
        <v>4</v>
      </c>
      <c r="C289" s="1">
        <v>8</v>
      </c>
      <c r="D289" s="1">
        <v>12</v>
      </c>
      <c r="E289" s="1">
        <v>16</v>
      </c>
      <c r="F289" s="1">
        <v>20</v>
      </c>
      <c r="G289" s="1">
        <v>24</v>
      </c>
      <c r="H289" s="1">
        <v>28</v>
      </c>
      <c r="I289" s="1">
        <v>32</v>
      </c>
      <c r="J289" s="1">
        <v>36</v>
      </c>
      <c r="K289" s="5">
        <v>40</v>
      </c>
      <c r="L289" s="1">
        <v>44</v>
      </c>
      <c r="M289" s="1">
        <v>48</v>
      </c>
      <c r="N289" s="1">
        <v>52</v>
      </c>
      <c r="O289" s="1">
        <v>56</v>
      </c>
      <c r="P289" s="1">
        <v>60</v>
      </c>
      <c r="Q289" s="1">
        <v>64</v>
      </c>
      <c r="R289" s="1">
        <v>68</v>
      </c>
      <c r="S289" s="1">
        <v>72</v>
      </c>
      <c r="T289" s="1">
        <v>75</v>
      </c>
      <c r="U289" s="6">
        <v>75</v>
      </c>
      <c r="V289" s="1">
        <v>75</v>
      </c>
      <c r="W289" s="1">
        <v>75</v>
      </c>
      <c r="X289" s="1">
        <v>75</v>
      </c>
      <c r="Y289" s="1">
        <v>75</v>
      </c>
      <c r="Z289" s="1">
        <v>75</v>
      </c>
      <c r="AA289" s="1">
        <v>75</v>
      </c>
      <c r="AB289" s="1">
        <v>75</v>
      </c>
      <c r="AC289" s="1">
        <v>75</v>
      </c>
      <c r="AD289" s="1">
        <v>75</v>
      </c>
      <c r="AE289" s="5">
        <v>75</v>
      </c>
      <c r="AF289" s="1">
        <v>75</v>
      </c>
      <c r="AG289" s="1">
        <v>75</v>
      </c>
      <c r="AH289" s="1">
        <v>75</v>
      </c>
      <c r="AI289" s="1">
        <v>75</v>
      </c>
      <c r="AJ289" s="1">
        <v>75</v>
      </c>
      <c r="AK289" s="1">
        <v>75</v>
      </c>
      <c r="AL289" s="1">
        <v>75</v>
      </c>
      <c r="AM289" s="1">
        <v>75</v>
      </c>
      <c r="AN289" s="1">
        <v>75</v>
      </c>
      <c r="AO289" s="6">
        <v>75</v>
      </c>
      <c r="AP289" s="1">
        <v>75</v>
      </c>
      <c r="AQ289" s="1">
        <v>75</v>
      </c>
      <c r="AR289" s="1">
        <v>75</v>
      </c>
      <c r="AS289" s="1">
        <v>75</v>
      </c>
      <c r="AT289" s="1">
        <v>75</v>
      </c>
      <c r="AU289" s="1">
        <v>75</v>
      </c>
      <c r="AV289" s="1">
        <v>75</v>
      </c>
      <c r="AW289" s="1">
        <v>75</v>
      </c>
      <c r="AX289" s="1">
        <v>75</v>
      </c>
      <c r="AY289" s="5">
        <v>75</v>
      </c>
      <c r="AZ289" s="1">
        <v>75</v>
      </c>
      <c r="BA289" s="1">
        <v>75</v>
      </c>
      <c r="BB289" s="1">
        <v>75</v>
      </c>
      <c r="BC289" s="1">
        <v>75</v>
      </c>
      <c r="BD289" s="1">
        <v>75</v>
      </c>
      <c r="BE289" s="1">
        <v>75</v>
      </c>
      <c r="BF289" s="1">
        <v>75</v>
      </c>
      <c r="BG289" s="1">
        <v>75</v>
      </c>
      <c r="BH289" s="1">
        <v>75</v>
      </c>
      <c r="BI289" s="6">
        <v>75</v>
      </c>
      <c r="BJ289" s="1" t="s">
        <v>1</v>
      </c>
    </row>
    <row r="290" spans="1:62">
      <c r="A290" s="1" t="s">
        <v>451</v>
      </c>
      <c r="B290" s="1">
        <v>18</v>
      </c>
      <c r="C290" s="1">
        <v>20</v>
      </c>
      <c r="D290" s="1">
        <v>22</v>
      </c>
      <c r="E290" s="1">
        <v>24</v>
      </c>
      <c r="F290" s="1">
        <v>26</v>
      </c>
      <c r="G290" s="1">
        <v>28</v>
      </c>
      <c r="H290" s="1">
        <v>30</v>
      </c>
      <c r="I290" s="1">
        <v>32</v>
      </c>
      <c r="J290" s="1">
        <v>34</v>
      </c>
      <c r="K290" s="5">
        <v>36</v>
      </c>
      <c r="L290" s="1">
        <v>38</v>
      </c>
      <c r="M290" s="1">
        <v>40</v>
      </c>
      <c r="N290" s="1">
        <v>42</v>
      </c>
      <c r="O290" s="1">
        <v>44</v>
      </c>
      <c r="P290" s="1">
        <v>46</v>
      </c>
      <c r="Q290" s="1">
        <v>48</v>
      </c>
      <c r="R290" s="1">
        <v>50</v>
      </c>
      <c r="S290" s="1">
        <v>52</v>
      </c>
      <c r="T290" s="1">
        <v>54</v>
      </c>
      <c r="U290" s="6">
        <v>56</v>
      </c>
      <c r="V290" s="1">
        <v>58</v>
      </c>
      <c r="W290" s="1">
        <v>60</v>
      </c>
      <c r="X290" s="1">
        <v>62</v>
      </c>
      <c r="Y290" s="1">
        <v>64</v>
      </c>
      <c r="Z290" s="1">
        <v>66</v>
      </c>
      <c r="AA290" s="1">
        <v>68</v>
      </c>
      <c r="AB290" s="1">
        <v>70</v>
      </c>
      <c r="AC290" s="1">
        <v>72</v>
      </c>
      <c r="AD290" s="1">
        <v>74</v>
      </c>
      <c r="AE290" s="5">
        <v>76</v>
      </c>
      <c r="AF290" s="1">
        <v>78</v>
      </c>
      <c r="AG290" s="1">
        <v>80</v>
      </c>
      <c r="AH290" s="1">
        <v>82</v>
      </c>
      <c r="AI290" s="1">
        <v>84</v>
      </c>
      <c r="AJ290" s="1">
        <v>86</v>
      </c>
      <c r="AK290" s="1">
        <v>88</v>
      </c>
      <c r="AL290" s="1">
        <v>90</v>
      </c>
      <c r="AM290" s="1">
        <v>92</v>
      </c>
      <c r="AN290" s="1">
        <v>94</v>
      </c>
      <c r="AO290" s="6">
        <v>96</v>
      </c>
      <c r="AP290" s="1">
        <v>98</v>
      </c>
      <c r="AQ290" s="1">
        <v>99</v>
      </c>
      <c r="AR290" s="1">
        <v>99</v>
      </c>
      <c r="AS290" s="1">
        <v>99</v>
      </c>
      <c r="AT290" s="1">
        <v>99</v>
      </c>
      <c r="AU290" s="1">
        <v>99</v>
      </c>
      <c r="AV290" s="1">
        <v>99</v>
      </c>
      <c r="AW290" s="1">
        <v>99</v>
      </c>
      <c r="AX290" s="1">
        <v>99</v>
      </c>
      <c r="AY290" s="5">
        <v>99</v>
      </c>
      <c r="AZ290" s="1">
        <v>99</v>
      </c>
      <c r="BA290" s="1">
        <v>99</v>
      </c>
      <c r="BB290" s="1">
        <v>99</v>
      </c>
      <c r="BC290" s="1">
        <v>99</v>
      </c>
      <c r="BD290" s="1">
        <v>99</v>
      </c>
      <c r="BE290" s="1">
        <v>99</v>
      </c>
      <c r="BF290" s="1">
        <v>99</v>
      </c>
      <c r="BG290" s="1">
        <v>99</v>
      </c>
      <c r="BH290" s="1">
        <v>99</v>
      </c>
      <c r="BI290" s="6">
        <v>99</v>
      </c>
      <c r="BJ290" s="1" t="s">
        <v>1</v>
      </c>
    </row>
    <row r="291" spans="1:62">
      <c r="A291" s="1" t="s">
        <v>461</v>
      </c>
      <c r="B291" s="1">
        <v>3</v>
      </c>
      <c r="C291" s="1">
        <v>6</v>
      </c>
      <c r="D291" s="1">
        <v>9</v>
      </c>
      <c r="E291" s="1">
        <v>12</v>
      </c>
      <c r="F291" s="1">
        <v>15</v>
      </c>
      <c r="G291" s="1">
        <v>18</v>
      </c>
      <c r="H291" s="1">
        <v>21</v>
      </c>
      <c r="I291" s="1">
        <v>24</v>
      </c>
      <c r="J291" s="1">
        <v>27</v>
      </c>
      <c r="K291" s="5">
        <v>30</v>
      </c>
      <c r="L291" s="1">
        <v>33</v>
      </c>
      <c r="M291" s="1">
        <v>36</v>
      </c>
      <c r="N291" s="1">
        <v>39</v>
      </c>
      <c r="O291" s="1">
        <v>42</v>
      </c>
      <c r="P291" s="1">
        <v>45</v>
      </c>
      <c r="Q291" s="1">
        <v>48</v>
      </c>
      <c r="R291" s="1">
        <v>51</v>
      </c>
      <c r="S291" s="1">
        <v>54</v>
      </c>
      <c r="T291" s="1">
        <v>57</v>
      </c>
      <c r="U291" s="6">
        <v>60</v>
      </c>
      <c r="V291" s="1">
        <v>63</v>
      </c>
      <c r="W291" s="1">
        <v>66</v>
      </c>
      <c r="X291" s="1">
        <v>69</v>
      </c>
      <c r="Y291" s="1">
        <v>72</v>
      </c>
      <c r="Z291" s="1">
        <v>75</v>
      </c>
      <c r="AA291" s="1">
        <v>78</v>
      </c>
      <c r="AB291" s="1">
        <v>81</v>
      </c>
      <c r="AC291" s="1">
        <v>84</v>
      </c>
      <c r="AD291" s="1">
        <v>87</v>
      </c>
      <c r="AE291" s="5">
        <v>90</v>
      </c>
      <c r="AF291" s="1">
        <v>93</v>
      </c>
      <c r="AG291" s="1">
        <v>96</v>
      </c>
      <c r="AH291" s="1">
        <v>99</v>
      </c>
      <c r="AI291" s="1">
        <v>102</v>
      </c>
      <c r="AJ291" s="1">
        <v>105</v>
      </c>
      <c r="AK291" s="1">
        <v>108</v>
      </c>
      <c r="AL291" s="1">
        <v>111</v>
      </c>
      <c r="AM291" s="1">
        <v>114</v>
      </c>
      <c r="AN291" s="1">
        <v>117</v>
      </c>
      <c r="AO291" s="6">
        <v>120</v>
      </c>
      <c r="AP291" s="1">
        <v>123</v>
      </c>
      <c r="AQ291" s="1">
        <v>126</v>
      </c>
      <c r="AR291" s="1">
        <v>129</v>
      </c>
      <c r="AS291" s="1">
        <v>132</v>
      </c>
      <c r="AT291" s="1">
        <v>135</v>
      </c>
      <c r="AU291" s="1">
        <v>138</v>
      </c>
      <c r="AV291" s="1">
        <v>141</v>
      </c>
      <c r="AW291" s="1">
        <v>144</v>
      </c>
      <c r="AX291" s="1">
        <v>147</v>
      </c>
      <c r="AY291" s="5">
        <v>150</v>
      </c>
      <c r="AZ291" s="1">
        <v>153</v>
      </c>
      <c r="BA291" s="1">
        <v>156</v>
      </c>
      <c r="BB291" s="1">
        <v>159</v>
      </c>
      <c r="BC291" s="1">
        <v>162</v>
      </c>
      <c r="BD291" s="1">
        <v>165</v>
      </c>
      <c r="BE291" s="1">
        <v>168</v>
      </c>
      <c r="BF291" s="1">
        <v>171</v>
      </c>
      <c r="BG291" s="1">
        <v>174</v>
      </c>
      <c r="BH291" s="1">
        <v>177</v>
      </c>
      <c r="BI291" s="6">
        <v>180</v>
      </c>
      <c r="BJ291" s="1" t="s">
        <v>1</v>
      </c>
    </row>
    <row r="292" spans="1:62">
      <c r="A292" s="1" t="s">
        <v>5</v>
      </c>
      <c r="K292" s="5"/>
      <c r="U292" s="6"/>
      <c r="AE292" s="5"/>
      <c r="AO292" s="6"/>
      <c r="AY292" s="5"/>
      <c r="BI292" s="6"/>
    </row>
    <row r="293" spans="1:62">
      <c r="A293" s="1" t="s">
        <v>326</v>
      </c>
      <c r="K293" s="5"/>
      <c r="U293" s="6"/>
      <c r="AE293" s="5"/>
      <c r="AO293" s="6"/>
      <c r="AY293" s="5"/>
      <c r="BI293" s="6"/>
    </row>
    <row r="294" spans="1:62">
      <c r="A294" s="1" t="s">
        <v>28</v>
      </c>
      <c r="B294" s="1">
        <v>10</v>
      </c>
      <c r="C294" s="1">
        <v>12</v>
      </c>
      <c r="D294" s="1">
        <v>14</v>
      </c>
      <c r="E294" s="1">
        <v>16</v>
      </c>
      <c r="F294" s="1">
        <v>18</v>
      </c>
      <c r="G294" s="1">
        <v>20</v>
      </c>
      <c r="H294" s="1">
        <v>22</v>
      </c>
      <c r="I294" s="1">
        <v>24</v>
      </c>
      <c r="J294" s="1">
        <v>29</v>
      </c>
      <c r="K294" s="5">
        <v>34</v>
      </c>
      <c r="L294" s="1">
        <v>39</v>
      </c>
      <c r="M294" s="1">
        <v>44</v>
      </c>
      <c r="N294" s="1">
        <v>49</v>
      </c>
      <c r="O294" s="1">
        <v>54</v>
      </c>
      <c r="P294" s="1">
        <v>59</v>
      </c>
      <c r="Q294" s="1">
        <v>64</v>
      </c>
      <c r="R294" s="1">
        <v>72</v>
      </c>
      <c r="S294" s="1">
        <v>80</v>
      </c>
      <c r="T294" s="1">
        <v>88</v>
      </c>
      <c r="U294" s="6">
        <v>96</v>
      </c>
      <c r="V294" s="1">
        <v>104</v>
      </c>
      <c r="W294" s="1">
        <v>112</v>
      </c>
      <c r="X294" s="1">
        <v>120</v>
      </c>
      <c r="Y294" s="1">
        <v>128</v>
      </c>
      <c r="Z294" s="1">
        <v>136</v>
      </c>
      <c r="AA294" s="1">
        <v>144</v>
      </c>
      <c r="AB294" s="1">
        <v>152</v>
      </c>
      <c r="AC294" s="1">
        <v>160</v>
      </c>
      <c r="AD294" s="1">
        <v>168</v>
      </c>
      <c r="AE294" s="5">
        <v>176</v>
      </c>
      <c r="AF294" s="1">
        <v>184</v>
      </c>
      <c r="AG294" s="1">
        <v>192</v>
      </c>
      <c r="AH294" s="1">
        <v>200</v>
      </c>
      <c r="AI294" s="1">
        <v>208</v>
      </c>
      <c r="AJ294" s="1">
        <v>216</v>
      </c>
      <c r="AK294" s="1">
        <v>224</v>
      </c>
      <c r="AL294" s="1">
        <v>232</v>
      </c>
      <c r="AM294" s="1">
        <v>240</v>
      </c>
      <c r="AN294" s="1">
        <v>248</v>
      </c>
      <c r="AO294" s="6">
        <v>256</v>
      </c>
      <c r="AP294" s="1">
        <v>264</v>
      </c>
      <c r="AQ294" s="1">
        <v>272</v>
      </c>
      <c r="AR294" s="1">
        <v>280</v>
      </c>
      <c r="AS294" s="1">
        <v>288</v>
      </c>
      <c r="AT294" s="1">
        <v>296</v>
      </c>
      <c r="AU294" s="1">
        <v>304</v>
      </c>
      <c r="AV294" s="1">
        <v>312</v>
      </c>
      <c r="AW294" s="1">
        <v>320</v>
      </c>
      <c r="AX294" s="1">
        <v>328</v>
      </c>
      <c r="AY294" s="5">
        <v>336</v>
      </c>
      <c r="AZ294" s="1">
        <v>344</v>
      </c>
      <c r="BA294" s="1">
        <v>352</v>
      </c>
      <c r="BB294" s="1">
        <v>360</v>
      </c>
      <c r="BC294" s="1">
        <v>368</v>
      </c>
      <c r="BD294" s="1">
        <v>376</v>
      </c>
      <c r="BE294" s="1">
        <v>384</v>
      </c>
      <c r="BF294" s="1">
        <v>392</v>
      </c>
      <c r="BG294" s="1">
        <v>400</v>
      </c>
      <c r="BH294" s="1">
        <v>408</v>
      </c>
      <c r="BI294" s="6">
        <v>416</v>
      </c>
      <c r="BJ294" s="1" t="s">
        <v>1</v>
      </c>
    </row>
    <row r="295" spans="1:62">
      <c r="A295" s="1" t="s">
        <v>29</v>
      </c>
      <c r="B295" s="1">
        <v>20</v>
      </c>
      <c r="C295" s="1">
        <v>22</v>
      </c>
      <c r="D295" s="1">
        <v>24</v>
      </c>
      <c r="E295" s="1">
        <v>26</v>
      </c>
      <c r="F295" s="1">
        <v>28</v>
      </c>
      <c r="G295" s="1">
        <v>30</v>
      </c>
      <c r="H295" s="1">
        <v>32</v>
      </c>
      <c r="I295" s="1">
        <v>34</v>
      </c>
      <c r="J295" s="1">
        <v>39</v>
      </c>
      <c r="K295" s="5">
        <v>44</v>
      </c>
      <c r="L295" s="1">
        <v>49</v>
      </c>
      <c r="M295" s="1">
        <v>54</v>
      </c>
      <c r="N295" s="1">
        <v>59</v>
      </c>
      <c r="O295" s="1">
        <v>64</v>
      </c>
      <c r="P295" s="1">
        <v>69</v>
      </c>
      <c r="Q295" s="1">
        <v>74</v>
      </c>
      <c r="R295" s="1">
        <v>82</v>
      </c>
      <c r="S295" s="1">
        <v>90</v>
      </c>
      <c r="T295" s="1">
        <v>98</v>
      </c>
      <c r="U295" s="6">
        <v>106</v>
      </c>
      <c r="V295" s="1">
        <v>114</v>
      </c>
      <c r="W295" s="1">
        <v>122</v>
      </c>
      <c r="X295" s="1">
        <v>130</v>
      </c>
      <c r="Y295" s="1">
        <v>138</v>
      </c>
      <c r="Z295" s="1">
        <v>146</v>
      </c>
      <c r="AA295" s="1">
        <v>154</v>
      </c>
      <c r="AB295" s="1">
        <v>162</v>
      </c>
      <c r="AC295" s="1">
        <v>170</v>
      </c>
      <c r="AD295" s="1">
        <v>178</v>
      </c>
      <c r="AE295" s="5">
        <v>186</v>
      </c>
      <c r="AF295" s="1">
        <v>194</v>
      </c>
      <c r="AG295" s="1">
        <v>202</v>
      </c>
      <c r="AH295" s="1">
        <v>210</v>
      </c>
      <c r="AI295" s="1">
        <v>218</v>
      </c>
      <c r="AJ295" s="1">
        <v>226</v>
      </c>
      <c r="AK295" s="1">
        <v>234</v>
      </c>
      <c r="AL295" s="1">
        <v>242</v>
      </c>
      <c r="AM295" s="1">
        <v>250</v>
      </c>
      <c r="AN295" s="1">
        <v>258</v>
      </c>
      <c r="AO295" s="6">
        <v>266</v>
      </c>
      <c r="AP295" s="1">
        <v>274</v>
      </c>
      <c r="AQ295" s="1">
        <v>282</v>
      </c>
      <c r="AR295" s="1">
        <v>290</v>
      </c>
      <c r="AS295" s="1">
        <v>298</v>
      </c>
      <c r="AT295" s="1">
        <v>306</v>
      </c>
      <c r="AU295" s="1">
        <v>314</v>
      </c>
      <c r="AV295" s="1">
        <v>322</v>
      </c>
      <c r="AW295" s="1">
        <v>330</v>
      </c>
      <c r="AX295" s="1">
        <v>338</v>
      </c>
      <c r="AY295" s="5">
        <v>346</v>
      </c>
      <c r="AZ295" s="1">
        <v>354</v>
      </c>
      <c r="BA295" s="1">
        <v>362</v>
      </c>
      <c r="BB295" s="1">
        <v>370</v>
      </c>
      <c r="BC295" s="1">
        <v>378</v>
      </c>
      <c r="BD295" s="1">
        <v>386</v>
      </c>
      <c r="BE295" s="1">
        <v>394</v>
      </c>
      <c r="BF295" s="1">
        <v>402</v>
      </c>
      <c r="BG295" s="1">
        <v>410</v>
      </c>
      <c r="BH295" s="1">
        <v>418</v>
      </c>
      <c r="BI295" s="6">
        <v>426</v>
      </c>
      <c r="BJ295" s="1" t="s">
        <v>1</v>
      </c>
    </row>
    <row r="296" spans="1:62">
      <c r="A296" s="1" t="s">
        <v>180</v>
      </c>
      <c r="B296" s="1">
        <v>2</v>
      </c>
      <c r="C296" s="1">
        <v>2.2000000000000002</v>
      </c>
      <c r="D296" s="1">
        <v>2.4</v>
      </c>
      <c r="E296" s="1">
        <v>2.6</v>
      </c>
      <c r="F296" s="1">
        <v>2.8</v>
      </c>
      <c r="G296" s="1">
        <v>3</v>
      </c>
      <c r="H296" s="1">
        <v>3.2</v>
      </c>
      <c r="I296" s="1">
        <v>3.4</v>
      </c>
      <c r="J296" s="1">
        <v>3.6</v>
      </c>
      <c r="K296" s="5">
        <v>3.8</v>
      </c>
      <c r="L296" s="1">
        <v>4</v>
      </c>
      <c r="M296" s="1">
        <v>4.2</v>
      </c>
      <c r="N296" s="1">
        <v>4.4000000000000004</v>
      </c>
      <c r="O296" s="1">
        <v>4.5999999999999996</v>
      </c>
      <c r="P296" s="1">
        <v>4.8</v>
      </c>
      <c r="Q296" s="1">
        <v>5</v>
      </c>
      <c r="R296" s="1">
        <v>5.2</v>
      </c>
      <c r="S296" s="1">
        <v>5.4</v>
      </c>
      <c r="T296" s="1">
        <v>5.6</v>
      </c>
      <c r="U296" s="6">
        <v>5.8</v>
      </c>
      <c r="V296" s="1">
        <v>6</v>
      </c>
      <c r="W296" s="1">
        <v>6.2</v>
      </c>
      <c r="X296" s="1">
        <v>6.4</v>
      </c>
      <c r="Y296" s="1">
        <v>6.6</v>
      </c>
      <c r="Z296" s="1">
        <v>6.8</v>
      </c>
      <c r="AA296" s="1">
        <v>7</v>
      </c>
      <c r="AB296" s="1">
        <v>7.2</v>
      </c>
      <c r="AC296" s="1">
        <v>7.4</v>
      </c>
      <c r="AD296" s="1">
        <v>7.6</v>
      </c>
      <c r="AE296" s="5">
        <v>7.8</v>
      </c>
      <c r="AF296" s="1">
        <v>8</v>
      </c>
      <c r="AG296" s="1">
        <v>8.1999999999999993</v>
      </c>
      <c r="AH296" s="1">
        <v>8.4</v>
      </c>
      <c r="AI296" s="1">
        <v>8.6</v>
      </c>
      <c r="AJ296" s="1">
        <v>8.8000000000000007</v>
      </c>
      <c r="AK296" s="1">
        <v>9</v>
      </c>
      <c r="AL296" s="1">
        <v>9.1999999999999993</v>
      </c>
      <c r="AM296" s="1">
        <v>9.4</v>
      </c>
      <c r="AN296" s="1">
        <v>9.6</v>
      </c>
      <c r="AO296" s="6">
        <v>9.8000000000000007</v>
      </c>
      <c r="AP296" s="1">
        <v>10</v>
      </c>
      <c r="AQ296" s="1">
        <v>10</v>
      </c>
      <c r="AR296" s="1">
        <v>10</v>
      </c>
      <c r="AS296" s="1">
        <v>10</v>
      </c>
      <c r="AT296" s="1">
        <v>10</v>
      </c>
      <c r="AU296" s="1">
        <v>10</v>
      </c>
      <c r="AV296" s="1">
        <v>10</v>
      </c>
      <c r="AW296" s="1">
        <v>10</v>
      </c>
      <c r="AX296" s="1">
        <v>10</v>
      </c>
      <c r="AY296" s="5">
        <v>10</v>
      </c>
      <c r="AZ296" s="1">
        <v>10</v>
      </c>
      <c r="BA296" s="1">
        <v>10</v>
      </c>
      <c r="BB296" s="1">
        <v>10</v>
      </c>
      <c r="BC296" s="1">
        <v>10</v>
      </c>
      <c r="BD296" s="1">
        <v>10</v>
      </c>
      <c r="BE296" s="1">
        <v>10</v>
      </c>
      <c r="BF296" s="1">
        <v>10</v>
      </c>
      <c r="BG296" s="1">
        <v>10</v>
      </c>
      <c r="BH296" s="1">
        <v>10</v>
      </c>
      <c r="BI296" s="5">
        <v>10</v>
      </c>
      <c r="BJ296" s="1" t="s">
        <v>1</v>
      </c>
    </row>
    <row r="297" spans="1:62">
      <c r="A297" s="1" t="s">
        <v>327</v>
      </c>
      <c r="B297" s="1">
        <v>18</v>
      </c>
      <c r="C297" s="1">
        <v>21</v>
      </c>
      <c r="D297" s="1">
        <v>24</v>
      </c>
      <c r="E297" s="1">
        <v>26</v>
      </c>
      <c r="F297" s="1">
        <v>27</v>
      </c>
      <c r="G297" s="1">
        <v>28</v>
      </c>
      <c r="H297" s="1">
        <v>29</v>
      </c>
      <c r="I297" s="1">
        <v>30</v>
      </c>
      <c r="J297" s="1">
        <v>31</v>
      </c>
      <c r="K297" s="5">
        <v>32</v>
      </c>
      <c r="L297" s="1">
        <v>32</v>
      </c>
      <c r="M297" s="1">
        <v>33</v>
      </c>
      <c r="N297" s="1">
        <v>33</v>
      </c>
      <c r="O297" s="1">
        <v>34</v>
      </c>
      <c r="P297" s="1">
        <v>34</v>
      </c>
      <c r="Q297" s="1">
        <v>35</v>
      </c>
      <c r="R297" s="1">
        <v>35</v>
      </c>
      <c r="S297" s="1">
        <v>35</v>
      </c>
      <c r="T297" s="1">
        <v>35</v>
      </c>
      <c r="U297" s="6">
        <v>36</v>
      </c>
      <c r="V297" s="1">
        <v>36</v>
      </c>
      <c r="W297" s="1">
        <v>36</v>
      </c>
      <c r="X297" s="1">
        <v>36</v>
      </c>
      <c r="Y297" s="1">
        <v>37</v>
      </c>
      <c r="Z297" s="1">
        <v>37</v>
      </c>
      <c r="AA297" s="1">
        <v>37</v>
      </c>
      <c r="AB297" s="1">
        <v>37</v>
      </c>
      <c r="AC297" s="1">
        <v>37</v>
      </c>
      <c r="AD297" s="1">
        <v>37</v>
      </c>
      <c r="AE297" s="5">
        <v>37</v>
      </c>
      <c r="AF297" s="1">
        <v>38</v>
      </c>
      <c r="AG297" s="1">
        <v>38</v>
      </c>
      <c r="AH297" s="1">
        <v>38</v>
      </c>
      <c r="AI297" s="1">
        <v>38</v>
      </c>
      <c r="AJ297" s="1">
        <v>38</v>
      </c>
      <c r="AK297" s="1">
        <v>38</v>
      </c>
      <c r="AL297" s="1">
        <v>38</v>
      </c>
      <c r="AM297" s="1">
        <v>38</v>
      </c>
      <c r="AN297" s="1">
        <v>38</v>
      </c>
      <c r="AO297" s="6">
        <v>38</v>
      </c>
      <c r="AP297" s="1">
        <v>38</v>
      </c>
      <c r="AQ297" s="1">
        <v>39</v>
      </c>
      <c r="AR297" s="1">
        <v>39</v>
      </c>
      <c r="AS297" s="1">
        <v>39</v>
      </c>
      <c r="AT297" s="1">
        <v>39</v>
      </c>
      <c r="AU297" s="1">
        <v>39</v>
      </c>
      <c r="AV297" s="1">
        <v>39</v>
      </c>
      <c r="AW297" s="1">
        <v>39</v>
      </c>
      <c r="AX297" s="1">
        <v>39</v>
      </c>
      <c r="AY297" s="5">
        <v>39</v>
      </c>
      <c r="AZ297" s="1">
        <v>39</v>
      </c>
      <c r="BA297" s="1">
        <v>39</v>
      </c>
      <c r="BB297" s="1">
        <v>39</v>
      </c>
      <c r="BC297" s="1">
        <v>39</v>
      </c>
      <c r="BD297" s="1">
        <v>39</v>
      </c>
      <c r="BE297" s="1">
        <v>39</v>
      </c>
      <c r="BF297" s="1">
        <v>39</v>
      </c>
      <c r="BG297" s="1">
        <v>39</v>
      </c>
      <c r="BH297" s="1">
        <v>39</v>
      </c>
      <c r="BI297" s="6">
        <v>40</v>
      </c>
      <c r="BJ297" s="1" t="s">
        <v>1</v>
      </c>
    </row>
    <row r="298" spans="1:62">
      <c r="A298" s="1" t="s">
        <v>5</v>
      </c>
      <c r="K298" s="5"/>
      <c r="U298" s="6"/>
      <c r="AE298" s="5"/>
      <c r="AO298" s="6"/>
      <c r="AY298" s="5"/>
      <c r="BI298" s="6"/>
    </row>
    <row r="299" spans="1:62">
      <c r="A299" s="1" t="s">
        <v>259</v>
      </c>
      <c r="K299" s="5"/>
      <c r="U299" s="6"/>
      <c r="AE299" s="5"/>
      <c r="AO299" s="6"/>
      <c r="AY299" s="5"/>
      <c r="BI299" s="6"/>
    </row>
    <row r="300" spans="1:62">
      <c r="A300" s="1" t="s">
        <v>87</v>
      </c>
      <c r="B300" s="1">
        <v>60</v>
      </c>
      <c r="C300" s="1">
        <v>75</v>
      </c>
      <c r="D300" s="1">
        <v>90</v>
      </c>
      <c r="E300" s="1">
        <v>105</v>
      </c>
      <c r="F300" s="1">
        <v>120</v>
      </c>
      <c r="G300" s="1">
        <v>135</v>
      </c>
      <c r="H300" s="1">
        <v>150</v>
      </c>
      <c r="I300" s="1">
        <v>165</v>
      </c>
      <c r="J300" s="1">
        <v>185</v>
      </c>
      <c r="K300" s="5">
        <v>205</v>
      </c>
      <c r="L300" s="1">
        <v>225</v>
      </c>
      <c r="M300" s="1">
        <v>245</v>
      </c>
      <c r="N300" s="1">
        <v>265</v>
      </c>
      <c r="O300" s="1">
        <v>285</v>
      </c>
      <c r="P300" s="1">
        <v>305</v>
      </c>
      <c r="Q300" s="1">
        <v>325</v>
      </c>
      <c r="R300" s="1">
        <v>350</v>
      </c>
      <c r="S300" s="1">
        <v>375</v>
      </c>
      <c r="T300" s="1">
        <v>400</v>
      </c>
      <c r="U300" s="6">
        <v>425</v>
      </c>
      <c r="V300" s="1">
        <v>450</v>
      </c>
      <c r="W300" s="1">
        <v>475</v>
      </c>
      <c r="X300" s="1">
        <v>505</v>
      </c>
      <c r="Y300" s="1">
        <v>535</v>
      </c>
      <c r="Z300" s="1">
        <v>565</v>
      </c>
      <c r="AA300" s="1">
        <v>595</v>
      </c>
      <c r="AB300" s="1">
        <v>625</v>
      </c>
      <c r="AC300" s="1">
        <v>655</v>
      </c>
      <c r="AD300" s="1">
        <v>690</v>
      </c>
      <c r="AE300" s="5">
        <v>725</v>
      </c>
      <c r="AF300" s="1">
        <v>760</v>
      </c>
      <c r="AG300" s="1">
        <v>795</v>
      </c>
      <c r="AH300" s="1">
        <v>830</v>
      </c>
      <c r="AI300" s="1">
        <v>865</v>
      </c>
      <c r="AJ300" s="1">
        <v>900</v>
      </c>
      <c r="AK300" s="1">
        <v>935</v>
      </c>
      <c r="AL300" s="1">
        <v>970</v>
      </c>
      <c r="AM300" s="1">
        <v>1005</v>
      </c>
      <c r="AN300" s="1">
        <v>1040</v>
      </c>
      <c r="AO300" s="6">
        <v>1075</v>
      </c>
      <c r="AP300" s="1">
        <v>1110</v>
      </c>
      <c r="AQ300" s="1">
        <v>1145</v>
      </c>
      <c r="AR300" s="1">
        <v>1180</v>
      </c>
      <c r="AS300" s="1">
        <v>1215</v>
      </c>
      <c r="AT300" s="1">
        <v>1250</v>
      </c>
      <c r="AU300" s="1">
        <v>1285</v>
      </c>
      <c r="AV300" s="1">
        <v>1320</v>
      </c>
      <c r="AW300" s="1">
        <v>1355</v>
      </c>
      <c r="AX300" s="1">
        <v>1390</v>
      </c>
      <c r="AY300" s="5">
        <v>1425</v>
      </c>
      <c r="AZ300" s="1">
        <v>1460</v>
      </c>
      <c r="BA300" s="1">
        <v>1495</v>
      </c>
      <c r="BB300" s="1">
        <v>1530</v>
      </c>
      <c r="BC300" s="1">
        <v>1565</v>
      </c>
      <c r="BD300" s="1">
        <v>1600</v>
      </c>
      <c r="BE300" s="1">
        <v>1635</v>
      </c>
      <c r="BF300" s="1">
        <v>1670</v>
      </c>
      <c r="BG300" s="1">
        <v>1705</v>
      </c>
      <c r="BH300" s="1">
        <v>1740</v>
      </c>
      <c r="BI300" s="6">
        <v>1775</v>
      </c>
      <c r="BJ300" s="1" t="s">
        <v>1</v>
      </c>
    </row>
    <row r="301" spans="1:62">
      <c r="A301" s="1" t="s">
        <v>88</v>
      </c>
      <c r="B301" s="1">
        <v>80</v>
      </c>
      <c r="C301" s="1">
        <v>95</v>
      </c>
      <c r="D301" s="1">
        <v>110</v>
      </c>
      <c r="E301" s="1">
        <v>125</v>
      </c>
      <c r="F301" s="1">
        <v>140</v>
      </c>
      <c r="G301" s="1">
        <v>155</v>
      </c>
      <c r="H301" s="1">
        <v>170</v>
      </c>
      <c r="I301" s="1">
        <v>185</v>
      </c>
      <c r="J301" s="1">
        <v>205</v>
      </c>
      <c r="K301" s="5">
        <v>225</v>
      </c>
      <c r="L301" s="1">
        <v>245</v>
      </c>
      <c r="M301" s="1">
        <v>265</v>
      </c>
      <c r="N301" s="1">
        <v>285</v>
      </c>
      <c r="O301" s="1">
        <v>305</v>
      </c>
      <c r="P301" s="1">
        <v>325</v>
      </c>
      <c r="Q301" s="1">
        <v>345</v>
      </c>
      <c r="R301" s="1">
        <v>370</v>
      </c>
      <c r="S301" s="1">
        <v>395</v>
      </c>
      <c r="T301" s="1">
        <v>420</v>
      </c>
      <c r="U301" s="6">
        <v>445</v>
      </c>
      <c r="V301" s="1">
        <v>470</v>
      </c>
      <c r="W301" s="1">
        <v>495</v>
      </c>
      <c r="X301" s="1">
        <v>525</v>
      </c>
      <c r="Y301" s="1">
        <v>555</v>
      </c>
      <c r="Z301" s="1">
        <v>585</v>
      </c>
      <c r="AA301" s="1">
        <v>615</v>
      </c>
      <c r="AB301" s="1">
        <v>645</v>
      </c>
      <c r="AC301" s="1">
        <v>675</v>
      </c>
      <c r="AD301" s="1">
        <v>710</v>
      </c>
      <c r="AE301" s="5">
        <v>745</v>
      </c>
      <c r="AF301" s="1">
        <v>780</v>
      </c>
      <c r="AG301" s="1">
        <v>815</v>
      </c>
      <c r="AH301" s="1">
        <v>850</v>
      </c>
      <c r="AI301" s="1">
        <v>885</v>
      </c>
      <c r="AJ301" s="1">
        <v>920</v>
      </c>
      <c r="AK301" s="1">
        <v>955</v>
      </c>
      <c r="AL301" s="1">
        <v>990</v>
      </c>
      <c r="AM301" s="1">
        <v>1025</v>
      </c>
      <c r="AN301" s="1">
        <v>1060</v>
      </c>
      <c r="AO301" s="6">
        <v>1095</v>
      </c>
      <c r="AP301" s="1">
        <v>1130</v>
      </c>
      <c r="AQ301" s="1">
        <v>1165</v>
      </c>
      <c r="AR301" s="1">
        <v>1200</v>
      </c>
      <c r="AS301" s="1">
        <v>1235</v>
      </c>
      <c r="AT301" s="1">
        <v>1270</v>
      </c>
      <c r="AU301" s="1">
        <v>1305</v>
      </c>
      <c r="AV301" s="1">
        <v>1340</v>
      </c>
      <c r="AW301" s="1">
        <v>1375</v>
      </c>
      <c r="AX301" s="1">
        <v>1410</v>
      </c>
      <c r="AY301" s="5">
        <v>1445</v>
      </c>
      <c r="AZ301" s="1">
        <v>1480</v>
      </c>
      <c r="BA301" s="1">
        <v>1515</v>
      </c>
      <c r="BB301" s="1">
        <v>1550</v>
      </c>
      <c r="BC301" s="1">
        <v>1585</v>
      </c>
      <c r="BD301" s="1">
        <v>1620</v>
      </c>
      <c r="BE301" s="1">
        <v>1655</v>
      </c>
      <c r="BF301" s="1">
        <v>1690</v>
      </c>
      <c r="BG301" s="1">
        <v>1725</v>
      </c>
      <c r="BH301" s="1">
        <v>1760</v>
      </c>
      <c r="BI301" s="6">
        <v>1795</v>
      </c>
      <c r="BJ301" s="1" t="s">
        <v>1</v>
      </c>
    </row>
    <row r="302" spans="1:62">
      <c r="A302" s="1" t="s">
        <v>6</v>
      </c>
      <c r="B302" s="1">
        <v>120</v>
      </c>
      <c r="C302" s="1">
        <v>124</v>
      </c>
      <c r="D302" s="1">
        <v>128</v>
      </c>
      <c r="E302" s="1">
        <v>132</v>
      </c>
      <c r="F302" s="1">
        <v>136</v>
      </c>
      <c r="G302" s="1">
        <v>140</v>
      </c>
      <c r="H302" s="1">
        <v>144</v>
      </c>
      <c r="I302" s="1">
        <v>148</v>
      </c>
      <c r="J302" s="1">
        <v>152</v>
      </c>
      <c r="K302" s="5">
        <v>156</v>
      </c>
      <c r="L302" s="1">
        <v>160</v>
      </c>
      <c r="M302" s="1">
        <v>164</v>
      </c>
      <c r="N302" s="1">
        <v>168</v>
      </c>
      <c r="O302" s="1">
        <v>172</v>
      </c>
      <c r="P302" s="1">
        <v>176</v>
      </c>
      <c r="Q302" s="1">
        <v>180</v>
      </c>
      <c r="R302" s="1">
        <v>184</v>
      </c>
      <c r="S302" s="1">
        <v>188</v>
      </c>
      <c r="T302" s="1">
        <v>192</v>
      </c>
      <c r="U302" s="6">
        <v>196</v>
      </c>
      <c r="V302" s="1">
        <v>200</v>
      </c>
      <c r="W302" s="1">
        <v>204</v>
      </c>
      <c r="X302" s="1">
        <v>208</v>
      </c>
      <c r="Y302" s="1">
        <v>212</v>
      </c>
      <c r="Z302" s="1">
        <v>216</v>
      </c>
      <c r="AA302" s="1">
        <v>220</v>
      </c>
      <c r="AB302" s="1">
        <v>224</v>
      </c>
      <c r="AC302" s="1">
        <v>228</v>
      </c>
      <c r="AD302" s="1">
        <v>232</v>
      </c>
      <c r="AE302" s="5">
        <v>236</v>
      </c>
      <c r="AF302" s="1">
        <v>240</v>
      </c>
      <c r="AG302" s="1">
        <v>244</v>
      </c>
      <c r="AH302" s="1">
        <v>248</v>
      </c>
      <c r="AI302" s="1">
        <v>252</v>
      </c>
      <c r="AJ302" s="1">
        <v>256</v>
      </c>
      <c r="AK302" s="1">
        <v>260</v>
      </c>
      <c r="AL302" s="1">
        <v>264</v>
      </c>
      <c r="AM302" s="1">
        <v>268</v>
      </c>
      <c r="AN302" s="1">
        <v>272</v>
      </c>
      <c r="AO302" s="6">
        <v>276</v>
      </c>
      <c r="AP302" s="1">
        <v>280</v>
      </c>
      <c r="AQ302" s="1">
        <v>284</v>
      </c>
      <c r="AR302" s="1">
        <v>288</v>
      </c>
      <c r="AS302" s="1">
        <v>292</v>
      </c>
      <c r="AT302" s="1">
        <v>296</v>
      </c>
      <c r="AU302" s="1">
        <v>300</v>
      </c>
      <c r="AV302" s="1">
        <v>304</v>
      </c>
      <c r="AW302" s="1">
        <v>308</v>
      </c>
      <c r="AX302" s="1">
        <v>312</v>
      </c>
      <c r="AY302" s="5">
        <v>316</v>
      </c>
      <c r="AZ302" s="1">
        <v>320</v>
      </c>
      <c r="BA302" s="1">
        <v>324</v>
      </c>
      <c r="BB302" s="1">
        <v>328</v>
      </c>
      <c r="BC302" s="1">
        <v>332</v>
      </c>
      <c r="BD302" s="1">
        <v>336</v>
      </c>
      <c r="BE302" s="1">
        <v>340</v>
      </c>
      <c r="BF302" s="1">
        <v>344</v>
      </c>
      <c r="BG302" s="1">
        <v>348</v>
      </c>
      <c r="BH302" s="1">
        <v>352</v>
      </c>
      <c r="BI302" s="6">
        <v>356</v>
      </c>
      <c r="BJ302" s="1" t="s">
        <v>1</v>
      </c>
    </row>
    <row r="303" spans="1:62">
      <c r="A303" s="1" t="s">
        <v>453</v>
      </c>
      <c r="B303" s="1">
        <v>150</v>
      </c>
      <c r="C303" s="1">
        <v>187</v>
      </c>
      <c r="D303" s="1">
        <v>225</v>
      </c>
      <c r="E303" s="1">
        <v>262</v>
      </c>
      <c r="F303" s="1">
        <v>300</v>
      </c>
      <c r="G303" s="1">
        <v>337</v>
      </c>
      <c r="H303" s="1">
        <v>375</v>
      </c>
      <c r="I303" s="1">
        <v>412</v>
      </c>
      <c r="J303" s="1">
        <v>462</v>
      </c>
      <c r="K303" s="5">
        <v>512</v>
      </c>
      <c r="L303" s="1">
        <v>562</v>
      </c>
      <c r="M303" s="1">
        <v>612</v>
      </c>
      <c r="N303" s="1">
        <v>662</v>
      </c>
      <c r="O303" s="1">
        <v>712</v>
      </c>
      <c r="P303" s="1">
        <v>762</v>
      </c>
      <c r="Q303" s="1">
        <v>812</v>
      </c>
      <c r="R303" s="1">
        <v>875</v>
      </c>
      <c r="S303" s="1">
        <v>937</v>
      </c>
      <c r="T303" s="1">
        <v>1000</v>
      </c>
      <c r="U303" s="6">
        <v>1062</v>
      </c>
      <c r="V303" s="1">
        <v>1125</v>
      </c>
      <c r="W303" s="1">
        <v>1187</v>
      </c>
      <c r="X303" s="1">
        <v>1262</v>
      </c>
      <c r="Y303" s="1">
        <v>1337</v>
      </c>
      <c r="Z303" s="1">
        <v>1412</v>
      </c>
      <c r="AA303" s="1">
        <v>1487</v>
      </c>
      <c r="AB303" s="1">
        <v>1562</v>
      </c>
      <c r="AC303" s="1">
        <v>1637</v>
      </c>
      <c r="AD303" s="1">
        <v>1725</v>
      </c>
      <c r="AE303" s="5">
        <v>1812</v>
      </c>
      <c r="AF303" s="1">
        <v>1900</v>
      </c>
      <c r="AG303" s="1">
        <v>1987</v>
      </c>
      <c r="AH303" s="1">
        <v>2075</v>
      </c>
      <c r="AI303" s="1">
        <v>2162</v>
      </c>
      <c r="AJ303" s="1">
        <v>2250</v>
      </c>
      <c r="AK303" s="1">
        <v>2337</v>
      </c>
      <c r="AL303" s="1">
        <v>2425</v>
      </c>
      <c r="AM303" s="1">
        <v>2512</v>
      </c>
      <c r="AN303" s="1">
        <v>2600</v>
      </c>
      <c r="AO303" s="6">
        <v>2687</v>
      </c>
      <c r="AP303" s="1">
        <v>2775</v>
      </c>
      <c r="AQ303" s="1">
        <v>2862</v>
      </c>
      <c r="AR303" s="1">
        <v>2950</v>
      </c>
      <c r="AS303" s="1">
        <v>3037</v>
      </c>
      <c r="AT303" s="1">
        <v>3125</v>
      </c>
      <c r="AU303" s="1">
        <v>3212</v>
      </c>
      <c r="AV303" s="1">
        <v>3300</v>
      </c>
      <c r="AW303" s="1">
        <v>3387</v>
      </c>
      <c r="AX303" s="1">
        <v>3475</v>
      </c>
      <c r="AY303" s="5">
        <v>3562</v>
      </c>
      <c r="AZ303" s="1">
        <v>3650</v>
      </c>
      <c r="BA303" s="1">
        <v>3737</v>
      </c>
      <c r="BB303" s="1">
        <v>3825</v>
      </c>
      <c r="BC303" s="1">
        <v>3912</v>
      </c>
      <c r="BD303" s="1">
        <v>4000</v>
      </c>
      <c r="BE303" s="1">
        <v>4087</v>
      </c>
      <c r="BF303" s="1">
        <v>4175</v>
      </c>
      <c r="BG303" s="1">
        <v>4262</v>
      </c>
      <c r="BH303" s="1">
        <v>4350</v>
      </c>
      <c r="BI303" s="6">
        <v>4437</v>
      </c>
      <c r="BJ303" s="1" t="s">
        <v>1</v>
      </c>
    </row>
    <row r="304" spans="1:62">
      <c r="A304" s="1" t="s">
        <v>454</v>
      </c>
      <c r="B304" s="1">
        <v>200</v>
      </c>
      <c r="C304" s="1">
        <v>237</v>
      </c>
      <c r="D304" s="1">
        <v>275</v>
      </c>
      <c r="E304" s="1">
        <v>312</v>
      </c>
      <c r="F304" s="1">
        <v>350</v>
      </c>
      <c r="G304" s="1">
        <v>387</v>
      </c>
      <c r="H304" s="1">
        <v>425</v>
      </c>
      <c r="I304" s="1">
        <v>462</v>
      </c>
      <c r="J304" s="1">
        <v>512</v>
      </c>
      <c r="K304" s="5">
        <v>562</v>
      </c>
      <c r="L304" s="1">
        <v>612</v>
      </c>
      <c r="M304" s="1">
        <v>662</v>
      </c>
      <c r="N304" s="1">
        <v>712</v>
      </c>
      <c r="O304" s="1">
        <v>762</v>
      </c>
      <c r="P304" s="1">
        <v>812</v>
      </c>
      <c r="Q304" s="1">
        <v>862</v>
      </c>
      <c r="R304" s="1">
        <v>925</v>
      </c>
      <c r="S304" s="1">
        <v>987</v>
      </c>
      <c r="T304" s="1">
        <v>1050</v>
      </c>
      <c r="U304" s="6">
        <v>1112</v>
      </c>
      <c r="V304" s="1">
        <v>1175</v>
      </c>
      <c r="W304" s="1">
        <v>1237</v>
      </c>
      <c r="X304" s="1">
        <v>1312</v>
      </c>
      <c r="Y304" s="1">
        <v>1387</v>
      </c>
      <c r="Z304" s="1">
        <v>1462</v>
      </c>
      <c r="AA304" s="1">
        <v>1537</v>
      </c>
      <c r="AB304" s="1">
        <v>1612</v>
      </c>
      <c r="AC304" s="1">
        <v>1687</v>
      </c>
      <c r="AD304" s="1">
        <v>1775</v>
      </c>
      <c r="AE304" s="5">
        <v>1862</v>
      </c>
      <c r="AF304" s="1">
        <v>1950</v>
      </c>
      <c r="AG304" s="1">
        <v>2037</v>
      </c>
      <c r="AH304" s="1">
        <v>2125</v>
      </c>
      <c r="AI304" s="1">
        <v>2212</v>
      </c>
      <c r="AJ304" s="1">
        <v>2300</v>
      </c>
      <c r="AK304" s="1">
        <v>2387</v>
      </c>
      <c r="AL304" s="1">
        <v>2475</v>
      </c>
      <c r="AM304" s="1">
        <v>2562</v>
      </c>
      <c r="AN304" s="1">
        <v>2650</v>
      </c>
      <c r="AO304" s="6">
        <v>2737</v>
      </c>
      <c r="AP304" s="1">
        <v>2825</v>
      </c>
      <c r="AQ304" s="1">
        <v>2912</v>
      </c>
      <c r="AR304" s="1">
        <v>3000</v>
      </c>
      <c r="AS304" s="1">
        <v>3087</v>
      </c>
      <c r="AT304" s="1">
        <v>3175</v>
      </c>
      <c r="AU304" s="1">
        <v>3262</v>
      </c>
      <c r="AV304" s="1">
        <v>3350</v>
      </c>
      <c r="AW304" s="1">
        <v>3437</v>
      </c>
      <c r="AX304" s="1">
        <v>3525</v>
      </c>
      <c r="AY304" s="5">
        <v>3612</v>
      </c>
      <c r="AZ304" s="1">
        <v>3700</v>
      </c>
      <c r="BA304" s="1">
        <v>3787</v>
      </c>
      <c r="BB304" s="1">
        <v>3875</v>
      </c>
      <c r="BC304" s="1">
        <v>3962</v>
      </c>
      <c r="BD304" s="1">
        <v>4050</v>
      </c>
      <c r="BE304" s="1">
        <v>4137</v>
      </c>
      <c r="BF304" s="1">
        <v>4225</v>
      </c>
      <c r="BG304" s="1">
        <v>4312</v>
      </c>
      <c r="BH304" s="1">
        <v>4400</v>
      </c>
      <c r="BI304" s="6">
        <v>4487</v>
      </c>
      <c r="BJ304" s="1" t="s">
        <v>1</v>
      </c>
    </row>
    <row r="305" spans="1:62">
      <c r="A305" s="1" t="s">
        <v>5</v>
      </c>
      <c r="K305" s="5"/>
      <c r="U305" s="6"/>
      <c r="AE305" s="5"/>
      <c r="AO305" s="6"/>
      <c r="AY305" s="5"/>
      <c r="BI305" s="6"/>
    </row>
    <row r="306" spans="1:62">
      <c r="A306" s="1" t="s">
        <v>260</v>
      </c>
      <c r="K306" s="5"/>
      <c r="U306" s="6"/>
      <c r="AE306" s="5"/>
      <c r="AO306" s="6"/>
      <c r="AY306" s="5"/>
      <c r="BI306" s="6"/>
    </row>
    <row r="307" spans="1:62">
      <c r="A307" s="1" t="s">
        <v>79</v>
      </c>
      <c r="B307" s="1">
        <v>376</v>
      </c>
      <c r="C307" s="1">
        <v>432</v>
      </c>
      <c r="D307" s="1">
        <v>488</v>
      </c>
      <c r="E307" s="1">
        <v>545</v>
      </c>
      <c r="F307" s="1">
        <v>601</v>
      </c>
      <c r="G307" s="1">
        <v>658</v>
      </c>
      <c r="H307" s="1">
        <v>714</v>
      </c>
      <c r="I307" s="1">
        <v>770</v>
      </c>
      <c r="J307" s="1">
        <v>827</v>
      </c>
      <c r="K307" s="5">
        <v>883</v>
      </c>
      <c r="L307" s="1">
        <v>940</v>
      </c>
      <c r="M307" s="1">
        <v>996</v>
      </c>
      <c r="N307" s="1">
        <v>1052</v>
      </c>
      <c r="O307" s="1">
        <v>1109</v>
      </c>
      <c r="P307" s="1">
        <v>1165</v>
      </c>
      <c r="Q307" s="1">
        <v>1222</v>
      </c>
      <c r="R307" s="1">
        <v>1278</v>
      </c>
      <c r="S307" s="1">
        <v>1334</v>
      </c>
      <c r="T307" s="1">
        <v>1391</v>
      </c>
      <c r="U307" s="6">
        <v>1447</v>
      </c>
      <c r="V307" s="1">
        <v>1504</v>
      </c>
      <c r="W307" s="1">
        <v>1560</v>
      </c>
      <c r="X307" s="1">
        <v>1616</v>
      </c>
      <c r="Y307" s="1">
        <v>1673</v>
      </c>
      <c r="Z307" s="1">
        <v>1729</v>
      </c>
      <c r="AA307" s="1">
        <v>1786</v>
      </c>
      <c r="AB307" s="1">
        <v>1842</v>
      </c>
      <c r="AC307" s="1">
        <v>1898</v>
      </c>
      <c r="AD307" s="1">
        <v>1955</v>
      </c>
      <c r="AE307" s="5">
        <v>2011</v>
      </c>
      <c r="AF307" s="1">
        <v>2068</v>
      </c>
      <c r="AG307" s="1">
        <v>2124</v>
      </c>
      <c r="AH307" s="1">
        <v>2180</v>
      </c>
      <c r="AI307" s="1">
        <v>2237</v>
      </c>
      <c r="AJ307" s="1">
        <v>2293</v>
      </c>
      <c r="AK307" s="1">
        <v>2350</v>
      </c>
      <c r="AL307" s="1">
        <v>2406</v>
      </c>
      <c r="AM307" s="1">
        <v>2462</v>
      </c>
      <c r="AN307" s="1">
        <v>2519</v>
      </c>
      <c r="AO307" s="6">
        <v>2575</v>
      </c>
      <c r="AP307" s="1">
        <v>2632</v>
      </c>
      <c r="AQ307" s="1">
        <v>2688</v>
      </c>
      <c r="AR307" s="1">
        <v>2744</v>
      </c>
      <c r="AS307" s="1">
        <v>2801</v>
      </c>
      <c r="AT307" s="1">
        <v>2857</v>
      </c>
      <c r="AU307" s="1">
        <v>2914</v>
      </c>
      <c r="AV307" s="1">
        <v>2970</v>
      </c>
      <c r="AW307" s="1">
        <v>3026</v>
      </c>
      <c r="AX307" s="1">
        <v>3083</v>
      </c>
      <c r="AY307" s="5">
        <v>3139</v>
      </c>
      <c r="AZ307" s="1">
        <v>3196</v>
      </c>
      <c r="BA307" s="1">
        <v>3252</v>
      </c>
      <c r="BB307" s="1">
        <v>3308</v>
      </c>
      <c r="BC307" s="1">
        <v>3365</v>
      </c>
      <c r="BD307" s="1">
        <v>3421</v>
      </c>
      <c r="BE307" s="1">
        <v>3478</v>
      </c>
      <c r="BF307" s="1">
        <v>3534</v>
      </c>
      <c r="BG307" s="1">
        <v>3590</v>
      </c>
      <c r="BH307" s="1">
        <v>3647</v>
      </c>
      <c r="BI307" s="6">
        <v>3703</v>
      </c>
      <c r="BJ307" s="1" t="s">
        <v>1</v>
      </c>
    </row>
    <row r="308" spans="1:62">
      <c r="A308" s="1" t="s">
        <v>49</v>
      </c>
      <c r="B308" s="1">
        <v>90</v>
      </c>
      <c r="C308" s="1">
        <v>180</v>
      </c>
      <c r="D308" s="1">
        <v>270</v>
      </c>
      <c r="E308" s="1">
        <v>360</v>
      </c>
      <c r="F308" s="1">
        <v>450</v>
      </c>
      <c r="G308" s="1">
        <v>540</v>
      </c>
      <c r="H308" s="1">
        <v>630</v>
      </c>
      <c r="I308" s="1">
        <v>720</v>
      </c>
      <c r="J308" s="1">
        <v>810</v>
      </c>
      <c r="K308" s="5">
        <v>900</v>
      </c>
      <c r="L308" s="1">
        <v>990</v>
      </c>
      <c r="M308" s="1">
        <v>1080</v>
      </c>
      <c r="N308" s="1">
        <v>1170</v>
      </c>
      <c r="O308" s="1">
        <v>1260</v>
      </c>
      <c r="P308" s="1">
        <v>1350</v>
      </c>
      <c r="Q308" s="1">
        <v>1440</v>
      </c>
      <c r="R308" s="1">
        <v>1530</v>
      </c>
      <c r="S308" s="1">
        <v>1620</v>
      </c>
      <c r="T308" s="1">
        <v>1710</v>
      </c>
      <c r="U308" s="6">
        <v>1800</v>
      </c>
      <c r="V308" s="1">
        <v>1890</v>
      </c>
      <c r="W308" s="1">
        <v>1980</v>
      </c>
      <c r="X308" s="1">
        <v>2070</v>
      </c>
      <c r="Y308" s="1">
        <v>2160</v>
      </c>
      <c r="Z308" s="1">
        <v>2250</v>
      </c>
      <c r="AA308" s="1">
        <v>2340</v>
      </c>
      <c r="AB308" s="1">
        <v>2430</v>
      </c>
      <c r="AC308" s="1">
        <v>2520</v>
      </c>
      <c r="AD308" s="1">
        <v>2610</v>
      </c>
      <c r="AE308" s="5">
        <v>2700</v>
      </c>
      <c r="AF308" s="1">
        <v>2790</v>
      </c>
      <c r="AG308" s="1">
        <v>2880</v>
      </c>
      <c r="AH308" s="1">
        <v>2970</v>
      </c>
      <c r="AI308" s="1">
        <v>3060</v>
      </c>
      <c r="AJ308" s="1">
        <v>3150</v>
      </c>
      <c r="AK308" s="1">
        <v>3240</v>
      </c>
      <c r="AL308" s="1">
        <v>3330</v>
      </c>
      <c r="AM308" s="1">
        <v>3420</v>
      </c>
      <c r="AN308" s="1">
        <v>3510</v>
      </c>
      <c r="AO308" s="6">
        <v>3600</v>
      </c>
      <c r="AP308" s="1">
        <v>3690</v>
      </c>
      <c r="AQ308" s="1">
        <v>3780</v>
      </c>
      <c r="AR308" s="1">
        <v>3870</v>
      </c>
      <c r="AS308" s="1">
        <v>3960</v>
      </c>
      <c r="AT308" s="1">
        <v>4050</v>
      </c>
      <c r="AU308" s="1">
        <v>4140</v>
      </c>
      <c r="AV308" s="1">
        <v>4230</v>
      </c>
      <c r="AW308" s="1">
        <v>4320</v>
      </c>
      <c r="AX308" s="1">
        <v>4410</v>
      </c>
      <c r="AY308" s="5">
        <v>4500</v>
      </c>
      <c r="AZ308" s="1">
        <v>4590</v>
      </c>
      <c r="BA308" s="1">
        <v>4680</v>
      </c>
      <c r="BB308" s="1">
        <v>4770</v>
      </c>
      <c r="BC308" s="1">
        <v>4860</v>
      </c>
      <c r="BD308" s="1">
        <v>4950</v>
      </c>
      <c r="BE308" s="1">
        <v>5040</v>
      </c>
      <c r="BF308" s="1">
        <v>5130</v>
      </c>
      <c r="BG308" s="1">
        <v>5220</v>
      </c>
      <c r="BH308" s="1">
        <v>5310</v>
      </c>
      <c r="BI308" s="6">
        <v>5400</v>
      </c>
      <c r="BJ308" s="1" t="s">
        <v>1</v>
      </c>
    </row>
    <row r="309" spans="1:62">
      <c r="A309" s="1" t="s">
        <v>179</v>
      </c>
      <c r="B309" s="1">
        <v>5</v>
      </c>
      <c r="C309" s="1">
        <v>17</v>
      </c>
      <c r="D309" s="1">
        <v>27</v>
      </c>
      <c r="E309" s="1">
        <v>35</v>
      </c>
      <c r="F309" s="1">
        <v>42</v>
      </c>
      <c r="G309" s="1">
        <v>47</v>
      </c>
      <c r="H309" s="1">
        <v>51</v>
      </c>
      <c r="I309" s="1">
        <v>55</v>
      </c>
      <c r="J309" s="1">
        <v>57</v>
      </c>
      <c r="K309" s="5">
        <v>61</v>
      </c>
      <c r="L309" s="1">
        <v>62</v>
      </c>
      <c r="M309" s="1">
        <v>65</v>
      </c>
      <c r="N309" s="1">
        <v>67</v>
      </c>
      <c r="O309" s="1">
        <v>68</v>
      </c>
      <c r="P309" s="1">
        <v>70</v>
      </c>
      <c r="Q309" s="1">
        <v>71</v>
      </c>
      <c r="R309" s="1">
        <v>73</v>
      </c>
      <c r="S309" s="1">
        <v>73</v>
      </c>
      <c r="T309" s="1">
        <v>74</v>
      </c>
      <c r="U309" s="6">
        <v>75</v>
      </c>
      <c r="V309" s="1">
        <v>76</v>
      </c>
      <c r="W309" s="1">
        <v>77</v>
      </c>
      <c r="X309" s="1">
        <v>78</v>
      </c>
      <c r="Y309" s="1">
        <v>78</v>
      </c>
      <c r="Z309" s="1">
        <v>79</v>
      </c>
      <c r="AA309" s="1">
        <v>79</v>
      </c>
      <c r="AB309" s="1">
        <v>80</v>
      </c>
      <c r="AC309" s="1">
        <v>81</v>
      </c>
      <c r="AD309" s="1">
        <v>81</v>
      </c>
      <c r="AE309" s="5">
        <v>82</v>
      </c>
      <c r="AF309" s="1">
        <v>82</v>
      </c>
      <c r="AG309" s="1">
        <v>83</v>
      </c>
      <c r="AH309" s="1">
        <v>83</v>
      </c>
      <c r="AI309" s="1">
        <v>84</v>
      </c>
      <c r="AJ309" s="1">
        <v>84</v>
      </c>
      <c r="AK309" s="1">
        <v>84</v>
      </c>
      <c r="AL309" s="1">
        <v>84</v>
      </c>
      <c r="AM309" s="1">
        <v>84</v>
      </c>
      <c r="AN309" s="1">
        <v>85</v>
      </c>
      <c r="AO309" s="6">
        <v>85</v>
      </c>
      <c r="AP309" s="1">
        <v>85</v>
      </c>
      <c r="AQ309" s="1">
        <v>85</v>
      </c>
      <c r="AR309" s="1">
        <v>86</v>
      </c>
      <c r="AS309" s="1">
        <v>86</v>
      </c>
      <c r="AT309" s="1">
        <v>86</v>
      </c>
      <c r="AU309" s="1">
        <v>87</v>
      </c>
      <c r="AV309" s="1">
        <v>87</v>
      </c>
      <c r="AW309" s="1">
        <v>87</v>
      </c>
      <c r="AX309" s="1">
        <v>87</v>
      </c>
      <c r="AY309" s="5">
        <v>88</v>
      </c>
      <c r="AZ309" s="1">
        <v>88</v>
      </c>
      <c r="BA309" s="1">
        <v>88</v>
      </c>
      <c r="BB309" s="1">
        <v>88</v>
      </c>
      <c r="BC309" s="1">
        <v>88</v>
      </c>
      <c r="BD309" s="1">
        <v>89</v>
      </c>
      <c r="BE309" s="1">
        <v>89</v>
      </c>
      <c r="BF309" s="1">
        <v>89</v>
      </c>
      <c r="BG309" s="1">
        <v>89</v>
      </c>
      <c r="BH309" s="1">
        <v>89</v>
      </c>
      <c r="BI309" s="6">
        <v>89</v>
      </c>
      <c r="BJ309" s="1" t="s">
        <v>1</v>
      </c>
    </row>
    <row r="310" spans="1:62">
      <c r="A310" s="1" t="s">
        <v>4</v>
      </c>
      <c r="B310" s="1">
        <v>35</v>
      </c>
      <c r="C310" s="1">
        <v>35.5</v>
      </c>
      <c r="D310" s="1">
        <v>36</v>
      </c>
      <c r="E310" s="1">
        <v>36.5</v>
      </c>
      <c r="F310" s="1">
        <v>37</v>
      </c>
      <c r="G310" s="1">
        <v>37.5</v>
      </c>
      <c r="H310" s="1">
        <v>38</v>
      </c>
      <c r="I310" s="1">
        <v>38.5</v>
      </c>
      <c r="J310" s="1">
        <v>39</v>
      </c>
      <c r="K310" s="5">
        <v>39.5</v>
      </c>
      <c r="L310" s="1">
        <v>40</v>
      </c>
      <c r="M310" s="1">
        <v>40.5</v>
      </c>
      <c r="N310" s="1">
        <v>41</v>
      </c>
      <c r="O310" s="1">
        <v>41.5</v>
      </c>
      <c r="P310" s="1">
        <v>42</v>
      </c>
      <c r="Q310" s="1">
        <v>42.5</v>
      </c>
      <c r="R310" s="1">
        <v>43</v>
      </c>
      <c r="S310" s="1">
        <v>43.5</v>
      </c>
      <c r="T310" s="1">
        <v>44</v>
      </c>
      <c r="U310" s="6">
        <v>44.5</v>
      </c>
      <c r="V310" s="1">
        <v>45</v>
      </c>
      <c r="W310" s="1">
        <v>45.5</v>
      </c>
      <c r="X310" s="1">
        <v>46</v>
      </c>
      <c r="Y310" s="1">
        <v>46.5</v>
      </c>
      <c r="Z310" s="1">
        <v>47</v>
      </c>
      <c r="AA310" s="1">
        <v>47.5</v>
      </c>
      <c r="AB310" s="1">
        <v>48</v>
      </c>
      <c r="AC310" s="1">
        <v>48.5</v>
      </c>
      <c r="AD310" s="1">
        <v>49</v>
      </c>
      <c r="AE310" s="5">
        <v>49.5</v>
      </c>
      <c r="AF310" s="1">
        <v>50</v>
      </c>
      <c r="AG310" s="1">
        <v>50.5</v>
      </c>
      <c r="AH310" s="1">
        <v>51</v>
      </c>
      <c r="AI310" s="1">
        <v>51.5</v>
      </c>
      <c r="AJ310" s="1">
        <v>52</v>
      </c>
      <c r="AK310" s="1">
        <v>52.5</v>
      </c>
      <c r="AL310" s="1">
        <v>53</v>
      </c>
      <c r="AM310" s="1">
        <v>53.5</v>
      </c>
      <c r="AN310" s="1">
        <v>54</v>
      </c>
      <c r="AO310" s="6">
        <v>54.5</v>
      </c>
      <c r="AP310" s="1">
        <v>55</v>
      </c>
      <c r="AQ310" s="1">
        <v>55.5</v>
      </c>
      <c r="AR310" s="1">
        <v>56</v>
      </c>
      <c r="AS310" s="1">
        <v>56.5</v>
      </c>
      <c r="AT310" s="1">
        <v>57</v>
      </c>
      <c r="AU310" s="1">
        <v>57.5</v>
      </c>
      <c r="AV310" s="1">
        <v>58</v>
      </c>
      <c r="AW310" s="1">
        <v>58.5</v>
      </c>
      <c r="AX310" s="1">
        <v>59</v>
      </c>
      <c r="AY310" s="5">
        <v>59.5</v>
      </c>
      <c r="AZ310" s="1">
        <v>60</v>
      </c>
      <c r="BA310" s="1">
        <v>60.5</v>
      </c>
      <c r="BB310" s="1">
        <v>61</v>
      </c>
      <c r="BC310" s="1">
        <v>61.5</v>
      </c>
      <c r="BD310" s="1">
        <v>62</v>
      </c>
      <c r="BE310" s="1">
        <v>62.5</v>
      </c>
      <c r="BF310" s="1">
        <v>63</v>
      </c>
      <c r="BG310" s="1">
        <v>63.5</v>
      </c>
      <c r="BH310" s="1">
        <v>64</v>
      </c>
      <c r="BI310" s="6">
        <v>64.5</v>
      </c>
      <c r="BJ310" s="1" t="s">
        <v>1</v>
      </c>
    </row>
    <row r="311" spans="1:62">
      <c r="A311" s="1" t="s">
        <v>460</v>
      </c>
      <c r="B311" s="1">
        <v>10</v>
      </c>
      <c r="C311" s="1">
        <v>20</v>
      </c>
      <c r="D311" s="1">
        <v>30</v>
      </c>
      <c r="E311" s="1">
        <v>40</v>
      </c>
      <c r="F311" s="1">
        <v>50</v>
      </c>
      <c r="G311" s="1">
        <v>60</v>
      </c>
      <c r="H311" s="1">
        <v>70</v>
      </c>
      <c r="I311" s="1">
        <v>80</v>
      </c>
      <c r="J311" s="1">
        <v>90</v>
      </c>
      <c r="K311" s="5">
        <v>100</v>
      </c>
      <c r="L311" s="1">
        <v>110</v>
      </c>
      <c r="M311" s="1">
        <v>120</v>
      </c>
      <c r="N311" s="1">
        <v>130</v>
      </c>
      <c r="O311" s="1">
        <v>140</v>
      </c>
      <c r="P311" s="1">
        <v>150</v>
      </c>
      <c r="Q311" s="1">
        <v>160</v>
      </c>
      <c r="R311" s="1">
        <v>170</v>
      </c>
      <c r="S311" s="1">
        <v>180</v>
      </c>
      <c r="T311" s="1">
        <v>190</v>
      </c>
      <c r="U311" s="6">
        <v>200</v>
      </c>
      <c r="V311" s="1">
        <v>210</v>
      </c>
      <c r="W311" s="1">
        <v>220</v>
      </c>
      <c r="X311" s="1">
        <v>230</v>
      </c>
      <c r="Y311" s="1">
        <v>240</v>
      </c>
      <c r="Z311" s="1">
        <v>250</v>
      </c>
      <c r="AA311" s="1">
        <v>260</v>
      </c>
      <c r="AB311" s="1">
        <v>270</v>
      </c>
      <c r="AC311" s="1">
        <v>280</v>
      </c>
      <c r="AD311" s="1">
        <v>290</v>
      </c>
      <c r="AE311" s="5">
        <v>300</v>
      </c>
      <c r="AF311" s="1">
        <v>310</v>
      </c>
      <c r="AG311" s="1">
        <v>320</v>
      </c>
      <c r="AH311" s="1">
        <v>330</v>
      </c>
      <c r="AI311" s="1">
        <v>340</v>
      </c>
      <c r="AJ311" s="1">
        <v>350</v>
      </c>
      <c r="AK311" s="1">
        <v>360</v>
      </c>
      <c r="AL311" s="1">
        <v>370</v>
      </c>
      <c r="AM311" s="1">
        <v>380</v>
      </c>
      <c r="AN311" s="1">
        <v>390</v>
      </c>
      <c r="AO311" s="6">
        <v>400</v>
      </c>
      <c r="AP311" s="1">
        <v>410</v>
      </c>
      <c r="AQ311" s="1">
        <v>420</v>
      </c>
      <c r="AR311" s="1">
        <v>430</v>
      </c>
      <c r="AS311" s="1">
        <v>440</v>
      </c>
      <c r="AT311" s="1">
        <v>450</v>
      </c>
      <c r="AU311" s="1">
        <v>460</v>
      </c>
      <c r="AV311" s="1">
        <v>470</v>
      </c>
      <c r="AW311" s="1">
        <v>480</v>
      </c>
      <c r="AX311" s="1">
        <v>490</v>
      </c>
      <c r="AY311" s="5">
        <v>500</v>
      </c>
      <c r="AZ311" s="1">
        <v>510</v>
      </c>
      <c r="BA311" s="1">
        <v>520</v>
      </c>
      <c r="BB311" s="1">
        <v>530</v>
      </c>
      <c r="BC311" s="1">
        <v>540</v>
      </c>
      <c r="BD311" s="1">
        <v>550</v>
      </c>
      <c r="BE311" s="1">
        <v>560</v>
      </c>
      <c r="BF311" s="1">
        <v>570</v>
      </c>
      <c r="BG311" s="1">
        <v>580</v>
      </c>
      <c r="BH311" s="1">
        <v>590</v>
      </c>
      <c r="BI311" s="6">
        <v>600</v>
      </c>
      <c r="BJ311" s="1" t="s">
        <v>1</v>
      </c>
    </row>
    <row r="312" spans="1:62">
      <c r="A312" s="1" t="s">
        <v>451</v>
      </c>
      <c r="B312" s="1">
        <v>24</v>
      </c>
      <c r="C312" s="1">
        <v>27</v>
      </c>
      <c r="D312" s="1">
        <v>30</v>
      </c>
      <c r="E312" s="1">
        <v>33</v>
      </c>
      <c r="F312" s="1">
        <v>36</v>
      </c>
      <c r="G312" s="1">
        <v>39</v>
      </c>
      <c r="H312" s="1">
        <v>42</v>
      </c>
      <c r="I312" s="1">
        <v>45</v>
      </c>
      <c r="J312" s="1">
        <v>48</v>
      </c>
      <c r="K312" s="5">
        <v>51</v>
      </c>
      <c r="L312" s="1">
        <v>54</v>
      </c>
      <c r="M312" s="1">
        <v>57</v>
      </c>
      <c r="N312" s="1">
        <v>60</v>
      </c>
      <c r="O312" s="1">
        <v>63</v>
      </c>
      <c r="P312" s="1">
        <v>66</v>
      </c>
      <c r="Q312" s="1">
        <v>69</v>
      </c>
      <c r="R312" s="1">
        <v>72</v>
      </c>
      <c r="S312" s="1">
        <v>75</v>
      </c>
      <c r="T312" s="1">
        <v>78</v>
      </c>
      <c r="U312" s="6">
        <v>81</v>
      </c>
      <c r="V312" s="1">
        <v>84</v>
      </c>
      <c r="W312" s="1">
        <v>87</v>
      </c>
      <c r="X312" s="1">
        <v>90</v>
      </c>
      <c r="Y312" s="1">
        <v>93</v>
      </c>
      <c r="Z312" s="1">
        <v>96</v>
      </c>
      <c r="AA312" s="1">
        <v>99</v>
      </c>
      <c r="AB312" s="1">
        <v>99</v>
      </c>
      <c r="AC312" s="1">
        <v>99</v>
      </c>
      <c r="AD312" s="1">
        <v>99</v>
      </c>
      <c r="AE312" s="5">
        <v>99</v>
      </c>
      <c r="AF312" s="1">
        <v>99</v>
      </c>
      <c r="AG312" s="1">
        <v>99</v>
      </c>
      <c r="AH312" s="1">
        <v>99</v>
      </c>
      <c r="AI312" s="1">
        <v>99</v>
      </c>
      <c r="AJ312" s="1">
        <v>99</v>
      </c>
      <c r="AK312" s="1">
        <v>99</v>
      </c>
      <c r="AL312" s="1">
        <v>99</v>
      </c>
      <c r="AM312" s="1">
        <v>99</v>
      </c>
      <c r="AN312" s="1">
        <v>99</v>
      </c>
      <c r="AO312" s="6">
        <v>99</v>
      </c>
      <c r="AP312" s="1">
        <v>99</v>
      </c>
      <c r="AQ312" s="1">
        <v>99</v>
      </c>
      <c r="AR312" s="1">
        <v>99</v>
      </c>
      <c r="AS312" s="1">
        <v>99</v>
      </c>
      <c r="AT312" s="1">
        <v>99</v>
      </c>
      <c r="AU312" s="1">
        <v>99</v>
      </c>
      <c r="AV312" s="1">
        <v>99</v>
      </c>
      <c r="AW312" s="1">
        <v>99</v>
      </c>
      <c r="AX312" s="1">
        <v>99</v>
      </c>
      <c r="AY312" s="5">
        <v>99</v>
      </c>
      <c r="AZ312" s="1">
        <v>99</v>
      </c>
      <c r="BA312" s="1">
        <v>99</v>
      </c>
      <c r="BB312" s="1">
        <v>99</v>
      </c>
      <c r="BC312" s="1">
        <v>99</v>
      </c>
      <c r="BD312" s="1">
        <v>99</v>
      </c>
      <c r="BE312" s="1">
        <v>99</v>
      </c>
      <c r="BF312" s="1">
        <v>99</v>
      </c>
      <c r="BG312" s="1">
        <v>99</v>
      </c>
      <c r="BH312" s="1">
        <v>99</v>
      </c>
      <c r="BI312" s="6">
        <v>99</v>
      </c>
      <c r="BJ312" s="1" t="s">
        <v>1</v>
      </c>
    </row>
    <row r="313" spans="1:62">
      <c r="A313" s="1" t="s">
        <v>461</v>
      </c>
      <c r="B313" s="1">
        <v>2.5</v>
      </c>
      <c r="C313" s="1">
        <v>5</v>
      </c>
      <c r="D313" s="1">
        <v>7.5</v>
      </c>
      <c r="E313" s="1">
        <v>10</v>
      </c>
      <c r="F313" s="1">
        <v>12.5</v>
      </c>
      <c r="G313" s="1">
        <v>15</v>
      </c>
      <c r="H313" s="1">
        <v>17.5</v>
      </c>
      <c r="I313" s="1">
        <v>20</v>
      </c>
      <c r="J313" s="1">
        <v>22.5</v>
      </c>
      <c r="K313" s="5">
        <v>25</v>
      </c>
      <c r="L313" s="1">
        <v>27.5</v>
      </c>
      <c r="M313" s="1">
        <v>30</v>
      </c>
      <c r="N313" s="1">
        <v>32.5</v>
      </c>
      <c r="O313" s="1">
        <v>35</v>
      </c>
      <c r="P313" s="1">
        <v>37.5</v>
      </c>
      <c r="Q313" s="1">
        <v>40</v>
      </c>
      <c r="R313" s="1">
        <v>42.5</v>
      </c>
      <c r="S313" s="1">
        <v>45</v>
      </c>
      <c r="T313" s="1">
        <v>47.5</v>
      </c>
      <c r="U313" s="6">
        <v>50</v>
      </c>
      <c r="V313" s="1">
        <v>52.5</v>
      </c>
      <c r="W313" s="1">
        <v>55</v>
      </c>
      <c r="X313" s="1">
        <v>57.5</v>
      </c>
      <c r="Y313" s="1">
        <v>60</v>
      </c>
      <c r="Z313" s="1">
        <v>62.5</v>
      </c>
      <c r="AA313" s="1">
        <v>65</v>
      </c>
      <c r="AB313" s="1">
        <v>67.5</v>
      </c>
      <c r="AC313" s="1">
        <v>70</v>
      </c>
      <c r="AD313" s="1">
        <v>72.5</v>
      </c>
      <c r="AE313" s="5">
        <v>75</v>
      </c>
      <c r="AF313" s="1">
        <v>77.5</v>
      </c>
      <c r="AG313" s="1">
        <v>80</v>
      </c>
      <c r="AH313" s="1">
        <v>82.5</v>
      </c>
      <c r="AI313" s="1">
        <v>85</v>
      </c>
      <c r="AJ313" s="1">
        <v>87.5</v>
      </c>
      <c r="AK313" s="1">
        <v>90</v>
      </c>
      <c r="AL313" s="1">
        <v>92.5</v>
      </c>
      <c r="AM313" s="1">
        <v>95</v>
      </c>
      <c r="AN313" s="1">
        <v>97.5</v>
      </c>
      <c r="AO313" s="6">
        <v>100</v>
      </c>
      <c r="AP313" s="1">
        <v>102.5</v>
      </c>
      <c r="AQ313" s="1">
        <v>105</v>
      </c>
      <c r="AR313" s="1">
        <v>107.5</v>
      </c>
      <c r="AS313" s="1">
        <v>110</v>
      </c>
      <c r="AT313" s="1">
        <v>112.5</v>
      </c>
      <c r="AU313" s="1">
        <v>115</v>
      </c>
      <c r="AV313" s="1">
        <v>117.5</v>
      </c>
      <c r="AW313" s="1">
        <v>120</v>
      </c>
      <c r="AX313" s="1">
        <v>122.5</v>
      </c>
      <c r="AY313" s="5">
        <v>125</v>
      </c>
      <c r="AZ313" s="1">
        <v>127.5</v>
      </c>
      <c r="BA313" s="1">
        <v>130</v>
      </c>
      <c r="BB313" s="1">
        <v>132.5</v>
      </c>
      <c r="BC313" s="1">
        <v>135</v>
      </c>
      <c r="BD313" s="1">
        <v>137.5</v>
      </c>
      <c r="BE313" s="1">
        <v>140</v>
      </c>
      <c r="BF313" s="1">
        <v>142.5</v>
      </c>
      <c r="BG313" s="1">
        <v>145</v>
      </c>
      <c r="BH313" s="1">
        <v>147.5</v>
      </c>
      <c r="BI313" s="6">
        <v>150</v>
      </c>
      <c r="BJ313" s="1" t="s">
        <v>1</v>
      </c>
    </row>
    <row r="314" spans="1:62">
      <c r="A314" s="1" t="s">
        <v>5</v>
      </c>
      <c r="K314" s="5"/>
      <c r="U314" s="6"/>
      <c r="AE314" s="5"/>
      <c r="AO314" s="6"/>
      <c r="AY314" s="5"/>
      <c r="BI314" s="6"/>
    </row>
    <row r="315" spans="1:62">
      <c r="K315" s="5"/>
      <c r="U315" s="6"/>
      <c r="AE315" s="5"/>
      <c r="AO315" s="6"/>
      <c r="AY315" s="5"/>
      <c r="BI315" s="6"/>
    </row>
    <row r="316" spans="1:62">
      <c r="A316" s="1" t="s">
        <v>304</v>
      </c>
      <c r="K316" s="5"/>
      <c r="U316" s="6"/>
      <c r="AE316" s="5"/>
      <c r="AO316" s="6"/>
      <c r="AY316" s="5"/>
      <c r="BI316" s="6"/>
    </row>
    <row r="317" spans="1:62">
      <c r="A317" s="1" t="s">
        <v>22</v>
      </c>
      <c r="B317" s="1">
        <v>3</v>
      </c>
      <c r="C317" s="1">
        <v>4.5</v>
      </c>
      <c r="D317" s="1">
        <v>6</v>
      </c>
      <c r="E317" s="1">
        <v>7.5</v>
      </c>
      <c r="F317" s="1">
        <v>9</v>
      </c>
      <c r="G317" s="1">
        <v>10.5</v>
      </c>
      <c r="H317" s="1">
        <v>12</v>
      </c>
      <c r="I317" s="1">
        <v>13.5</v>
      </c>
      <c r="J317" s="1">
        <v>17.5</v>
      </c>
      <c r="K317" s="5">
        <v>21.5</v>
      </c>
      <c r="L317" s="1">
        <v>25.5</v>
      </c>
      <c r="M317" s="1">
        <v>29.5</v>
      </c>
      <c r="N317" s="1">
        <v>33.5</v>
      </c>
      <c r="O317" s="1">
        <v>37.5</v>
      </c>
      <c r="P317" s="1">
        <v>41.5</v>
      </c>
      <c r="Q317" s="1">
        <v>45.5</v>
      </c>
      <c r="R317" s="1">
        <v>55.5</v>
      </c>
      <c r="S317" s="1">
        <v>65.5</v>
      </c>
      <c r="T317" s="1">
        <v>75.5</v>
      </c>
      <c r="U317" s="6">
        <v>85.5</v>
      </c>
      <c r="V317" s="1">
        <v>95.5</v>
      </c>
      <c r="W317" s="1">
        <v>105.5</v>
      </c>
      <c r="X317" s="1">
        <v>124.5</v>
      </c>
      <c r="Y317" s="1">
        <v>143.5</v>
      </c>
      <c r="Z317" s="1">
        <v>162.5</v>
      </c>
      <c r="AA317" s="1">
        <v>181.5</v>
      </c>
      <c r="AB317" s="1">
        <v>200.5</v>
      </c>
      <c r="AC317" s="1">
        <v>219.5</v>
      </c>
      <c r="AD317" s="1">
        <v>248.5</v>
      </c>
      <c r="AE317" s="5">
        <v>277.5</v>
      </c>
      <c r="AF317" s="1">
        <v>306.5</v>
      </c>
      <c r="AG317" s="1">
        <v>335.5</v>
      </c>
      <c r="AH317" s="1">
        <v>364.5</v>
      </c>
      <c r="AI317" s="1">
        <v>393.5</v>
      </c>
      <c r="AJ317" s="1">
        <v>422.5</v>
      </c>
      <c r="AK317" s="1">
        <v>451.5</v>
      </c>
      <c r="AL317" s="1">
        <v>480.5</v>
      </c>
      <c r="AM317" s="1">
        <v>509.5</v>
      </c>
      <c r="AN317" s="1">
        <v>538.5</v>
      </c>
      <c r="AO317" s="6">
        <v>567.5</v>
      </c>
      <c r="AP317" s="1">
        <v>596.5</v>
      </c>
      <c r="AQ317" s="1">
        <v>625.5</v>
      </c>
      <c r="AR317" s="1">
        <v>654.5</v>
      </c>
      <c r="AS317" s="1">
        <v>683.5</v>
      </c>
      <c r="AT317" s="1">
        <v>712.5</v>
      </c>
      <c r="AU317" s="1">
        <v>741.5</v>
      </c>
      <c r="AV317" s="1">
        <v>770.5</v>
      </c>
      <c r="AW317" s="1">
        <v>799.5</v>
      </c>
      <c r="AX317" s="1">
        <v>828.5</v>
      </c>
      <c r="AY317" s="5">
        <v>857.5</v>
      </c>
      <c r="AZ317" s="1">
        <v>886.5</v>
      </c>
      <c r="BA317" s="1">
        <v>915.5</v>
      </c>
      <c r="BB317" s="1">
        <v>944.5</v>
      </c>
      <c r="BC317" s="1">
        <v>973.5</v>
      </c>
      <c r="BD317" s="1">
        <v>1002.5</v>
      </c>
      <c r="BE317" s="1">
        <v>1031.5</v>
      </c>
      <c r="BF317" s="1">
        <v>1060.5</v>
      </c>
      <c r="BG317" s="1">
        <v>1089.5</v>
      </c>
      <c r="BH317" s="1">
        <v>1118.5</v>
      </c>
      <c r="BI317" s="6">
        <v>1147.5</v>
      </c>
      <c r="BJ317" s="1" t="s">
        <v>1</v>
      </c>
    </row>
    <row r="318" spans="1:62">
      <c r="A318" s="1" t="s">
        <v>23</v>
      </c>
      <c r="B318" s="1">
        <v>4</v>
      </c>
      <c r="C318" s="1">
        <v>6.5</v>
      </c>
      <c r="D318" s="1">
        <v>9</v>
      </c>
      <c r="E318" s="1">
        <v>11.5</v>
      </c>
      <c r="F318" s="1">
        <v>14</v>
      </c>
      <c r="G318" s="1">
        <v>16.5</v>
      </c>
      <c r="H318" s="1">
        <v>19</v>
      </c>
      <c r="I318" s="1">
        <v>21.5</v>
      </c>
      <c r="J318" s="1">
        <v>27</v>
      </c>
      <c r="K318" s="5">
        <v>32.5</v>
      </c>
      <c r="L318" s="1">
        <v>38</v>
      </c>
      <c r="M318" s="1">
        <v>43.5</v>
      </c>
      <c r="N318" s="1">
        <v>49</v>
      </c>
      <c r="O318" s="1">
        <v>54.5</v>
      </c>
      <c r="P318" s="1">
        <v>60</v>
      </c>
      <c r="Q318" s="1">
        <v>65.5</v>
      </c>
      <c r="R318" s="1">
        <v>77.5</v>
      </c>
      <c r="S318" s="1">
        <v>89.5</v>
      </c>
      <c r="T318" s="1">
        <v>101.5</v>
      </c>
      <c r="U318" s="6">
        <v>113.5</v>
      </c>
      <c r="V318" s="1">
        <v>125.5</v>
      </c>
      <c r="W318" s="1">
        <v>137.5</v>
      </c>
      <c r="X318" s="1">
        <v>159.5</v>
      </c>
      <c r="Y318" s="1">
        <v>181.5</v>
      </c>
      <c r="Z318" s="1">
        <v>203.5</v>
      </c>
      <c r="AA318" s="1">
        <v>225.5</v>
      </c>
      <c r="AB318" s="1">
        <v>247.5</v>
      </c>
      <c r="AC318" s="1">
        <v>269.5</v>
      </c>
      <c r="AD318" s="1">
        <v>302.5</v>
      </c>
      <c r="AE318" s="5">
        <v>335.5</v>
      </c>
      <c r="AF318" s="1">
        <v>368.5</v>
      </c>
      <c r="AG318" s="1">
        <v>401.5</v>
      </c>
      <c r="AH318" s="1">
        <v>434.5</v>
      </c>
      <c r="AI318" s="1">
        <v>467.5</v>
      </c>
      <c r="AJ318" s="1">
        <v>500.5</v>
      </c>
      <c r="AK318" s="1">
        <v>533.5</v>
      </c>
      <c r="AL318" s="1">
        <v>566.5</v>
      </c>
      <c r="AM318" s="1">
        <v>599.5</v>
      </c>
      <c r="AN318" s="1">
        <v>632.5</v>
      </c>
      <c r="AO318" s="6">
        <v>665.5</v>
      </c>
      <c r="AP318" s="1">
        <v>698.5</v>
      </c>
      <c r="AQ318" s="1">
        <v>731.5</v>
      </c>
      <c r="AR318" s="1">
        <v>764.5</v>
      </c>
      <c r="AS318" s="1">
        <v>797.5</v>
      </c>
      <c r="AT318" s="1">
        <v>830.5</v>
      </c>
      <c r="AU318" s="1">
        <v>863.5</v>
      </c>
      <c r="AV318" s="1">
        <v>896.5</v>
      </c>
      <c r="AW318" s="1">
        <v>929.5</v>
      </c>
      <c r="AX318" s="1">
        <v>962.5</v>
      </c>
      <c r="AY318" s="5">
        <v>995.5</v>
      </c>
      <c r="AZ318" s="1">
        <v>1028.5</v>
      </c>
      <c r="BA318" s="1">
        <v>1061.5</v>
      </c>
      <c r="BB318" s="1">
        <v>1094.5</v>
      </c>
      <c r="BC318" s="1">
        <v>1127.5</v>
      </c>
      <c r="BD318" s="1">
        <v>1160.5</v>
      </c>
      <c r="BE318" s="1">
        <v>1193.5</v>
      </c>
      <c r="BF318" s="1">
        <v>1226.5</v>
      </c>
      <c r="BG318" s="1">
        <v>1259.5</v>
      </c>
      <c r="BH318" s="1">
        <v>1292.5</v>
      </c>
      <c r="BI318" s="6">
        <v>1325.5</v>
      </c>
      <c r="BJ318" s="1" t="s">
        <v>1</v>
      </c>
    </row>
    <row r="319" spans="1:62">
      <c r="A319" s="1" t="s">
        <v>4</v>
      </c>
      <c r="B319" s="1">
        <v>3</v>
      </c>
      <c r="C319" s="1">
        <v>3.125</v>
      </c>
      <c r="D319" s="1">
        <v>3.25</v>
      </c>
      <c r="E319" s="1">
        <v>3.375</v>
      </c>
      <c r="F319" s="1">
        <v>3.5</v>
      </c>
      <c r="G319" s="1">
        <v>3.625</v>
      </c>
      <c r="H319" s="1">
        <v>3.75</v>
      </c>
      <c r="I319" s="1">
        <v>3.875</v>
      </c>
      <c r="J319" s="1">
        <v>4</v>
      </c>
      <c r="K319" s="5">
        <v>4.125</v>
      </c>
      <c r="L319" s="1">
        <v>4.25</v>
      </c>
      <c r="M319" s="1">
        <v>4.375</v>
      </c>
      <c r="N319" s="1">
        <v>4.5</v>
      </c>
      <c r="O319" s="1">
        <v>4.625</v>
      </c>
      <c r="P319" s="1">
        <v>4.75</v>
      </c>
      <c r="Q319" s="1">
        <v>4.875</v>
      </c>
      <c r="R319" s="1">
        <v>5</v>
      </c>
      <c r="S319" s="1">
        <v>5.125</v>
      </c>
      <c r="T319" s="1">
        <v>5.25</v>
      </c>
      <c r="U319" s="6">
        <v>5.375</v>
      </c>
      <c r="V319" s="1">
        <v>5.5</v>
      </c>
      <c r="W319" s="1">
        <v>5.625</v>
      </c>
      <c r="X319" s="1">
        <v>5.75</v>
      </c>
      <c r="Y319" s="1">
        <v>5.875</v>
      </c>
      <c r="Z319" s="1">
        <v>6</v>
      </c>
      <c r="AA319" s="1">
        <v>6.125</v>
      </c>
      <c r="AB319" s="1">
        <v>6.25</v>
      </c>
      <c r="AC319" s="1">
        <v>6.375</v>
      </c>
      <c r="AD319" s="1">
        <v>6.5</v>
      </c>
      <c r="AE319" s="5">
        <v>6.625</v>
      </c>
      <c r="AF319" s="1">
        <v>6.75</v>
      </c>
      <c r="AG319" s="1">
        <v>6.875</v>
      </c>
      <c r="AH319" s="1">
        <v>7</v>
      </c>
      <c r="AI319" s="1">
        <v>7.125</v>
      </c>
      <c r="AJ319" s="1">
        <v>7.25</v>
      </c>
      <c r="AK319" s="1">
        <v>7.375</v>
      </c>
      <c r="AL319" s="1">
        <v>7.5</v>
      </c>
      <c r="AM319" s="1">
        <v>7.625</v>
      </c>
      <c r="AN319" s="1">
        <v>7.75</v>
      </c>
      <c r="AO319" s="6">
        <v>7.875</v>
      </c>
      <c r="AP319" s="1">
        <v>8</v>
      </c>
      <c r="AQ319" s="1">
        <v>8.125</v>
      </c>
      <c r="AR319" s="1">
        <v>8.25</v>
      </c>
      <c r="AS319" s="1">
        <v>8.375</v>
      </c>
      <c r="AT319" s="1">
        <v>8.5</v>
      </c>
      <c r="AU319" s="1">
        <v>8.625</v>
      </c>
      <c r="AV319" s="1">
        <v>8.75</v>
      </c>
      <c r="AW319" s="1">
        <v>8.875</v>
      </c>
      <c r="AX319" s="1">
        <v>9</v>
      </c>
      <c r="AY319" s="5">
        <v>9.125</v>
      </c>
      <c r="AZ319" s="1">
        <v>9.25</v>
      </c>
      <c r="BA319" s="1">
        <v>9.375</v>
      </c>
      <c r="BB319" s="1">
        <v>9.5</v>
      </c>
      <c r="BC319" s="1">
        <v>9.625</v>
      </c>
      <c r="BD319" s="1">
        <v>9.75</v>
      </c>
      <c r="BE319" s="1">
        <v>9.875</v>
      </c>
      <c r="BF319" s="1">
        <v>10</v>
      </c>
      <c r="BG319" s="1">
        <v>10.125</v>
      </c>
      <c r="BH319" s="1">
        <v>10.25</v>
      </c>
      <c r="BI319" s="6">
        <v>10.375</v>
      </c>
      <c r="BJ319" s="1" t="s">
        <v>1</v>
      </c>
    </row>
    <row r="320" spans="1:62">
      <c r="A320" s="1" t="s">
        <v>5</v>
      </c>
      <c r="K320" s="5"/>
      <c r="U320" s="6"/>
      <c r="AE320" s="5"/>
      <c r="AO320" s="6"/>
      <c r="AY320" s="5"/>
      <c r="BI320" s="6"/>
    </row>
    <row r="321" spans="1:62">
      <c r="A321" s="1" t="s">
        <v>261</v>
      </c>
      <c r="K321" s="5"/>
      <c r="U321" s="6"/>
      <c r="AE321" s="5"/>
      <c r="AO321" s="6"/>
      <c r="AY321" s="5"/>
      <c r="BI321" s="6"/>
    </row>
    <row r="322" spans="1:62">
      <c r="A322" s="1" t="s">
        <v>181</v>
      </c>
      <c r="B322" s="1">
        <v>6</v>
      </c>
      <c r="C322" s="1">
        <v>6</v>
      </c>
      <c r="D322" s="1">
        <v>6</v>
      </c>
      <c r="E322" s="1">
        <v>7</v>
      </c>
      <c r="F322" s="1">
        <v>7</v>
      </c>
      <c r="G322" s="1">
        <v>7</v>
      </c>
      <c r="H322" s="1">
        <v>7</v>
      </c>
      <c r="I322" s="1">
        <v>8</v>
      </c>
      <c r="J322" s="1">
        <v>8</v>
      </c>
      <c r="K322" s="5">
        <v>8</v>
      </c>
      <c r="L322" s="1">
        <v>8</v>
      </c>
      <c r="M322" s="1">
        <v>9</v>
      </c>
      <c r="N322" s="1">
        <v>9</v>
      </c>
      <c r="O322" s="1">
        <v>9</v>
      </c>
      <c r="P322" s="1">
        <v>9</v>
      </c>
      <c r="Q322" s="1">
        <v>10</v>
      </c>
      <c r="R322" s="1">
        <v>10</v>
      </c>
      <c r="S322" s="1">
        <v>10</v>
      </c>
      <c r="T322" s="1">
        <v>10</v>
      </c>
      <c r="U322" s="6">
        <v>11</v>
      </c>
      <c r="V322" s="1">
        <v>11</v>
      </c>
      <c r="W322" s="1">
        <v>11</v>
      </c>
      <c r="X322" s="1">
        <v>11</v>
      </c>
      <c r="Y322" s="1">
        <v>12</v>
      </c>
      <c r="Z322" s="1">
        <v>12</v>
      </c>
      <c r="AA322" s="1">
        <v>12</v>
      </c>
      <c r="AB322" s="1">
        <v>12</v>
      </c>
      <c r="AC322" s="1">
        <v>13</v>
      </c>
      <c r="AD322" s="1">
        <v>13</v>
      </c>
      <c r="AE322" s="5">
        <v>13</v>
      </c>
      <c r="AF322" s="1">
        <v>13</v>
      </c>
      <c r="AG322" s="1">
        <v>14</v>
      </c>
      <c r="AH322" s="1">
        <v>14</v>
      </c>
      <c r="AI322" s="1">
        <v>14</v>
      </c>
      <c r="AJ322" s="1">
        <v>14</v>
      </c>
      <c r="AK322" s="1">
        <v>15</v>
      </c>
      <c r="AL322" s="1">
        <v>15</v>
      </c>
      <c r="AM322" s="1">
        <v>15</v>
      </c>
      <c r="AN322" s="1">
        <v>15</v>
      </c>
      <c r="AO322" s="6">
        <v>16</v>
      </c>
      <c r="AP322" s="1">
        <v>16</v>
      </c>
      <c r="AQ322" s="1">
        <v>16</v>
      </c>
      <c r="AR322" s="1">
        <v>16</v>
      </c>
      <c r="AS322" s="1">
        <v>17</v>
      </c>
      <c r="AT322" s="1">
        <v>17</v>
      </c>
      <c r="AU322" s="1">
        <v>17</v>
      </c>
      <c r="AV322" s="1">
        <v>17</v>
      </c>
      <c r="AW322" s="1">
        <v>18</v>
      </c>
      <c r="AX322" s="1">
        <v>18</v>
      </c>
      <c r="AY322" s="5">
        <v>18</v>
      </c>
      <c r="AZ322" s="1">
        <v>18</v>
      </c>
      <c r="BA322" s="1">
        <v>19</v>
      </c>
      <c r="BB322" s="1">
        <v>19</v>
      </c>
      <c r="BC322" s="1">
        <v>19</v>
      </c>
      <c r="BD322" s="1">
        <v>19</v>
      </c>
      <c r="BE322" s="1">
        <v>20</v>
      </c>
      <c r="BF322" s="1">
        <v>20</v>
      </c>
      <c r="BG322" s="1">
        <v>20</v>
      </c>
      <c r="BH322" s="1">
        <v>20</v>
      </c>
      <c r="BI322" s="6">
        <v>21</v>
      </c>
      <c r="BJ322" s="1" t="s">
        <v>1</v>
      </c>
    </row>
    <row r="323" spans="1:62">
      <c r="A323" s="1" t="s">
        <v>9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5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6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5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6">
        <v>1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5">
        <v>1</v>
      </c>
      <c r="AZ323" s="1">
        <v>1</v>
      </c>
      <c r="BA323" s="1">
        <v>1</v>
      </c>
      <c r="BB323" s="1">
        <v>1</v>
      </c>
      <c r="BC323" s="1">
        <v>1</v>
      </c>
      <c r="BD323" s="1">
        <v>1</v>
      </c>
      <c r="BE323" s="1">
        <v>1</v>
      </c>
      <c r="BF323" s="1">
        <v>1</v>
      </c>
      <c r="BG323" s="1">
        <v>1</v>
      </c>
      <c r="BH323" s="1">
        <v>1</v>
      </c>
      <c r="BI323" s="6">
        <v>1</v>
      </c>
      <c r="BJ323" s="1" t="s">
        <v>1</v>
      </c>
    </row>
    <row r="324" spans="1:62">
      <c r="A324" s="1" t="s">
        <v>10</v>
      </c>
      <c r="B324" s="1">
        <v>10</v>
      </c>
      <c r="C324" s="1">
        <v>13</v>
      </c>
      <c r="D324" s="1">
        <v>16</v>
      </c>
      <c r="E324" s="1">
        <v>19</v>
      </c>
      <c r="F324" s="1">
        <v>22</v>
      </c>
      <c r="G324" s="1">
        <v>25</v>
      </c>
      <c r="H324" s="1">
        <v>28</v>
      </c>
      <c r="I324" s="1">
        <v>31</v>
      </c>
      <c r="J324" s="1">
        <v>37</v>
      </c>
      <c r="K324" s="5">
        <v>43</v>
      </c>
      <c r="L324" s="1">
        <v>49</v>
      </c>
      <c r="M324" s="1">
        <v>55</v>
      </c>
      <c r="N324" s="1">
        <v>61</v>
      </c>
      <c r="O324" s="1">
        <v>67</v>
      </c>
      <c r="P324" s="1">
        <v>73</v>
      </c>
      <c r="Q324" s="1">
        <v>79</v>
      </c>
      <c r="R324" s="1">
        <v>89</v>
      </c>
      <c r="S324" s="1">
        <v>99</v>
      </c>
      <c r="T324" s="1">
        <v>109</v>
      </c>
      <c r="U324" s="6">
        <v>119</v>
      </c>
      <c r="V324" s="1">
        <v>129</v>
      </c>
      <c r="W324" s="1">
        <v>139</v>
      </c>
      <c r="X324" s="1">
        <v>154</v>
      </c>
      <c r="Y324" s="1">
        <v>169</v>
      </c>
      <c r="Z324" s="1">
        <v>184</v>
      </c>
      <c r="AA324" s="1">
        <v>199</v>
      </c>
      <c r="AB324" s="1">
        <v>214</v>
      </c>
      <c r="AC324" s="1">
        <v>229</v>
      </c>
      <c r="AD324" s="1">
        <v>250</v>
      </c>
      <c r="AE324" s="5">
        <v>271</v>
      </c>
      <c r="AF324" s="1">
        <v>292</v>
      </c>
      <c r="AG324" s="1">
        <v>313</v>
      </c>
      <c r="AH324" s="1">
        <v>334</v>
      </c>
      <c r="AI324" s="1">
        <v>355</v>
      </c>
      <c r="AJ324" s="1">
        <v>376</v>
      </c>
      <c r="AK324" s="1">
        <v>397</v>
      </c>
      <c r="AL324" s="1">
        <v>418</v>
      </c>
      <c r="AM324" s="1">
        <v>439</v>
      </c>
      <c r="AN324" s="1">
        <v>460</v>
      </c>
      <c r="AO324" s="6">
        <v>481</v>
      </c>
      <c r="AP324" s="1">
        <v>502</v>
      </c>
      <c r="AQ324" s="1">
        <v>523</v>
      </c>
      <c r="AR324" s="1">
        <v>544</v>
      </c>
      <c r="AS324" s="1">
        <v>565</v>
      </c>
      <c r="AT324" s="1">
        <v>586</v>
      </c>
      <c r="AU324" s="1">
        <v>607</v>
      </c>
      <c r="AV324" s="1">
        <v>628</v>
      </c>
      <c r="AW324" s="1">
        <v>649</v>
      </c>
      <c r="AX324" s="1">
        <v>670</v>
      </c>
      <c r="AY324" s="5">
        <v>691</v>
      </c>
      <c r="AZ324" s="1">
        <v>712</v>
      </c>
      <c r="BA324" s="1">
        <v>733</v>
      </c>
      <c r="BB324" s="1">
        <v>754</v>
      </c>
      <c r="BC324" s="1">
        <v>775</v>
      </c>
      <c r="BD324" s="1">
        <v>796</v>
      </c>
      <c r="BE324" s="1">
        <v>817</v>
      </c>
      <c r="BF324" s="1">
        <v>838</v>
      </c>
      <c r="BG324" s="1">
        <v>859</v>
      </c>
      <c r="BH324" s="1">
        <v>880</v>
      </c>
      <c r="BI324" s="6">
        <v>901</v>
      </c>
      <c r="BJ324" s="1" t="s">
        <v>1</v>
      </c>
    </row>
    <row r="325" spans="1:62">
      <c r="A325" s="1" t="s">
        <v>5</v>
      </c>
      <c r="K325" s="5"/>
      <c r="U325" s="6"/>
      <c r="AE325" s="5"/>
      <c r="AO325" s="6"/>
      <c r="AY325" s="5"/>
      <c r="BI325" s="6"/>
    </row>
    <row r="326" spans="1:62">
      <c r="A326" s="1" t="s">
        <v>262</v>
      </c>
      <c r="K326" s="5"/>
      <c r="U326" s="6"/>
      <c r="AE326" s="5"/>
      <c r="AO326" s="6"/>
      <c r="AY326" s="5"/>
      <c r="BI326" s="6"/>
    </row>
    <row r="327" spans="1:62">
      <c r="A327" s="1" t="s">
        <v>17</v>
      </c>
      <c r="B327" s="1">
        <v>4</v>
      </c>
      <c r="C327" s="1">
        <v>4.4800000000000004</v>
      </c>
      <c r="D327" s="1">
        <v>4.96</v>
      </c>
      <c r="E327" s="1">
        <v>5.44</v>
      </c>
      <c r="F327" s="1">
        <v>5.92</v>
      </c>
      <c r="G327" s="1">
        <v>6.4</v>
      </c>
      <c r="H327" s="1">
        <v>6.88</v>
      </c>
      <c r="I327" s="1">
        <v>7.36</v>
      </c>
      <c r="J327" s="1">
        <v>7.84</v>
      </c>
      <c r="K327" s="5">
        <v>8.32</v>
      </c>
      <c r="L327" s="1">
        <v>8.8000000000000007</v>
      </c>
      <c r="M327" s="1">
        <v>9.2799999999999994</v>
      </c>
      <c r="N327" s="1">
        <v>9.76</v>
      </c>
      <c r="O327" s="1">
        <v>10.24</v>
      </c>
      <c r="P327" s="1">
        <v>10.72</v>
      </c>
      <c r="Q327" s="1">
        <v>11.2</v>
      </c>
      <c r="R327" s="1">
        <v>11.68</v>
      </c>
      <c r="S327" s="1">
        <v>12.16</v>
      </c>
      <c r="T327" s="1">
        <v>12.64</v>
      </c>
      <c r="U327" s="6">
        <v>13.12</v>
      </c>
      <c r="V327" s="1">
        <v>13.6</v>
      </c>
      <c r="W327" s="1">
        <v>14.08</v>
      </c>
      <c r="X327" s="1">
        <v>14.56</v>
      </c>
      <c r="Y327" s="1">
        <v>15.04</v>
      </c>
      <c r="Z327" s="1">
        <v>15.52</v>
      </c>
      <c r="AA327" s="1">
        <v>16</v>
      </c>
      <c r="AB327" s="1">
        <v>16.48</v>
      </c>
      <c r="AC327" s="1">
        <v>16.96</v>
      </c>
      <c r="AD327" s="1">
        <v>17.440000000000001</v>
      </c>
      <c r="AE327" s="5">
        <v>17.920000000000002</v>
      </c>
      <c r="AF327" s="1">
        <v>18.399999999999999</v>
      </c>
      <c r="AG327" s="1">
        <v>18.88</v>
      </c>
      <c r="AH327" s="1">
        <v>19.36</v>
      </c>
      <c r="AI327" s="1">
        <v>19.84</v>
      </c>
      <c r="AJ327" s="1">
        <v>20.32</v>
      </c>
      <c r="AK327" s="1">
        <v>20.8</v>
      </c>
      <c r="AL327" s="1">
        <v>21.28</v>
      </c>
      <c r="AM327" s="1">
        <v>21.76</v>
      </c>
      <c r="AN327" s="1">
        <v>22.24</v>
      </c>
      <c r="AO327" s="6">
        <v>22.72</v>
      </c>
      <c r="AP327" s="1">
        <v>23.2</v>
      </c>
      <c r="AQ327" s="1">
        <v>23.68</v>
      </c>
      <c r="AR327" s="1">
        <v>24.16</v>
      </c>
      <c r="AS327" s="1">
        <v>24.64</v>
      </c>
      <c r="AT327" s="1">
        <v>25.12</v>
      </c>
      <c r="AU327" s="1">
        <v>25.6</v>
      </c>
      <c r="AV327" s="1">
        <v>26.08</v>
      </c>
      <c r="AW327" s="1">
        <v>26.56</v>
      </c>
      <c r="AX327" s="1">
        <v>27.04</v>
      </c>
      <c r="AY327" s="5">
        <v>27.52</v>
      </c>
      <c r="AZ327" s="1">
        <v>28</v>
      </c>
      <c r="BA327" s="1">
        <v>28.48</v>
      </c>
      <c r="BB327" s="1">
        <v>28.96</v>
      </c>
      <c r="BC327" s="1">
        <v>29.44</v>
      </c>
      <c r="BD327" s="1">
        <v>29.92</v>
      </c>
      <c r="BE327" s="1">
        <v>30.4</v>
      </c>
      <c r="BF327" s="1">
        <v>30.88</v>
      </c>
      <c r="BG327" s="1">
        <v>31.36</v>
      </c>
      <c r="BH327" s="1">
        <v>31.84</v>
      </c>
      <c r="BI327" s="6">
        <v>32.32</v>
      </c>
      <c r="BJ327" s="1" t="s">
        <v>1</v>
      </c>
    </row>
    <row r="328" spans="1:62">
      <c r="A328" s="1" t="s">
        <v>28</v>
      </c>
      <c r="B328" s="1">
        <v>6</v>
      </c>
      <c r="C328" s="1">
        <v>9</v>
      </c>
      <c r="D328" s="1">
        <v>12</v>
      </c>
      <c r="E328" s="1">
        <v>15</v>
      </c>
      <c r="F328" s="1">
        <v>18</v>
      </c>
      <c r="G328" s="1">
        <v>21</v>
      </c>
      <c r="H328" s="1">
        <v>24</v>
      </c>
      <c r="I328" s="1">
        <v>27</v>
      </c>
      <c r="J328" s="1">
        <v>31</v>
      </c>
      <c r="K328" s="5">
        <v>35</v>
      </c>
      <c r="L328" s="1">
        <v>39</v>
      </c>
      <c r="M328" s="1">
        <v>43</v>
      </c>
      <c r="N328" s="1">
        <v>47</v>
      </c>
      <c r="O328" s="1">
        <v>51</v>
      </c>
      <c r="P328" s="1">
        <v>55</v>
      </c>
      <c r="Q328" s="1">
        <v>59</v>
      </c>
      <c r="R328" s="1">
        <v>64</v>
      </c>
      <c r="S328" s="1">
        <v>69</v>
      </c>
      <c r="T328" s="1">
        <v>74</v>
      </c>
      <c r="U328" s="6">
        <v>79</v>
      </c>
      <c r="V328" s="1">
        <v>84</v>
      </c>
      <c r="W328" s="1">
        <v>89</v>
      </c>
      <c r="X328" s="1">
        <v>94</v>
      </c>
      <c r="Y328" s="1">
        <v>99</v>
      </c>
      <c r="Z328" s="1">
        <v>104</v>
      </c>
      <c r="AA328" s="1">
        <v>109</v>
      </c>
      <c r="AB328" s="1">
        <v>114</v>
      </c>
      <c r="AC328" s="1">
        <v>119</v>
      </c>
      <c r="AD328" s="1">
        <v>124</v>
      </c>
      <c r="AE328" s="5">
        <v>129</v>
      </c>
      <c r="AF328" s="1">
        <v>134</v>
      </c>
      <c r="AG328" s="1">
        <v>139</v>
      </c>
      <c r="AH328" s="1">
        <v>144</v>
      </c>
      <c r="AI328" s="1">
        <v>149</v>
      </c>
      <c r="AJ328" s="1">
        <v>154</v>
      </c>
      <c r="AK328" s="1">
        <v>159</v>
      </c>
      <c r="AL328" s="1">
        <v>164</v>
      </c>
      <c r="AM328" s="1">
        <v>169</v>
      </c>
      <c r="AN328" s="1">
        <v>174</v>
      </c>
      <c r="AO328" s="6">
        <v>179</v>
      </c>
      <c r="AP328" s="1">
        <v>184</v>
      </c>
      <c r="AQ328" s="1">
        <v>189</v>
      </c>
      <c r="AR328" s="1">
        <v>194</v>
      </c>
      <c r="AS328" s="1">
        <v>199</v>
      </c>
      <c r="AT328" s="1">
        <v>204</v>
      </c>
      <c r="AU328" s="1">
        <v>209</v>
      </c>
      <c r="AV328" s="1">
        <v>214</v>
      </c>
      <c r="AW328" s="1">
        <v>219</v>
      </c>
      <c r="AX328" s="1">
        <v>224</v>
      </c>
      <c r="AY328" s="5">
        <v>229</v>
      </c>
      <c r="AZ328" s="1">
        <v>234</v>
      </c>
      <c r="BA328" s="1">
        <v>239</v>
      </c>
      <c r="BB328" s="1">
        <v>244</v>
      </c>
      <c r="BC328" s="1">
        <v>249</v>
      </c>
      <c r="BD328" s="1">
        <v>254</v>
      </c>
      <c r="BE328" s="1">
        <v>259</v>
      </c>
      <c r="BF328" s="1">
        <v>264</v>
      </c>
      <c r="BG328" s="1">
        <v>269</v>
      </c>
      <c r="BH328" s="1">
        <v>274</v>
      </c>
      <c r="BI328" s="6">
        <v>279</v>
      </c>
      <c r="BJ328" s="1" t="s">
        <v>1</v>
      </c>
    </row>
    <row r="329" spans="1:62">
      <c r="A329" s="1" t="s">
        <v>29</v>
      </c>
      <c r="B329" s="1">
        <v>10</v>
      </c>
      <c r="C329" s="1">
        <v>13</v>
      </c>
      <c r="D329" s="1">
        <v>16</v>
      </c>
      <c r="E329" s="1">
        <v>19</v>
      </c>
      <c r="F329" s="1">
        <v>22</v>
      </c>
      <c r="G329" s="1">
        <v>25</v>
      </c>
      <c r="H329" s="1">
        <v>28</v>
      </c>
      <c r="I329" s="1">
        <v>31</v>
      </c>
      <c r="J329" s="1">
        <v>35</v>
      </c>
      <c r="K329" s="5">
        <v>39</v>
      </c>
      <c r="L329" s="1">
        <v>43</v>
      </c>
      <c r="M329" s="1">
        <v>47</v>
      </c>
      <c r="N329" s="1">
        <v>51</v>
      </c>
      <c r="O329" s="1">
        <v>55</v>
      </c>
      <c r="P329" s="1">
        <v>59</v>
      </c>
      <c r="Q329" s="1">
        <v>63</v>
      </c>
      <c r="R329" s="1">
        <v>68</v>
      </c>
      <c r="S329" s="1">
        <v>73</v>
      </c>
      <c r="T329" s="1">
        <v>78</v>
      </c>
      <c r="U329" s="6">
        <v>83</v>
      </c>
      <c r="V329" s="1">
        <v>88</v>
      </c>
      <c r="W329" s="1">
        <v>93</v>
      </c>
      <c r="X329" s="1">
        <v>98</v>
      </c>
      <c r="Y329" s="1">
        <v>103</v>
      </c>
      <c r="Z329" s="1">
        <v>108</v>
      </c>
      <c r="AA329" s="1">
        <v>113</v>
      </c>
      <c r="AB329" s="1">
        <v>118</v>
      </c>
      <c r="AC329" s="1">
        <v>123</v>
      </c>
      <c r="AD329" s="1">
        <v>128</v>
      </c>
      <c r="AE329" s="5">
        <v>133</v>
      </c>
      <c r="AF329" s="1">
        <v>138</v>
      </c>
      <c r="AG329" s="1">
        <v>143</v>
      </c>
      <c r="AH329" s="1">
        <v>148</v>
      </c>
      <c r="AI329" s="1">
        <v>153</v>
      </c>
      <c r="AJ329" s="1">
        <v>158</v>
      </c>
      <c r="AK329" s="1">
        <v>163</v>
      </c>
      <c r="AL329" s="1">
        <v>168</v>
      </c>
      <c r="AM329" s="1">
        <v>173</v>
      </c>
      <c r="AN329" s="1">
        <v>178</v>
      </c>
      <c r="AO329" s="6">
        <v>183</v>
      </c>
      <c r="AP329" s="1">
        <v>188</v>
      </c>
      <c r="AQ329" s="1">
        <v>193</v>
      </c>
      <c r="AR329" s="1">
        <v>198</v>
      </c>
      <c r="AS329" s="1">
        <v>203</v>
      </c>
      <c r="AT329" s="1">
        <v>208</v>
      </c>
      <c r="AU329" s="1">
        <v>213</v>
      </c>
      <c r="AV329" s="1">
        <v>218</v>
      </c>
      <c r="AW329" s="1">
        <v>223</v>
      </c>
      <c r="AX329" s="1">
        <v>228</v>
      </c>
      <c r="AY329" s="5">
        <v>233</v>
      </c>
      <c r="AZ329" s="1">
        <v>238</v>
      </c>
      <c r="BA329" s="1">
        <v>243</v>
      </c>
      <c r="BB329" s="1">
        <v>248</v>
      </c>
      <c r="BC329" s="1">
        <v>253</v>
      </c>
      <c r="BD329" s="1">
        <v>258</v>
      </c>
      <c r="BE329" s="1">
        <v>263</v>
      </c>
      <c r="BF329" s="1">
        <v>268</v>
      </c>
      <c r="BG329" s="1">
        <v>273</v>
      </c>
      <c r="BH329" s="1">
        <v>278</v>
      </c>
      <c r="BI329" s="6">
        <v>283</v>
      </c>
      <c r="BJ329" s="1" t="s">
        <v>1</v>
      </c>
    </row>
    <row r="330" spans="1:62">
      <c r="A330" s="1" t="s">
        <v>464</v>
      </c>
      <c r="B330" s="1">
        <v>5</v>
      </c>
      <c r="C330" s="1">
        <v>10</v>
      </c>
      <c r="D330" s="1">
        <v>15</v>
      </c>
      <c r="E330" s="1">
        <v>20</v>
      </c>
      <c r="F330" s="1">
        <v>25</v>
      </c>
      <c r="G330" s="1">
        <v>30</v>
      </c>
      <c r="H330" s="1">
        <v>35</v>
      </c>
      <c r="I330" s="1">
        <v>40</v>
      </c>
      <c r="J330" s="1">
        <v>45</v>
      </c>
      <c r="K330" s="5">
        <v>50</v>
      </c>
      <c r="L330" s="1">
        <v>55</v>
      </c>
      <c r="M330" s="1">
        <v>60</v>
      </c>
      <c r="N330" s="1">
        <v>65</v>
      </c>
      <c r="O330" s="1">
        <v>70</v>
      </c>
      <c r="P330" s="1">
        <v>75</v>
      </c>
      <c r="Q330" s="1">
        <v>80</v>
      </c>
      <c r="R330" s="1">
        <v>85</v>
      </c>
      <c r="S330" s="1">
        <v>90</v>
      </c>
      <c r="T330" s="1">
        <v>95</v>
      </c>
      <c r="U330" s="6">
        <v>100</v>
      </c>
      <c r="V330" s="1">
        <v>105</v>
      </c>
      <c r="W330" s="1">
        <v>110</v>
      </c>
      <c r="X330" s="1">
        <v>115</v>
      </c>
      <c r="Y330" s="1">
        <v>120</v>
      </c>
      <c r="Z330" s="1">
        <v>125</v>
      </c>
      <c r="AA330" s="1">
        <v>130</v>
      </c>
      <c r="AB330" s="1">
        <v>135</v>
      </c>
      <c r="AC330" s="1">
        <v>140</v>
      </c>
      <c r="AD330" s="1">
        <v>145</v>
      </c>
      <c r="AE330" s="5">
        <v>150</v>
      </c>
      <c r="AF330" s="1">
        <v>155</v>
      </c>
      <c r="AG330" s="1">
        <v>160</v>
      </c>
      <c r="AH330" s="1">
        <v>165</v>
      </c>
      <c r="AI330" s="1">
        <v>170</v>
      </c>
      <c r="AJ330" s="1">
        <v>175</v>
      </c>
      <c r="AK330" s="1">
        <v>180</v>
      </c>
      <c r="AL330" s="1">
        <v>185</v>
      </c>
      <c r="AM330" s="1">
        <v>190</v>
      </c>
      <c r="AN330" s="1">
        <v>195</v>
      </c>
      <c r="AO330" s="6">
        <v>200</v>
      </c>
      <c r="AP330" s="1">
        <v>205</v>
      </c>
      <c r="AQ330" s="1">
        <v>210</v>
      </c>
      <c r="AR330" s="1">
        <v>215</v>
      </c>
      <c r="AS330" s="1">
        <v>220</v>
      </c>
      <c r="AT330" s="1">
        <v>225</v>
      </c>
      <c r="AU330" s="1">
        <v>230</v>
      </c>
      <c r="AV330" s="1">
        <v>235</v>
      </c>
      <c r="AW330" s="1">
        <v>240</v>
      </c>
      <c r="AX330" s="1">
        <v>245</v>
      </c>
      <c r="AY330" s="5">
        <v>250</v>
      </c>
      <c r="AZ330" s="1">
        <v>255</v>
      </c>
      <c r="BA330" s="1">
        <v>260</v>
      </c>
      <c r="BB330" s="1">
        <v>265</v>
      </c>
      <c r="BC330" s="1">
        <v>270</v>
      </c>
      <c r="BD330" s="1">
        <v>275</v>
      </c>
      <c r="BE330" s="1">
        <v>280</v>
      </c>
      <c r="BF330" s="1">
        <v>285</v>
      </c>
      <c r="BG330" s="1">
        <v>290</v>
      </c>
      <c r="BH330" s="1">
        <v>295</v>
      </c>
      <c r="BI330" s="6">
        <v>300</v>
      </c>
      <c r="BJ330" s="1" t="s">
        <v>1</v>
      </c>
    </row>
    <row r="331" spans="1:62">
      <c r="A331" s="1" t="s">
        <v>5</v>
      </c>
      <c r="K331" s="5"/>
      <c r="U331" s="6"/>
      <c r="AE331" s="5"/>
      <c r="AO331" s="6"/>
      <c r="AY331" s="5"/>
      <c r="BI331" s="6"/>
    </row>
    <row r="332" spans="1:62">
      <c r="A332" s="1" t="s">
        <v>305</v>
      </c>
      <c r="K332" s="5"/>
      <c r="U332" s="6"/>
      <c r="AE332" s="5"/>
      <c r="AO332" s="6"/>
      <c r="AY332" s="5"/>
      <c r="BI332" s="6"/>
    </row>
    <row r="333" spans="1:62">
      <c r="A333" s="1" t="s">
        <v>328</v>
      </c>
      <c r="B333" s="1" t="s">
        <v>1</v>
      </c>
      <c r="K333" s="5"/>
      <c r="U333" s="6"/>
      <c r="AE333" s="5"/>
      <c r="AO333" s="6"/>
      <c r="AY333" s="5"/>
      <c r="BI333" s="6"/>
    </row>
    <row r="334" spans="1:62">
      <c r="A334" s="1" t="s">
        <v>182</v>
      </c>
      <c r="B334" s="1" t="s">
        <v>1</v>
      </c>
      <c r="K334" s="5"/>
      <c r="U334" s="6"/>
      <c r="AE334" s="5"/>
      <c r="AO334" s="6"/>
      <c r="AY334" s="5"/>
      <c r="BI334" s="6"/>
    </row>
    <row r="335" spans="1:62">
      <c r="A335" s="1" t="s">
        <v>9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5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6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5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6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5">
        <v>1</v>
      </c>
      <c r="AZ335" s="1">
        <v>1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6">
        <v>1</v>
      </c>
      <c r="BJ335" s="1" t="s">
        <v>1</v>
      </c>
    </row>
    <row r="336" spans="1:62">
      <c r="A336" s="1" t="s">
        <v>10</v>
      </c>
      <c r="B336" s="1">
        <v>7</v>
      </c>
      <c r="C336" s="1">
        <v>10</v>
      </c>
      <c r="D336" s="1">
        <v>13</v>
      </c>
      <c r="E336" s="1">
        <v>16</v>
      </c>
      <c r="F336" s="1">
        <v>19</v>
      </c>
      <c r="G336" s="1">
        <v>22</v>
      </c>
      <c r="H336" s="1">
        <v>25</v>
      </c>
      <c r="I336" s="1">
        <v>28</v>
      </c>
      <c r="J336" s="1">
        <v>32</v>
      </c>
      <c r="K336" s="5">
        <v>36</v>
      </c>
      <c r="L336" s="1">
        <v>40</v>
      </c>
      <c r="M336" s="1">
        <v>44</v>
      </c>
      <c r="N336" s="1">
        <v>48</v>
      </c>
      <c r="O336" s="1">
        <v>52</v>
      </c>
      <c r="P336" s="1">
        <v>56</v>
      </c>
      <c r="Q336" s="1">
        <v>60</v>
      </c>
      <c r="R336" s="1">
        <v>66</v>
      </c>
      <c r="S336" s="1">
        <v>72</v>
      </c>
      <c r="T336" s="1">
        <v>78</v>
      </c>
      <c r="U336" s="6">
        <v>84</v>
      </c>
      <c r="V336" s="1">
        <v>90</v>
      </c>
      <c r="W336" s="1">
        <v>96</v>
      </c>
      <c r="X336" s="1">
        <v>103</v>
      </c>
      <c r="Y336" s="1">
        <v>110</v>
      </c>
      <c r="Z336" s="1">
        <v>117</v>
      </c>
      <c r="AA336" s="1">
        <v>124</v>
      </c>
      <c r="AB336" s="1">
        <v>131</v>
      </c>
      <c r="AC336" s="1">
        <v>138</v>
      </c>
      <c r="AD336" s="1">
        <v>146</v>
      </c>
      <c r="AE336" s="5">
        <v>154</v>
      </c>
      <c r="AF336" s="1">
        <v>162</v>
      </c>
      <c r="AG336" s="1">
        <v>170</v>
      </c>
      <c r="AH336" s="1">
        <v>178</v>
      </c>
      <c r="AI336" s="1">
        <v>186</v>
      </c>
      <c r="AJ336" s="1">
        <v>194</v>
      </c>
      <c r="AK336" s="1">
        <v>202</v>
      </c>
      <c r="AL336" s="1">
        <v>210</v>
      </c>
      <c r="AM336" s="1">
        <v>218</v>
      </c>
      <c r="AN336" s="1">
        <v>226</v>
      </c>
      <c r="AO336" s="6">
        <v>234</v>
      </c>
      <c r="AP336" s="1">
        <v>242</v>
      </c>
      <c r="AQ336" s="1">
        <v>250</v>
      </c>
      <c r="AR336" s="1">
        <v>258</v>
      </c>
      <c r="AS336" s="1">
        <v>266</v>
      </c>
      <c r="AT336" s="1">
        <v>274</v>
      </c>
      <c r="AU336" s="1">
        <v>282</v>
      </c>
      <c r="AV336" s="1">
        <v>290</v>
      </c>
      <c r="AW336" s="1">
        <v>298</v>
      </c>
      <c r="AX336" s="1">
        <v>306</v>
      </c>
      <c r="AY336" s="5">
        <v>314</v>
      </c>
      <c r="AZ336" s="1">
        <v>322</v>
      </c>
      <c r="BA336" s="1">
        <v>330</v>
      </c>
      <c r="BB336" s="1">
        <v>338</v>
      </c>
      <c r="BC336" s="1">
        <v>346</v>
      </c>
      <c r="BD336" s="1">
        <v>354</v>
      </c>
      <c r="BE336" s="1">
        <v>362</v>
      </c>
      <c r="BF336" s="1">
        <v>370</v>
      </c>
      <c r="BG336" s="1">
        <v>378</v>
      </c>
      <c r="BH336" s="1">
        <v>386</v>
      </c>
      <c r="BI336" s="6">
        <v>394</v>
      </c>
      <c r="BJ336" s="1" t="s">
        <v>1</v>
      </c>
    </row>
    <row r="337" spans="1:62">
      <c r="A337" s="1" t="s">
        <v>5</v>
      </c>
      <c r="K337" s="5"/>
      <c r="U337" s="6"/>
      <c r="AE337" s="5"/>
      <c r="AO337" s="6"/>
      <c r="AY337" s="5"/>
      <c r="BI337" s="6"/>
    </row>
    <row r="338" spans="1:62">
      <c r="A338" s="1" t="s">
        <v>263</v>
      </c>
      <c r="K338" s="5"/>
      <c r="U338" s="6"/>
      <c r="AE338" s="5"/>
      <c r="AO338" s="6"/>
      <c r="AY338" s="5"/>
      <c r="BI338" s="6"/>
    </row>
    <row r="339" spans="1:62">
      <c r="A339" s="1" t="s">
        <v>22</v>
      </c>
      <c r="B339" s="1">
        <v>5</v>
      </c>
      <c r="C339" s="1">
        <v>7</v>
      </c>
      <c r="D339" s="1">
        <v>9</v>
      </c>
      <c r="E339" s="1">
        <v>11</v>
      </c>
      <c r="F339" s="1">
        <v>13</v>
      </c>
      <c r="G339" s="1">
        <v>15</v>
      </c>
      <c r="H339" s="1">
        <v>17</v>
      </c>
      <c r="I339" s="1">
        <v>19</v>
      </c>
      <c r="J339" s="1">
        <v>22</v>
      </c>
      <c r="K339" s="5">
        <v>25</v>
      </c>
      <c r="L339" s="1">
        <v>28</v>
      </c>
      <c r="M339" s="1">
        <v>31</v>
      </c>
      <c r="N339" s="1">
        <v>34</v>
      </c>
      <c r="O339" s="1">
        <v>37</v>
      </c>
      <c r="P339" s="1">
        <v>40</v>
      </c>
      <c r="Q339" s="1">
        <v>43</v>
      </c>
      <c r="R339" s="1">
        <v>48</v>
      </c>
      <c r="S339" s="1">
        <v>53</v>
      </c>
      <c r="T339" s="1">
        <v>58</v>
      </c>
      <c r="U339" s="6">
        <v>63</v>
      </c>
      <c r="V339" s="1">
        <v>68</v>
      </c>
      <c r="W339" s="1">
        <v>73</v>
      </c>
      <c r="X339" s="1">
        <v>80</v>
      </c>
      <c r="Y339" s="1">
        <v>87</v>
      </c>
      <c r="Z339" s="1">
        <v>94</v>
      </c>
      <c r="AA339" s="1">
        <v>101</v>
      </c>
      <c r="AB339" s="1">
        <v>108</v>
      </c>
      <c r="AC339" s="1">
        <v>115</v>
      </c>
      <c r="AD339" s="1">
        <v>124</v>
      </c>
      <c r="AE339" s="5">
        <v>133</v>
      </c>
      <c r="AF339" s="1">
        <v>142</v>
      </c>
      <c r="AG339" s="1">
        <v>151</v>
      </c>
      <c r="AH339" s="1">
        <v>160</v>
      </c>
      <c r="AI339" s="1">
        <v>169</v>
      </c>
      <c r="AJ339" s="1">
        <v>178</v>
      </c>
      <c r="AK339" s="1">
        <v>187</v>
      </c>
      <c r="AL339" s="1">
        <v>196</v>
      </c>
      <c r="AM339" s="1">
        <v>205</v>
      </c>
      <c r="AN339" s="1">
        <v>214</v>
      </c>
      <c r="AO339" s="6">
        <v>223</v>
      </c>
      <c r="AP339" s="1">
        <v>232</v>
      </c>
      <c r="AQ339" s="1">
        <v>241</v>
      </c>
      <c r="AR339" s="1">
        <v>250</v>
      </c>
      <c r="AS339" s="1">
        <v>259</v>
      </c>
      <c r="AT339" s="1">
        <v>268</v>
      </c>
      <c r="AU339" s="1">
        <v>277</v>
      </c>
      <c r="AV339" s="1">
        <v>286</v>
      </c>
      <c r="AW339" s="1">
        <v>295</v>
      </c>
      <c r="AX339" s="1">
        <v>304</v>
      </c>
      <c r="AY339" s="5">
        <v>313</v>
      </c>
      <c r="AZ339" s="1">
        <v>322</v>
      </c>
      <c r="BA339" s="1">
        <v>331</v>
      </c>
      <c r="BB339" s="1">
        <v>340</v>
      </c>
      <c r="BC339" s="1">
        <v>349</v>
      </c>
      <c r="BD339" s="1">
        <v>358</v>
      </c>
      <c r="BE339" s="1">
        <v>367</v>
      </c>
      <c r="BF339" s="1">
        <v>376</v>
      </c>
      <c r="BG339" s="1">
        <v>385</v>
      </c>
      <c r="BH339" s="1">
        <v>394</v>
      </c>
      <c r="BI339" s="6">
        <v>403</v>
      </c>
      <c r="BJ339" s="1" t="s">
        <v>1</v>
      </c>
    </row>
    <row r="340" spans="1:62">
      <c r="A340" s="1" t="s">
        <v>23</v>
      </c>
      <c r="B340" s="1">
        <v>10</v>
      </c>
      <c r="C340" s="1">
        <v>12</v>
      </c>
      <c r="D340" s="1">
        <v>14</v>
      </c>
      <c r="E340" s="1">
        <v>16</v>
      </c>
      <c r="F340" s="1">
        <v>18</v>
      </c>
      <c r="G340" s="1">
        <v>20</v>
      </c>
      <c r="H340" s="1">
        <v>22</v>
      </c>
      <c r="I340" s="1">
        <v>24</v>
      </c>
      <c r="J340" s="1">
        <v>27</v>
      </c>
      <c r="K340" s="5">
        <v>30</v>
      </c>
      <c r="L340" s="1">
        <v>33</v>
      </c>
      <c r="M340" s="1">
        <v>36</v>
      </c>
      <c r="N340" s="1">
        <v>39</v>
      </c>
      <c r="O340" s="1">
        <v>42</v>
      </c>
      <c r="P340" s="1">
        <v>45</v>
      </c>
      <c r="Q340" s="1">
        <v>48</v>
      </c>
      <c r="R340" s="1">
        <v>54</v>
      </c>
      <c r="S340" s="1">
        <v>60</v>
      </c>
      <c r="T340" s="1">
        <v>66</v>
      </c>
      <c r="U340" s="6">
        <v>72</v>
      </c>
      <c r="V340" s="1">
        <v>78</v>
      </c>
      <c r="W340" s="1">
        <v>84</v>
      </c>
      <c r="X340" s="1">
        <v>92</v>
      </c>
      <c r="Y340" s="1">
        <v>100</v>
      </c>
      <c r="Z340" s="1">
        <v>108</v>
      </c>
      <c r="AA340" s="1">
        <v>116</v>
      </c>
      <c r="AB340" s="1">
        <v>124</v>
      </c>
      <c r="AC340" s="1">
        <v>132</v>
      </c>
      <c r="AD340" s="1">
        <v>142</v>
      </c>
      <c r="AE340" s="5">
        <v>152</v>
      </c>
      <c r="AF340" s="1">
        <v>162</v>
      </c>
      <c r="AG340" s="1">
        <v>172</v>
      </c>
      <c r="AH340" s="1">
        <v>182</v>
      </c>
      <c r="AI340" s="1">
        <v>192</v>
      </c>
      <c r="AJ340" s="1">
        <v>202</v>
      </c>
      <c r="AK340" s="1">
        <v>212</v>
      </c>
      <c r="AL340" s="1">
        <v>222</v>
      </c>
      <c r="AM340" s="1">
        <v>232</v>
      </c>
      <c r="AN340" s="1">
        <v>242</v>
      </c>
      <c r="AO340" s="6">
        <v>252</v>
      </c>
      <c r="AP340" s="1">
        <v>262</v>
      </c>
      <c r="AQ340" s="1">
        <v>272</v>
      </c>
      <c r="AR340" s="1">
        <v>282</v>
      </c>
      <c r="AS340" s="1">
        <v>292</v>
      </c>
      <c r="AT340" s="1">
        <v>302</v>
      </c>
      <c r="AU340" s="1">
        <v>312</v>
      </c>
      <c r="AV340" s="1">
        <v>322</v>
      </c>
      <c r="AW340" s="1">
        <v>332</v>
      </c>
      <c r="AX340" s="1">
        <v>342</v>
      </c>
      <c r="AY340" s="5">
        <v>352</v>
      </c>
      <c r="AZ340" s="1">
        <v>362</v>
      </c>
      <c r="BA340" s="1">
        <v>372</v>
      </c>
      <c r="BB340" s="1">
        <v>382</v>
      </c>
      <c r="BC340" s="1">
        <v>392</v>
      </c>
      <c r="BD340" s="1">
        <v>402</v>
      </c>
      <c r="BE340" s="1">
        <v>412</v>
      </c>
      <c r="BF340" s="1">
        <v>422</v>
      </c>
      <c r="BG340" s="1">
        <v>432</v>
      </c>
      <c r="BH340" s="1">
        <v>442</v>
      </c>
      <c r="BI340" s="6">
        <v>452</v>
      </c>
      <c r="BJ340" s="1" t="s">
        <v>1</v>
      </c>
    </row>
    <row r="341" spans="1:62">
      <c r="A341" s="1" t="s">
        <v>5</v>
      </c>
      <c r="K341" s="5"/>
      <c r="U341" s="6"/>
      <c r="AE341" s="5"/>
      <c r="AO341" s="6"/>
      <c r="AY341" s="5"/>
      <c r="BI341" s="6"/>
    </row>
    <row r="342" spans="1:62">
      <c r="A342" s="1" t="s">
        <v>264</v>
      </c>
      <c r="K342" s="5"/>
      <c r="U342" s="6"/>
      <c r="AE342" s="5"/>
      <c r="AO342" s="6"/>
      <c r="AY342" s="5"/>
      <c r="BI342" s="6"/>
    </row>
    <row r="343" spans="1:62">
      <c r="A343" s="1" t="s">
        <v>28</v>
      </c>
      <c r="B343" s="1">
        <v>8</v>
      </c>
      <c r="C343" s="1">
        <v>11</v>
      </c>
      <c r="D343" s="1">
        <v>14</v>
      </c>
      <c r="E343" s="1">
        <v>17</v>
      </c>
      <c r="F343" s="1">
        <v>20</v>
      </c>
      <c r="G343" s="1">
        <v>23</v>
      </c>
      <c r="H343" s="1">
        <v>26</v>
      </c>
      <c r="I343" s="1">
        <v>29</v>
      </c>
      <c r="J343" s="1">
        <v>34</v>
      </c>
      <c r="K343" s="5">
        <v>39</v>
      </c>
      <c r="L343" s="1">
        <v>44</v>
      </c>
      <c r="M343" s="1">
        <v>49</v>
      </c>
      <c r="N343" s="1">
        <v>54</v>
      </c>
      <c r="O343" s="1">
        <v>59</v>
      </c>
      <c r="P343" s="1">
        <v>64</v>
      </c>
      <c r="Q343" s="1">
        <v>69</v>
      </c>
      <c r="R343" s="1">
        <v>77</v>
      </c>
      <c r="S343" s="1">
        <v>85</v>
      </c>
      <c r="T343" s="1">
        <v>93</v>
      </c>
      <c r="U343" s="6">
        <v>101</v>
      </c>
      <c r="V343" s="1">
        <v>109</v>
      </c>
      <c r="W343" s="1">
        <v>117</v>
      </c>
      <c r="X343" s="1">
        <v>125</v>
      </c>
      <c r="Y343" s="1">
        <v>133</v>
      </c>
      <c r="Z343" s="1">
        <v>141</v>
      </c>
      <c r="AA343" s="1">
        <v>149</v>
      </c>
      <c r="AB343" s="1">
        <v>157</v>
      </c>
      <c r="AC343" s="1">
        <v>165</v>
      </c>
      <c r="AD343" s="1">
        <v>173</v>
      </c>
      <c r="AE343" s="5">
        <v>181</v>
      </c>
      <c r="AF343" s="1">
        <v>189</v>
      </c>
      <c r="AG343" s="1">
        <v>197</v>
      </c>
      <c r="AH343" s="1">
        <v>205</v>
      </c>
      <c r="AI343" s="1">
        <v>213</v>
      </c>
      <c r="AJ343" s="1">
        <v>221</v>
      </c>
      <c r="AK343" s="1">
        <v>229</v>
      </c>
      <c r="AL343" s="1">
        <v>237</v>
      </c>
      <c r="AM343" s="1">
        <v>245</v>
      </c>
      <c r="AN343" s="1">
        <v>253</v>
      </c>
      <c r="AO343" s="6">
        <v>261</v>
      </c>
      <c r="AP343" s="1">
        <v>269</v>
      </c>
      <c r="AQ343" s="1">
        <v>277</v>
      </c>
      <c r="AR343" s="1">
        <v>285</v>
      </c>
      <c r="AS343" s="1">
        <v>293</v>
      </c>
      <c r="AT343" s="1">
        <v>301</v>
      </c>
      <c r="AU343" s="1">
        <v>309</v>
      </c>
      <c r="AV343" s="1">
        <v>317</v>
      </c>
      <c r="AW343" s="1">
        <v>325</v>
      </c>
      <c r="AX343" s="1">
        <v>333</v>
      </c>
      <c r="AY343" s="5">
        <v>341</v>
      </c>
      <c r="AZ343" s="1">
        <v>349</v>
      </c>
      <c r="BA343" s="1">
        <v>357</v>
      </c>
      <c r="BB343" s="1">
        <v>365</v>
      </c>
      <c r="BC343" s="1">
        <v>373</v>
      </c>
      <c r="BD343" s="1">
        <v>381</v>
      </c>
      <c r="BE343" s="1">
        <v>389</v>
      </c>
      <c r="BF343" s="1">
        <v>397</v>
      </c>
      <c r="BG343" s="1">
        <v>405</v>
      </c>
      <c r="BH343" s="1">
        <v>413</v>
      </c>
      <c r="BI343" s="6">
        <v>421</v>
      </c>
      <c r="BJ343" s="1" t="s">
        <v>1</v>
      </c>
    </row>
    <row r="344" spans="1:62">
      <c r="A344" s="1" t="s">
        <v>29</v>
      </c>
      <c r="B344" s="1">
        <v>10</v>
      </c>
      <c r="C344" s="1">
        <v>13</v>
      </c>
      <c r="D344" s="1">
        <v>16</v>
      </c>
      <c r="E344" s="1">
        <v>19</v>
      </c>
      <c r="F344" s="1">
        <v>22</v>
      </c>
      <c r="G344" s="1">
        <v>25</v>
      </c>
      <c r="H344" s="1">
        <v>28</v>
      </c>
      <c r="I344" s="1">
        <v>31</v>
      </c>
      <c r="J344" s="1">
        <v>36</v>
      </c>
      <c r="K344" s="5">
        <v>41</v>
      </c>
      <c r="L344" s="1">
        <v>46</v>
      </c>
      <c r="M344" s="1">
        <v>51</v>
      </c>
      <c r="N344" s="1">
        <v>56</v>
      </c>
      <c r="O344" s="1">
        <v>61</v>
      </c>
      <c r="P344" s="1">
        <v>66</v>
      </c>
      <c r="Q344" s="1">
        <v>71</v>
      </c>
      <c r="R344" s="1">
        <v>79</v>
      </c>
      <c r="S344" s="1">
        <v>87</v>
      </c>
      <c r="T344" s="1">
        <v>95</v>
      </c>
      <c r="U344" s="6">
        <v>103</v>
      </c>
      <c r="V344" s="1">
        <v>111</v>
      </c>
      <c r="W344" s="1">
        <v>119</v>
      </c>
      <c r="X344" s="1">
        <v>127</v>
      </c>
      <c r="Y344" s="1">
        <v>135</v>
      </c>
      <c r="Z344" s="1">
        <v>143</v>
      </c>
      <c r="AA344" s="1">
        <v>151</v>
      </c>
      <c r="AB344" s="1">
        <v>159</v>
      </c>
      <c r="AC344" s="1">
        <v>167</v>
      </c>
      <c r="AD344" s="1">
        <v>175</v>
      </c>
      <c r="AE344" s="5">
        <v>183</v>
      </c>
      <c r="AF344" s="1">
        <v>191</v>
      </c>
      <c r="AG344" s="1">
        <v>199</v>
      </c>
      <c r="AH344" s="1">
        <v>207</v>
      </c>
      <c r="AI344" s="1">
        <v>215</v>
      </c>
      <c r="AJ344" s="1">
        <v>223</v>
      </c>
      <c r="AK344" s="1">
        <v>231</v>
      </c>
      <c r="AL344" s="1">
        <v>239</v>
      </c>
      <c r="AM344" s="1">
        <v>247</v>
      </c>
      <c r="AN344" s="1">
        <v>255</v>
      </c>
      <c r="AO344" s="6">
        <v>263</v>
      </c>
      <c r="AP344" s="1">
        <v>271</v>
      </c>
      <c r="AQ344" s="1">
        <v>279</v>
      </c>
      <c r="AR344" s="1">
        <v>287</v>
      </c>
      <c r="AS344" s="1">
        <v>295</v>
      </c>
      <c r="AT344" s="1">
        <v>303</v>
      </c>
      <c r="AU344" s="1">
        <v>311</v>
      </c>
      <c r="AV344" s="1">
        <v>319</v>
      </c>
      <c r="AW344" s="1">
        <v>327</v>
      </c>
      <c r="AX344" s="1">
        <v>335</v>
      </c>
      <c r="AY344" s="5">
        <v>343</v>
      </c>
      <c r="AZ344" s="1">
        <v>351</v>
      </c>
      <c r="BA344" s="1">
        <v>359</v>
      </c>
      <c r="BB344" s="1">
        <v>367</v>
      </c>
      <c r="BC344" s="1">
        <v>375</v>
      </c>
      <c r="BD344" s="1">
        <v>383</v>
      </c>
      <c r="BE344" s="1">
        <v>391</v>
      </c>
      <c r="BF344" s="1">
        <v>399</v>
      </c>
      <c r="BG344" s="1">
        <v>407</v>
      </c>
      <c r="BH344" s="1">
        <v>415</v>
      </c>
      <c r="BI344" s="6">
        <v>423</v>
      </c>
      <c r="BJ344" s="1" t="s">
        <v>1</v>
      </c>
    </row>
    <row r="345" spans="1:62">
      <c r="A345" s="1" t="s">
        <v>183</v>
      </c>
      <c r="B345" s="1">
        <v>1</v>
      </c>
      <c r="C345" s="1">
        <v>1.125</v>
      </c>
      <c r="D345" s="1">
        <v>1.25</v>
      </c>
      <c r="E345" s="1">
        <v>1.375</v>
      </c>
      <c r="F345" s="1">
        <v>1.5</v>
      </c>
      <c r="G345" s="1">
        <v>1.625</v>
      </c>
      <c r="H345" s="1">
        <v>1.75</v>
      </c>
      <c r="I345" s="1">
        <v>1.875</v>
      </c>
      <c r="J345" s="1">
        <v>2</v>
      </c>
      <c r="K345" s="5">
        <v>2.125</v>
      </c>
      <c r="L345" s="1">
        <v>2.25</v>
      </c>
      <c r="M345" s="1">
        <v>2.375</v>
      </c>
      <c r="N345" s="1">
        <v>2.5</v>
      </c>
      <c r="O345" s="1">
        <v>2.625</v>
      </c>
      <c r="P345" s="1">
        <v>2.75</v>
      </c>
      <c r="Q345" s="1">
        <v>2.875</v>
      </c>
      <c r="R345" s="1">
        <v>3</v>
      </c>
      <c r="S345" s="1">
        <v>3.125</v>
      </c>
      <c r="T345" s="1">
        <v>3.25</v>
      </c>
      <c r="U345" s="6">
        <v>3.375</v>
      </c>
      <c r="V345" s="1">
        <v>3.5</v>
      </c>
      <c r="W345" s="1">
        <v>3.625</v>
      </c>
      <c r="X345" s="1">
        <v>3.75</v>
      </c>
      <c r="Y345" s="1">
        <v>3.875</v>
      </c>
      <c r="Z345" s="1">
        <v>4</v>
      </c>
      <c r="AA345" s="1">
        <v>4.125</v>
      </c>
      <c r="AB345" s="1">
        <v>4.25</v>
      </c>
      <c r="AC345" s="1">
        <v>4.375</v>
      </c>
      <c r="AD345" s="1">
        <v>4.5</v>
      </c>
      <c r="AE345" s="5">
        <v>4.625</v>
      </c>
      <c r="AF345" s="1">
        <v>4.75</v>
      </c>
      <c r="AG345" s="1">
        <v>4.875</v>
      </c>
      <c r="AH345" s="1">
        <v>5</v>
      </c>
      <c r="AI345" s="1">
        <v>5.125</v>
      </c>
      <c r="AJ345" s="1">
        <v>5.25</v>
      </c>
      <c r="AK345" s="1">
        <v>5.375</v>
      </c>
      <c r="AL345" s="1">
        <v>5.5</v>
      </c>
      <c r="AM345" s="1">
        <v>5.625</v>
      </c>
      <c r="AN345" s="1">
        <v>5.75</v>
      </c>
      <c r="AO345" s="6">
        <v>5.875</v>
      </c>
      <c r="AP345" s="1">
        <v>6</v>
      </c>
      <c r="AQ345" s="1">
        <v>6.125</v>
      </c>
      <c r="AR345" s="1">
        <v>6.25</v>
      </c>
      <c r="AS345" s="1">
        <v>6.375</v>
      </c>
      <c r="AT345" s="1">
        <v>6.5</v>
      </c>
      <c r="AU345" s="1">
        <v>6.625</v>
      </c>
      <c r="AV345" s="1">
        <v>6.75</v>
      </c>
      <c r="AW345" s="1">
        <v>6.875</v>
      </c>
      <c r="AX345" s="1">
        <v>7</v>
      </c>
      <c r="AY345" s="5">
        <v>7.125</v>
      </c>
      <c r="AZ345" s="1">
        <v>7.25</v>
      </c>
      <c r="BA345" s="1">
        <v>7.375</v>
      </c>
      <c r="BB345" s="1">
        <v>7.5</v>
      </c>
      <c r="BC345" s="1">
        <v>7.625</v>
      </c>
      <c r="BD345" s="1">
        <v>7.75</v>
      </c>
      <c r="BE345" s="1">
        <v>7.875</v>
      </c>
      <c r="BF345" s="1">
        <v>8</v>
      </c>
      <c r="BG345" s="1">
        <v>8.125</v>
      </c>
      <c r="BH345" s="1">
        <v>8.25</v>
      </c>
      <c r="BI345" s="6">
        <v>8.375</v>
      </c>
      <c r="BJ345" s="1" t="s">
        <v>1</v>
      </c>
    </row>
    <row r="346" spans="1:62">
      <c r="A346" s="1" t="s">
        <v>5</v>
      </c>
      <c r="K346" s="5"/>
      <c r="U346" s="6"/>
      <c r="AE346" s="5"/>
      <c r="AO346" s="6"/>
      <c r="AY346" s="5"/>
      <c r="BI346" s="6"/>
    </row>
    <row r="347" spans="1:62">
      <c r="A347" s="1" t="s">
        <v>265</v>
      </c>
      <c r="K347" s="5"/>
      <c r="U347" s="6"/>
      <c r="AE347" s="5"/>
      <c r="AO347" s="6"/>
      <c r="AY347" s="5"/>
      <c r="BI347" s="6"/>
    </row>
    <row r="348" spans="1:62">
      <c r="A348" s="1" t="s">
        <v>9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5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6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5">
        <v>1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1</v>
      </c>
      <c r="AO348" s="6">
        <v>1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  <c r="AY348" s="5">
        <v>1</v>
      </c>
      <c r="AZ348" s="1">
        <v>1</v>
      </c>
      <c r="BA348" s="1">
        <v>1</v>
      </c>
      <c r="BB348" s="1">
        <v>1</v>
      </c>
      <c r="BC348" s="1">
        <v>1</v>
      </c>
      <c r="BD348" s="1">
        <v>1</v>
      </c>
      <c r="BE348" s="1">
        <v>1</v>
      </c>
      <c r="BF348" s="1">
        <v>1</v>
      </c>
      <c r="BG348" s="1">
        <v>1</v>
      </c>
      <c r="BH348" s="1">
        <v>1</v>
      </c>
      <c r="BI348" s="6">
        <v>1</v>
      </c>
      <c r="BJ348" s="1" t="s">
        <v>1</v>
      </c>
    </row>
    <row r="349" spans="1:62">
      <c r="A349" s="1" t="s">
        <v>10</v>
      </c>
      <c r="B349" s="1">
        <v>20</v>
      </c>
      <c r="C349" s="1">
        <v>30</v>
      </c>
      <c r="D349" s="1">
        <v>40</v>
      </c>
      <c r="E349" s="1">
        <v>50</v>
      </c>
      <c r="F349" s="1">
        <v>60</v>
      </c>
      <c r="G349" s="1">
        <v>70</v>
      </c>
      <c r="H349" s="1">
        <v>80</v>
      </c>
      <c r="I349" s="1">
        <v>90</v>
      </c>
      <c r="J349" s="1">
        <v>106</v>
      </c>
      <c r="K349" s="5">
        <v>122</v>
      </c>
      <c r="L349" s="1">
        <v>138</v>
      </c>
      <c r="M349" s="1">
        <v>154</v>
      </c>
      <c r="N349" s="1">
        <v>170</v>
      </c>
      <c r="O349" s="1">
        <v>186</v>
      </c>
      <c r="P349" s="1">
        <v>202</v>
      </c>
      <c r="Q349" s="1">
        <v>218</v>
      </c>
      <c r="R349" s="1">
        <v>242</v>
      </c>
      <c r="S349" s="1">
        <v>266</v>
      </c>
      <c r="T349" s="1">
        <v>290</v>
      </c>
      <c r="U349" s="6">
        <v>314</v>
      </c>
      <c r="V349" s="1">
        <v>338</v>
      </c>
      <c r="W349" s="1">
        <v>362</v>
      </c>
      <c r="X349" s="1">
        <v>396</v>
      </c>
      <c r="Y349" s="1">
        <v>430</v>
      </c>
      <c r="Z349" s="1">
        <v>464</v>
      </c>
      <c r="AA349" s="1">
        <v>498</v>
      </c>
      <c r="AB349" s="1">
        <v>532</v>
      </c>
      <c r="AC349" s="1">
        <v>566</v>
      </c>
      <c r="AD349" s="1">
        <v>610</v>
      </c>
      <c r="AE349" s="5">
        <v>654</v>
      </c>
      <c r="AF349" s="1">
        <v>698</v>
      </c>
      <c r="AG349" s="1">
        <v>742</v>
      </c>
      <c r="AH349" s="1">
        <v>786</v>
      </c>
      <c r="AI349" s="1">
        <v>830</v>
      </c>
      <c r="AJ349" s="1">
        <v>874</v>
      </c>
      <c r="AK349" s="1">
        <v>918</v>
      </c>
      <c r="AL349" s="1">
        <v>962</v>
      </c>
      <c r="AM349" s="1">
        <v>1006</v>
      </c>
      <c r="AN349" s="1">
        <v>1050</v>
      </c>
      <c r="AO349" s="6">
        <v>1094</v>
      </c>
      <c r="AP349" s="1">
        <v>1138</v>
      </c>
      <c r="AQ349" s="1">
        <v>1182</v>
      </c>
      <c r="AR349" s="1">
        <v>1226</v>
      </c>
      <c r="AS349" s="1">
        <v>1270</v>
      </c>
      <c r="AT349" s="1">
        <v>1314</v>
      </c>
      <c r="AU349" s="1">
        <v>1358</v>
      </c>
      <c r="AV349" s="1">
        <v>1402</v>
      </c>
      <c r="AW349" s="1">
        <v>1446</v>
      </c>
      <c r="AX349" s="1">
        <v>1490</v>
      </c>
      <c r="AY349" s="5">
        <v>1534</v>
      </c>
      <c r="AZ349" s="1">
        <v>1578</v>
      </c>
      <c r="BA349" s="1">
        <v>1622</v>
      </c>
      <c r="BB349" s="1">
        <v>1666</v>
      </c>
      <c r="BC349" s="1">
        <v>1710</v>
      </c>
      <c r="BD349" s="1">
        <v>1754</v>
      </c>
      <c r="BE349" s="1">
        <v>1798</v>
      </c>
      <c r="BF349" s="1">
        <v>1842</v>
      </c>
      <c r="BG349" s="1">
        <v>1886</v>
      </c>
      <c r="BH349" s="1">
        <v>1930</v>
      </c>
      <c r="BI349" s="6">
        <v>1974</v>
      </c>
      <c r="BJ349" s="1" t="s">
        <v>1</v>
      </c>
    </row>
    <row r="350" spans="1:62">
      <c r="A350" s="1" t="s">
        <v>5</v>
      </c>
      <c r="K350" s="5"/>
      <c r="U350" s="6"/>
      <c r="AE350" s="5"/>
      <c r="AO350" s="6"/>
      <c r="AY350" s="5"/>
      <c r="BI350" s="6"/>
    </row>
    <row r="351" spans="1:62">
      <c r="A351" s="1" t="s">
        <v>266</v>
      </c>
      <c r="K351" s="5"/>
      <c r="U351" s="6"/>
      <c r="AE351" s="5"/>
      <c r="AO351" s="6"/>
      <c r="AY351" s="5"/>
      <c r="BI351" s="6"/>
    </row>
    <row r="352" spans="1:62">
      <c r="A352" s="1" t="s">
        <v>22</v>
      </c>
      <c r="B352" s="1">
        <v>10</v>
      </c>
      <c r="C352" s="1">
        <v>19</v>
      </c>
      <c r="D352" s="1">
        <v>28</v>
      </c>
      <c r="E352" s="1">
        <v>36</v>
      </c>
      <c r="F352" s="1">
        <v>45</v>
      </c>
      <c r="G352" s="1">
        <v>54</v>
      </c>
      <c r="H352" s="1">
        <v>63</v>
      </c>
      <c r="I352" s="1">
        <v>72</v>
      </c>
      <c r="J352" s="1">
        <v>83</v>
      </c>
      <c r="K352" s="5">
        <v>94</v>
      </c>
      <c r="L352" s="1">
        <v>105</v>
      </c>
      <c r="M352" s="1">
        <v>116</v>
      </c>
      <c r="N352" s="1">
        <v>127</v>
      </c>
      <c r="O352" s="1">
        <v>138</v>
      </c>
      <c r="P352" s="1">
        <v>148</v>
      </c>
      <c r="Q352" s="1">
        <v>159</v>
      </c>
      <c r="R352" s="1">
        <v>173</v>
      </c>
      <c r="S352" s="1">
        <v>186</v>
      </c>
      <c r="T352" s="1">
        <v>200</v>
      </c>
      <c r="U352" s="6">
        <v>214</v>
      </c>
      <c r="V352" s="1">
        <v>227</v>
      </c>
      <c r="W352" s="1">
        <v>241</v>
      </c>
      <c r="X352" s="1">
        <v>257</v>
      </c>
      <c r="Y352" s="1">
        <v>274</v>
      </c>
      <c r="Z352" s="1">
        <v>291</v>
      </c>
      <c r="AA352" s="1">
        <v>307</v>
      </c>
      <c r="AB352" s="1">
        <v>324</v>
      </c>
      <c r="AC352" s="1">
        <v>341</v>
      </c>
      <c r="AD352" s="1">
        <v>361</v>
      </c>
      <c r="AE352" s="5">
        <v>381</v>
      </c>
      <c r="AF352" s="1">
        <v>402</v>
      </c>
      <c r="AG352" s="1">
        <v>422</v>
      </c>
      <c r="AH352" s="1">
        <v>442</v>
      </c>
      <c r="AI352" s="1">
        <v>463</v>
      </c>
      <c r="AJ352" s="1">
        <v>483</v>
      </c>
      <c r="AK352" s="1">
        <v>503</v>
      </c>
      <c r="AL352" s="1">
        <v>523</v>
      </c>
      <c r="AM352" s="1">
        <v>544</v>
      </c>
      <c r="AN352" s="1">
        <v>564</v>
      </c>
      <c r="AO352" s="6">
        <v>584</v>
      </c>
      <c r="AP352" s="1">
        <v>605</v>
      </c>
      <c r="AQ352" s="1">
        <v>625</v>
      </c>
      <c r="AR352" s="1">
        <v>645</v>
      </c>
      <c r="AS352" s="1">
        <v>666</v>
      </c>
      <c r="AT352" s="1">
        <v>686</v>
      </c>
      <c r="AU352" s="1">
        <v>706</v>
      </c>
      <c r="AV352" s="1">
        <v>727</v>
      </c>
      <c r="AW352" s="1">
        <v>747</v>
      </c>
      <c r="AX352" s="1">
        <v>767</v>
      </c>
      <c r="AY352" s="5">
        <v>788</v>
      </c>
      <c r="AZ352" s="1">
        <v>808</v>
      </c>
      <c r="BA352" s="1">
        <v>828</v>
      </c>
      <c r="BB352" s="1">
        <v>848</v>
      </c>
      <c r="BC352" s="1">
        <v>869</v>
      </c>
      <c r="BD352" s="1">
        <v>889</v>
      </c>
      <c r="BE352" s="1">
        <v>909</v>
      </c>
      <c r="BF352" s="1">
        <v>930</v>
      </c>
      <c r="BG352" s="1">
        <v>950</v>
      </c>
      <c r="BH352" s="1">
        <v>970</v>
      </c>
      <c r="BI352" s="6">
        <v>991</v>
      </c>
      <c r="BJ352" s="1" t="s">
        <v>1</v>
      </c>
    </row>
    <row r="353" spans="1:62">
      <c r="A353" s="1" t="s">
        <v>23</v>
      </c>
      <c r="B353" s="1">
        <v>26</v>
      </c>
      <c r="C353" s="1">
        <v>35</v>
      </c>
      <c r="D353" s="1">
        <v>45</v>
      </c>
      <c r="E353" s="1">
        <v>55</v>
      </c>
      <c r="F353" s="1">
        <v>65</v>
      </c>
      <c r="G353" s="1">
        <v>75</v>
      </c>
      <c r="H353" s="1">
        <v>85</v>
      </c>
      <c r="I353" s="1">
        <v>95</v>
      </c>
      <c r="J353" s="1">
        <v>107</v>
      </c>
      <c r="K353" s="5">
        <v>119</v>
      </c>
      <c r="L353" s="1">
        <v>131</v>
      </c>
      <c r="M353" s="1">
        <v>143</v>
      </c>
      <c r="N353" s="1">
        <v>155</v>
      </c>
      <c r="O353" s="1">
        <v>167</v>
      </c>
      <c r="P353" s="1">
        <v>179</v>
      </c>
      <c r="Q353" s="1">
        <v>191</v>
      </c>
      <c r="R353" s="1">
        <v>205</v>
      </c>
      <c r="S353" s="1">
        <v>220</v>
      </c>
      <c r="T353" s="1">
        <v>234</v>
      </c>
      <c r="U353" s="6">
        <v>249</v>
      </c>
      <c r="V353" s="1">
        <v>264</v>
      </c>
      <c r="W353" s="1">
        <v>278</v>
      </c>
      <c r="X353" s="1">
        <v>296</v>
      </c>
      <c r="Y353" s="1">
        <v>314</v>
      </c>
      <c r="Z353" s="1">
        <v>331</v>
      </c>
      <c r="AA353" s="1">
        <v>349</v>
      </c>
      <c r="AB353" s="1">
        <v>367</v>
      </c>
      <c r="AC353" s="1">
        <v>384</v>
      </c>
      <c r="AD353" s="1">
        <v>406</v>
      </c>
      <c r="AE353" s="5">
        <v>427</v>
      </c>
      <c r="AF353" s="1">
        <v>448</v>
      </c>
      <c r="AG353" s="1">
        <v>470</v>
      </c>
      <c r="AH353" s="1">
        <v>491</v>
      </c>
      <c r="AI353" s="1">
        <v>513</v>
      </c>
      <c r="AJ353" s="1">
        <v>534</v>
      </c>
      <c r="AK353" s="1">
        <v>555</v>
      </c>
      <c r="AL353" s="1">
        <v>577</v>
      </c>
      <c r="AM353" s="1">
        <v>598</v>
      </c>
      <c r="AN353" s="1">
        <v>619</v>
      </c>
      <c r="AO353" s="6">
        <v>641</v>
      </c>
      <c r="AP353" s="1">
        <v>662</v>
      </c>
      <c r="AQ353" s="1">
        <v>683</v>
      </c>
      <c r="AR353" s="1">
        <v>705</v>
      </c>
      <c r="AS353" s="1">
        <v>726</v>
      </c>
      <c r="AT353" s="1">
        <v>747</v>
      </c>
      <c r="AU353" s="1">
        <v>769</v>
      </c>
      <c r="AV353" s="1">
        <v>790</v>
      </c>
      <c r="AW353" s="1">
        <v>811</v>
      </c>
      <c r="AX353" s="1">
        <v>833</v>
      </c>
      <c r="AY353" s="5">
        <v>854</v>
      </c>
      <c r="AZ353" s="1">
        <v>876</v>
      </c>
      <c r="BA353" s="1">
        <v>897</v>
      </c>
      <c r="BB353" s="1">
        <v>918</v>
      </c>
      <c r="BC353" s="1">
        <v>940</v>
      </c>
      <c r="BD353" s="1">
        <v>961</v>
      </c>
      <c r="BE353" s="1">
        <v>982</v>
      </c>
      <c r="BF353" s="1">
        <v>1004</v>
      </c>
      <c r="BG353" s="1">
        <v>1025</v>
      </c>
      <c r="BH353" s="1">
        <v>1046</v>
      </c>
      <c r="BI353" s="6">
        <v>1068</v>
      </c>
      <c r="BJ353" s="1" t="s">
        <v>1</v>
      </c>
    </row>
    <row r="354" spans="1:62">
      <c r="A354" s="1" t="s">
        <v>5</v>
      </c>
      <c r="K354" s="5"/>
      <c r="U354" s="6"/>
      <c r="AE354" s="5"/>
      <c r="AO354" s="6"/>
      <c r="AY354" s="5"/>
      <c r="BI354" s="6"/>
    </row>
    <row r="355" spans="1:62">
      <c r="A355" s="1" t="s">
        <v>329</v>
      </c>
      <c r="K355" s="5"/>
      <c r="U355" s="6"/>
      <c r="AE355" s="5"/>
      <c r="AO355" s="6"/>
      <c r="AY355" s="5"/>
      <c r="BI355" s="6"/>
    </row>
    <row r="356" spans="1:62">
      <c r="A356" s="1" t="s">
        <v>184</v>
      </c>
      <c r="K356" s="5"/>
      <c r="U356" s="6"/>
      <c r="AE356" s="5"/>
      <c r="AO356" s="6"/>
      <c r="AY356" s="5"/>
      <c r="BI356" s="6"/>
      <c r="BJ356" s="1" t="s">
        <v>1</v>
      </c>
    </row>
    <row r="357" spans="1:62">
      <c r="A357" s="1" t="s">
        <v>446</v>
      </c>
      <c r="B357" s="1">
        <v>3.3</v>
      </c>
      <c r="C357" s="1">
        <f>B357+0.7</f>
        <v>4</v>
      </c>
      <c r="D357" s="1">
        <f>C357</f>
        <v>4</v>
      </c>
      <c r="E357" s="1">
        <f>D357+0.7</f>
        <v>4.7</v>
      </c>
      <c r="F357" s="1">
        <f>E357</f>
        <v>4.7</v>
      </c>
      <c r="G357" s="1">
        <f>F357+0.6</f>
        <v>5.3</v>
      </c>
      <c r="H357" s="1">
        <f>G357</f>
        <v>5.3</v>
      </c>
      <c r="I357" s="1">
        <f t="shared" ref="I357" si="28">H357+0.7</f>
        <v>6</v>
      </c>
      <c r="J357" s="1">
        <f t="shared" ref="J357" si="29">I357</f>
        <v>6</v>
      </c>
      <c r="K357" s="1">
        <f t="shared" ref="K357" si="30">J357+0.7</f>
        <v>6.7</v>
      </c>
      <c r="L357" s="1">
        <f t="shared" ref="L357" si="31">K357</f>
        <v>6.7</v>
      </c>
      <c r="M357" s="1">
        <f t="shared" ref="M357" si="32">L357+0.6</f>
        <v>7.3</v>
      </c>
      <c r="N357" s="1">
        <f t="shared" ref="N357" si="33">M357</f>
        <v>7.3</v>
      </c>
      <c r="O357" s="1">
        <f t="shared" ref="O357" si="34">N357+0.7</f>
        <v>8</v>
      </c>
      <c r="P357" s="1">
        <f t="shared" ref="P357" si="35">O357</f>
        <v>8</v>
      </c>
      <c r="Q357" s="1">
        <f t="shared" ref="Q357" si="36">P357+0.7</f>
        <v>8.6999999999999993</v>
      </c>
      <c r="R357" s="1">
        <f t="shared" ref="R357" si="37">Q357</f>
        <v>8.6999999999999993</v>
      </c>
      <c r="S357" s="1">
        <f t="shared" ref="S357" si="38">R357+0.6</f>
        <v>9.2999999999999989</v>
      </c>
      <c r="T357" s="1">
        <f t="shared" ref="T357" si="39">S357</f>
        <v>9.2999999999999989</v>
      </c>
      <c r="U357" s="1">
        <f t="shared" ref="U357" si="40">T357+0.7</f>
        <v>9.9999999999999982</v>
      </c>
      <c r="V357" s="1">
        <f t="shared" ref="V357" si="41">U357</f>
        <v>9.9999999999999982</v>
      </c>
      <c r="W357" s="1">
        <f t="shared" ref="W357" si="42">V357+0.7</f>
        <v>10.699999999999998</v>
      </c>
      <c r="X357" s="1">
        <f t="shared" ref="X357" si="43">W357</f>
        <v>10.699999999999998</v>
      </c>
      <c r="Y357" s="1">
        <f t="shared" ref="Y357" si="44">X357+0.6</f>
        <v>11.299999999999997</v>
      </c>
      <c r="Z357" s="1">
        <f t="shared" ref="Z357" si="45">Y357</f>
        <v>11.299999999999997</v>
      </c>
      <c r="AA357" s="1">
        <f t="shared" ref="AA357" si="46">Z357+0.7</f>
        <v>11.999999999999996</v>
      </c>
      <c r="AB357" s="1">
        <f t="shared" ref="AB357" si="47">AA357</f>
        <v>11.999999999999996</v>
      </c>
      <c r="AC357" s="1">
        <f t="shared" ref="AC357" si="48">AB357+0.7</f>
        <v>12.699999999999996</v>
      </c>
      <c r="AD357" s="1">
        <f t="shared" ref="AD357" si="49">AC357</f>
        <v>12.699999999999996</v>
      </c>
      <c r="AE357" s="1">
        <f t="shared" ref="AE357" si="50">AD357+0.6</f>
        <v>13.299999999999995</v>
      </c>
      <c r="AF357" s="1">
        <f t="shared" ref="AF357" si="51">AE357</f>
        <v>13.299999999999995</v>
      </c>
      <c r="AG357" s="1">
        <f t="shared" ref="AG357" si="52">AF357+0.7</f>
        <v>13.999999999999995</v>
      </c>
      <c r="AH357" s="1">
        <f t="shared" ref="AH357" si="53">AG357</f>
        <v>13.999999999999995</v>
      </c>
      <c r="AI357" s="1">
        <f t="shared" ref="AI357" si="54">AH357+0.7</f>
        <v>14.699999999999994</v>
      </c>
      <c r="AJ357" s="1">
        <f t="shared" ref="AJ357" si="55">AI357</f>
        <v>14.699999999999994</v>
      </c>
      <c r="AK357" s="1">
        <f t="shared" ref="AK357" si="56">AJ357+0.6</f>
        <v>15.299999999999994</v>
      </c>
      <c r="AL357" s="1">
        <f t="shared" ref="AL357" si="57">AK357</f>
        <v>15.299999999999994</v>
      </c>
      <c r="AM357" s="1">
        <f t="shared" ref="AM357" si="58">AL357+0.7</f>
        <v>15.999999999999993</v>
      </c>
      <c r="AN357" s="1">
        <f t="shared" ref="AN357" si="59">AM357</f>
        <v>15.999999999999993</v>
      </c>
      <c r="AO357" s="1">
        <f t="shared" ref="AO357" si="60">AN357+0.7</f>
        <v>16.699999999999992</v>
      </c>
      <c r="AP357" s="1">
        <f t="shared" ref="AP357" si="61">AO357</f>
        <v>16.699999999999992</v>
      </c>
      <c r="AQ357" s="1">
        <f t="shared" ref="AQ357" si="62">AP357+0.6</f>
        <v>17.299999999999994</v>
      </c>
      <c r="AR357" s="1">
        <f t="shared" ref="AR357" si="63">AQ357</f>
        <v>17.299999999999994</v>
      </c>
      <c r="AS357" s="1">
        <f t="shared" ref="AS357" si="64">AR357+0.7</f>
        <v>17.999999999999993</v>
      </c>
      <c r="AT357" s="1">
        <f t="shared" ref="AT357" si="65">AS357</f>
        <v>17.999999999999993</v>
      </c>
      <c r="AU357" s="1">
        <f t="shared" ref="AU357" si="66">AT357+0.7</f>
        <v>18.699999999999992</v>
      </c>
      <c r="AV357" s="1">
        <f t="shared" ref="AV357" si="67">AU357</f>
        <v>18.699999999999992</v>
      </c>
      <c r="AW357" s="1">
        <f t="shared" ref="AW357" si="68">AV357+0.6</f>
        <v>19.299999999999994</v>
      </c>
      <c r="AX357" s="1">
        <f t="shared" ref="AX357" si="69">AW357</f>
        <v>19.299999999999994</v>
      </c>
      <c r="AY357" s="1">
        <f t="shared" ref="AY357" si="70">AX357+0.7</f>
        <v>19.999999999999993</v>
      </c>
      <c r="AZ357" s="1">
        <f t="shared" ref="AZ357" si="71">AY357</f>
        <v>19.999999999999993</v>
      </c>
      <c r="BA357" s="1">
        <f t="shared" ref="BA357" si="72">AZ357+0.7</f>
        <v>20.699999999999992</v>
      </c>
      <c r="BB357" s="1">
        <f t="shared" ref="BB357" si="73">BA357</f>
        <v>20.699999999999992</v>
      </c>
      <c r="BC357" s="1">
        <f t="shared" ref="BC357" si="74">BB357+0.6</f>
        <v>21.299999999999994</v>
      </c>
      <c r="BD357" s="1">
        <f t="shared" ref="BD357" si="75">BC357</f>
        <v>21.299999999999994</v>
      </c>
      <c r="BE357" s="1">
        <f t="shared" ref="BE357" si="76">BD357+0.7</f>
        <v>21.999999999999993</v>
      </c>
      <c r="BF357" s="1">
        <f t="shared" ref="BF357" si="77">BE357</f>
        <v>21.999999999999993</v>
      </c>
      <c r="BG357" s="1">
        <f t="shared" ref="BG357" si="78">BF357+0.7</f>
        <v>22.699999999999992</v>
      </c>
      <c r="BH357" s="1">
        <f t="shared" ref="BH357" si="79">BG357</f>
        <v>22.699999999999992</v>
      </c>
      <c r="BI357" s="1">
        <f t="shared" ref="BI357" si="80">BH357+0.6</f>
        <v>23.299999999999994</v>
      </c>
      <c r="BJ357" s="1" t="s">
        <v>1</v>
      </c>
    </row>
    <row r="358" spans="1:62">
      <c r="A358" s="1" t="s">
        <v>9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5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6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5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6">
        <v>1</v>
      </c>
      <c r="AP358" s="1">
        <v>1</v>
      </c>
      <c r="AQ358" s="1">
        <v>1</v>
      </c>
      <c r="AR358" s="1">
        <v>1</v>
      </c>
      <c r="AS358" s="1">
        <v>1</v>
      </c>
      <c r="AT358" s="1">
        <v>1</v>
      </c>
      <c r="AU358" s="1">
        <v>1</v>
      </c>
      <c r="AV358" s="1">
        <v>1</v>
      </c>
      <c r="AW358" s="1">
        <v>1</v>
      </c>
      <c r="AX358" s="1">
        <v>1</v>
      </c>
      <c r="AY358" s="5">
        <v>1</v>
      </c>
      <c r="AZ358" s="1">
        <v>1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1</v>
      </c>
      <c r="BG358" s="1">
        <v>1</v>
      </c>
      <c r="BH358" s="1">
        <v>1</v>
      </c>
      <c r="BI358" s="6">
        <v>1</v>
      </c>
      <c r="BJ358" s="1" t="s">
        <v>1</v>
      </c>
    </row>
    <row r="359" spans="1:62">
      <c r="A359" s="1" t="s">
        <v>10</v>
      </c>
      <c r="B359" s="1">
        <v>50</v>
      </c>
      <c r="C359" s="1">
        <v>58</v>
      </c>
      <c r="D359" s="1">
        <v>66</v>
      </c>
      <c r="E359" s="1">
        <v>74</v>
      </c>
      <c r="F359" s="1">
        <v>82</v>
      </c>
      <c r="G359" s="1">
        <v>90</v>
      </c>
      <c r="H359" s="1">
        <v>98</v>
      </c>
      <c r="I359" s="1">
        <v>106</v>
      </c>
      <c r="J359" s="1">
        <v>120</v>
      </c>
      <c r="K359" s="5">
        <v>134</v>
      </c>
      <c r="L359" s="1">
        <v>148</v>
      </c>
      <c r="M359" s="1">
        <v>162</v>
      </c>
      <c r="N359" s="1">
        <v>176</v>
      </c>
      <c r="O359" s="1">
        <v>190</v>
      </c>
      <c r="P359" s="1">
        <v>204</v>
      </c>
      <c r="Q359" s="1">
        <v>218</v>
      </c>
      <c r="R359" s="1">
        <v>240</v>
      </c>
      <c r="S359" s="1">
        <v>262</v>
      </c>
      <c r="T359" s="1">
        <v>284</v>
      </c>
      <c r="U359" s="6">
        <v>306</v>
      </c>
      <c r="V359" s="1">
        <v>328</v>
      </c>
      <c r="W359" s="1">
        <v>350</v>
      </c>
      <c r="X359" s="1">
        <v>378</v>
      </c>
      <c r="Y359" s="1">
        <v>406</v>
      </c>
      <c r="Z359" s="1">
        <v>434</v>
      </c>
      <c r="AA359" s="1">
        <v>462</v>
      </c>
      <c r="AB359" s="1">
        <v>490</v>
      </c>
      <c r="AC359" s="1">
        <v>518</v>
      </c>
      <c r="AD359" s="1">
        <v>552</v>
      </c>
      <c r="AE359" s="5">
        <v>586</v>
      </c>
      <c r="AF359" s="1">
        <v>620</v>
      </c>
      <c r="AG359" s="1">
        <v>654</v>
      </c>
      <c r="AH359" s="1">
        <v>688</v>
      </c>
      <c r="AI359" s="1">
        <v>722</v>
      </c>
      <c r="AJ359" s="1">
        <v>756</v>
      </c>
      <c r="AK359" s="1">
        <v>790</v>
      </c>
      <c r="AL359" s="1">
        <v>824</v>
      </c>
      <c r="AM359" s="1">
        <v>858</v>
      </c>
      <c r="AN359" s="1">
        <v>892</v>
      </c>
      <c r="AO359" s="6">
        <v>926</v>
      </c>
      <c r="AP359" s="1">
        <v>960</v>
      </c>
      <c r="AQ359" s="1">
        <v>994</v>
      </c>
      <c r="AR359" s="1">
        <v>1028</v>
      </c>
      <c r="AS359" s="1">
        <v>1062</v>
      </c>
      <c r="AT359" s="1">
        <v>1096</v>
      </c>
      <c r="AU359" s="1">
        <v>1130</v>
      </c>
      <c r="AV359" s="1">
        <v>1164</v>
      </c>
      <c r="AW359" s="1">
        <v>1198</v>
      </c>
      <c r="AX359" s="1">
        <v>1232</v>
      </c>
      <c r="AY359" s="5">
        <v>1266</v>
      </c>
      <c r="AZ359" s="1">
        <v>1300</v>
      </c>
      <c r="BA359" s="1">
        <v>1334</v>
      </c>
      <c r="BB359" s="1">
        <v>1368</v>
      </c>
      <c r="BC359" s="1">
        <v>1402</v>
      </c>
      <c r="BD359" s="1">
        <v>1436</v>
      </c>
      <c r="BE359" s="1">
        <v>1470</v>
      </c>
      <c r="BF359" s="1">
        <v>1504</v>
      </c>
      <c r="BG359" s="1">
        <v>1538</v>
      </c>
      <c r="BH359" s="1">
        <v>1572</v>
      </c>
      <c r="BI359" s="6">
        <v>1606</v>
      </c>
      <c r="BJ359" s="1" t="s">
        <v>1</v>
      </c>
    </row>
    <row r="360" spans="1:62">
      <c r="A360" s="1" t="s">
        <v>462</v>
      </c>
      <c r="B360" s="1">
        <v>3.3</v>
      </c>
      <c r="C360" s="1">
        <f>B360</f>
        <v>3.3</v>
      </c>
      <c r="D360" s="1">
        <f>C360+0.7</f>
        <v>4</v>
      </c>
      <c r="E360" s="1">
        <f>D360</f>
        <v>4</v>
      </c>
      <c r="F360" s="1">
        <f>E360+0.7</f>
        <v>4.7</v>
      </c>
      <c r="G360" s="1">
        <f>F360</f>
        <v>4.7</v>
      </c>
      <c r="H360" s="1">
        <f>G360+0.6</f>
        <v>5.3</v>
      </c>
      <c r="I360" s="1">
        <f>H360</f>
        <v>5.3</v>
      </c>
      <c r="J360" s="1">
        <f t="shared" ref="J360" si="81">I360+0.7</f>
        <v>6</v>
      </c>
      <c r="K360" s="1">
        <f t="shared" ref="K360" si="82">J360</f>
        <v>6</v>
      </c>
      <c r="L360" s="1">
        <f t="shared" ref="L360" si="83">K360+0.7</f>
        <v>6.7</v>
      </c>
      <c r="M360" s="1">
        <f t="shared" ref="M360" si="84">L360</f>
        <v>6.7</v>
      </c>
      <c r="N360" s="1">
        <f t="shared" ref="N360" si="85">M360+0.6</f>
        <v>7.3</v>
      </c>
      <c r="O360" s="1">
        <f t="shared" ref="O360" si="86">N360</f>
        <v>7.3</v>
      </c>
      <c r="P360" s="1">
        <f t="shared" ref="P360" si="87">O360+0.7</f>
        <v>8</v>
      </c>
      <c r="Q360" s="1">
        <f t="shared" ref="Q360" si="88">P360</f>
        <v>8</v>
      </c>
      <c r="R360" s="1">
        <f t="shared" ref="R360" si="89">Q360+0.7</f>
        <v>8.6999999999999993</v>
      </c>
      <c r="S360" s="1">
        <f t="shared" ref="S360" si="90">R360</f>
        <v>8.6999999999999993</v>
      </c>
      <c r="T360" s="1">
        <f t="shared" ref="T360" si="91">S360+0.6</f>
        <v>9.2999999999999989</v>
      </c>
      <c r="U360" s="1">
        <f t="shared" ref="U360" si="92">T360</f>
        <v>9.2999999999999989</v>
      </c>
      <c r="V360" s="1">
        <f t="shared" ref="V360" si="93">U360+0.7</f>
        <v>9.9999999999999982</v>
      </c>
      <c r="W360" s="1">
        <f t="shared" ref="W360" si="94">V360</f>
        <v>9.9999999999999982</v>
      </c>
      <c r="X360" s="1">
        <f t="shared" ref="X360" si="95">W360+0.7</f>
        <v>10.699999999999998</v>
      </c>
      <c r="Y360" s="1">
        <f t="shared" ref="Y360" si="96">X360</f>
        <v>10.699999999999998</v>
      </c>
      <c r="Z360" s="1">
        <f t="shared" ref="Z360" si="97">Y360+0.6</f>
        <v>11.299999999999997</v>
      </c>
      <c r="AA360" s="1">
        <f t="shared" ref="AA360" si="98">Z360</f>
        <v>11.299999999999997</v>
      </c>
      <c r="AB360" s="1">
        <f t="shared" ref="AB360" si="99">AA360+0.7</f>
        <v>11.999999999999996</v>
      </c>
      <c r="AC360" s="1">
        <f t="shared" ref="AC360" si="100">AB360</f>
        <v>11.999999999999996</v>
      </c>
      <c r="AD360" s="1">
        <f t="shared" ref="AD360" si="101">AC360+0.7</f>
        <v>12.699999999999996</v>
      </c>
      <c r="AE360" s="1">
        <f t="shared" ref="AE360" si="102">AD360</f>
        <v>12.699999999999996</v>
      </c>
      <c r="AF360" s="1">
        <f t="shared" ref="AF360" si="103">AE360+0.6</f>
        <v>13.299999999999995</v>
      </c>
      <c r="AG360" s="1">
        <f t="shared" ref="AG360" si="104">AF360</f>
        <v>13.299999999999995</v>
      </c>
      <c r="AH360" s="1">
        <f t="shared" ref="AH360" si="105">AG360+0.7</f>
        <v>13.999999999999995</v>
      </c>
      <c r="AI360" s="1">
        <f t="shared" ref="AI360" si="106">AH360</f>
        <v>13.999999999999995</v>
      </c>
      <c r="AJ360" s="1">
        <f t="shared" ref="AJ360" si="107">AI360+0.7</f>
        <v>14.699999999999994</v>
      </c>
      <c r="AK360" s="1">
        <f t="shared" ref="AK360" si="108">AJ360</f>
        <v>14.699999999999994</v>
      </c>
      <c r="AL360" s="1">
        <f t="shared" ref="AL360" si="109">AK360+0.6</f>
        <v>15.299999999999994</v>
      </c>
      <c r="AM360" s="1">
        <f t="shared" ref="AM360" si="110">AL360</f>
        <v>15.299999999999994</v>
      </c>
      <c r="AN360" s="1">
        <f t="shared" ref="AN360" si="111">AM360+0.7</f>
        <v>15.999999999999993</v>
      </c>
      <c r="AO360" s="1">
        <f t="shared" ref="AO360" si="112">AN360</f>
        <v>15.999999999999993</v>
      </c>
      <c r="AP360" s="1">
        <f t="shared" ref="AP360" si="113">AO360+0.7</f>
        <v>16.699999999999992</v>
      </c>
      <c r="AQ360" s="1">
        <f t="shared" ref="AQ360" si="114">AP360</f>
        <v>16.699999999999992</v>
      </c>
      <c r="AR360" s="1">
        <f t="shared" ref="AR360" si="115">AQ360+0.6</f>
        <v>17.299999999999994</v>
      </c>
      <c r="AS360" s="1">
        <f t="shared" ref="AS360" si="116">AR360</f>
        <v>17.299999999999994</v>
      </c>
      <c r="AT360" s="1">
        <f t="shared" ref="AT360" si="117">AS360+0.7</f>
        <v>17.999999999999993</v>
      </c>
      <c r="AU360" s="1">
        <f t="shared" ref="AU360" si="118">AT360</f>
        <v>17.999999999999993</v>
      </c>
      <c r="AV360" s="1">
        <f t="shared" ref="AV360" si="119">AU360+0.7</f>
        <v>18.699999999999992</v>
      </c>
      <c r="AW360" s="1">
        <f t="shared" ref="AW360" si="120">AV360</f>
        <v>18.699999999999992</v>
      </c>
      <c r="AX360" s="1">
        <f t="shared" ref="AX360" si="121">AW360+0.6</f>
        <v>19.299999999999994</v>
      </c>
      <c r="AY360" s="1">
        <f t="shared" ref="AY360" si="122">AX360</f>
        <v>19.299999999999994</v>
      </c>
      <c r="AZ360" s="1">
        <f t="shared" ref="AZ360" si="123">AY360+0.7</f>
        <v>19.999999999999993</v>
      </c>
      <c r="BA360" s="1">
        <f t="shared" ref="BA360" si="124">AZ360</f>
        <v>19.999999999999993</v>
      </c>
      <c r="BB360" s="1">
        <f t="shared" ref="BB360" si="125">BA360+0.7</f>
        <v>20.699999999999992</v>
      </c>
      <c r="BC360" s="1">
        <f t="shared" ref="BC360" si="126">BB360</f>
        <v>20.699999999999992</v>
      </c>
      <c r="BD360" s="1">
        <f t="shared" ref="BD360" si="127">BC360+0.6</f>
        <v>21.299999999999994</v>
      </c>
      <c r="BE360" s="1">
        <f t="shared" ref="BE360" si="128">BD360</f>
        <v>21.299999999999994</v>
      </c>
      <c r="BF360" s="1">
        <f t="shared" ref="BF360" si="129">BE360+0.7</f>
        <v>21.999999999999993</v>
      </c>
      <c r="BG360" s="1">
        <f t="shared" ref="BG360" si="130">BF360</f>
        <v>21.999999999999993</v>
      </c>
      <c r="BH360" s="1">
        <f t="shared" ref="BH360" si="131">BG360+0.7</f>
        <v>22.699999999999992</v>
      </c>
      <c r="BI360" s="1">
        <f t="shared" ref="BI360" si="132">BH360</f>
        <v>22.699999999999992</v>
      </c>
      <c r="BJ360" s="1" t="s">
        <v>1</v>
      </c>
    </row>
    <row r="361" spans="1:62">
      <c r="A361" s="1" t="s">
        <v>463</v>
      </c>
      <c r="B361" s="1">
        <v>0.4</v>
      </c>
      <c r="C361" s="1">
        <v>0.48</v>
      </c>
      <c r="D361" s="1">
        <v>0.56000000000000005</v>
      </c>
      <c r="E361" s="1">
        <v>0.64</v>
      </c>
      <c r="F361" s="1">
        <v>0.72</v>
      </c>
      <c r="G361" s="1">
        <v>0.8</v>
      </c>
      <c r="H361" s="1">
        <v>0.88</v>
      </c>
      <c r="I361" s="1">
        <v>0.96</v>
      </c>
      <c r="J361" s="1">
        <v>1.04</v>
      </c>
      <c r="K361" s="5">
        <v>1.1200000000000001</v>
      </c>
      <c r="L361" s="1">
        <v>1.2</v>
      </c>
      <c r="M361" s="1">
        <v>1.28</v>
      </c>
      <c r="N361" s="1">
        <v>1.36</v>
      </c>
      <c r="O361" s="1">
        <v>1.44</v>
      </c>
      <c r="P361" s="1">
        <v>1.52</v>
      </c>
      <c r="Q361" s="1">
        <v>1.6</v>
      </c>
      <c r="R361" s="1">
        <v>1.68</v>
      </c>
      <c r="S361" s="1">
        <v>1.76</v>
      </c>
      <c r="T361" s="1">
        <v>1.84</v>
      </c>
      <c r="U361" s="6">
        <v>1.92</v>
      </c>
      <c r="V361" s="1">
        <v>2</v>
      </c>
      <c r="W361" s="1">
        <v>2.08</v>
      </c>
      <c r="X361" s="1">
        <v>2.16</v>
      </c>
      <c r="Y361" s="1">
        <v>2.2400000000000002</v>
      </c>
      <c r="Z361" s="1">
        <v>2.3199999999999998</v>
      </c>
      <c r="AA361" s="1">
        <v>2.4</v>
      </c>
      <c r="AB361" s="1">
        <v>2.48</v>
      </c>
      <c r="AC361" s="1">
        <v>2.56</v>
      </c>
      <c r="AD361" s="1">
        <v>2.64</v>
      </c>
      <c r="AE361" s="5">
        <v>2.72</v>
      </c>
      <c r="AF361" s="1">
        <v>2.8</v>
      </c>
      <c r="AG361" s="1">
        <v>2.88</v>
      </c>
      <c r="AH361" s="1">
        <v>2.96</v>
      </c>
      <c r="AI361" s="1">
        <v>3.04</v>
      </c>
      <c r="AJ361" s="1">
        <v>3.12</v>
      </c>
      <c r="AK361" s="1">
        <v>3.2</v>
      </c>
      <c r="AL361" s="1">
        <v>3.28</v>
      </c>
      <c r="AM361" s="1">
        <v>3.36</v>
      </c>
      <c r="AN361" s="1">
        <v>3.44</v>
      </c>
      <c r="AO361" s="6">
        <v>3.52</v>
      </c>
      <c r="AP361" s="1">
        <v>3.6</v>
      </c>
      <c r="AQ361" s="1">
        <v>3.68</v>
      </c>
      <c r="AR361" s="1">
        <v>3.76</v>
      </c>
      <c r="AS361" s="1">
        <v>3.84</v>
      </c>
      <c r="AT361" s="1">
        <v>3.92</v>
      </c>
      <c r="AU361" s="1">
        <v>4</v>
      </c>
      <c r="AV361" s="1">
        <v>4.08</v>
      </c>
      <c r="AW361" s="1">
        <v>4.16</v>
      </c>
      <c r="AX361" s="1">
        <v>4.24</v>
      </c>
      <c r="AY361" s="5">
        <v>4.32</v>
      </c>
      <c r="AZ361" s="1">
        <v>4.4000000000000004</v>
      </c>
      <c r="BA361" s="1">
        <v>4.4800000000000004</v>
      </c>
      <c r="BB361" s="1">
        <v>4.5599999999999996</v>
      </c>
      <c r="BC361" s="1">
        <v>4.6399999999999997</v>
      </c>
      <c r="BD361" s="1">
        <v>4.72</v>
      </c>
      <c r="BE361" s="1">
        <v>4.8</v>
      </c>
      <c r="BF361" s="1">
        <v>4.88</v>
      </c>
      <c r="BG361" s="1">
        <v>4.96</v>
      </c>
      <c r="BH361" s="1">
        <v>5.04</v>
      </c>
      <c r="BI361" s="6">
        <v>5.12</v>
      </c>
      <c r="BJ361" s="1" t="s">
        <v>1</v>
      </c>
    </row>
    <row r="362" spans="1:62">
      <c r="A362" s="1" t="s">
        <v>5</v>
      </c>
      <c r="K362" s="5"/>
      <c r="U362" s="6"/>
      <c r="AE362" s="5"/>
      <c r="AO362" s="6"/>
      <c r="AY362" s="5"/>
      <c r="BI362" s="6"/>
    </row>
    <row r="363" spans="1:62">
      <c r="A363" s="1" t="s">
        <v>330</v>
      </c>
      <c r="K363" s="5"/>
      <c r="U363" s="6"/>
      <c r="AE363" s="5"/>
      <c r="AO363" s="6"/>
      <c r="AY363" s="5"/>
      <c r="BI363" s="6"/>
    </row>
    <row r="364" spans="1:62">
      <c r="A364" s="1" t="s">
        <v>28</v>
      </c>
      <c r="B364" s="1">
        <v>1</v>
      </c>
      <c r="C364" s="1">
        <v>6</v>
      </c>
      <c r="D364" s="1">
        <v>11</v>
      </c>
      <c r="E364" s="1">
        <v>16</v>
      </c>
      <c r="F364" s="1">
        <v>21</v>
      </c>
      <c r="G364" s="1">
        <v>26</v>
      </c>
      <c r="H364" s="1">
        <v>31</v>
      </c>
      <c r="I364" s="1">
        <v>36</v>
      </c>
      <c r="J364" s="1">
        <v>42</v>
      </c>
      <c r="K364" s="5">
        <v>48</v>
      </c>
      <c r="L364" s="1">
        <v>54</v>
      </c>
      <c r="M364" s="1">
        <v>60</v>
      </c>
      <c r="N364" s="1">
        <v>66</v>
      </c>
      <c r="O364" s="1">
        <v>72</v>
      </c>
      <c r="P364" s="1">
        <v>78</v>
      </c>
      <c r="Q364" s="1">
        <v>84</v>
      </c>
      <c r="R364" s="1">
        <v>91</v>
      </c>
      <c r="S364" s="1">
        <v>98</v>
      </c>
      <c r="T364" s="1">
        <v>105</v>
      </c>
      <c r="U364" s="6">
        <v>112</v>
      </c>
      <c r="V364" s="1">
        <v>119</v>
      </c>
      <c r="W364" s="1">
        <v>126</v>
      </c>
      <c r="X364" s="1">
        <v>133</v>
      </c>
      <c r="Y364" s="1">
        <v>140</v>
      </c>
      <c r="Z364" s="1">
        <v>147</v>
      </c>
      <c r="AA364" s="1">
        <v>154</v>
      </c>
      <c r="AB364" s="1">
        <v>161</v>
      </c>
      <c r="AC364" s="1">
        <v>168</v>
      </c>
      <c r="AD364" s="1">
        <v>175</v>
      </c>
      <c r="AE364" s="5">
        <v>182</v>
      </c>
      <c r="AF364" s="1">
        <v>189</v>
      </c>
      <c r="AG364" s="1">
        <v>196</v>
      </c>
      <c r="AH364" s="1">
        <v>203</v>
      </c>
      <c r="AI364" s="1">
        <v>210</v>
      </c>
      <c r="AJ364" s="1">
        <v>217</v>
      </c>
      <c r="AK364" s="1">
        <v>224</v>
      </c>
      <c r="AL364" s="1">
        <v>231</v>
      </c>
      <c r="AM364" s="1">
        <v>238</v>
      </c>
      <c r="AN364" s="1">
        <v>245</v>
      </c>
      <c r="AO364" s="6">
        <v>252</v>
      </c>
      <c r="AP364" s="1">
        <v>259</v>
      </c>
      <c r="AQ364" s="1">
        <v>266</v>
      </c>
      <c r="AR364" s="1">
        <v>273</v>
      </c>
      <c r="AS364" s="1">
        <v>280</v>
      </c>
      <c r="AT364" s="1">
        <v>287</v>
      </c>
      <c r="AU364" s="1">
        <v>294</v>
      </c>
      <c r="AV364" s="1">
        <v>301</v>
      </c>
      <c r="AW364" s="1">
        <v>308</v>
      </c>
      <c r="AX364" s="1">
        <v>315</v>
      </c>
      <c r="AY364" s="5">
        <v>322</v>
      </c>
      <c r="AZ364" s="1">
        <v>329</v>
      </c>
      <c r="BA364" s="1">
        <v>336</v>
      </c>
      <c r="BB364" s="1">
        <v>343</v>
      </c>
      <c r="BC364" s="1">
        <v>350</v>
      </c>
      <c r="BD364" s="1">
        <v>357</v>
      </c>
      <c r="BE364" s="1">
        <v>364</v>
      </c>
      <c r="BF364" s="1">
        <v>371</v>
      </c>
      <c r="BG364" s="1">
        <v>378</v>
      </c>
      <c r="BH364" s="1">
        <v>385</v>
      </c>
      <c r="BI364" s="6">
        <v>392</v>
      </c>
      <c r="BJ364" s="1" t="s">
        <v>1</v>
      </c>
    </row>
    <row r="365" spans="1:62">
      <c r="A365" s="1" t="s">
        <v>29</v>
      </c>
      <c r="B365" s="1">
        <v>30</v>
      </c>
      <c r="C365" s="1">
        <v>35</v>
      </c>
      <c r="D365" s="1">
        <v>40</v>
      </c>
      <c r="E365" s="1">
        <v>45</v>
      </c>
      <c r="F365" s="1">
        <v>50</v>
      </c>
      <c r="G365" s="1">
        <v>55</v>
      </c>
      <c r="H365" s="1">
        <v>60</v>
      </c>
      <c r="I365" s="1">
        <v>65</v>
      </c>
      <c r="J365" s="1">
        <v>71</v>
      </c>
      <c r="K365" s="5">
        <v>77</v>
      </c>
      <c r="L365" s="1">
        <v>83</v>
      </c>
      <c r="M365" s="1">
        <v>89</v>
      </c>
      <c r="N365" s="1">
        <v>95</v>
      </c>
      <c r="O365" s="1">
        <v>101</v>
      </c>
      <c r="P365" s="1">
        <v>107</v>
      </c>
      <c r="Q365" s="1">
        <v>113</v>
      </c>
      <c r="R365" s="1">
        <v>120</v>
      </c>
      <c r="S365" s="1">
        <v>127</v>
      </c>
      <c r="T365" s="1">
        <v>134</v>
      </c>
      <c r="U365" s="6">
        <v>141</v>
      </c>
      <c r="V365" s="1">
        <v>148</v>
      </c>
      <c r="W365" s="1">
        <v>155</v>
      </c>
      <c r="X365" s="1">
        <v>162</v>
      </c>
      <c r="Y365" s="1">
        <v>169</v>
      </c>
      <c r="Z365" s="1">
        <v>176</v>
      </c>
      <c r="AA365" s="1">
        <v>183</v>
      </c>
      <c r="AB365" s="1">
        <v>190</v>
      </c>
      <c r="AC365" s="1">
        <v>197</v>
      </c>
      <c r="AD365" s="1">
        <v>204</v>
      </c>
      <c r="AE365" s="5">
        <v>211</v>
      </c>
      <c r="AF365" s="1">
        <v>218</v>
      </c>
      <c r="AG365" s="1">
        <v>225</v>
      </c>
      <c r="AH365" s="1">
        <v>232</v>
      </c>
      <c r="AI365" s="1">
        <v>239</v>
      </c>
      <c r="AJ365" s="1">
        <v>246</v>
      </c>
      <c r="AK365" s="1">
        <v>253</v>
      </c>
      <c r="AL365" s="1">
        <v>260</v>
      </c>
      <c r="AM365" s="1">
        <v>267</v>
      </c>
      <c r="AN365" s="1">
        <v>274</v>
      </c>
      <c r="AO365" s="6">
        <v>281</v>
      </c>
      <c r="AP365" s="1">
        <v>288</v>
      </c>
      <c r="AQ365" s="1">
        <v>295</v>
      </c>
      <c r="AR365" s="1">
        <v>302</v>
      </c>
      <c r="AS365" s="1">
        <v>309</v>
      </c>
      <c r="AT365" s="1">
        <v>316</v>
      </c>
      <c r="AU365" s="1">
        <v>323</v>
      </c>
      <c r="AV365" s="1">
        <v>330</v>
      </c>
      <c r="AW365" s="1">
        <v>337</v>
      </c>
      <c r="AX365" s="1">
        <v>344</v>
      </c>
      <c r="AY365" s="5">
        <v>351</v>
      </c>
      <c r="AZ365" s="1">
        <v>358</v>
      </c>
      <c r="BA365" s="1">
        <v>365</v>
      </c>
      <c r="BB365" s="1">
        <v>372</v>
      </c>
      <c r="BC365" s="1">
        <v>379</v>
      </c>
      <c r="BD365" s="1">
        <v>386</v>
      </c>
      <c r="BE365" s="1">
        <v>393</v>
      </c>
      <c r="BF365" s="1">
        <v>400</v>
      </c>
      <c r="BG365" s="1">
        <v>407</v>
      </c>
      <c r="BH365" s="1">
        <v>414</v>
      </c>
      <c r="BI365" s="6">
        <v>421</v>
      </c>
      <c r="BJ365" s="1" t="s">
        <v>1</v>
      </c>
    </row>
    <row r="366" spans="1:62">
      <c r="A366" s="1" t="s">
        <v>6</v>
      </c>
      <c r="B366" s="1">
        <v>20</v>
      </c>
      <c r="C366" s="1">
        <v>25</v>
      </c>
      <c r="D366" s="1">
        <v>30</v>
      </c>
      <c r="E366" s="1">
        <v>35</v>
      </c>
      <c r="F366" s="1">
        <v>40</v>
      </c>
      <c r="G366" s="1">
        <v>45</v>
      </c>
      <c r="H366" s="1">
        <v>50</v>
      </c>
      <c r="I366" s="1">
        <v>55</v>
      </c>
      <c r="J366" s="1">
        <v>60</v>
      </c>
      <c r="K366" s="5">
        <v>65</v>
      </c>
      <c r="L366" s="1">
        <v>70</v>
      </c>
      <c r="M366" s="1">
        <v>75</v>
      </c>
      <c r="N366" s="1">
        <v>80</v>
      </c>
      <c r="O366" s="1">
        <v>85</v>
      </c>
      <c r="P366" s="1">
        <v>90</v>
      </c>
      <c r="Q366" s="1">
        <v>95</v>
      </c>
      <c r="R366" s="1">
        <v>100</v>
      </c>
      <c r="S366" s="1">
        <v>105</v>
      </c>
      <c r="T366" s="1">
        <v>110</v>
      </c>
      <c r="U366" s="6">
        <v>115</v>
      </c>
      <c r="V366" s="1">
        <v>120</v>
      </c>
      <c r="W366" s="1">
        <v>125</v>
      </c>
      <c r="X366" s="1">
        <v>130</v>
      </c>
      <c r="Y366" s="1">
        <v>135</v>
      </c>
      <c r="Z366" s="1">
        <v>140</v>
      </c>
      <c r="AA366" s="1">
        <v>145</v>
      </c>
      <c r="AB366" s="1">
        <v>150</v>
      </c>
      <c r="AC366" s="1">
        <v>155</v>
      </c>
      <c r="AD366" s="1">
        <v>160</v>
      </c>
      <c r="AE366" s="5">
        <v>165</v>
      </c>
      <c r="AF366" s="1">
        <v>170</v>
      </c>
      <c r="AG366" s="1">
        <v>175</v>
      </c>
      <c r="AH366" s="1">
        <v>180</v>
      </c>
      <c r="AI366" s="1">
        <v>185</v>
      </c>
      <c r="AJ366" s="1">
        <v>190</v>
      </c>
      <c r="AK366" s="1">
        <v>195</v>
      </c>
      <c r="AL366" s="1">
        <v>200</v>
      </c>
      <c r="AM366" s="1">
        <v>205</v>
      </c>
      <c r="AN366" s="1">
        <v>210</v>
      </c>
      <c r="AO366" s="6">
        <v>215</v>
      </c>
      <c r="AP366" s="1">
        <v>220</v>
      </c>
      <c r="AQ366" s="1">
        <v>225</v>
      </c>
      <c r="AR366" s="1">
        <v>230</v>
      </c>
      <c r="AS366" s="1">
        <v>235</v>
      </c>
      <c r="AT366" s="1">
        <v>240</v>
      </c>
      <c r="AU366" s="1">
        <v>245</v>
      </c>
      <c r="AV366" s="1">
        <v>250</v>
      </c>
      <c r="AW366" s="1">
        <v>255</v>
      </c>
      <c r="AX366" s="1">
        <v>260</v>
      </c>
      <c r="AY366" s="5">
        <v>265</v>
      </c>
      <c r="AZ366" s="1">
        <v>270</v>
      </c>
      <c r="BA366" s="1">
        <v>275</v>
      </c>
      <c r="BB366" s="1">
        <v>280</v>
      </c>
      <c r="BC366" s="1">
        <v>285</v>
      </c>
      <c r="BD366" s="1">
        <v>290</v>
      </c>
      <c r="BE366" s="1">
        <v>295</v>
      </c>
      <c r="BF366" s="1">
        <v>300</v>
      </c>
      <c r="BG366" s="1">
        <v>305</v>
      </c>
      <c r="BH366" s="1">
        <v>310</v>
      </c>
      <c r="BI366" s="6">
        <v>315</v>
      </c>
      <c r="BJ366" s="1" t="s">
        <v>1</v>
      </c>
    </row>
    <row r="367" spans="1:62">
      <c r="A367" s="1" t="s">
        <v>4</v>
      </c>
      <c r="B367" s="1">
        <v>27</v>
      </c>
      <c r="C367" s="1">
        <v>29</v>
      </c>
      <c r="D367" s="1">
        <v>31</v>
      </c>
      <c r="E367" s="1">
        <v>33</v>
      </c>
      <c r="F367" s="1">
        <v>35</v>
      </c>
      <c r="G367" s="1">
        <v>37</v>
      </c>
      <c r="H367" s="1">
        <v>39</v>
      </c>
      <c r="I367" s="1">
        <v>41</v>
      </c>
      <c r="J367" s="1">
        <v>43</v>
      </c>
      <c r="K367" s="5">
        <v>45</v>
      </c>
      <c r="L367" s="1">
        <v>47</v>
      </c>
      <c r="M367" s="1">
        <v>49</v>
      </c>
      <c r="N367" s="1">
        <v>51</v>
      </c>
      <c r="O367" s="1">
        <v>53</v>
      </c>
      <c r="P367" s="1">
        <v>55</v>
      </c>
      <c r="Q367" s="1">
        <v>57</v>
      </c>
      <c r="R367" s="1">
        <v>59</v>
      </c>
      <c r="S367" s="1">
        <v>61</v>
      </c>
      <c r="T367" s="1">
        <v>63</v>
      </c>
      <c r="U367" s="6">
        <v>65</v>
      </c>
      <c r="V367" s="1">
        <v>67</v>
      </c>
      <c r="W367" s="1">
        <v>69</v>
      </c>
      <c r="X367" s="1">
        <v>71</v>
      </c>
      <c r="Y367" s="1">
        <v>73</v>
      </c>
      <c r="Z367" s="1">
        <v>75</v>
      </c>
      <c r="AA367" s="1">
        <v>77</v>
      </c>
      <c r="AB367" s="1">
        <v>79</v>
      </c>
      <c r="AC367" s="1">
        <v>81</v>
      </c>
      <c r="AD367" s="1">
        <v>83</v>
      </c>
      <c r="AE367" s="5">
        <v>85</v>
      </c>
      <c r="AF367" s="1">
        <v>87</v>
      </c>
      <c r="AG367" s="1">
        <v>89</v>
      </c>
      <c r="AH367" s="1">
        <v>91</v>
      </c>
      <c r="AI367" s="1">
        <v>93</v>
      </c>
      <c r="AJ367" s="1">
        <v>95</v>
      </c>
      <c r="AK367" s="1">
        <v>97</v>
      </c>
      <c r="AL367" s="1">
        <v>99</v>
      </c>
      <c r="AM367" s="1">
        <v>101</v>
      </c>
      <c r="AN367" s="1">
        <v>103</v>
      </c>
      <c r="AO367" s="6">
        <v>105</v>
      </c>
      <c r="AP367" s="1">
        <v>107</v>
      </c>
      <c r="AQ367" s="1">
        <v>109</v>
      </c>
      <c r="AR367" s="1">
        <v>111</v>
      </c>
      <c r="AS367" s="1">
        <v>113</v>
      </c>
      <c r="AT367" s="1">
        <v>115</v>
      </c>
      <c r="AU367" s="1">
        <v>117</v>
      </c>
      <c r="AV367" s="1">
        <v>119</v>
      </c>
      <c r="AW367" s="1">
        <v>121</v>
      </c>
      <c r="AX367" s="1">
        <v>123</v>
      </c>
      <c r="AY367" s="5">
        <v>125</v>
      </c>
      <c r="AZ367" s="1">
        <v>127</v>
      </c>
      <c r="BA367" s="1">
        <v>129</v>
      </c>
      <c r="BB367" s="1">
        <v>131</v>
      </c>
      <c r="BC367" s="1">
        <v>133</v>
      </c>
      <c r="BD367" s="1">
        <v>135</v>
      </c>
      <c r="BE367" s="1">
        <v>137</v>
      </c>
      <c r="BF367" s="1">
        <v>139</v>
      </c>
      <c r="BG367" s="1">
        <v>141</v>
      </c>
      <c r="BH367" s="1">
        <v>143</v>
      </c>
      <c r="BI367" s="6">
        <v>145</v>
      </c>
      <c r="BJ367" s="1" t="s">
        <v>1</v>
      </c>
    </row>
    <row r="368" spans="1:62">
      <c r="A368" s="1" t="s">
        <v>5</v>
      </c>
      <c r="K368" s="5"/>
      <c r="U368" s="6"/>
      <c r="AE368" s="5"/>
      <c r="AO368" s="6"/>
      <c r="AY368" s="5"/>
      <c r="BI368" s="6"/>
    </row>
    <row r="369" spans="1:62">
      <c r="A369" s="1" t="s">
        <v>331</v>
      </c>
      <c r="K369" s="5"/>
      <c r="U369" s="6"/>
      <c r="AE369" s="5"/>
      <c r="AO369" s="6"/>
      <c r="AY369" s="5"/>
      <c r="BI369" s="6"/>
    </row>
    <row r="370" spans="1:62">
      <c r="K370" s="5"/>
      <c r="U370" s="6"/>
      <c r="AE370" s="5"/>
      <c r="AO370" s="6"/>
      <c r="AY370" s="5"/>
      <c r="BI370" s="6"/>
    </row>
    <row r="371" spans="1:62">
      <c r="K371" s="5"/>
      <c r="U371" s="6"/>
      <c r="AE371" s="5"/>
      <c r="AO371" s="6"/>
      <c r="AY371" s="5"/>
      <c r="BI371" s="6"/>
    </row>
    <row r="372" spans="1:62">
      <c r="K372" s="5"/>
      <c r="U372" s="6"/>
      <c r="AE372" s="5"/>
      <c r="AO372" s="6"/>
      <c r="AY372" s="5"/>
      <c r="BI372" s="6"/>
    </row>
    <row r="373" spans="1:62">
      <c r="K373" s="5"/>
      <c r="U373" s="6"/>
      <c r="AE373" s="5"/>
      <c r="AO373" s="6"/>
      <c r="AY373" s="5"/>
      <c r="BI373" s="6"/>
    </row>
    <row r="374" spans="1:62">
      <c r="K374" s="5"/>
      <c r="U374" s="6"/>
      <c r="AE374" s="5"/>
      <c r="AO374" s="6"/>
      <c r="AY374" s="5"/>
      <c r="BI374" s="6"/>
    </row>
    <row r="375" spans="1:62">
      <c r="A375" s="1" t="s">
        <v>240</v>
      </c>
      <c r="K375" s="5"/>
      <c r="U375" s="6"/>
      <c r="AE375" s="5"/>
      <c r="AO375" s="6"/>
      <c r="AY375" s="5"/>
      <c r="BI375" s="6"/>
    </row>
    <row r="376" spans="1:62">
      <c r="A376" s="1" t="s">
        <v>142</v>
      </c>
      <c r="B376" s="1">
        <v>16</v>
      </c>
      <c r="C376" s="1">
        <v>19.3</v>
      </c>
      <c r="D376" s="1">
        <v>22.6</v>
      </c>
      <c r="E376" s="1">
        <v>26</v>
      </c>
      <c r="F376" s="1">
        <v>29.3</v>
      </c>
      <c r="G376" s="1">
        <v>32.6</v>
      </c>
      <c r="H376" s="1">
        <v>36</v>
      </c>
      <c r="I376" s="1">
        <v>39.299999999999997</v>
      </c>
      <c r="J376" s="1">
        <v>42.6</v>
      </c>
      <c r="K376" s="5">
        <v>46</v>
      </c>
      <c r="L376" s="1">
        <v>49.3</v>
      </c>
      <c r="M376" s="1">
        <v>52.6</v>
      </c>
      <c r="N376" s="1">
        <v>56</v>
      </c>
      <c r="O376" s="1">
        <v>59.3</v>
      </c>
      <c r="P376" s="1">
        <v>62.6</v>
      </c>
      <c r="Q376" s="1">
        <v>66</v>
      </c>
      <c r="R376" s="1">
        <v>69.3</v>
      </c>
      <c r="S376" s="1">
        <v>72.599999999999994</v>
      </c>
      <c r="T376" s="1">
        <v>76</v>
      </c>
      <c r="U376" s="6">
        <v>79.3</v>
      </c>
      <c r="V376" s="1">
        <v>82.6</v>
      </c>
      <c r="W376" s="1">
        <v>86</v>
      </c>
      <c r="X376" s="1">
        <v>89.3</v>
      </c>
      <c r="Y376" s="1">
        <v>92.6</v>
      </c>
      <c r="Z376" s="1">
        <v>96</v>
      </c>
      <c r="AA376" s="1">
        <v>99.3</v>
      </c>
      <c r="AB376" s="1">
        <v>102.6</v>
      </c>
      <c r="AC376" s="1">
        <v>106</v>
      </c>
      <c r="AD376" s="1">
        <v>109.3</v>
      </c>
      <c r="AE376" s="5">
        <v>112.6</v>
      </c>
      <c r="AF376" s="1">
        <v>116</v>
      </c>
      <c r="AG376" s="1">
        <v>119.3</v>
      </c>
      <c r="AH376" s="1">
        <v>122.6</v>
      </c>
      <c r="AI376" s="1">
        <v>126</v>
      </c>
      <c r="AJ376" s="1">
        <v>129.30000000000001</v>
      </c>
      <c r="AK376" s="1">
        <v>132.6</v>
      </c>
      <c r="AL376" s="1">
        <v>136</v>
      </c>
      <c r="AM376" s="1">
        <v>139.30000000000001</v>
      </c>
      <c r="AN376" s="1">
        <v>142.6</v>
      </c>
      <c r="AO376" s="6">
        <v>146</v>
      </c>
      <c r="AP376" s="1">
        <v>149.30000000000001</v>
      </c>
      <c r="AQ376" s="1">
        <v>152.6</v>
      </c>
      <c r="AR376" s="1">
        <v>156</v>
      </c>
      <c r="AS376" s="1">
        <v>159.30000000000001</v>
      </c>
      <c r="AT376" s="1">
        <v>162.6</v>
      </c>
      <c r="AU376" s="1">
        <v>166</v>
      </c>
      <c r="AV376" s="1">
        <v>169.3</v>
      </c>
      <c r="AW376" s="1">
        <v>172.6</v>
      </c>
      <c r="AX376" s="1">
        <v>176</v>
      </c>
      <c r="AY376" s="5">
        <v>179.3</v>
      </c>
      <c r="AZ376" s="1">
        <v>182.6</v>
      </c>
      <c r="BA376" s="1">
        <v>186</v>
      </c>
      <c r="BB376" s="1">
        <v>189.3</v>
      </c>
      <c r="BC376" s="1">
        <v>192.6</v>
      </c>
      <c r="BD376" s="1">
        <v>196</v>
      </c>
      <c r="BE376" s="1">
        <v>199.3</v>
      </c>
      <c r="BF376" s="1">
        <v>202.6</v>
      </c>
      <c r="BG376" s="1">
        <v>206</v>
      </c>
      <c r="BH376" s="1">
        <v>209.3</v>
      </c>
      <c r="BI376" s="6">
        <v>212.6</v>
      </c>
      <c r="BJ376" s="1" t="s">
        <v>1</v>
      </c>
    </row>
    <row r="377" spans="1:62">
      <c r="A377" s="1" t="s">
        <v>332</v>
      </c>
      <c r="B377" s="1">
        <v>3</v>
      </c>
      <c r="C377" s="1">
        <v>4</v>
      </c>
      <c r="D377" s="1">
        <v>5</v>
      </c>
      <c r="E377" s="1">
        <v>6</v>
      </c>
      <c r="F377" s="1">
        <v>7</v>
      </c>
      <c r="G377" s="1">
        <v>8</v>
      </c>
      <c r="H377" s="1">
        <v>9</v>
      </c>
      <c r="I377" s="1">
        <v>10</v>
      </c>
      <c r="J377" s="1">
        <v>11</v>
      </c>
      <c r="K377" s="5">
        <v>12</v>
      </c>
      <c r="L377" s="1">
        <v>13</v>
      </c>
      <c r="M377" s="1">
        <v>14</v>
      </c>
      <c r="N377" s="1">
        <v>15</v>
      </c>
      <c r="O377" s="1">
        <v>16</v>
      </c>
      <c r="P377" s="1">
        <v>17</v>
      </c>
      <c r="Q377" s="1">
        <v>18</v>
      </c>
      <c r="R377" s="1">
        <v>19</v>
      </c>
      <c r="S377" s="1">
        <v>20</v>
      </c>
      <c r="T377" s="1">
        <v>21</v>
      </c>
      <c r="U377" s="6">
        <v>22</v>
      </c>
      <c r="V377" s="1">
        <v>23</v>
      </c>
      <c r="W377" s="1">
        <v>24</v>
      </c>
      <c r="X377" s="1">
        <v>25</v>
      </c>
      <c r="Y377" s="1">
        <v>26</v>
      </c>
      <c r="Z377" s="1">
        <v>27</v>
      </c>
      <c r="AA377" s="1">
        <v>28</v>
      </c>
      <c r="AB377" s="1">
        <v>29</v>
      </c>
      <c r="AC377" s="1">
        <v>30</v>
      </c>
      <c r="AD377" s="1">
        <v>31</v>
      </c>
      <c r="AE377" s="5">
        <v>32</v>
      </c>
      <c r="AF377" s="1">
        <v>33</v>
      </c>
      <c r="AG377" s="1">
        <v>34</v>
      </c>
      <c r="AH377" s="1">
        <v>35</v>
      </c>
      <c r="AI377" s="1">
        <v>36</v>
      </c>
      <c r="AJ377" s="1">
        <v>37</v>
      </c>
      <c r="AK377" s="1">
        <v>38</v>
      </c>
      <c r="AL377" s="1">
        <v>39</v>
      </c>
      <c r="AM377" s="1">
        <v>40</v>
      </c>
      <c r="AN377" s="1">
        <v>41</v>
      </c>
      <c r="AO377" s="6">
        <v>42</v>
      </c>
      <c r="AP377" s="1">
        <v>43</v>
      </c>
      <c r="AQ377" s="1">
        <v>44</v>
      </c>
      <c r="AR377" s="1">
        <v>45</v>
      </c>
      <c r="AS377" s="1">
        <v>46</v>
      </c>
      <c r="AT377" s="1">
        <v>47</v>
      </c>
      <c r="AU377" s="1">
        <v>48</v>
      </c>
      <c r="AV377" s="1">
        <v>49</v>
      </c>
      <c r="AW377" s="1">
        <v>50</v>
      </c>
      <c r="AX377" s="1">
        <v>51</v>
      </c>
      <c r="AY377" s="5">
        <v>52</v>
      </c>
      <c r="AZ377" s="1">
        <v>53</v>
      </c>
      <c r="BA377" s="1">
        <v>54</v>
      </c>
      <c r="BB377" s="1">
        <v>55</v>
      </c>
      <c r="BC377" s="1">
        <v>56</v>
      </c>
      <c r="BD377" s="1">
        <v>57</v>
      </c>
      <c r="BE377" s="1">
        <v>58</v>
      </c>
      <c r="BF377" s="1">
        <v>59</v>
      </c>
      <c r="BG377" s="1">
        <v>60</v>
      </c>
      <c r="BH377" s="1">
        <v>61</v>
      </c>
      <c r="BI377" s="6">
        <v>62</v>
      </c>
      <c r="BJ377" s="1" t="s">
        <v>1</v>
      </c>
    </row>
    <row r="378" spans="1:62">
      <c r="A378" s="1" t="s">
        <v>5</v>
      </c>
      <c r="K378" s="5"/>
      <c r="U378" s="6"/>
      <c r="AE378" s="5"/>
      <c r="AO378" s="6"/>
      <c r="AY378" s="5"/>
      <c r="BI378" s="6"/>
    </row>
    <row r="379" spans="1:62">
      <c r="A379" s="1" t="s">
        <v>241</v>
      </c>
      <c r="K379" s="5"/>
      <c r="U379" s="6"/>
      <c r="AE379" s="5"/>
      <c r="AO379" s="6"/>
      <c r="AY379" s="5"/>
      <c r="BI379" s="6"/>
    </row>
    <row r="380" spans="1:62">
      <c r="A380" s="1" t="s">
        <v>143</v>
      </c>
      <c r="B380" s="1">
        <v>15</v>
      </c>
      <c r="C380" s="1">
        <v>27</v>
      </c>
      <c r="D380" s="1">
        <v>36</v>
      </c>
      <c r="E380" s="1">
        <v>44</v>
      </c>
      <c r="F380" s="1">
        <v>50</v>
      </c>
      <c r="G380" s="1">
        <v>55</v>
      </c>
      <c r="H380" s="1">
        <v>59</v>
      </c>
      <c r="I380" s="1">
        <v>62</v>
      </c>
      <c r="J380" s="1">
        <v>66</v>
      </c>
      <c r="K380" s="5">
        <v>68</v>
      </c>
      <c r="L380" s="1">
        <v>71</v>
      </c>
      <c r="M380" s="1">
        <v>73</v>
      </c>
      <c r="N380" s="1">
        <v>75</v>
      </c>
      <c r="O380" s="1">
        <v>77</v>
      </c>
      <c r="P380" s="1">
        <v>78</v>
      </c>
      <c r="Q380" s="1">
        <v>80</v>
      </c>
      <c r="R380" s="1">
        <v>81</v>
      </c>
      <c r="S380" s="1">
        <v>82</v>
      </c>
      <c r="T380" s="1">
        <v>83</v>
      </c>
      <c r="U380" s="6">
        <v>84</v>
      </c>
      <c r="V380" s="1">
        <v>85</v>
      </c>
      <c r="W380" s="1">
        <v>86</v>
      </c>
      <c r="X380" s="1">
        <v>87</v>
      </c>
      <c r="Y380" s="1">
        <v>88</v>
      </c>
      <c r="Z380" s="1">
        <v>88</v>
      </c>
      <c r="AA380" s="1">
        <v>89</v>
      </c>
      <c r="AB380" s="1">
        <v>90</v>
      </c>
      <c r="AC380" s="1">
        <v>90</v>
      </c>
      <c r="AD380" s="1">
        <v>91</v>
      </c>
      <c r="AE380" s="5">
        <v>91</v>
      </c>
      <c r="AF380" s="1">
        <v>92</v>
      </c>
      <c r="AG380" s="1">
        <v>92</v>
      </c>
      <c r="AH380" s="1">
        <v>93</v>
      </c>
      <c r="AI380" s="1">
        <v>93</v>
      </c>
      <c r="AJ380" s="1">
        <v>93</v>
      </c>
      <c r="AK380" s="1">
        <v>94</v>
      </c>
      <c r="AL380" s="1">
        <v>94</v>
      </c>
      <c r="AM380" s="1">
        <v>95</v>
      </c>
      <c r="AN380" s="1">
        <v>95</v>
      </c>
      <c r="AO380" s="6">
        <v>95</v>
      </c>
      <c r="AP380" s="1">
        <v>95</v>
      </c>
      <c r="AQ380" s="1">
        <v>96</v>
      </c>
      <c r="AR380" s="1">
        <v>96</v>
      </c>
      <c r="AS380" s="1">
        <v>96</v>
      </c>
      <c r="AT380" s="1">
        <v>97</v>
      </c>
      <c r="AU380" s="1">
        <v>97</v>
      </c>
      <c r="AV380" s="1">
        <v>97</v>
      </c>
      <c r="AW380" s="1">
        <v>97</v>
      </c>
      <c r="AX380" s="1">
        <v>98</v>
      </c>
      <c r="AY380" s="5">
        <v>98</v>
      </c>
      <c r="AZ380" s="1">
        <v>98</v>
      </c>
      <c r="BA380" s="1">
        <v>98</v>
      </c>
      <c r="BB380" s="1">
        <v>98</v>
      </c>
      <c r="BC380" s="1">
        <v>99</v>
      </c>
      <c r="BD380" s="1">
        <v>99</v>
      </c>
      <c r="BE380" s="1">
        <v>99</v>
      </c>
      <c r="BF380" s="1">
        <v>99</v>
      </c>
      <c r="BG380" s="1">
        <v>99</v>
      </c>
      <c r="BH380" s="1">
        <v>99</v>
      </c>
      <c r="BI380" s="6">
        <v>100</v>
      </c>
      <c r="BJ380" s="1" t="s">
        <v>1</v>
      </c>
    </row>
    <row r="381" spans="1:62">
      <c r="A381" s="1" t="s">
        <v>5</v>
      </c>
      <c r="K381" s="5"/>
      <c r="U381" s="6"/>
      <c r="AE381" s="5"/>
      <c r="AO381" s="6"/>
      <c r="AY381" s="5"/>
      <c r="BI381" s="6"/>
    </row>
    <row r="382" spans="1:62">
      <c r="A382" s="1" t="s">
        <v>333</v>
      </c>
      <c r="K382" s="5"/>
      <c r="U382" s="6"/>
      <c r="AE382" s="5"/>
      <c r="AO382" s="6"/>
      <c r="AY382" s="5"/>
      <c r="BI382" s="6"/>
    </row>
    <row r="383" spans="1:62">
      <c r="A383" s="1" t="s">
        <v>144</v>
      </c>
      <c r="B383" s="1">
        <v>-5</v>
      </c>
      <c r="C383" s="1">
        <v>-7</v>
      </c>
      <c r="D383" s="1">
        <v>-9</v>
      </c>
      <c r="E383" s="1">
        <v>-11</v>
      </c>
      <c r="F383" s="1">
        <v>-13</v>
      </c>
      <c r="G383" s="1">
        <v>-15</v>
      </c>
      <c r="H383" s="1">
        <v>-17</v>
      </c>
      <c r="I383" s="1">
        <v>-19</v>
      </c>
      <c r="J383" s="1">
        <v>-21</v>
      </c>
      <c r="K383" s="5">
        <v>-23</v>
      </c>
      <c r="L383" s="1">
        <v>-25</v>
      </c>
      <c r="M383" s="1">
        <v>-27</v>
      </c>
      <c r="N383" s="1">
        <v>-29</v>
      </c>
      <c r="O383" s="1">
        <v>-31</v>
      </c>
      <c r="P383" s="1">
        <v>-33</v>
      </c>
      <c r="Q383" s="1">
        <v>-35</v>
      </c>
      <c r="R383" s="1">
        <v>-37</v>
      </c>
      <c r="S383" s="1">
        <v>-39</v>
      </c>
      <c r="T383" s="1">
        <v>-41</v>
      </c>
      <c r="U383" s="6">
        <v>-43</v>
      </c>
      <c r="V383" s="1">
        <v>-45</v>
      </c>
      <c r="W383" s="1">
        <v>-47</v>
      </c>
      <c r="X383" s="1">
        <v>-49</v>
      </c>
      <c r="Y383" s="1">
        <v>-51</v>
      </c>
      <c r="Z383" s="1">
        <v>-53</v>
      </c>
      <c r="AA383" s="1">
        <v>-55</v>
      </c>
      <c r="AB383" s="1">
        <v>-57</v>
      </c>
      <c r="AC383" s="1">
        <v>-59</v>
      </c>
      <c r="AD383" s="1">
        <v>-61</v>
      </c>
      <c r="AE383" s="5">
        <v>-63</v>
      </c>
      <c r="AF383" s="1">
        <v>-65</v>
      </c>
      <c r="AG383" s="1">
        <v>-67</v>
      </c>
      <c r="AH383" s="1">
        <v>-69</v>
      </c>
      <c r="AI383" s="1">
        <v>-71</v>
      </c>
      <c r="AJ383" s="1">
        <v>-73</v>
      </c>
      <c r="AK383" s="1">
        <v>-75</v>
      </c>
      <c r="AL383" s="1">
        <v>-77</v>
      </c>
      <c r="AM383" s="1">
        <v>-79</v>
      </c>
      <c r="AN383" s="1">
        <v>-81</v>
      </c>
      <c r="AO383" s="6">
        <v>-83</v>
      </c>
      <c r="AP383" s="1">
        <v>-85</v>
      </c>
      <c r="AQ383" s="1">
        <v>-87</v>
      </c>
      <c r="AR383" s="1">
        <v>-89</v>
      </c>
      <c r="AS383" s="1">
        <v>-91</v>
      </c>
      <c r="AT383" s="1">
        <v>-93</v>
      </c>
      <c r="AU383" s="1">
        <v>-95</v>
      </c>
      <c r="AV383" s="1">
        <v>-97</v>
      </c>
      <c r="AW383" s="1">
        <v>-99</v>
      </c>
      <c r="AX383" s="1">
        <v>-101</v>
      </c>
      <c r="AY383" s="5">
        <v>-103</v>
      </c>
      <c r="AZ383" s="1">
        <v>-105</v>
      </c>
      <c r="BA383" s="1">
        <v>-107</v>
      </c>
      <c r="BB383" s="1">
        <v>-109</v>
      </c>
      <c r="BC383" s="1">
        <v>-111</v>
      </c>
      <c r="BD383" s="1">
        <v>-113</v>
      </c>
      <c r="BE383" s="1">
        <v>-115</v>
      </c>
      <c r="BF383" s="1">
        <v>-117</v>
      </c>
      <c r="BG383" s="1">
        <v>-119</v>
      </c>
      <c r="BH383" s="1">
        <v>-121</v>
      </c>
      <c r="BI383" s="6">
        <v>-123</v>
      </c>
      <c r="BJ383" s="1" t="s">
        <v>1</v>
      </c>
    </row>
    <row r="384" spans="1:62">
      <c r="A384" s="1" t="s">
        <v>145</v>
      </c>
      <c r="B384" s="1">
        <v>-5</v>
      </c>
      <c r="C384" s="1">
        <v>-7</v>
      </c>
      <c r="D384" s="1">
        <v>-9</v>
      </c>
      <c r="E384" s="1">
        <v>-11</v>
      </c>
      <c r="F384" s="1">
        <v>-13</v>
      </c>
      <c r="G384" s="1">
        <v>-15</v>
      </c>
      <c r="H384" s="1">
        <v>-17</v>
      </c>
      <c r="I384" s="1">
        <v>-19</v>
      </c>
      <c r="J384" s="1">
        <v>-21</v>
      </c>
      <c r="K384" s="5">
        <v>-23</v>
      </c>
      <c r="L384" s="1">
        <v>-25</v>
      </c>
      <c r="M384" s="1">
        <v>-27</v>
      </c>
      <c r="N384" s="1">
        <v>-29</v>
      </c>
      <c r="O384" s="1">
        <v>-31</v>
      </c>
      <c r="P384" s="1">
        <v>-33</v>
      </c>
      <c r="Q384" s="1">
        <v>-35</v>
      </c>
      <c r="R384" s="1">
        <v>-37</v>
      </c>
      <c r="S384" s="1">
        <v>-39</v>
      </c>
      <c r="T384" s="1">
        <v>-41</v>
      </c>
      <c r="U384" s="6">
        <v>-43</v>
      </c>
      <c r="V384" s="1">
        <v>-45</v>
      </c>
      <c r="W384" s="1">
        <v>-47</v>
      </c>
      <c r="X384" s="1">
        <v>-49</v>
      </c>
      <c r="Y384" s="1">
        <v>-51</v>
      </c>
      <c r="Z384" s="1">
        <v>-53</v>
      </c>
      <c r="AA384" s="1">
        <v>-55</v>
      </c>
      <c r="AB384" s="1">
        <v>-57</v>
      </c>
      <c r="AC384" s="1">
        <v>-59</v>
      </c>
      <c r="AD384" s="1">
        <v>-61</v>
      </c>
      <c r="AE384" s="5">
        <v>-63</v>
      </c>
      <c r="AF384" s="1">
        <v>-65</v>
      </c>
      <c r="AG384" s="1">
        <v>-67</v>
      </c>
      <c r="AH384" s="1">
        <v>-69</v>
      </c>
      <c r="AI384" s="1">
        <v>-71</v>
      </c>
      <c r="AJ384" s="1">
        <v>-73</v>
      </c>
      <c r="AK384" s="1">
        <v>-75</v>
      </c>
      <c r="AL384" s="1">
        <v>-77</v>
      </c>
      <c r="AM384" s="1">
        <v>-79</v>
      </c>
      <c r="AN384" s="1">
        <v>-81</v>
      </c>
      <c r="AO384" s="6">
        <v>-83</v>
      </c>
      <c r="AP384" s="1">
        <v>-85</v>
      </c>
      <c r="AQ384" s="1">
        <v>-87</v>
      </c>
      <c r="AR384" s="1">
        <v>-89</v>
      </c>
      <c r="AS384" s="1">
        <v>-91</v>
      </c>
      <c r="AT384" s="1">
        <v>-93</v>
      </c>
      <c r="AU384" s="1">
        <v>-95</v>
      </c>
      <c r="AV384" s="1">
        <v>-97</v>
      </c>
      <c r="AW384" s="1">
        <v>-99</v>
      </c>
      <c r="AX384" s="1">
        <v>-101</v>
      </c>
      <c r="AY384" s="5">
        <v>-103</v>
      </c>
      <c r="AZ384" s="1">
        <v>-105</v>
      </c>
      <c r="BA384" s="1">
        <v>-107</v>
      </c>
      <c r="BB384" s="1">
        <v>-109</v>
      </c>
      <c r="BC384" s="1">
        <v>-111</v>
      </c>
      <c r="BD384" s="1">
        <v>-113</v>
      </c>
      <c r="BE384" s="1">
        <v>-115</v>
      </c>
      <c r="BF384" s="1">
        <v>-117</v>
      </c>
      <c r="BG384" s="1">
        <v>-119</v>
      </c>
      <c r="BH384" s="1">
        <v>-121</v>
      </c>
      <c r="BI384" s="6">
        <v>-123</v>
      </c>
      <c r="BJ384" s="1" t="s">
        <v>1</v>
      </c>
    </row>
    <row r="385" spans="1:62">
      <c r="A385" s="1" t="s">
        <v>5</v>
      </c>
      <c r="K385" s="5"/>
      <c r="U385" s="6"/>
      <c r="AE385" s="5"/>
      <c r="AO385" s="6"/>
      <c r="AY385" s="5"/>
      <c r="BI385" s="6"/>
    </row>
    <row r="386" spans="1:62">
      <c r="A386" s="1" t="s">
        <v>334</v>
      </c>
      <c r="K386" s="5"/>
      <c r="U386" s="6"/>
      <c r="AE386" s="5"/>
      <c r="AO386" s="6"/>
      <c r="AY386" s="5"/>
      <c r="BI386" s="6"/>
    </row>
    <row r="387" spans="1:62">
      <c r="A387" s="1" t="s">
        <v>36</v>
      </c>
      <c r="B387" s="1">
        <v>100</v>
      </c>
      <c r="C387" s="1">
        <f>B387+10</f>
        <v>110</v>
      </c>
      <c r="D387" s="1">
        <f t="shared" ref="D387:BI387" si="133">C387+10</f>
        <v>120</v>
      </c>
      <c r="E387" s="1">
        <f t="shared" si="133"/>
        <v>130</v>
      </c>
      <c r="F387" s="1">
        <f t="shared" si="133"/>
        <v>140</v>
      </c>
      <c r="G387" s="1">
        <f t="shared" si="133"/>
        <v>150</v>
      </c>
      <c r="H387" s="1">
        <f t="shared" si="133"/>
        <v>160</v>
      </c>
      <c r="I387" s="1">
        <f t="shared" si="133"/>
        <v>170</v>
      </c>
      <c r="J387" s="1">
        <f t="shared" si="133"/>
        <v>180</v>
      </c>
      <c r="K387" s="1">
        <f t="shared" si="133"/>
        <v>190</v>
      </c>
      <c r="L387" s="1">
        <f t="shared" si="133"/>
        <v>200</v>
      </c>
      <c r="M387" s="1">
        <f t="shared" si="133"/>
        <v>210</v>
      </c>
      <c r="N387" s="1">
        <f t="shared" si="133"/>
        <v>220</v>
      </c>
      <c r="O387" s="1">
        <f t="shared" si="133"/>
        <v>230</v>
      </c>
      <c r="P387" s="1">
        <f t="shared" si="133"/>
        <v>240</v>
      </c>
      <c r="Q387" s="1">
        <f t="shared" si="133"/>
        <v>250</v>
      </c>
      <c r="R387" s="1">
        <f t="shared" si="133"/>
        <v>260</v>
      </c>
      <c r="S387" s="1">
        <f t="shared" si="133"/>
        <v>270</v>
      </c>
      <c r="T387" s="1">
        <f t="shared" si="133"/>
        <v>280</v>
      </c>
      <c r="U387" s="1">
        <f t="shared" si="133"/>
        <v>290</v>
      </c>
      <c r="V387" s="1">
        <f t="shared" si="133"/>
        <v>300</v>
      </c>
      <c r="W387" s="1">
        <f t="shared" si="133"/>
        <v>310</v>
      </c>
      <c r="X387" s="1">
        <f t="shared" si="133"/>
        <v>320</v>
      </c>
      <c r="Y387" s="1">
        <f t="shared" si="133"/>
        <v>330</v>
      </c>
      <c r="Z387" s="1">
        <f t="shared" si="133"/>
        <v>340</v>
      </c>
      <c r="AA387" s="1">
        <f t="shared" si="133"/>
        <v>350</v>
      </c>
      <c r="AB387" s="1">
        <f t="shared" si="133"/>
        <v>360</v>
      </c>
      <c r="AC387" s="1">
        <f t="shared" si="133"/>
        <v>370</v>
      </c>
      <c r="AD387" s="1">
        <f t="shared" si="133"/>
        <v>380</v>
      </c>
      <c r="AE387" s="1">
        <f t="shared" si="133"/>
        <v>390</v>
      </c>
      <c r="AF387" s="1">
        <f t="shared" si="133"/>
        <v>400</v>
      </c>
      <c r="AG387" s="1">
        <f t="shared" si="133"/>
        <v>410</v>
      </c>
      <c r="AH387" s="1">
        <f t="shared" si="133"/>
        <v>420</v>
      </c>
      <c r="AI387" s="1">
        <f t="shared" si="133"/>
        <v>430</v>
      </c>
      <c r="AJ387" s="1">
        <f t="shared" si="133"/>
        <v>440</v>
      </c>
      <c r="AK387" s="1">
        <f t="shared" si="133"/>
        <v>450</v>
      </c>
      <c r="AL387" s="1">
        <f t="shared" si="133"/>
        <v>460</v>
      </c>
      <c r="AM387" s="1">
        <f t="shared" si="133"/>
        <v>470</v>
      </c>
      <c r="AN387" s="1">
        <f t="shared" si="133"/>
        <v>480</v>
      </c>
      <c r="AO387" s="1">
        <f t="shared" si="133"/>
        <v>490</v>
      </c>
      <c r="AP387" s="1">
        <f t="shared" si="133"/>
        <v>500</v>
      </c>
      <c r="AQ387" s="1">
        <f t="shared" si="133"/>
        <v>510</v>
      </c>
      <c r="AR387" s="1">
        <f t="shared" si="133"/>
        <v>520</v>
      </c>
      <c r="AS387" s="1">
        <f t="shared" si="133"/>
        <v>530</v>
      </c>
      <c r="AT387" s="1">
        <f t="shared" si="133"/>
        <v>540</v>
      </c>
      <c r="AU387" s="1">
        <f t="shared" si="133"/>
        <v>550</v>
      </c>
      <c r="AV387" s="1">
        <f t="shared" si="133"/>
        <v>560</v>
      </c>
      <c r="AW387" s="1">
        <f t="shared" si="133"/>
        <v>570</v>
      </c>
      <c r="AX387" s="1">
        <f t="shared" si="133"/>
        <v>580</v>
      </c>
      <c r="AY387" s="1">
        <f t="shared" si="133"/>
        <v>590</v>
      </c>
      <c r="AZ387" s="1">
        <f t="shared" si="133"/>
        <v>600</v>
      </c>
      <c r="BA387" s="1">
        <f t="shared" si="133"/>
        <v>610</v>
      </c>
      <c r="BB387" s="1">
        <f t="shared" si="133"/>
        <v>620</v>
      </c>
      <c r="BC387" s="1">
        <f t="shared" si="133"/>
        <v>630</v>
      </c>
      <c r="BD387" s="1">
        <f t="shared" si="133"/>
        <v>640</v>
      </c>
      <c r="BE387" s="1">
        <f t="shared" si="133"/>
        <v>650</v>
      </c>
      <c r="BF387" s="1">
        <f t="shared" si="133"/>
        <v>660</v>
      </c>
      <c r="BG387" s="1">
        <f t="shared" si="133"/>
        <v>670</v>
      </c>
      <c r="BH387" s="1">
        <f t="shared" si="133"/>
        <v>680</v>
      </c>
      <c r="BI387" s="1">
        <f t="shared" si="133"/>
        <v>690</v>
      </c>
      <c r="BJ387" s="1" t="s">
        <v>1</v>
      </c>
    </row>
    <row r="388" spans="1:62">
      <c r="A388" s="1" t="s">
        <v>94</v>
      </c>
      <c r="B388" s="1">
        <v>20</v>
      </c>
      <c r="C388" s="1">
        <f>B388+10</f>
        <v>30</v>
      </c>
      <c r="D388" s="1">
        <f t="shared" ref="D388:BI388" si="134">C388+10</f>
        <v>40</v>
      </c>
      <c r="E388" s="1">
        <f t="shared" si="134"/>
        <v>50</v>
      </c>
      <c r="F388" s="1">
        <f t="shared" si="134"/>
        <v>60</v>
      </c>
      <c r="G388" s="1">
        <f t="shared" si="134"/>
        <v>70</v>
      </c>
      <c r="H388" s="1">
        <f t="shared" si="134"/>
        <v>80</v>
      </c>
      <c r="I388" s="1">
        <f t="shared" si="134"/>
        <v>90</v>
      </c>
      <c r="J388" s="1">
        <f t="shared" si="134"/>
        <v>100</v>
      </c>
      <c r="K388" s="1">
        <f t="shared" si="134"/>
        <v>110</v>
      </c>
      <c r="L388" s="1">
        <f t="shared" si="134"/>
        <v>120</v>
      </c>
      <c r="M388" s="1">
        <f t="shared" si="134"/>
        <v>130</v>
      </c>
      <c r="N388" s="1">
        <f t="shared" si="134"/>
        <v>140</v>
      </c>
      <c r="O388" s="1">
        <f t="shared" si="134"/>
        <v>150</v>
      </c>
      <c r="P388" s="1">
        <f t="shared" si="134"/>
        <v>160</v>
      </c>
      <c r="Q388" s="1">
        <f t="shared" si="134"/>
        <v>170</v>
      </c>
      <c r="R388" s="1">
        <f t="shared" si="134"/>
        <v>180</v>
      </c>
      <c r="S388" s="1">
        <f t="shared" si="134"/>
        <v>190</v>
      </c>
      <c r="T388" s="1">
        <f t="shared" si="134"/>
        <v>200</v>
      </c>
      <c r="U388" s="1">
        <f t="shared" si="134"/>
        <v>210</v>
      </c>
      <c r="V388" s="1">
        <f t="shared" si="134"/>
        <v>220</v>
      </c>
      <c r="W388" s="1">
        <f t="shared" si="134"/>
        <v>230</v>
      </c>
      <c r="X388" s="1">
        <f t="shared" si="134"/>
        <v>240</v>
      </c>
      <c r="Y388" s="1">
        <f t="shared" si="134"/>
        <v>250</v>
      </c>
      <c r="Z388" s="1">
        <f t="shared" si="134"/>
        <v>260</v>
      </c>
      <c r="AA388" s="1">
        <f t="shared" si="134"/>
        <v>270</v>
      </c>
      <c r="AB388" s="1">
        <f t="shared" si="134"/>
        <v>280</v>
      </c>
      <c r="AC388" s="1">
        <f t="shared" si="134"/>
        <v>290</v>
      </c>
      <c r="AD388" s="1">
        <f t="shared" si="134"/>
        <v>300</v>
      </c>
      <c r="AE388" s="1">
        <f t="shared" si="134"/>
        <v>310</v>
      </c>
      <c r="AF388" s="1">
        <f t="shared" si="134"/>
        <v>320</v>
      </c>
      <c r="AG388" s="1">
        <f t="shared" si="134"/>
        <v>330</v>
      </c>
      <c r="AH388" s="1">
        <f t="shared" si="134"/>
        <v>340</v>
      </c>
      <c r="AI388" s="1">
        <f t="shared" si="134"/>
        <v>350</v>
      </c>
      <c r="AJ388" s="1">
        <f t="shared" si="134"/>
        <v>360</v>
      </c>
      <c r="AK388" s="1">
        <f t="shared" si="134"/>
        <v>370</v>
      </c>
      <c r="AL388" s="1">
        <f t="shared" si="134"/>
        <v>380</v>
      </c>
      <c r="AM388" s="1">
        <f t="shared" si="134"/>
        <v>390</v>
      </c>
      <c r="AN388" s="1">
        <f t="shared" si="134"/>
        <v>400</v>
      </c>
      <c r="AO388" s="1">
        <f t="shared" si="134"/>
        <v>410</v>
      </c>
      <c r="AP388" s="1">
        <f t="shared" si="134"/>
        <v>420</v>
      </c>
      <c r="AQ388" s="1">
        <f t="shared" si="134"/>
        <v>430</v>
      </c>
      <c r="AR388" s="1">
        <f t="shared" si="134"/>
        <v>440</v>
      </c>
      <c r="AS388" s="1">
        <f t="shared" si="134"/>
        <v>450</v>
      </c>
      <c r="AT388" s="1">
        <f t="shared" si="134"/>
        <v>460</v>
      </c>
      <c r="AU388" s="1">
        <f t="shared" si="134"/>
        <v>470</v>
      </c>
      <c r="AV388" s="1">
        <f t="shared" si="134"/>
        <v>480</v>
      </c>
      <c r="AW388" s="1">
        <f t="shared" si="134"/>
        <v>490</v>
      </c>
      <c r="AX388" s="1">
        <f t="shared" si="134"/>
        <v>500</v>
      </c>
      <c r="AY388" s="1">
        <f t="shared" si="134"/>
        <v>510</v>
      </c>
      <c r="AZ388" s="1">
        <f t="shared" si="134"/>
        <v>520</v>
      </c>
      <c r="BA388" s="1">
        <f t="shared" si="134"/>
        <v>530</v>
      </c>
      <c r="BB388" s="1">
        <f t="shared" si="134"/>
        <v>540</v>
      </c>
      <c r="BC388" s="1">
        <f t="shared" si="134"/>
        <v>550</v>
      </c>
      <c r="BD388" s="1">
        <f t="shared" si="134"/>
        <v>560</v>
      </c>
      <c r="BE388" s="1">
        <f t="shared" si="134"/>
        <v>570</v>
      </c>
      <c r="BF388" s="1">
        <f t="shared" si="134"/>
        <v>580</v>
      </c>
      <c r="BG388" s="1">
        <f t="shared" si="134"/>
        <v>590</v>
      </c>
      <c r="BH388" s="1">
        <f t="shared" si="134"/>
        <v>600</v>
      </c>
      <c r="BI388" s="1">
        <f t="shared" si="134"/>
        <v>610</v>
      </c>
      <c r="BJ388" s="1" t="s">
        <v>1</v>
      </c>
    </row>
    <row r="389" spans="1:62">
      <c r="A389" s="1" t="s">
        <v>5</v>
      </c>
      <c r="K389" s="5"/>
      <c r="U389" s="6"/>
      <c r="AE389" s="5"/>
      <c r="AO389" s="6"/>
      <c r="AY389" s="5"/>
      <c r="BI389" s="6"/>
    </row>
    <row r="390" spans="1:62">
      <c r="A390" s="1" t="s">
        <v>242</v>
      </c>
      <c r="K390" s="5"/>
      <c r="U390" s="6"/>
      <c r="AE390" s="5"/>
      <c r="AO390" s="6"/>
      <c r="AY390" s="5"/>
      <c r="BI390" s="6"/>
    </row>
    <row r="391" spans="1:62">
      <c r="A391" s="1" t="s">
        <v>143</v>
      </c>
      <c r="B391" s="1">
        <v>13</v>
      </c>
      <c r="C391" s="1">
        <v>19</v>
      </c>
      <c r="D391" s="1">
        <v>24</v>
      </c>
      <c r="E391" s="1">
        <v>29</v>
      </c>
      <c r="F391" s="1">
        <v>32</v>
      </c>
      <c r="G391" s="1">
        <v>35</v>
      </c>
      <c r="H391" s="1">
        <v>37</v>
      </c>
      <c r="I391" s="1">
        <v>39</v>
      </c>
      <c r="J391" s="1">
        <v>41</v>
      </c>
      <c r="K391" s="5">
        <v>42</v>
      </c>
      <c r="L391" s="1">
        <v>44</v>
      </c>
      <c r="M391" s="1">
        <v>45</v>
      </c>
      <c r="N391" s="1">
        <v>46</v>
      </c>
      <c r="O391" s="1">
        <v>47</v>
      </c>
      <c r="P391" s="1">
        <v>47</v>
      </c>
      <c r="Q391" s="1">
        <v>49</v>
      </c>
      <c r="R391" s="1">
        <v>49</v>
      </c>
      <c r="S391" s="1">
        <v>50</v>
      </c>
      <c r="T391" s="1">
        <v>50</v>
      </c>
      <c r="U391" s="6">
        <v>51</v>
      </c>
      <c r="V391" s="1">
        <v>51</v>
      </c>
      <c r="W391" s="1">
        <v>52</v>
      </c>
      <c r="X391" s="1">
        <v>52</v>
      </c>
      <c r="Y391" s="1">
        <v>53</v>
      </c>
      <c r="Z391" s="1">
        <v>53</v>
      </c>
      <c r="AA391" s="1">
        <v>53</v>
      </c>
      <c r="AB391" s="1">
        <v>54</v>
      </c>
      <c r="AC391" s="1">
        <v>54</v>
      </c>
      <c r="AD391" s="1">
        <v>55</v>
      </c>
      <c r="AE391" s="5">
        <v>55</v>
      </c>
      <c r="AF391" s="1">
        <v>55</v>
      </c>
      <c r="AG391" s="1">
        <v>55</v>
      </c>
      <c r="AH391" s="1">
        <v>56</v>
      </c>
      <c r="AI391" s="1">
        <v>56</v>
      </c>
      <c r="AJ391" s="1">
        <v>56</v>
      </c>
      <c r="AK391" s="1">
        <v>56</v>
      </c>
      <c r="AL391" s="1">
        <v>56</v>
      </c>
      <c r="AM391" s="1">
        <v>57</v>
      </c>
      <c r="AN391" s="1">
        <v>57</v>
      </c>
      <c r="AO391" s="6">
        <v>57</v>
      </c>
      <c r="AP391" s="1">
        <v>57</v>
      </c>
      <c r="AQ391" s="1">
        <v>57</v>
      </c>
      <c r="AR391" s="1">
        <v>57</v>
      </c>
      <c r="AS391" s="1">
        <v>57</v>
      </c>
      <c r="AT391" s="1">
        <v>58</v>
      </c>
      <c r="AU391" s="1">
        <v>58</v>
      </c>
      <c r="AV391" s="1">
        <v>58</v>
      </c>
      <c r="AW391" s="1">
        <v>58</v>
      </c>
      <c r="AX391" s="1">
        <v>58</v>
      </c>
      <c r="AY391" s="5">
        <v>58</v>
      </c>
      <c r="AZ391" s="1">
        <v>58</v>
      </c>
      <c r="BA391" s="1">
        <v>58</v>
      </c>
      <c r="BB391" s="1">
        <v>58</v>
      </c>
      <c r="BC391" s="1">
        <v>59</v>
      </c>
      <c r="BD391" s="1">
        <v>59</v>
      </c>
      <c r="BE391" s="1">
        <v>59</v>
      </c>
      <c r="BF391" s="1">
        <v>59</v>
      </c>
      <c r="BG391" s="1">
        <v>59</v>
      </c>
      <c r="BH391" s="1">
        <v>59</v>
      </c>
      <c r="BI391" s="6">
        <v>60</v>
      </c>
      <c r="BJ391" s="1" t="s">
        <v>1</v>
      </c>
    </row>
    <row r="392" spans="1:62">
      <c r="A392" s="1" t="s">
        <v>5</v>
      </c>
      <c r="K392" s="5"/>
      <c r="U392" s="6"/>
      <c r="AE392" s="5"/>
      <c r="AO392" s="6"/>
      <c r="AY392" s="5"/>
      <c r="BI392" s="6"/>
    </row>
    <row r="393" spans="1:62">
      <c r="A393" s="1" t="s">
        <v>335</v>
      </c>
      <c r="K393" s="5"/>
      <c r="U393" s="6"/>
      <c r="AE393" s="5"/>
      <c r="AO393" s="6"/>
      <c r="AY393" s="5"/>
      <c r="BI393" s="6"/>
    </row>
    <row r="394" spans="1:62">
      <c r="A394" s="1" t="s">
        <v>6</v>
      </c>
      <c r="B394" s="1">
        <v>12</v>
      </c>
      <c r="C394" s="1">
        <v>14.4</v>
      </c>
      <c r="D394" s="1">
        <v>16.8</v>
      </c>
      <c r="E394" s="1">
        <v>19.2</v>
      </c>
      <c r="F394" s="1">
        <v>21.6</v>
      </c>
      <c r="G394" s="1">
        <v>24</v>
      </c>
      <c r="H394" s="1">
        <v>26.4</v>
      </c>
      <c r="I394" s="1">
        <v>28.8</v>
      </c>
      <c r="J394" s="1">
        <v>31.2</v>
      </c>
      <c r="K394" s="5">
        <v>33.6</v>
      </c>
      <c r="L394" s="1">
        <v>36</v>
      </c>
      <c r="M394" s="1">
        <v>38.4</v>
      </c>
      <c r="N394" s="1">
        <v>40.799999999999997</v>
      </c>
      <c r="O394" s="1">
        <v>43.2</v>
      </c>
      <c r="P394" s="1">
        <v>45.6</v>
      </c>
      <c r="Q394" s="1">
        <v>48</v>
      </c>
      <c r="R394" s="1">
        <v>50.4</v>
      </c>
      <c r="S394" s="1">
        <v>52.8</v>
      </c>
      <c r="T394" s="1">
        <v>55.2</v>
      </c>
      <c r="U394" s="6">
        <v>57.6</v>
      </c>
      <c r="V394" s="1">
        <v>60</v>
      </c>
      <c r="W394" s="1">
        <v>62.4</v>
      </c>
      <c r="X394" s="1">
        <v>64.8</v>
      </c>
      <c r="Y394" s="1">
        <v>67.2</v>
      </c>
      <c r="Z394" s="1">
        <v>69.599999999999994</v>
      </c>
      <c r="AA394" s="1">
        <v>72</v>
      </c>
      <c r="AB394" s="1">
        <v>74.400000000000006</v>
      </c>
      <c r="AC394" s="1">
        <v>76.8</v>
      </c>
      <c r="AD394" s="1">
        <v>79.2</v>
      </c>
      <c r="AE394" s="5">
        <v>81.599999999999994</v>
      </c>
      <c r="AF394" s="1">
        <v>84</v>
      </c>
      <c r="AG394" s="1">
        <v>86.4</v>
      </c>
      <c r="AH394" s="1">
        <v>88.8</v>
      </c>
      <c r="AI394" s="1">
        <v>91.2</v>
      </c>
      <c r="AJ394" s="1">
        <v>93.6</v>
      </c>
      <c r="AK394" s="1">
        <v>96</v>
      </c>
      <c r="AL394" s="1">
        <v>98.4</v>
      </c>
      <c r="AM394" s="1">
        <v>100.8</v>
      </c>
      <c r="AN394" s="1">
        <v>103.2</v>
      </c>
      <c r="AO394" s="6">
        <v>105.6</v>
      </c>
      <c r="AP394" s="1">
        <v>108</v>
      </c>
      <c r="AQ394" s="1">
        <v>110.4</v>
      </c>
      <c r="AR394" s="1">
        <v>112.8</v>
      </c>
      <c r="AS394" s="1">
        <v>115.2</v>
      </c>
      <c r="AT394" s="1">
        <v>117.6</v>
      </c>
      <c r="AU394" s="1">
        <v>120</v>
      </c>
      <c r="AV394" s="1">
        <v>122.4</v>
      </c>
      <c r="AW394" s="1">
        <v>124.8</v>
      </c>
      <c r="AX394" s="1">
        <v>127.2</v>
      </c>
      <c r="AY394" s="5">
        <v>129.6</v>
      </c>
      <c r="AZ394" s="1">
        <v>132</v>
      </c>
      <c r="BA394" s="1">
        <v>134.4</v>
      </c>
      <c r="BB394" s="1">
        <v>136.80000000000001</v>
      </c>
      <c r="BC394" s="1">
        <v>139.19999999999999</v>
      </c>
      <c r="BD394" s="1">
        <v>141.6</v>
      </c>
      <c r="BE394" s="1">
        <v>144</v>
      </c>
      <c r="BF394" s="1">
        <v>146.4</v>
      </c>
      <c r="BG394" s="1">
        <v>148.80000000000001</v>
      </c>
      <c r="BH394" s="1">
        <v>151.19999999999999</v>
      </c>
      <c r="BI394" s="6">
        <v>153.6</v>
      </c>
      <c r="BJ394" s="1" t="s">
        <v>1</v>
      </c>
    </row>
    <row r="395" spans="1:62">
      <c r="A395" s="1" t="s">
        <v>119</v>
      </c>
      <c r="B395" s="1">
        <v>-50</v>
      </c>
      <c r="C395" s="1">
        <v>-52</v>
      </c>
      <c r="D395" s="1">
        <v>-54</v>
      </c>
      <c r="E395" s="1">
        <v>-56</v>
      </c>
      <c r="F395" s="1">
        <v>-58</v>
      </c>
      <c r="G395" s="1">
        <v>-60</v>
      </c>
      <c r="H395" s="1">
        <v>-62</v>
      </c>
      <c r="I395" s="1">
        <v>-64</v>
      </c>
      <c r="J395" s="1">
        <v>-66</v>
      </c>
      <c r="K395" s="5">
        <v>-68</v>
      </c>
      <c r="L395" s="1">
        <v>-70</v>
      </c>
      <c r="M395" s="1">
        <v>-72</v>
      </c>
      <c r="N395" s="1">
        <v>-74</v>
      </c>
      <c r="O395" s="1">
        <v>-76</v>
      </c>
      <c r="P395" s="1">
        <v>-78</v>
      </c>
      <c r="Q395" s="1">
        <v>-80</v>
      </c>
      <c r="R395" s="1">
        <v>-82</v>
      </c>
      <c r="S395" s="1">
        <v>-84</v>
      </c>
      <c r="T395" s="1">
        <v>-86</v>
      </c>
      <c r="U395" s="6">
        <v>-88</v>
      </c>
      <c r="V395" s="1">
        <v>-90</v>
      </c>
      <c r="W395" s="1">
        <v>-92</v>
      </c>
      <c r="X395" s="1">
        <v>-94</v>
      </c>
      <c r="Y395" s="1">
        <v>-96</v>
      </c>
      <c r="Z395" s="1">
        <v>-98</v>
      </c>
      <c r="AA395" s="1">
        <v>-100</v>
      </c>
      <c r="AB395" s="1">
        <v>-102</v>
      </c>
      <c r="AC395" s="1">
        <v>-104</v>
      </c>
      <c r="AD395" s="1">
        <v>-106</v>
      </c>
      <c r="AE395" s="5">
        <v>-108</v>
      </c>
      <c r="AF395" s="1">
        <v>-110</v>
      </c>
      <c r="AG395" s="1">
        <v>-112</v>
      </c>
      <c r="AH395" s="1">
        <v>-114</v>
      </c>
      <c r="AI395" s="1">
        <v>-116</v>
      </c>
      <c r="AJ395" s="1">
        <v>-118</v>
      </c>
      <c r="AK395" s="1">
        <v>-120</v>
      </c>
      <c r="AL395" s="1">
        <v>-122</v>
      </c>
      <c r="AM395" s="1">
        <v>-124</v>
      </c>
      <c r="AN395" s="1">
        <v>-126</v>
      </c>
      <c r="AO395" s="6">
        <v>-128</v>
      </c>
      <c r="AP395" s="1">
        <v>-130</v>
      </c>
      <c r="AQ395" s="1">
        <v>-132</v>
      </c>
      <c r="AR395" s="1">
        <v>-134</v>
      </c>
      <c r="AS395" s="1">
        <v>-136</v>
      </c>
      <c r="AT395" s="1">
        <v>-138</v>
      </c>
      <c r="AU395" s="1">
        <v>-140</v>
      </c>
      <c r="AV395" s="1">
        <v>-142</v>
      </c>
      <c r="AW395" s="1">
        <v>-144</v>
      </c>
      <c r="AX395" s="1">
        <v>-146</v>
      </c>
      <c r="AY395" s="5">
        <v>-148</v>
      </c>
      <c r="AZ395" s="1">
        <v>-150</v>
      </c>
      <c r="BA395" s="1">
        <v>-152</v>
      </c>
      <c r="BB395" s="1">
        <v>-154</v>
      </c>
      <c r="BC395" s="1">
        <v>-156</v>
      </c>
      <c r="BD395" s="1">
        <v>-158</v>
      </c>
      <c r="BE395" s="1">
        <v>-160</v>
      </c>
      <c r="BF395" s="1">
        <v>-162</v>
      </c>
      <c r="BG395" s="1">
        <v>-164</v>
      </c>
      <c r="BH395" s="1">
        <v>-166</v>
      </c>
      <c r="BI395" s="6">
        <v>-168</v>
      </c>
      <c r="BJ395" s="1" t="s">
        <v>1</v>
      </c>
    </row>
    <row r="396" spans="1:62">
      <c r="A396" s="1" t="s">
        <v>336</v>
      </c>
      <c r="B396" s="1">
        <v>-25</v>
      </c>
      <c r="C396" s="1">
        <v>-26</v>
      </c>
      <c r="D396" s="1">
        <v>-27</v>
      </c>
      <c r="E396" s="1">
        <v>-28</v>
      </c>
      <c r="F396" s="1">
        <v>-29</v>
      </c>
      <c r="G396" s="1">
        <v>-30</v>
      </c>
      <c r="H396" s="1">
        <v>-31</v>
      </c>
      <c r="I396" s="1">
        <v>-32</v>
      </c>
      <c r="J396" s="1">
        <v>-33</v>
      </c>
      <c r="K396" s="5">
        <v>-34</v>
      </c>
      <c r="L396" s="1">
        <v>-35</v>
      </c>
      <c r="M396" s="1">
        <v>-36</v>
      </c>
      <c r="N396" s="1">
        <v>-37</v>
      </c>
      <c r="O396" s="1">
        <v>-38</v>
      </c>
      <c r="P396" s="1">
        <v>-39</v>
      </c>
      <c r="Q396" s="1">
        <v>-40</v>
      </c>
      <c r="R396" s="1">
        <v>-41</v>
      </c>
      <c r="S396" s="1">
        <v>-42</v>
      </c>
      <c r="T396" s="1">
        <v>-43</v>
      </c>
      <c r="U396" s="6">
        <v>-44</v>
      </c>
      <c r="V396" s="1">
        <v>-45</v>
      </c>
      <c r="W396" s="1">
        <v>-46</v>
      </c>
      <c r="X396" s="1">
        <v>-47</v>
      </c>
      <c r="Y396" s="1">
        <v>-48</v>
      </c>
      <c r="Z396" s="1">
        <v>-49</v>
      </c>
      <c r="AA396" s="1">
        <v>-50</v>
      </c>
      <c r="AB396" s="1">
        <v>-51</v>
      </c>
      <c r="AC396" s="1">
        <v>-52</v>
      </c>
      <c r="AD396" s="1">
        <v>-53</v>
      </c>
      <c r="AE396" s="5">
        <v>-54</v>
      </c>
      <c r="AF396" s="1">
        <v>-55</v>
      </c>
      <c r="AG396" s="1">
        <v>-56</v>
      </c>
      <c r="AH396" s="1">
        <v>-57</v>
      </c>
      <c r="AI396" s="1">
        <v>-58</v>
      </c>
      <c r="AJ396" s="1">
        <v>-59</v>
      </c>
      <c r="AK396" s="1">
        <v>-60</v>
      </c>
      <c r="AL396" s="1">
        <v>-61</v>
      </c>
      <c r="AM396" s="1">
        <v>-62</v>
      </c>
      <c r="AN396" s="1">
        <v>-63</v>
      </c>
      <c r="AO396" s="6">
        <v>-64</v>
      </c>
      <c r="AP396" s="1">
        <v>-65</v>
      </c>
      <c r="AQ396" s="1">
        <v>-66</v>
      </c>
      <c r="AR396" s="1">
        <v>-67</v>
      </c>
      <c r="AS396" s="1">
        <v>-68</v>
      </c>
      <c r="AT396" s="1">
        <v>-69</v>
      </c>
      <c r="AU396" s="1">
        <v>-70</v>
      </c>
      <c r="AV396" s="1">
        <v>-71</v>
      </c>
      <c r="AW396" s="1">
        <v>-72</v>
      </c>
      <c r="AX396" s="1">
        <v>-73</v>
      </c>
      <c r="AY396" s="5">
        <v>-74</v>
      </c>
      <c r="AZ396" s="1">
        <v>-75</v>
      </c>
      <c r="BA396" s="1">
        <v>-76</v>
      </c>
      <c r="BB396" s="1">
        <v>-77</v>
      </c>
      <c r="BC396" s="1">
        <v>-78</v>
      </c>
      <c r="BD396" s="1">
        <v>-79</v>
      </c>
      <c r="BE396" s="1">
        <v>-80</v>
      </c>
      <c r="BF396" s="1">
        <v>-81</v>
      </c>
      <c r="BG396" s="1">
        <v>-82</v>
      </c>
      <c r="BH396" s="1">
        <v>-83</v>
      </c>
      <c r="BI396" s="6">
        <v>-84</v>
      </c>
      <c r="BJ396" s="1" t="s">
        <v>1</v>
      </c>
    </row>
    <row r="397" spans="1:62">
      <c r="A397" s="1" t="s">
        <v>5</v>
      </c>
      <c r="K397" s="5"/>
      <c r="U397" s="6"/>
      <c r="AE397" s="5"/>
      <c r="AO397" s="6"/>
      <c r="AY397" s="5"/>
      <c r="BI397" s="6"/>
    </row>
    <row r="398" spans="1:62">
      <c r="A398" s="1" t="s">
        <v>337</v>
      </c>
      <c r="K398" s="5"/>
      <c r="U398" s="6"/>
      <c r="AE398" s="5"/>
      <c r="AO398" s="6"/>
      <c r="AY398" s="5"/>
      <c r="BI398" s="6"/>
    </row>
    <row r="399" spans="1:62">
      <c r="A399" s="1" t="s">
        <v>94</v>
      </c>
      <c r="B399" s="1">
        <v>30</v>
      </c>
      <c r="C399" s="1">
        <f>B399+10</f>
        <v>40</v>
      </c>
      <c r="D399" s="1">
        <f t="shared" ref="D399:BI399" si="135">C399+10</f>
        <v>50</v>
      </c>
      <c r="E399" s="1">
        <f t="shared" si="135"/>
        <v>60</v>
      </c>
      <c r="F399" s="1">
        <f t="shared" si="135"/>
        <v>70</v>
      </c>
      <c r="G399" s="1">
        <f t="shared" si="135"/>
        <v>80</v>
      </c>
      <c r="H399" s="1">
        <f t="shared" si="135"/>
        <v>90</v>
      </c>
      <c r="I399" s="1">
        <f t="shared" si="135"/>
        <v>100</v>
      </c>
      <c r="J399" s="1">
        <f t="shared" si="135"/>
        <v>110</v>
      </c>
      <c r="K399" s="1">
        <f t="shared" si="135"/>
        <v>120</v>
      </c>
      <c r="L399" s="1">
        <f t="shared" si="135"/>
        <v>130</v>
      </c>
      <c r="M399" s="1">
        <f t="shared" si="135"/>
        <v>140</v>
      </c>
      <c r="N399" s="1">
        <f t="shared" si="135"/>
        <v>150</v>
      </c>
      <c r="O399" s="1">
        <f t="shared" si="135"/>
        <v>160</v>
      </c>
      <c r="P399" s="1">
        <f t="shared" si="135"/>
        <v>170</v>
      </c>
      <c r="Q399" s="1">
        <f t="shared" si="135"/>
        <v>180</v>
      </c>
      <c r="R399" s="1">
        <f t="shared" si="135"/>
        <v>190</v>
      </c>
      <c r="S399" s="1">
        <f t="shared" si="135"/>
        <v>200</v>
      </c>
      <c r="T399" s="1">
        <f t="shared" si="135"/>
        <v>210</v>
      </c>
      <c r="U399" s="1">
        <f t="shared" si="135"/>
        <v>220</v>
      </c>
      <c r="V399" s="1">
        <f t="shared" si="135"/>
        <v>230</v>
      </c>
      <c r="W399" s="1">
        <f t="shared" si="135"/>
        <v>240</v>
      </c>
      <c r="X399" s="1">
        <f t="shared" si="135"/>
        <v>250</v>
      </c>
      <c r="Y399" s="1">
        <f t="shared" si="135"/>
        <v>260</v>
      </c>
      <c r="Z399" s="1">
        <f t="shared" si="135"/>
        <v>270</v>
      </c>
      <c r="AA399" s="1">
        <f t="shared" si="135"/>
        <v>280</v>
      </c>
      <c r="AB399" s="1">
        <f t="shared" si="135"/>
        <v>290</v>
      </c>
      <c r="AC399" s="1">
        <f t="shared" si="135"/>
        <v>300</v>
      </c>
      <c r="AD399" s="1">
        <f t="shared" si="135"/>
        <v>310</v>
      </c>
      <c r="AE399" s="1">
        <f t="shared" si="135"/>
        <v>320</v>
      </c>
      <c r="AF399" s="1">
        <f t="shared" si="135"/>
        <v>330</v>
      </c>
      <c r="AG399" s="1">
        <f t="shared" si="135"/>
        <v>340</v>
      </c>
      <c r="AH399" s="1">
        <f t="shared" si="135"/>
        <v>350</v>
      </c>
      <c r="AI399" s="1">
        <f t="shared" si="135"/>
        <v>360</v>
      </c>
      <c r="AJ399" s="1">
        <f t="shared" si="135"/>
        <v>370</v>
      </c>
      <c r="AK399" s="1">
        <f t="shared" si="135"/>
        <v>380</v>
      </c>
      <c r="AL399" s="1">
        <f t="shared" si="135"/>
        <v>390</v>
      </c>
      <c r="AM399" s="1">
        <f t="shared" si="135"/>
        <v>400</v>
      </c>
      <c r="AN399" s="1">
        <f t="shared" si="135"/>
        <v>410</v>
      </c>
      <c r="AO399" s="1">
        <f t="shared" si="135"/>
        <v>420</v>
      </c>
      <c r="AP399" s="1">
        <f t="shared" si="135"/>
        <v>430</v>
      </c>
      <c r="AQ399" s="1">
        <f t="shared" si="135"/>
        <v>440</v>
      </c>
      <c r="AR399" s="1">
        <f t="shared" si="135"/>
        <v>450</v>
      </c>
      <c r="AS399" s="1">
        <f t="shared" si="135"/>
        <v>460</v>
      </c>
      <c r="AT399" s="1">
        <f t="shared" si="135"/>
        <v>470</v>
      </c>
      <c r="AU399" s="1">
        <f t="shared" si="135"/>
        <v>480</v>
      </c>
      <c r="AV399" s="1">
        <f t="shared" si="135"/>
        <v>490</v>
      </c>
      <c r="AW399" s="1">
        <f t="shared" si="135"/>
        <v>500</v>
      </c>
      <c r="AX399" s="1">
        <f t="shared" si="135"/>
        <v>510</v>
      </c>
      <c r="AY399" s="1">
        <f t="shared" si="135"/>
        <v>520</v>
      </c>
      <c r="AZ399" s="1">
        <f t="shared" si="135"/>
        <v>530</v>
      </c>
      <c r="BA399" s="1">
        <f t="shared" si="135"/>
        <v>540</v>
      </c>
      <c r="BB399" s="1">
        <f t="shared" si="135"/>
        <v>550</v>
      </c>
      <c r="BC399" s="1">
        <f t="shared" si="135"/>
        <v>560</v>
      </c>
      <c r="BD399" s="1">
        <f t="shared" si="135"/>
        <v>570</v>
      </c>
      <c r="BE399" s="1">
        <f t="shared" si="135"/>
        <v>580</v>
      </c>
      <c r="BF399" s="1">
        <f t="shared" si="135"/>
        <v>590</v>
      </c>
      <c r="BG399" s="1">
        <f t="shared" si="135"/>
        <v>600</v>
      </c>
      <c r="BH399" s="1">
        <f t="shared" si="135"/>
        <v>610</v>
      </c>
      <c r="BI399" s="1">
        <f t="shared" si="135"/>
        <v>620</v>
      </c>
      <c r="BJ399" s="1" t="s">
        <v>1</v>
      </c>
    </row>
    <row r="400" spans="1:62">
      <c r="A400" s="1" t="s">
        <v>338</v>
      </c>
      <c r="B400" s="1">
        <v>35</v>
      </c>
      <c r="C400" s="1">
        <f>B400+3</f>
        <v>38</v>
      </c>
      <c r="D400" s="1">
        <f t="shared" ref="D400:BI400" si="136">C400+3</f>
        <v>41</v>
      </c>
      <c r="E400" s="1">
        <f t="shared" si="136"/>
        <v>44</v>
      </c>
      <c r="F400" s="1">
        <f t="shared" si="136"/>
        <v>47</v>
      </c>
      <c r="G400" s="1">
        <f t="shared" si="136"/>
        <v>50</v>
      </c>
      <c r="H400" s="1">
        <f t="shared" si="136"/>
        <v>53</v>
      </c>
      <c r="I400" s="1">
        <f t="shared" si="136"/>
        <v>56</v>
      </c>
      <c r="J400" s="1">
        <f t="shared" si="136"/>
        <v>59</v>
      </c>
      <c r="K400" s="1">
        <f t="shared" si="136"/>
        <v>62</v>
      </c>
      <c r="L400" s="1">
        <f t="shared" si="136"/>
        <v>65</v>
      </c>
      <c r="M400" s="1">
        <f t="shared" si="136"/>
        <v>68</v>
      </c>
      <c r="N400" s="1">
        <f t="shared" si="136"/>
        <v>71</v>
      </c>
      <c r="O400" s="1">
        <f t="shared" si="136"/>
        <v>74</v>
      </c>
      <c r="P400" s="1">
        <f t="shared" si="136"/>
        <v>77</v>
      </c>
      <c r="Q400" s="1">
        <f t="shared" si="136"/>
        <v>80</v>
      </c>
      <c r="R400" s="1">
        <f t="shared" si="136"/>
        <v>83</v>
      </c>
      <c r="S400" s="1">
        <f t="shared" si="136"/>
        <v>86</v>
      </c>
      <c r="T400" s="1">
        <f t="shared" si="136"/>
        <v>89</v>
      </c>
      <c r="U400" s="1">
        <f t="shared" si="136"/>
        <v>92</v>
      </c>
      <c r="V400" s="1">
        <f t="shared" si="136"/>
        <v>95</v>
      </c>
      <c r="W400" s="1">
        <f t="shared" si="136"/>
        <v>98</v>
      </c>
      <c r="X400" s="1">
        <f t="shared" si="136"/>
        <v>101</v>
      </c>
      <c r="Y400" s="1">
        <f t="shared" si="136"/>
        <v>104</v>
      </c>
      <c r="Z400" s="1">
        <f t="shared" si="136"/>
        <v>107</v>
      </c>
      <c r="AA400" s="1">
        <f t="shared" si="136"/>
        <v>110</v>
      </c>
      <c r="AB400" s="1">
        <f t="shared" si="136"/>
        <v>113</v>
      </c>
      <c r="AC400" s="1">
        <f t="shared" si="136"/>
        <v>116</v>
      </c>
      <c r="AD400" s="1">
        <f t="shared" si="136"/>
        <v>119</v>
      </c>
      <c r="AE400" s="1">
        <f t="shared" si="136"/>
        <v>122</v>
      </c>
      <c r="AF400" s="1">
        <f t="shared" si="136"/>
        <v>125</v>
      </c>
      <c r="AG400" s="1">
        <f t="shared" si="136"/>
        <v>128</v>
      </c>
      <c r="AH400" s="1">
        <f t="shared" si="136"/>
        <v>131</v>
      </c>
      <c r="AI400" s="1">
        <f t="shared" si="136"/>
        <v>134</v>
      </c>
      <c r="AJ400" s="1">
        <f t="shared" si="136"/>
        <v>137</v>
      </c>
      <c r="AK400" s="1">
        <f t="shared" si="136"/>
        <v>140</v>
      </c>
      <c r="AL400" s="1">
        <f t="shared" si="136"/>
        <v>143</v>
      </c>
      <c r="AM400" s="1">
        <f t="shared" si="136"/>
        <v>146</v>
      </c>
      <c r="AN400" s="1">
        <f t="shared" si="136"/>
        <v>149</v>
      </c>
      <c r="AO400" s="1">
        <f t="shared" si="136"/>
        <v>152</v>
      </c>
      <c r="AP400" s="1">
        <f t="shared" si="136"/>
        <v>155</v>
      </c>
      <c r="AQ400" s="1">
        <f t="shared" si="136"/>
        <v>158</v>
      </c>
      <c r="AR400" s="1">
        <f t="shared" si="136"/>
        <v>161</v>
      </c>
      <c r="AS400" s="1">
        <f t="shared" si="136"/>
        <v>164</v>
      </c>
      <c r="AT400" s="1">
        <f t="shared" si="136"/>
        <v>167</v>
      </c>
      <c r="AU400" s="1">
        <f t="shared" si="136"/>
        <v>170</v>
      </c>
      <c r="AV400" s="1">
        <f t="shared" si="136"/>
        <v>173</v>
      </c>
      <c r="AW400" s="1">
        <f t="shared" si="136"/>
        <v>176</v>
      </c>
      <c r="AX400" s="1">
        <f t="shared" si="136"/>
        <v>179</v>
      </c>
      <c r="AY400" s="1">
        <f t="shared" si="136"/>
        <v>182</v>
      </c>
      <c r="AZ400" s="1">
        <f t="shared" si="136"/>
        <v>185</v>
      </c>
      <c r="BA400" s="1">
        <f t="shared" si="136"/>
        <v>188</v>
      </c>
      <c r="BB400" s="1">
        <f t="shared" si="136"/>
        <v>191</v>
      </c>
      <c r="BC400" s="1">
        <f t="shared" si="136"/>
        <v>194</v>
      </c>
      <c r="BD400" s="1">
        <f t="shared" si="136"/>
        <v>197</v>
      </c>
      <c r="BE400" s="1">
        <f t="shared" si="136"/>
        <v>200</v>
      </c>
      <c r="BF400" s="1">
        <f t="shared" si="136"/>
        <v>203</v>
      </c>
      <c r="BG400" s="1">
        <f t="shared" si="136"/>
        <v>206</v>
      </c>
      <c r="BH400" s="1">
        <f t="shared" si="136"/>
        <v>209</v>
      </c>
      <c r="BI400" s="1">
        <f t="shared" si="136"/>
        <v>212</v>
      </c>
      <c r="BJ400" s="1" t="s">
        <v>1</v>
      </c>
    </row>
    <row r="401" spans="1:62">
      <c r="A401" s="1" t="s">
        <v>146</v>
      </c>
      <c r="B401" s="1">
        <f>B400</f>
        <v>35</v>
      </c>
      <c r="C401" s="1">
        <f t="shared" ref="C401:BI402" si="137">C400</f>
        <v>38</v>
      </c>
      <c r="D401" s="1">
        <f t="shared" si="137"/>
        <v>41</v>
      </c>
      <c r="E401" s="1">
        <f t="shared" si="137"/>
        <v>44</v>
      </c>
      <c r="F401" s="1">
        <f t="shared" si="137"/>
        <v>47</v>
      </c>
      <c r="G401" s="1">
        <f t="shared" si="137"/>
        <v>50</v>
      </c>
      <c r="H401" s="1">
        <f t="shared" si="137"/>
        <v>53</v>
      </c>
      <c r="I401" s="1">
        <f t="shared" si="137"/>
        <v>56</v>
      </c>
      <c r="J401" s="1">
        <f t="shared" si="137"/>
        <v>59</v>
      </c>
      <c r="K401" s="1">
        <f t="shared" si="137"/>
        <v>62</v>
      </c>
      <c r="L401" s="1">
        <f t="shared" si="137"/>
        <v>65</v>
      </c>
      <c r="M401" s="1">
        <f t="shared" si="137"/>
        <v>68</v>
      </c>
      <c r="N401" s="1">
        <f t="shared" si="137"/>
        <v>71</v>
      </c>
      <c r="O401" s="1">
        <f t="shared" si="137"/>
        <v>74</v>
      </c>
      <c r="P401" s="1">
        <f t="shared" si="137"/>
        <v>77</v>
      </c>
      <c r="Q401" s="1">
        <f t="shared" si="137"/>
        <v>80</v>
      </c>
      <c r="R401" s="1">
        <f t="shared" si="137"/>
        <v>83</v>
      </c>
      <c r="S401" s="1">
        <f t="shared" si="137"/>
        <v>86</v>
      </c>
      <c r="T401" s="1">
        <f t="shared" si="137"/>
        <v>89</v>
      </c>
      <c r="U401" s="1">
        <f t="shared" si="137"/>
        <v>92</v>
      </c>
      <c r="V401" s="1">
        <f t="shared" si="137"/>
        <v>95</v>
      </c>
      <c r="W401" s="1">
        <f t="shared" si="137"/>
        <v>98</v>
      </c>
      <c r="X401" s="1">
        <f t="shared" si="137"/>
        <v>101</v>
      </c>
      <c r="Y401" s="1">
        <f t="shared" si="137"/>
        <v>104</v>
      </c>
      <c r="Z401" s="1">
        <f t="shared" si="137"/>
        <v>107</v>
      </c>
      <c r="AA401" s="1">
        <f t="shared" si="137"/>
        <v>110</v>
      </c>
      <c r="AB401" s="1">
        <f t="shared" si="137"/>
        <v>113</v>
      </c>
      <c r="AC401" s="1">
        <f t="shared" si="137"/>
        <v>116</v>
      </c>
      <c r="AD401" s="1">
        <f t="shared" si="137"/>
        <v>119</v>
      </c>
      <c r="AE401" s="1">
        <f t="shared" si="137"/>
        <v>122</v>
      </c>
      <c r="AF401" s="1">
        <f t="shared" si="137"/>
        <v>125</v>
      </c>
      <c r="AG401" s="1">
        <f t="shared" si="137"/>
        <v>128</v>
      </c>
      <c r="AH401" s="1">
        <f t="shared" si="137"/>
        <v>131</v>
      </c>
      <c r="AI401" s="1">
        <f t="shared" si="137"/>
        <v>134</v>
      </c>
      <c r="AJ401" s="1">
        <f t="shared" si="137"/>
        <v>137</v>
      </c>
      <c r="AK401" s="1">
        <f t="shared" si="137"/>
        <v>140</v>
      </c>
      <c r="AL401" s="1">
        <f t="shared" si="137"/>
        <v>143</v>
      </c>
      <c r="AM401" s="1">
        <f t="shared" si="137"/>
        <v>146</v>
      </c>
      <c r="AN401" s="1">
        <f t="shared" si="137"/>
        <v>149</v>
      </c>
      <c r="AO401" s="1">
        <f t="shared" si="137"/>
        <v>152</v>
      </c>
      <c r="AP401" s="1">
        <f t="shared" si="137"/>
        <v>155</v>
      </c>
      <c r="AQ401" s="1">
        <f t="shared" si="137"/>
        <v>158</v>
      </c>
      <c r="AR401" s="1">
        <f t="shared" si="137"/>
        <v>161</v>
      </c>
      <c r="AS401" s="1">
        <f t="shared" si="137"/>
        <v>164</v>
      </c>
      <c r="AT401" s="1">
        <f t="shared" si="137"/>
        <v>167</v>
      </c>
      <c r="AU401" s="1">
        <f t="shared" si="137"/>
        <v>170</v>
      </c>
      <c r="AV401" s="1">
        <f t="shared" si="137"/>
        <v>173</v>
      </c>
      <c r="AW401" s="1">
        <f t="shared" si="137"/>
        <v>176</v>
      </c>
      <c r="AX401" s="1">
        <f t="shared" si="137"/>
        <v>179</v>
      </c>
      <c r="AY401" s="1">
        <f t="shared" si="137"/>
        <v>182</v>
      </c>
      <c r="AZ401" s="1">
        <f t="shared" si="137"/>
        <v>185</v>
      </c>
      <c r="BA401" s="1">
        <f t="shared" si="137"/>
        <v>188</v>
      </c>
      <c r="BB401" s="1">
        <f t="shared" si="137"/>
        <v>191</v>
      </c>
      <c r="BC401" s="1">
        <f t="shared" si="137"/>
        <v>194</v>
      </c>
      <c r="BD401" s="1">
        <f t="shared" si="137"/>
        <v>197</v>
      </c>
      <c r="BE401" s="1">
        <f t="shared" si="137"/>
        <v>200</v>
      </c>
      <c r="BF401" s="1">
        <f t="shared" si="137"/>
        <v>203</v>
      </c>
      <c r="BG401" s="1">
        <f t="shared" si="137"/>
        <v>206</v>
      </c>
      <c r="BH401" s="1">
        <f t="shared" si="137"/>
        <v>209</v>
      </c>
      <c r="BI401" s="1">
        <f t="shared" si="137"/>
        <v>212</v>
      </c>
      <c r="BJ401" s="1" t="s">
        <v>1</v>
      </c>
    </row>
    <row r="402" spans="1:62">
      <c r="A402" s="1" t="s">
        <v>147</v>
      </c>
      <c r="B402" s="1">
        <f>B401</f>
        <v>35</v>
      </c>
      <c r="C402" s="1">
        <f t="shared" si="137"/>
        <v>38</v>
      </c>
      <c r="D402" s="1">
        <f t="shared" si="137"/>
        <v>41</v>
      </c>
      <c r="E402" s="1">
        <f t="shared" si="137"/>
        <v>44</v>
      </c>
      <c r="F402" s="1">
        <f t="shared" si="137"/>
        <v>47</v>
      </c>
      <c r="G402" s="1">
        <f t="shared" si="137"/>
        <v>50</v>
      </c>
      <c r="H402" s="1">
        <f t="shared" si="137"/>
        <v>53</v>
      </c>
      <c r="I402" s="1">
        <f t="shared" si="137"/>
        <v>56</v>
      </c>
      <c r="J402" s="1">
        <f t="shared" si="137"/>
        <v>59</v>
      </c>
      <c r="K402" s="1">
        <f t="shared" si="137"/>
        <v>62</v>
      </c>
      <c r="L402" s="1">
        <f t="shared" si="137"/>
        <v>65</v>
      </c>
      <c r="M402" s="1">
        <f t="shared" si="137"/>
        <v>68</v>
      </c>
      <c r="N402" s="1">
        <f t="shared" si="137"/>
        <v>71</v>
      </c>
      <c r="O402" s="1">
        <f t="shared" si="137"/>
        <v>74</v>
      </c>
      <c r="P402" s="1">
        <f t="shared" si="137"/>
        <v>77</v>
      </c>
      <c r="Q402" s="1">
        <f t="shared" si="137"/>
        <v>80</v>
      </c>
      <c r="R402" s="1">
        <f t="shared" si="137"/>
        <v>83</v>
      </c>
      <c r="S402" s="1">
        <f t="shared" si="137"/>
        <v>86</v>
      </c>
      <c r="T402" s="1">
        <f t="shared" si="137"/>
        <v>89</v>
      </c>
      <c r="U402" s="1">
        <f t="shared" si="137"/>
        <v>92</v>
      </c>
      <c r="V402" s="1">
        <f t="shared" si="137"/>
        <v>95</v>
      </c>
      <c r="W402" s="1">
        <f t="shared" si="137"/>
        <v>98</v>
      </c>
      <c r="X402" s="1">
        <f t="shared" si="137"/>
        <v>101</v>
      </c>
      <c r="Y402" s="1">
        <f t="shared" si="137"/>
        <v>104</v>
      </c>
      <c r="Z402" s="1">
        <f t="shared" si="137"/>
        <v>107</v>
      </c>
      <c r="AA402" s="1">
        <f t="shared" si="137"/>
        <v>110</v>
      </c>
      <c r="AB402" s="1">
        <f t="shared" si="137"/>
        <v>113</v>
      </c>
      <c r="AC402" s="1">
        <f t="shared" si="137"/>
        <v>116</v>
      </c>
      <c r="AD402" s="1">
        <f t="shared" si="137"/>
        <v>119</v>
      </c>
      <c r="AE402" s="1">
        <f t="shared" si="137"/>
        <v>122</v>
      </c>
      <c r="AF402" s="1">
        <f t="shared" si="137"/>
        <v>125</v>
      </c>
      <c r="AG402" s="1">
        <f t="shared" si="137"/>
        <v>128</v>
      </c>
      <c r="AH402" s="1">
        <f t="shared" si="137"/>
        <v>131</v>
      </c>
      <c r="AI402" s="1">
        <f t="shared" si="137"/>
        <v>134</v>
      </c>
      <c r="AJ402" s="1">
        <f t="shared" si="137"/>
        <v>137</v>
      </c>
      <c r="AK402" s="1">
        <f t="shared" si="137"/>
        <v>140</v>
      </c>
      <c r="AL402" s="1">
        <f t="shared" si="137"/>
        <v>143</v>
      </c>
      <c r="AM402" s="1">
        <f t="shared" si="137"/>
        <v>146</v>
      </c>
      <c r="AN402" s="1">
        <f t="shared" si="137"/>
        <v>149</v>
      </c>
      <c r="AO402" s="1">
        <f t="shared" si="137"/>
        <v>152</v>
      </c>
      <c r="AP402" s="1">
        <f t="shared" si="137"/>
        <v>155</v>
      </c>
      <c r="AQ402" s="1">
        <f t="shared" si="137"/>
        <v>158</v>
      </c>
      <c r="AR402" s="1">
        <f t="shared" si="137"/>
        <v>161</v>
      </c>
      <c r="AS402" s="1">
        <f t="shared" si="137"/>
        <v>164</v>
      </c>
      <c r="AT402" s="1">
        <f t="shared" si="137"/>
        <v>167</v>
      </c>
      <c r="AU402" s="1">
        <f t="shared" si="137"/>
        <v>170</v>
      </c>
      <c r="AV402" s="1">
        <f t="shared" si="137"/>
        <v>173</v>
      </c>
      <c r="AW402" s="1">
        <f t="shared" si="137"/>
        <v>176</v>
      </c>
      <c r="AX402" s="1">
        <f t="shared" si="137"/>
        <v>179</v>
      </c>
      <c r="AY402" s="1">
        <f t="shared" si="137"/>
        <v>182</v>
      </c>
      <c r="AZ402" s="1">
        <f t="shared" si="137"/>
        <v>185</v>
      </c>
      <c r="BA402" s="1">
        <f t="shared" si="137"/>
        <v>188</v>
      </c>
      <c r="BB402" s="1">
        <f t="shared" si="137"/>
        <v>191</v>
      </c>
      <c r="BC402" s="1">
        <f t="shared" si="137"/>
        <v>194</v>
      </c>
      <c r="BD402" s="1">
        <f t="shared" si="137"/>
        <v>197</v>
      </c>
      <c r="BE402" s="1">
        <f t="shared" si="137"/>
        <v>200</v>
      </c>
      <c r="BF402" s="1">
        <f t="shared" si="137"/>
        <v>203</v>
      </c>
      <c r="BG402" s="1">
        <f t="shared" si="137"/>
        <v>206</v>
      </c>
      <c r="BH402" s="1">
        <f t="shared" si="137"/>
        <v>209</v>
      </c>
      <c r="BI402" s="1">
        <f t="shared" si="137"/>
        <v>212</v>
      </c>
      <c r="BJ402" s="1" t="s">
        <v>1</v>
      </c>
    </row>
    <row r="403" spans="1:62">
      <c r="A403" s="1" t="s">
        <v>5</v>
      </c>
      <c r="K403" s="5"/>
      <c r="U403" s="6"/>
      <c r="AE403" s="5"/>
      <c r="AO403" s="6"/>
      <c r="AY403" s="5"/>
      <c r="BI403" s="6"/>
    </row>
    <row r="404" spans="1:62">
      <c r="A404" s="1" t="s">
        <v>243</v>
      </c>
      <c r="K404" s="5"/>
      <c r="U404" s="6"/>
      <c r="AE404" s="5"/>
      <c r="AO404" s="6"/>
      <c r="AY404" s="5"/>
      <c r="BI404" s="6"/>
    </row>
    <row r="405" spans="1:62">
      <c r="A405" s="1" t="s">
        <v>34</v>
      </c>
      <c r="B405" s="1">
        <v>2</v>
      </c>
      <c r="C405" s="1">
        <v>2.6</v>
      </c>
      <c r="D405" s="1">
        <v>3.3</v>
      </c>
      <c r="E405" s="1">
        <v>4</v>
      </c>
      <c r="F405" s="1">
        <v>4.5999999999999996</v>
      </c>
      <c r="G405" s="1">
        <v>5.3</v>
      </c>
      <c r="H405" s="1">
        <v>6</v>
      </c>
      <c r="I405" s="1">
        <v>6.6</v>
      </c>
      <c r="J405" s="1">
        <v>7.3</v>
      </c>
      <c r="K405" s="5">
        <v>8</v>
      </c>
      <c r="L405" s="1">
        <v>8.6</v>
      </c>
      <c r="M405" s="1">
        <v>9.3000000000000007</v>
      </c>
      <c r="N405" s="1">
        <v>10</v>
      </c>
      <c r="O405" s="1">
        <v>10.6</v>
      </c>
      <c r="P405" s="1">
        <v>11.3</v>
      </c>
      <c r="Q405" s="1">
        <v>12</v>
      </c>
      <c r="R405" s="1">
        <v>12.6</v>
      </c>
      <c r="S405" s="1">
        <v>13.3</v>
      </c>
      <c r="T405" s="1">
        <v>14</v>
      </c>
      <c r="U405" s="6">
        <v>14.6</v>
      </c>
      <c r="V405" s="1">
        <v>15.3</v>
      </c>
      <c r="W405" s="1">
        <v>16</v>
      </c>
      <c r="X405" s="1">
        <v>16.600000000000001</v>
      </c>
      <c r="Y405" s="1">
        <v>17.3</v>
      </c>
      <c r="Z405" s="1">
        <v>18</v>
      </c>
      <c r="AA405" s="1">
        <v>18.600000000000001</v>
      </c>
      <c r="AB405" s="1">
        <v>19.3</v>
      </c>
      <c r="AC405" s="1">
        <v>20</v>
      </c>
      <c r="AD405" s="1">
        <v>20.6</v>
      </c>
      <c r="AE405" s="5">
        <v>21.3</v>
      </c>
      <c r="AF405" s="1">
        <v>22</v>
      </c>
      <c r="AG405" s="1">
        <v>22.6</v>
      </c>
      <c r="AH405" s="1">
        <v>23.3</v>
      </c>
      <c r="AI405" s="1">
        <v>24</v>
      </c>
      <c r="AJ405" s="1">
        <v>24.6</v>
      </c>
      <c r="AK405" s="1">
        <v>25.3</v>
      </c>
      <c r="AL405" s="1">
        <v>26</v>
      </c>
      <c r="AM405" s="1">
        <v>26.6</v>
      </c>
      <c r="AN405" s="1">
        <v>27.3</v>
      </c>
      <c r="AO405" s="6">
        <v>28</v>
      </c>
      <c r="AP405" s="1">
        <v>28.6</v>
      </c>
      <c r="AQ405" s="1">
        <v>29.3</v>
      </c>
      <c r="AR405" s="1">
        <v>30</v>
      </c>
      <c r="AS405" s="1">
        <v>30.6</v>
      </c>
      <c r="AT405" s="1">
        <v>31.3</v>
      </c>
      <c r="AU405" s="1">
        <v>32</v>
      </c>
      <c r="AV405" s="1">
        <v>32.6</v>
      </c>
      <c r="AW405" s="1">
        <v>33.299999999999997</v>
      </c>
      <c r="AX405" s="1">
        <v>34</v>
      </c>
      <c r="AY405" s="5">
        <v>34.6</v>
      </c>
      <c r="AZ405" s="1">
        <v>35.299999999999997</v>
      </c>
      <c r="BA405" s="1">
        <v>36</v>
      </c>
      <c r="BB405" s="1">
        <v>36.6</v>
      </c>
      <c r="BC405" s="1">
        <v>37.299999999999997</v>
      </c>
      <c r="BD405" s="1">
        <v>38</v>
      </c>
      <c r="BE405" s="1">
        <v>38.6</v>
      </c>
      <c r="BF405" s="1">
        <v>39.299999999999997</v>
      </c>
      <c r="BG405" s="1">
        <v>40</v>
      </c>
      <c r="BH405" s="1">
        <v>40.6</v>
      </c>
      <c r="BI405" s="6">
        <v>41.3</v>
      </c>
      <c r="BJ405" s="1" t="s">
        <v>1</v>
      </c>
    </row>
    <row r="406" spans="1:62">
      <c r="A406" s="1" t="s">
        <v>5</v>
      </c>
      <c r="BI406" s="6"/>
    </row>
    <row r="407" spans="1:62">
      <c r="A407" s="1" t="s">
        <v>339</v>
      </c>
      <c r="K407" s="5"/>
      <c r="U407" s="6"/>
      <c r="AE407" s="5"/>
      <c r="AO407" s="6"/>
      <c r="AY407" s="5"/>
      <c r="BI407" s="6"/>
    </row>
    <row r="408" spans="1:62">
      <c r="A408" s="1" t="s">
        <v>148</v>
      </c>
      <c r="B408" s="1">
        <v>20</v>
      </c>
      <c r="C408" s="1">
        <v>26</v>
      </c>
      <c r="D408" s="1">
        <v>32</v>
      </c>
      <c r="E408" s="1">
        <v>38</v>
      </c>
      <c r="F408" s="1">
        <v>44</v>
      </c>
      <c r="G408" s="1">
        <v>50</v>
      </c>
      <c r="H408" s="1">
        <v>56</v>
      </c>
      <c r="I408" s="1">
        <v>62</v>
      </c>
      <c r="J408" s="1">
        <v>69</v>
      </c>
      <c r="K408" s="5">
        <v>76</v>
      </c>
      <c r="L408" s="1">
        <v>83</v>
      </c>
      <c r="M408" s="1">
        <v>90</v>
      </c>
      <c r="N408" s="1">
        <v>97</v>
      </c>
      <c r="O408" s="1">
        <v>104</v>
      </c>
      <c r="P408" s="1">
        <v>111</v>
      </c>
      <c r="Q408" s="1">
        <v>118</v>
      </c>
      <c r="R408" s="1">
        <v>126</v>
      </c>
      <c r="S408" s="1">
        <v>134</v>
      </c>
      <c r="T408" s="1">
        <v>142</v>
      </c>
      <c r="U408" s="6">
        <v>150</v>
      </c>
      <c r="V408" s="1">
        <v>158</v>
      </c>
      <c r="W408" s="1">
        <v>166</v>
      </c>
      <c r="X408" s="1">
        <v>175</v>
      </c>
      <c r="Y408" s="1">
        <v>184</v>
      </c>
      <c r="Z408" s="1">
        <v>193</v>
      </c>
      <c r="AA408" s="1">
        <v>202</v>
      </c>
      <c r="AB408" s="1">
        <v>211</v>
      </c>
      <c r="AC408" s="1">
        <v>220</v>
      </c>
      <c r="AD408" s="1">
        <v>230</v>
      </c>
      <c r="AE408" s="5">
        <v>240</v>
      </c>
      <c r="AF408" s="1">
        <v>250</v>
      </c>
      <c r="AG408" s="1">
        <v>260</v>
      </c>
      <c r="AH408" s="1">
        <v>270</v>
      </c>
      <c r="AI408" s="1">
        <v>280</v>
      </c>
      <c r="AJ408" s="1">
        <v>290</v>
      </c>
      <c r="AK408" s="1">
        <v>300</v>
      </c>
      <c r="AL408" s="1">
        <v>310</v>
      </c>
      <c r="AM408" s="1">
        <v>320</v>
      </c>
      <c r="AN408" s="1">
        <v>330</v>
      </c>
      <c r="AO408" s="6">
        <v>340</v>
      </c>
      <c r="AP408" s="1">
        <v>350</v>
      </c>
      <c r="AQ408" s="1">
        <v>360</v>
      </c>
      <c r="AR408" s="1">
        <v>370</v>
      </c>
      <c r="AS408" s="1">
        <v>380</v>
      </c>
      <c r="AT408" s="1">
        <v>390</v>
      </c>
      <c r="AU408" s="1">
        <v>400</v>
      </c>
      <c r="AV408" s="1">
        <v>410</v>
      </c>
      <c r="AW408" s="1">
        <v>420</v>
      </c>
      <c r="AX408" s="1">
        <v>430</v>
      </c>
      <c r="AY408" s="5">
        <v>440</v>
      </c>
      <c r="AZ408" s="1">
        <v>450</v>
      </c>
      <c r="BA408" s="1">
        <v>460</v>
      </c>
      <c r="BB408" s="1">
        <v>470</v>
      </c>
      <c r="BC408" s="1">
        <v>480</v>
      </c>
      <c r="BD408" s="1">
        <v>490</v>
      </c>
      <c r="BE408" s="1">
        <v>500</v>
      </c>
      <c r="BF408" s="1">
        <v>510</v>
      </c>
      <c r="BG408" s="1">
        <v>520</v>
      </c>
      <c r="BH408" s="1">
        <v>530</v>
      </c>
      <c r="BI408" s="6">
        <v>540</v>
      </c>
      <c r="BJ408" s="1" t="s">
        <v>1</v>
      </c>
    </row>
    <row r="409" spans="1:62">
      <c r="A409" s="1" t="s">
        <v>149</v>
      </c>
      <c r="B409" s="1">
        <v>30</v>
      </c>
      <c r="C409" s="1">
        <v>36</v>
      </c>
      <c r="D409" s="1">
        <v>42</v>
      </c>
      <c r="E409" s="1">
        <v>48</v>
      </c>
      <c r="F409" s="1">
        <v>54</v>
      </c>
      <c r="G409" s="1">
        <v>60</v>
      </c>
      <c r="H409" s="1">
        <v>66</v>
      </c>
      <c r="I409" s="1">
        <v>72</v>
      </c>
      <c r="J409" s="1">
        <v>79</v>
      </c>
      <c r="K409" s="5">
        <v>86</v>
      </c>
      <c r="L409" s="1">
        <v>93</v>
      </c>
      <c r="M409" s="1">
        <v>100</v>
      </c>
      <c r="N409" s="1">
        <v>107</v>
      </c>
      <c r="O409" s="1">
        <v>114</v>
      </c>
      <c r="P409" s="1">
        <v>121</v>
      </c>
      <c r="Q409" s="1">
        <v>128</v>
      </c>
      <c r="R409" s="1">
        <v>136</v>
      </c>
      <c r="S409" s="1">
        <v>144</v>
      </c>
      <c r="T409" s="1">
        <v>152</v>
      </c>
      <c r="U409" s="6">
        <v>160</v>
      </c>
      <c r="V409" s="1">
        <v>168</v>
      </c>
      <c r="W409" s="1">
        <v>176</v>
      </c>
      <c r="X409" s="1">
        <v>185</v>
      </c>
      <c r="Y409" s="1">
        <v>194</v>
      </c>
      <c r="Z409" s="1">
        <v>203</v>
      </c>
      <c r="AA409" s="1">
        <v>212</v>
      </c>
      <c r="AB409" s="1">
        <v>221</v>
      </c>
      <c r="AC409" s="1">
        <v>230</v>
      </c>
      <c r="AD409" s="1">
        <v>240</v>
      </c>
      <c r="AE409" s="5">
        <v>250</v>
      </c>
      <c r="AF409" s="1">
        <v>260</v>
      </c>
      <c r="AG409" s="1">
        <v>270</v>
      </c>
      <c r="AH409" s="1">
        <v>280</v>
      </c>
      <c r="AI409" s="1">
        <v>290</v>
      </c>
      <c r="AJ409" s="1">
        <v>300</v>
      </c>
      <c r="AK409" s="1">
        <v>310</v>
      </c>
      <c r="AL409" s="1">
        <v>320</v>
      </c>
      <c r="AM409" s="1">
        <v>330</v>
      </c>
      <c r="AN409" s="1">
        <v>340</v>
      </c>
      <c r="AO409" s="6">
        <v>350</v>
      </c>
      <c r="AP409" s="1">
        <v>360</v>
      </c>
      <c r="AQ409" s="1">
        <v>370</v>
      </c>
      <c r="AR409" s="1">
        <v>380</v>
      </c>
      <c r="AS409" s="1">
        <v>390</v>
      </c>
      <c r="AT409" s="1">
        <v>400</v>
      </c>
      <c r="AU409" s="1">
        <v>410</v>
      </c>
      <c r="AV409" s="1">
        <v>420</v>
      </c>
      <c r="AW409" s="1">
        <v>430</v>
      </c>
      <c r="AX409" s="1">
        <v>440</v>
      </c>
      <c r="AY409" s="5">
        <v>450</v>
      </c>
      <c r="AZ409" s="1">
        <v>460</v>
      </c>
      <c r="BA409" s="1">
        <v>470</v>
      </c>
      <c r="BB409" s="1">
        <v>480</v>
      </c>
      <c r="BC409" s="1">
        <v>490</v>
      </c>
      <c r="BD409" s="1">
        <v>500</v>
      </c>
      <c r="BE409" s="1">
        <v>510</v>
      </c>
      <c r="BF409" s="1">
        <v>520</v>
      </c>
      <c r="BG409" s="1">
        <v>530</v>
      </c>
      <c r="BH409" s="1">
        <v>540</v>
      </c>
      <c r="BI409" s="6">
        <v>550</v>
      </c>
      <c r="BJ409" s="1" t="s">
        <v>1</v>
      </c>
    </row>
    <row r="410" spans="1:62">
      <c r="A410" s="1" t="s">
        <v>180</v>
      </c>
      <c r="B410" s="1">
        <v>1</v>
      </c>
      <c r="C410" s="1">
        <v>1.2</v>
      </c>
      <c r="D410" s="1">
        <v>1.4</v>
      </c>
      <c r="E410" s="1">
        <v>1.6</v>
      </c>
      <c r="F410" s="1">
        <v>1.8</v>
      </c>
      <c r="G410" s="1">
        <v>2</v>
      </c>
      <c r="H410" s="1">
        <v>2.2000000000000002</v>
      </c>
      <c r="I410" s="1">
        <v>2.4</v>
      </c>
      <c r="J410" s="1">
        <v>2.6</v>
      </c>
      <c r="K410" s="5">
        <v>2.8</v>
      </c>
      <c r="L410" s="1">
        <v>3</v>
      </c>
      <c r="M410" s="1">
        <v>3.2</v>
      </c>
      <c r="N410" s="1">
        <v>3.4</v>
      </c>
      <c r="O410" s="1">
        <v>3.6</v>
      </c>
      <c r="P410" s="1">
        <v>3.8</v>
      </c>
      <c r="Q410" s="1">
        <v>4</v>
      </c>
      <c r="R410" s="1">
        <v>4.2</v>
      </c>
      <c r="S410" s="1">
        <v>4.4000000000000004</v>
      </c>
      <c r="T410" s="1">
        <v>4.5999999999999996</v>
      </c>
      <c r="U410" s="6">
        <v>4.8</v>
      </c>
      <c r="V410" s="1">
        <v>5</v>
      </c>
      <c r="W410" s="1">
        <v>5.2</v>
      </c>
      <c r="X410" s="1">
        <v>5.4</v>
      </c>
      <c r="Y410" s="1">
        <v>5.6</v>
      </c>
      <c r="Z410" s="1">
        <v>5.8</v>
      </c>
      <c r="AA410" s="1">
        <v>6</v>
      </c>
      <c r="AB410" s="1">
        <v>6.2</v>
      </c>
      <c r="AC410" s="1">
        <v>6.4</v>
      </c>
      <c r="AD410" s="1">
        <v>6.6</v>
      </c>
      <c r="AE410" s="5">
        <v>6.8</v>
      </c>
      <c r="AF410" s="1">
        <v>7</v>
      </c>
      <c r="AG410" s="1">
        <v>7.2</v>
      </c>
      <c r="AH410" s="1">
        <v>7.4</v>
      </c>
      <c r="AI410" s="1">
        <v>7.6</v>
      </c>
      <c r="AJ410" s="1">
        <v>7.8</v>
      </c>
      <c r="AK410" s="1">
        <v>8</v>
      </c>
      <c r="AL410" s="1">
        <v>8.1999999999999993</v>
      </c>
      <c r="AM410" s="1">
        <v>8.4</v>
      </c>
      <c r="AN410" s="1">
        <v>8.6</v>
      </c>
      <c r="AO410" s="6">
        <v>8.8000000000000007</v>
      </c>
      <c r="AP410" s="1">
        <v>9</v>
      </c>
      <c r="AQ410" s="1">
        <v>9.1999999999999993</v>
      </c>
      <c r="AR410" s="1">
        <v>9.4</v>
      </c>
      <c r="AS410" s="1">
        <v>9.6</v>
      </c>
      <c r="AT410" s="1">
        <v>9.8000000000000007</v>
      </c>
      <c r="AU410" s="1">
        <v>10</v>
      </c>
      <c r="AV410" s="1">
        <v>10</v>
      </c>
      <c r="AW410" s="1">
        <v>10</v>
      </c>
      <c r="AX410" s="1">
        <v>10</v>
      </c>
      <c r="AY410" s="5">
        <v>10</v>
      </c>
      <c r="AZ410" s="1">
        <v>10</v>
      </c>
      <c r="BA410" s="1">
        <v>10</v>
      </c>
      <c r="BB410" s="1">
        <v>10</v>
      </c>
      <c r="BC410" s="1">
        <v>10</v>
      </c>
      <c r="BD410" s="1">
        <v>10</v>
      </c>
      <c r="BE410" s="1">
        <v>10</v>
      </c>
      <c r="BF410" s="1">
        <v>10</v>
      </c>
      <c r="BG410" s="1">
        <v>10</v>
      </c>
      <c r="BH410" s="1">
        <v>10</v>
      </c>
      <c r="BI410" s="1">
        <v>10</v>
      </c>
      <c r="BJ410" s="1" t="s">
        <v>1</v>
      </c>
    </row>
    <row r="411" spans="1:62">
      <c r="A411" s="1" t="s">
        <v>4</v>
      </c>
      <c r="B411" s="1">
        <v>10</v>
      </c>
      <c r="C411" s="1">
        <v>11</v>
      </c>
      <c r="D411" s="1">
        <v>12</v>
      </c>
      <c r="E411" s="1">
        <v>13</v>
      </c>
      <c r="F411" s="1">
        <v>14</v>
      </c>
      <c r="G411" s="1">
        <v>15</v>
      </c>
      <c r="H411" s="1">
        <v>16</v>
      </c>
      <c r="I411" s="1">
        <v>17</v>
      </c>
      <c r="J411" s="1">
        <v>18</v>
      </c>
      <c r="K411" s="5">
        <v>19</v>
      </c>
      <c r="L411" s="1">
        <v>20</v>
      </c>
      <c r="M411" s="1">
        <v>21</v>
      </c>
      <c r="N411" s="1">
        <v>22</v>
      </c>
      <c r="O411" s="1">
        <v>23</v>
      </c>
      <c r="P411" s="1">
        <v>24</v>
      </c>
      <c r="Q411" s="1">
        <v>25</v>
      </c>
      <c r="R411" s="1">
        <v>26</v>
      </c>
      <c r="S411" s="1">
        <v>27</v>
      </c>
      <c r="T411" s="1">
        <v>28</v>
      </c>
      <c r="U411" s="6">
        <v>29</v>
      </c>
      <c r="V411" s="1">
        <v>30</v>
      </c>
      <c r="W411" s="1">
        <v>31</v>
      </c>
      <c r="X411" s="1">
        <v>32</v>
      </c>
      <c r="Y411" s="1">
        <v>33</v>
      </c>
      <c r="Z411" s="1">
        <v>34</v>
      </c>
      <c r="AA411" s="1">
        <v>35</v>
      </c>
      <c r="AB411" s="1">
        <v>36</v>
      </c>
      <c r="AC411" s="1">
        <v>37</v>
      </c>
      <c r="AD411" s="1">
        <v>38</v>
      </c>
      <c r="AE411" s="5">
        <v>39</v>
      </c>
      <c r="AF411" s="1">
        <v>40</v>
      </c>
      <c r="AG411" s="1">
        <v>41</v>
      </c>
      <c r="AH411" s="1">
        <v>42</v>
      </c>
      <c r="AI411" s="1">
        <v>43</v>
      </c>
      <c r="AJ411" s="1">
        <v>44</v>
      </c>
      <c r="AK411" s="1">
        <v>45</v>
      </c>
      <c r="AL411" s="1">
        <v>46</v>
      </c>
      <c r="AM411" s="1">
        <v>47</v>
      </c>
      <c r="AN411" s="1">
        <v>48</v>
      </c>
      <c r="AO411" s="6">
        <v>49</v>
      </c>
      <c r="AP411" s="1">
        <v>50</v>
      </c>
      <c r="AQ411" s="1">
        <v>51</v>
      </c>
      <c r="AR411" s="1">
        <v>52</v>
      </c>
      <c r="AS411" s="1">
        <v>53</v>
      </c>
      <c r="AT411" s="1">
        <v>54</v>
      </c>
      <c r="AU411" s="1">
        <v>55</v>
      </c>
      <c r="AV411" s="1">
        <v>56</v>
      </c>
      <c r="AW411" s="1">
        <v>57</v>
      </c>
      <c r="AX411" s="1">
        <v>58</v>
      </c>
      <c r="AY411" s="5">
        <v>59</v>
      </c>
      <c r="AZ411" s="1">
        <v>60</v>
      </c>
      <c r="BA411" s="1">
        <v>61</v>
      </c>
      <c r="BB411" s="1">
        <v>62</v>
      </c>
      <c r="BC411" s="1">
        <v>63</v>
      </c>
      <c r="BD411" s="1">
        <v>64</v>
      </c>
      <c r="BE411" s="1">
        <v>65</v>
      </c>
      <c r="BF411" s="1">
        <v>66</v>
      </c>
      <c r="BG411" s="1">
        <v>67</v>
      </c>
      <c r="BH411" s="1">
        <v>68</v>
      </c>
      <c r="BI411" s="6">
        <v>69</v>
      </c>
      <c r="BJ411" s="1" t="s">
        <v>1</v>
      </c>
    </row>
    <row r="412" spans="1:62">
      <c r="A412" s="1" t="s">
        <v>5</v>
      </c>
      <c r="K412" s="5"/>
      <c r="U412" s="6"/>
      <c r="AE412" s="5"/>
      <c r="AO412" s="6"/>
      <c r="AY412" s="5"/>
      <c r="BI412" s="6"/>
    </row>
    <row r="413" spans="1:62">
      <c r="A413" s="1" t="s">
        <v>340</v>
      </c>
      <c r="K413" s="5"/>
      <c r="U413" s="6"/>
      <c r="AE413" s="5"/>
      <c r="AO413" s="6"/>
      <c r="AY413" s="5"/>
      <c r="BI413" s="6"/>
    </row>
    <row r="414" spans="1:62">
      <c r="A414" s="1" t="s">
        <v>94</v>
      </c>
      <c r="B414" s="1">
        <v>5</v>
      </c>
      <c r="C414" s="1">
        <f>B414+10</f>
        <v>15</v>
      </c>
      <c r="D414" s="1">
        <f t="shared" ref="D414:BI414" si="138">C414+10</f>
        <v>25</v>
      </c>
      <c r="E414" s="1">
        <f t="shared" si="138"/>
        <v>35</v>
      </c>
      <c r="F414" s="1">
        <f t="shared" si="138"/>
        <v>45</v>
      </c>
      <c r="G414" s="1">
        <f t="shared" si="138"/>
        <v>55</v>
      </c>
      <c r="H414" s="1">
        <f t="shared" si="138"/>
        <v>65</v>
      </c>
      <c r="I414" s="1">
        <f t="shared" si="138"/>
        <v>75</v>
      </c>
      <c r="J414" s="1">
        <f t="shared" si="138"/>
        <v>85</v>
      </c>
      <c r="K414" s="1">
        <f t="shared" si="138"/>
        <v>95</v>
      </c>
      <c r="L414" s="1">
        <f t="shared" si="138"/>
        <v>105</v>
      </c>
      <c r="M414" s="1">
        <f t="shared" si="138"/>
        <v>115</v>
      </c>
      <c r="N414" s="1">
        <f t="shared" si="138"/>
        <v>125</v>
      </c>
      <c r="O414" s="1">
        <f t="shared" si="138"/>
        <v>135</v>
      </c>
      <c r="P414" s="1">
        <f t="shared" si="138"/>
        <v>145</v>
      </c>
      <c r="Q414" s="1">
        <f t="shared" si="138"/>
        <v>155</v>
      </c>
      <c r="R414" s="1">
        <f t="shared" si="138"/>
        <v>165</v>
      </c>
      <c r="S414" s="1">
        <f t="shared" si="138"/>
        <v>175</v>
      </c>
      <c r="T414" s="1">
        <f t="shared" si="138"/>
        <v>185</v>
      </c>
      <c r="U414" s="1">
        <f t="shared" si="138"/>
        <v>195</v>
      </c>
      <c r="V414" s="1">
        <f t="shared" si="138"/>
        <v>205</v>
      </c>
      <c r="W414" s="1">
        <f t="shared" si="138"/>
        <v>215</v>
      </c>
      <c r="X414" s="1">
        <f t="shared" si="138"/>
        <v>225</v>
      </c>
      <c r="Y414" s="1">
        <f t="shared" si="138"/>
        <v>235</v>
      </c>
      <c r="Z414" s="1">
        <f t="shared" si="138"/>
        <v>245</v>
      </c>
      <c r="AA414" s="1">
        <f t="shared" si="138"/>
        <v>255</v>
      </c>
      <c r="AB414" s="1">
        <f t="shared" si="138"/>
        <v>265</v>
      </c>
      <c r="AC414" s="1">
        <f t="shared" si="138"/>
        <v>275</v>
      </c>
      <c r="AD414" s="1">
        <f t="shared" si="138"/>
        <v>285</v>
      </c>
      <c r="AE414" s="1">
        <f t="shared" si="138"/>
        <v>295</v>
      </c>
      <c r="AF414" s="1">
        <f t="shared" si="138"/>
        <v>305</v>
      </c>
      <c r="AG414" s="1">
        <f t="shared" si="138"/>
        <v>315</v>
      </c>
      <c r="AH414" s="1">
        <f t="shared" si="138"/>
        <v>325</v>
      </c>
      <c r="AI414" s="1">
        <f t="shared" si="138"/>
        <v>335</v>
      </c>
      <c r="AJ414" s="1">
        <f t="shared" si="138"/>
        <v>345</v>
      </c>
      <c r="AK414" s="1">
        <f t="shared" si="138"/>
        <v>355</v>
      </c>
      <c r="AL414" s="1">
        <f t="shared" si="138"/>
        <v>365</v>
      </c>
      <c r="AM414" s="1">
        <f t="shared" si="138"/>
        <v>375</v>
      </c>
      <c r="AN414" s="1">
        <f t="shared" si="138"/>
        <v>385</v>
      </c>
      <c r="AO414" s="1">
        <f t="shared" si="138"/>
        <v>395</v>
      </c>
      <c r="AP414" s="1">
        <f t="shared" si="138"/>
        <v>405</v>
      </c>
      <c r="AQ414" s="1">
        <f t="shared" si="138"/>
        <v>415</v>
      </c>
      <c r="AR414" s="1">
        <f t="shared" si="138"/>
        <v>425</v>
      </c>
      <c r="AS414" s="1">
        <f t="shared" si="138"/>
        <v>435</v>
      </c>
      <c r="AT414" s="1">
        <f t="shared" si="138"/>
        <v>445</v>
      </c>
      <c r="AU414" s="1">
        <f t="shared" si="138"/>
        <v>455</v>
      </c>
      <c r="AV414" s="1">
        <f t="shared" si="138"/>
        <v>465</v>
      </c>
      <c r="AW414" s="1">
        <f t="shared" si="138"/>
        <v>475</v>
      </c>
      <c r="AX414" s="1">
        <f t="shared" si="138"/>
        <v>485</v>
      </c>
      <c r="AY414" s="1">
        <f t="shared" si="138"/>
        <v>495</v>
      </c>
      <c r="AZ414" s="1">
        <f t="shared" si="138"/>
        <v>505</v>
      </c>
      <c r="BA414" s="1">
        <f t="shared" si="138"/>
        <v>515</v>
      </c>
      <c r="BB414" s="1">
        <f t="shared" si="138"/>
        <v>525</v>
      </c>
      <c r="BC414" s="1">
        <f t="shared" si="138"/>
        <v>535</v>
      </c>
      <c r="BD414" s="1">
        <f t="shared" si="138"/>
        <v>545</v>
      </c>
      <c r="BE414" s="1">
        <f t="shared" si="138"/>
        <v>555</v>
      </c>
      <c r="BF414" s="1">
        <f t="shared" si="138"/>
        <v>565</v>
      </c>
      <c r="BG414" s="1">
        <f t="shared" si="138"/>
        <v>575</v>
      </c>
      <c r="BH414" s="1">
        <f t="shared" si="138"/>
        <v>585</v>
      </c>
      <c r="BI414" s="1">
        <f t="shared" si="138"/>
        <v>595</v>
      </c>
      <c r="BJ414" s="1" t="s">
        <v>1</v>
      </c>
    </row>
    <row r="415" spans="1:62">
      <c r="A415" s="1" t="s">
        <v>5</v>
      </c>
      <c r="K415" s="5"/>
      <c r="U415" s="6"/>
      <c r="AE415" s="5"/>
      <c r="AO415" s="6"/>
      <c r="AY415" s="5"/>
      <c r="BI415" s="6"/>
    </row>
    <row r="416" spans="1:62">
      <c r="K416" s="5"/>
      <c r="U416" s="6"/>
      <c r="AE416" s="5"/>
      <c r="AO416" s="6"/>
      <c r="AY416" s="5"/>
      <c r="BI416" s="6"/>
    </row>
    <row r="417" spans="1:62">
      <c r="A417" s="1" t="s">
        <v>341</v>
      </c>
      <c r="K417" s="5"/>
      <c r="U417" s="6"/>
      <c r="AE417" s="5"/>
      <c r="AO417" s="6"/>
      <c r="AY417" s="5"/>
      <c r="BI417" s="6"/>
    </row>
    <row r="418" spans="1:62">
      <c r="A418" s="1" t="s">
        <v>45</v>
      </c>
      <c r="B418" s="1">
        <v>28</v>
      </c>
      <c r="C418" s="1">
        <v>33</v>
      </c>
      <c r="D418" s="1">
        <v>38</v>
      </c>
      <c r="E418" s="1">
        <v>43</v>
      </c>
      <c r="F418" s="1">
        <v>48</v>
      </c>
      <c r="G418" s="1">
        <v>53</v>
      </c>
      <c r="H418" s="1">
        <v>58</v>
      </c>
      <c r="I418" s="1">
        <v>63</v>
      </c>
      <c r="J418" s="1">
        <v>68</v>
      </c>
      <c r="K418" s="5">
        <v>73</v>
      </c>
      <c r="L418" s="1">
        <v>78</v>
      </c>
      <c r="M418" s="1">
        <v>83</v>
      </c>
      <c r="N418" s="1">
        <v>88</v>
      </c>
      <c r="O418" s="1">
        <v>93</v>
      </c>
      <c r="P418" s="1">
        <v>98</v>
      </c>
      <c r="Q418" s="1">
        <v>103</v>
      </c>
      <c r="R418" s="1">
        <v>108</v>
      </c>
      <c r="S418" s="1">
        <v>113</v>
      </c>
      <c r="T418" s="1">
        <v>118</v>
      </c>
      <c r="U418" s="6">
        <v>123</v>
      </c>
      <c r="V418" s="1">
        <v>128</v>
      </c>
      <c r="W418" s="1">
        <v>133</v>
      </c>
      <c r="X418" s="1">
        <v>138</v>
      </c>
      <c r="Y418" s="1">
        <v>143</v>
      </c>
      <c r="Z418" s="1">
        <v>148</v>
      </c>
      <c r="AA418" s="1">
        <v>153</v>
      </c>
      <c r="AB418" s="1">
        <v>158</v>
      </c>
      <c r="AC418" s="1">
        <v>163</v>
      </c>
      <c r="AD418" s="1">
        <v>168</v>
      </c>
      <c r="AE418" s="5">
        <v>173</v>
      </c>
      <c r="AF418" s="1">
        <v>178</v>
      </c>
      <c r="AG418" s="1">
        <v>183</v>
      </c>
      <c r="AH418" s="1">
        <v>188</v>
      </c>
      <c r="AI418" s="1">
        <v>193</v>
      </c>
      <c r="AJ418" s="1">
        <v>198</v>
      </c>
      <c r="AK418" s="1">
        <v>203</v>
      </c>
      <c r="AL418" s="1">
        <v>208</v>
      </c>
      <c r="AM418" s="1">
        <v>213</v>
      </c>
      <c r="AN418" s="1">
        <v>218</v>
      </c>
      <c r="AO418" s="6">
        <v>223</v>
      </c>
      <c r="AP418" s="1">
        <v>228</v>
      </c>
      <c r="AQ418" s="1">
        <v>233</v>
      </c>
      <c r="AR418" s="1">
        <v>238</v>
      </c>
      <c r="AS418" s="1">
        <v>243</v>
      </c>
      <c r="AT418" s="1">
        <v>248</v>
      </c>
      <c r="AU418" s="1">
        <v>253</v>
      </c>
      <c r="AV418" s="1">
        <v>258</v>
      </c>
      <c r="AW418" s="1">
        <v>263</v>
      </c>
      <c r="AX418" s="1">
        <v>268</v>
      </c>
      <c r="AY418" s="5">
        <v>273</v>
      </c>
      <c r="AZ418" s="1">
        <v>278</v>
      </c>
      <c r="BA418" s="1">
        <v>283</v>
      </c>
      <c r="BB418" s="1">
        <v>288</v>
      </c>
      <c r="BC418" s="1">
        <v>293</v>
      </c>
      <c r="BD418" s="1">
        <v>298</v>
      </c>
      <c r="BE418" s="1">
        <v>303</v>
      </c>
      <c r="BF418" s="1">
        <v>308</v>
      </c>
      <c r="BG418" s="1">
        <v>313</v>
      </c>
      <c r="BH418" s="1">
        <v>318</v>
      </c>
      <c r="BI418" s="6">
        <v>323</v>
      </c>
      <c r="BJ418" s="1" t="s">
        <v>1</v>
      </c>
    </row>
    <row r="419" spans="1:62">
      <c r="A419" s="1" t="s">
        <v>49</v>
      </c>
      <c r="B419" s="1">
        <v>28</v>
      </c>
      <c r="C419" s="1">
        <f>B419+8</f>
        <v>36</v>
      </c>
      <c r="D419" s="1">
        <f t="shared" ref="D419:BI419" si="139">C419+8</f>
        <v>44</v>
      </c>
      <c r="E419" s="1">
        <f t="shared" si="139"/>
        <v>52</v>
      </c>
      <c r="F419" s="1">
        <f t="shared" si="139"/>
        <v>60</v>
      </c>
      <c r="G419" s="1">
        <f t="shared" si="139"/>
        <v>68</v>
      </c>
      <c r="H419" s="1">
        <f t="shared" si="139"/>
        <v>76</v>
      </c>
      <c r="I419" s="1">
        <f t="shared" si="139"/>
        <v>84</v>
      </c>
      <c r="J419" s="1">
        <f t="shared" si="139"/>
        <v>92</v>
      </c>
      <c r="K419" s="1">
        <f t="shared" si="139"/>
        <v>100</v>
      </c>
      <c r="L419" s="1">
        <f t="shared" si="139"/>
        <v>108</v>
      </c>
      <c r="M419" s="1">
        <f t="shared" si="139"/>
        <v>116</v>
      </c>
      <c r="N419" s="1">
        <f t="shared" si="139"/>
        <v>124</v>
      </c>
      <c r="O419" s="1">
        <f t="shared" si="139"/>
        <v>132</v>
      </c>
      <c r="P419" s="1">
        <f t="shared" si="139"/>
        <v>140</v>
      </c>
      <c r="Q419" s="1">
        <f t="shared" si="139"/>
        <v>148</v>
      </c>
      <c r="R419" s="1">
        <f t="shared" si="139"/>
        <v>156</v>
      </c>
      <c r="S419" s="1">
        <f t="shared" si="139"/>
        <v>164</v>
      </c>
      <c r="T419" s="1">
        <f t="shared" si="139"/>
        <v>172</v>
      </c>
      <c r="U419" s="1">
        <f t="shared" si="139"/>
        <v>180</v>
      </c>
      <c r="V419" s="1">
        <f t="shared" si="139"/>
        <v>188</v>
      </c>
      <c r="W419" s="1">
        <f t="shared" si="139"/>
        <v>196</v>
      </c>
      <c r="X419" s="1">
        <f t="shared" si="139"/>
        <v>204</v>
      </c>
      <c r="Y419" s="1">
        <f t="shared" si="139"/>
        <v>212</v>
      </c>
      <c r="Z419" s="1">
        <f t="shared" si="139"/>
        <v>220</v>
      </c>
      <c r="AA419" s="1">
        <f t="shared" si="139"/>
        <v>228</v>
      </c>
      <c r="AB419" s="1">
        <f t="shared" si="139"/>
        <v>236</v>
      </c>
      <c r="AC419" s="1">
        <f t="shared" si="139"/>
        <v>244</v>
      </c>
      <c r="AD419" s="1">
        <f t="shared" si="139"/>
        <v>252</v>
      </c>
      <c r="AE419" s="1">
        <f t="shared" si="139"/>
        <v>260</v>
      </c>
      <c r="AF419" s="1">
        <f t="shared" si="139"/>
        <v>268</v>
      </c>
      <c r="AG419" s="1">
        <f t="shared" si="139"/>
        <v>276</v>
      </c>
      <c r="AH419" s="1">
        <f t="shared" si="139"/>
        <v>284</v>
      </c>
      <c r="AI419" s="1">
        <f t="shared" si="139"/>
        <v>292</v>
      </c>
      <c r="AJ419" s="1">
        <f t="shared" si="139"/>
        <v>300</v>
      </c>
      <c r="AK419" s="1">
        <f t="shared" si="139"/>
        <v>308</v>
      </c>
      <c r="AL419" s="1">
        <f t="shared" si="139"/>
        <v>316</v>
      </c>
      <c r="AM419" s="1">
        <f t="shared" si="139"/>
        <v>324</v>
      </c>
      <c r="AN419" s="1">
        <f t="shared" si="139"/>
        <v>332</v>
      </c>
      <c r="AO419" s="1">
        <f t="shared" si="139"/>
        <v>340</v>
      </c>
      <c r="AP419" s="1">
        <f t="shared" si="139"/>
        <v>348</v>
      </c>
      <c r="AQ419" s="1">
        <f t="shared" si="139"/>
        <v>356</v>
      </c>
      <c r="AR419" s="1">
        <f t="shared" si="139"/>
        <v>364</v>
      </c>
      <c r="AS419" s="1">
        <f t="shared" si="139"/>
        <v>372</v>
      </c>
      <c r="AT419" s="1">
        <f t="shared" si="139"/>
        <v>380</v>
      </c>
      <c r="AU419" s="1">
        <f t="shared" si="139"/>
        <v>388</v>
      </c>
      <c r="AV419" s="1">
        <f t="shared" si="139"/>
        <v>396</v>
      </c>
      <c r="AW419" s="1">
        <f t="shared" si="139"/>
        <v>404</v>
      </c>
      <c r="AX419" s="1">
        <f t="shared" si="139"/>
        <v>412</v>
      </c>
      <c r="AY419" s="1">
        <f t="shared" si="139"/>
        <v>420</v>
      </c>
      <c r="AZ419" s="1">
        <f t="shared" si="139"/>
        <v>428</v>
      </c>
      <c r="BA419" s="1">
        <f t="shared" si="139"/>
        <v>436</v>
      </c>
      <c r="BB419" s="1">
        <f t="shared" si="139"/>
        <v>444</v>
      </c>
      <c r="BC419" s="1">
        <f t="shared" si="139"/>
        <v>452</v>
      </c>
      <c r="BD419" s="1">
        <f t="shared" si="139"/>
        <v>460</v>
      </c>
      <c r="BE419" s="1">
        <f t="shared" si="139"/>
        <v>468</v>
      </c>
      <c r="BF419" s="1">
        <f t="shared" si="139"/>
        <v>476</v>
      </c>
      <c r="BG419" s="1">
        <f t="shared" si="139"/>
        <v>484</v>
      </c>
      <c r="BH419" s="1">
        <f t="shared" si="139"/>
        <v>492</v>
      </c>
      <c r="BI419" s="1">
        <f t="shared" si="139"/>
        <v>500</v>
      </c>
      <c r="BJ419" s="1" t="s">
        <v>1</v>
      </c>
    </row>
    <row r="420" spans="1:62">
      <c r="A420" s="1" t="s">
        <v>150</v>
      </c>
      <c r="B420" s="1">
        <v>5</v>
      </c>
      <c r="C420" s="1">
        <v>9</v>
      </c>
      <c r="D420" s="1">
        <v>12</v>
      </c>
      <c r="E420" s="1">
        <v>15</v>
      </c>
      <c r="F420" s="1">
        <v>17</v>
      </c>
      <c r="G420" s="1">
        <v>19</v>
      </c>
      <c r="H420" s="1">
        <v>20</v>
      </c>
      <c r="I420" s="1">
        <v>21</v>
      </c>
      <c r="J420" s="1">
        <v>23</v>
      </c>
      <c r="K420" s="5">
        <v>23</v>
      </c>
      <c r="L420" s="1">
        <v>24</v>
      </c>
      <c r="M420" s="1">
        <v>25</v>
      </c>
      <c r="N420" s="1">
        <v>26</v>
      </c>
      <c r="O420" s="1">
        <v>26</v>
      </c>
      <c r="P420" s="1">
        <v>27</v>
      </c>
      <c r="Q420" s="1">
        <v>28</v>
      </c>
      <c r="R420" s="1">
        <v>28</v>
      </c>
      <c r="S420" s="1">
        <v>28</v>
      </c>
      <c r="T420" s="1">
        <v>29</v>
      </c>
      <c r="U420" s="6">
        <v>29</v>
      </c>
      <c r="V420" s="1">
        <v>29</v>
      </c>
      <c r="W420" s="1">
        <v>30</v>
      </c>
      <c r="X420" s="1">
        <v>30</v>
      </c>
      <c r="Y420" s="1">
        <v>30</v>
      </c>
      <c r="Z420" s="1">
        <v>30</v>
      </c>
      <c r="AA420" s="1">
        <v>31</v>
      </c>
      <c r="AB420" s="1">
        <v>31</v>
      </c>
      <c r="AC420" s="1">
        <v>31</v>
      </c>
      <c r="AD420" s="1">
        <v>31</v>
      </c>
      <c r="AE420" s="5">
        <v>31</v>
      </c>
      <c r="AF420" s="1">
        <v>32</v>
      </c>
      <c r="AG420" s="1">
        <v>32</v>
      </c>
      <c r="AH420" s="1">
        <v>33</v>
      </c>
      <c r="AI420" s="1">
        <v>32</v>
      </c>
      <c r="AJ420" s="1">
        <v>32</v>
      </c>
      <c r="AK420" s="1">
        <v>32</v>
      </c>
      <c r="AL420" s="1">
        <v>32</v>
      </c>
      <c r="AM420" s="1">
        <v>33</v>
      </c>
      <c r="AN420" s="1">
        <v>33</v>
      </c>
      <c r="AO420" s="6">
        <v>33</v>
      </c>
      <c r="AP420" s="1">
        <v>33</v>
      </c>
      <c r="AQ420" s="1">
        <v>33</v>
      </c>
      <c r="AR420" s="1">
        <v>33</v>
      </c>
      <c r="AS420" s="1">
        <v>33</v>
      </c>
      <c r="AT420" s="1">
        <v>33</v>
      </c>
      <c r="AU420" s="1">
        <v>33</v>
      </c>
      <c r="AV420" s="1">
        <v>33</v>
      </c>
      <c r="AW420" s="1">
        <v>33</v>
      </c>
      <c r="AX420" s="1">
        <v>34</v>
      </c>
      <c r="AY420" s="5">
        <v>34</v>
      </c>
      <c r="AZ420" s="1">
        <v>34</v>
      </c>
      <c r="BA420" s="1">
        <v>34</v>
      </c>
      <c r="BB420" s="1">
        <v>34</v>
      </c>
      <c r="BC420" s="1">
        <v>34</v>
      </c>
      <c r="BD420" s="1">
        <v>34</v>
      </c>
      <c r="BE420" s="1">
        <v>34</v>
      </c>
      <c r="BF420" s="1">
        <v>34</v>
      </c>
      <c r="BG420" s="1">
        <v>34</v>
      </c>
      <c r="BH420" s="1">
        <v>34</v>
      </c>
      <c r="BI420" s="6">
        <v>35</v>
      </c>
      <c r="BJ420" s="1" t="s">
        <v>1</v>
      </c>
    </row>
    <row r="421" spans="1:62">
      <c r="A421" s="1" t="s">
        <v>5</v>
      </c>
      <c r="K421" s="5"/>
      <c r="U421" s="6"/>
      <c r="AE421" s="5"/>
      <c r="AO421" s="6"/>
      <c r="AY421" s="5"/>
      <c r="BI421" s="6"/>
    </row>
    <row r="422" spans="1:62">
      <c r="A422" s="1" t="s">
        <v>342</v>
      </c>
      <c r="K422" s="5"/>
      <c r="U422" s="6"/>
      <c r="AE422" s="5"/>
      <c r="AO422" s="6"/>
      <c r="AY422" s="5"/>
      <c r="BI422" s="6"/>
    </row>
    <row r="423" spans="1:62">
      <c r="A423" s="1" t="s">
        <v>45</v>
      </c>
      <c r="B423" s="1">
        <v>28</v>
      </c>
      <c r="C423" s="1">
        <v>33</v>
      </c>
      <c r="D423" s="1">
        <v>38</v>
      </c>
      <c r="E423" s="1">
        <v>43</v>
      </c>
      <c r="F423" s="1">
        <v>48</v>
      </c>
      <c r="G423" s="1">
        <v>53</v>
      </c>
      <c r="H423" s="1">
        <v>58</v>
      </c>
      <c r="I423" s="1">
        <v>63</v>
      </c>
      <c r="J423" s="1">
        <v>68</v>
      </c>
      <c r="K423" s="5">
        <v>73</v>
      </c>
      <c r="L423" s="1">
        <v>78</v>
      </c>
      <c r="M423" s="1">
        <v>83</v>
      </c>
      <c r="N423" s="1">
        <v>88</v>
      </c>
      <c r="O423" s="1">
        <v>93</v>
      </c>
      <c r="P423" s="1">
        <v>98</v>
      </c>
      <c r="Q423" s="1">
        <v>103</v>
      </c>
      <c r="R423" s="1">
        <v>108</v>
      </c>
      <c r="S423" s="1">
        <v>113</v>
      </c>
      <c r="T423" s="1">
        <v>118</v>
      </c>
      <c r="U423" s="6">
        <v>123</v>
      </c>
      <c r="V423" s="1">
        <v>128</v>
      </c>
      <c r="W423" s="1">
        <v>133</v>
      </c>
      <c r="X423" s="1">
        <v>138</v>
      </c>
      <c r="Y423" s="1">
        <v>143</v>
      </c>
      <c r="Z423" s="1">
        <v>148</v>
      </c>
      <c r="AA423" s="1">
        <v>153</v>
      </c>
      <c r="AB423" s="1">
        <v>158</v>
      </c>
      <c r="AC423" s="1">
        <v>163</v>
      </c>
      <c r="AD423" s="1">
        <v>168</v>
      </c>
      <c r="AE423" s="5">
        <v>173</v>
      </c>
      <c r="AF423" s="1">
        <v>178</v>
      </c>
      <c r="AG423" s="1">
        <v>183</v>
      </c>
      <c r="AH423" s="1">
        <v>188</v>
      </c>
      <c r="AI423" s="1">
        <v>193</v>
      </c>
      <c r="AJ423" s="1">
        <v>198</v>
      </c>
      <c r="AK423" s="1">
        <v>203</v>
      </c>
      <c r="AL423" s="1">
        <v>208</v>
      </c>
      <c r="AM423" s="1">
        <v>213</v>
      </c>
      <c r="AN423" s="1">
        <v>218</v>
      </c>
      <c r="AO423" s="6">
        <v>223</v>
      </c>
      <c r="AP423" s="1">
        <v>228</v>
      </c>
      <c r="AQ423" s="1">
        <v>233</v>
      </c>
      <c r="AR423" s="1">
        <v>238</v>
      </c>
      <c r="AS423" s="1">
        <v>243</v>
      </c>
      <c r="AT423" s="1">
        <v>248</v>
      </c>
      <c r="AU423" s="1">
        <v>253</v>
      </c>
      <c r="AV423" s="1">
        <v>258</v>
      </c>
      <c r="AW423" s="1">
        <v>263</v>
      </c>
      <c r="AX423" s="1">
        <v>268</v>
      </c>
      <c r="AY423" s="5">
        <v>273</v>
      </c>
      <c r="AZ423" s="1">
        <v>278</v>
      </c>
      <c r="BA423" s="1">
        <v>283</v>
      </c>
      <c r="BB423" s="1">
        <v>288</v>
      </c>
      <c r="BC423" s="1">
        <v>293</v>
      </c>
      <c r="BD423" s="1">
        <v>298</v>
      </c>
      <c r="BE423" s="1">
        <v>303</v>
      </c>
      <c r="BF423" s="1">
        <v>308</v>
      </c>
      <c r="BG423" s="1">
        <v>313</v>
      </c>
      <c r="BH423" s="1">
        <v>318</v>
      </c>
      <c r="BI423" s="6">
        <v>323</v>
      </c>
      <c r="BJ423" s="1" t="s">
        <v>1</v>
      </c>
    </row>
    <row r="424" spans="1:62">
      <c r="A424" s="1" t="s">
        <v>49</v>
      </c>
      <c r="B424" s="1">
        <v>28</v>
      </c>
      <c r="C424" s="1">
        <f>B424+8</f>
        <v>36</v>
      </c>
      <c r="D424" s="1">
        <f t="shared" ref="D424:BI424" si="140">C424+8</f>
        <v>44</v>
      </c>
      <c r="E424" s="1">
        <f t="shared" si="140"/>
        <v>52</v>
      </c>
      <c r="F424" s="1">
        <f t="shared" si="140"/>
        <v>60</v>
      </c>
      <c r="G424" s="1">
        <f t="shared" si="140"/>
        <v>68</v>
      </c>
      <c r="H424" s="1">
        <f t="shared" si="140"/>
        <v>76</v>
      </c>
      <c r="I424" s="1">
        <f t="shared" si="140"/>
        <v>84</v>
      </c>
      <c r="J424" s="1">
        <f t="shared" si="140"/>
        <v>92</v>
      </c>
      <c r="K424" s="1">
        <f t="shared" si="140"/>
        <v>100</v>
      </c>
      <c r="L424" s="1">
        <f t="shared" si="140"/>
        <v>108</v>
      </c>
      <c r="M424" s="1">
        <f t="shared" si="140"/>
        <v>116</v>
      </c>
      <c r="N424" s="1">
        <f t="shared" si="140"/>
        <v>124</v>
      </c>
      <c r="O424" s="1">
        <f t="shared" si="140"/>
        <v>132</v>
      </c>
      <c r="P424" s="1">
        <f t="shared" si="140"/>
        <v>140</v>
      </c>
      <c r="Q424" s="1">
        <f t="shared" si="140"/>
        <v>148</v>
      </c>
      <c r="R424" s="1">
        <f t="shared" si="140"/>
        <v>156</v>
      </c>
      <c r="S424" s="1">
        <f t="shared" si="140"/>
        <v>164</v>
      </c>
      <c r="T424" s="1">
        <f t="shared" si="140"/>
        <v>172</v>
      </c>
      <c r="U424" s="1">
        <f t="shared" si="140"/>
        <v>180</v>
      </c>
      <c r="V424" s="1">
        <f t="shared" si="140"/>
        <v>188</v>
      </c>
      <c r="W424" s="1">
        <f t="shared" si="140"/>
        <v>196</v>
      </c>
      <c r="X424" s="1">
        <f t="shared" si="140"/>
        <v>204</v>
      </c>
      <c r="Y424" s="1">
        <f t="shared" si="140"/>
        <v>212</v>
      </c>
      <c r="Z424" s="1">
        <f t="shared" si="140"/>
        <v>220</v>
      </c>
      <c r="AA424" s="1">
        <f t="shared" si="140"/>
        <v>228</v>
      </c>
      <c r="AB424" s="1">
        <f t="shared" si="140"/>
        <v>236</v>
      </c>
      <c r="AC424" s="1">
        <f t="shared" si="140"/>
        <v>244</v>
      </c>
      <c r="AD424" s="1">
        <f t="shared" si="140"/>
        <v>252</v>
      </c>
      <c r="AE424" s="1">
        <f t="shared" si="140"/>
        <v>260</v>
      </c>
      <c r="AF424" s="1">
        <f t="shared" si="140"/>
        <v>268</v>
      </c>
      <c r="AG424" s="1">
        <f t="shared" si="140"/>
        <v>276</v>
      </c>
      <c r="AH424" s="1">
        <f t="shared" si="140"/>
        <v>284</v>
      </c>
      <c r="AI424" s="1">
        <f t="shared" si="140"/>
        <v>292</v>
      </c>
      <c r="AJ424" s="1">
        <f t="shared" si="140"/>
        <v>300</v>
      </c>
      <c r="AK424" s="1">
        <f t="shared" si="140"/>
        <v>308</v>
      </c>
      <c r="AL424" s="1">
        <f t="shared" si="140"/>
        <v>316</v>
      </c>
      <c r="AM424" s="1">
        <f t="shared" si="140"/>
        <v>324</v>
      </c>
      <c r="AN424" s="1">
        <f t="shared" si="140"/>
        <v>332</v>
      </c>
      <c r="AO424" s="1">
        <f t="shared" si="140"/>
        <v>340</v>
      </c>
      <c r="AP424" s="1">
        <f t="shared" si="140"/>
        <v>348</v>
      </c>
      <c r="AQ424" s="1">
        <f t="shared" si="140"/>
        <v>356</v>
      </c>
      <c r="AR424" s="1">
        <f t="shared" si="140"/>
        <v>364</v>
      </c>
      <c r="AS424" s="1">
        <f t="shared" si="140"/>
        <v>372</v>
      </c>
      <c r="AT424" s="1">
        <f t="shared" si="140"/>
        <v>380</v>
      </c>
      <c r="AU424" s="1">
        <f t="shared" si="140"/>
        <v>388</v>
      </c>
      <c r="AV424" s="1">
        <f t="shared" si="140"/>
        <v>396</v>
      </c>
      <c r="AW424" s="1">
        <f t="shared" si="140"/>
        <v>404</v>
      </c>
      <c r="AX424" s="1">
        <f t="shared" si="140"/>
        <v>412</v>
      </c>
      <c r="AY424" s="1">
        <f t="shared" si="140"/>
        <v>420</v>
      </c>
      <c r="AZ424" s="1">
        <f t="shared" si="140"/>
        <v>428</v>
      </c>
      <c r="BA424" s="1">
        <f t="shared" si="140"/>
        <v>436</v>
      </c>
      <c r="BB424" s="1">
        <f t="shared" si="140"/>
        <v>444</v>
      </c>
      <c r="BC424" s="1">
        <f t="shared" si="140"/>
        <v>452</v>
      </c>
      <c r="BD424" s="1">
        <f t="shared" si="140"/>
        <v>460</v>
      </c>
      <c r="BE424" s="1">
        <f t="shared" si="140"/>
        <v>468</v>
      </c>
      <c r="BF424" s="1">
        <f t="shared" si="140"/>
        <v>476</v>
      </c>
      <c r="BG424" s="1">
        <f t="shared" si="140"/>
        <v>484</v>
      </c>
      <c r="BH424" s="1">
        <f t="shared" si="140"/>
        <v>492</v>
      </c>
      <c r="BI424" s="1">
        <f t="shared" si="140"/>
        <v>500</v>
      </c>
      <c r="BJ424" s="1" t="s">
        <v>1</v>
      </c>
    </row>
    <row r="425" spans="1:62">
      <c r="A425" s="1" t="s">
        <v>150</v>
      </c>
      <c r="B425" s="1">
        <v>5</v>
      </c>
      <c r="C425" s="1">
        <v>9</v>
      </c>
      <c r="D425" s="1">
        <v>12</v>
      </c>
      <c r="E425" s="1">
        <v>15</v>
      </c>
      <c r="F425" s="1">
        <v>17</v>
      </c>
      <c r="G425" s="1">
        <v>19</v>
      </c>
      <c r="H425" s="1">
        <v>20</v>
      </c>
      <c r="I425" s="1">
        <v>21</v>
      </c>
      <c r="J425" s="1">
        <v>23</v>
      </c>
      <c r="K425" s="5">
        <v>23</v>
      </c>
      <c r="L425" s="1">
        <v>24</v>
      </c>
      <c r="M425" s="1">
        <v>25</v>
      </c>
      <c r="N425" s="1">
        <v>26</v>
      </c>
      <c r="O425" s="1">
        <v>26</v>
      </c>
      <c r="P425" s="1">
        <v>27</v>
      </c>
      <c r="Q425" s="1">
        <v>28</v>
      </c>
      <c r="R425" s="1">
        <v>28</v>
      </c>
      <c r="S425" s="1">
        <v>28</v>
      </c>
      <c r="T425" s="1">
        <v>29</v>
      </c>
      <c r="U425" s="6">
        <v>29</v>
      </c>
      <c r="V425" s="1">
        <v>29</v>
      </c>
      <c r="W425" s="1">
        <v>30</v>
      </c>
      <c r="X425" s="1">
        <v>30</v>
      </c>
      <c r="Y425" s="1">
        <v>30</v>
      </c>
      <c r="Z425" s="1">
        <v>30</v>
      </c>
      <c r="AA425" s="1">
        <v>31</v>
      </c>
      <c r="AB425" s="1">
        <v>31</v>
      </c>
      <c r="AC425" s="1">
        <v>31</v>
      </c>
      <c r="AD425" s="1">
        <v>31</v>
      </c>
      <c r="AE425" s="5">
        <v>31</v>
      </c>
      <c r="AF425" s="1">
        <v>32</v>
      </c>
      <c r="AG425" s="1">
        <v>32</v>
      </c>
      <c r="AH425" s="1">
        <v>33</v>
      </c>
      <c r="AI425" s="1">
        <v>32</v>
      </c>
      <c r="AJ425" s="1">
        <v>32</v>
      </c>
      <c r="AK425" s="1">
        <v>32</v>
      </c>
      <c r="AL425" s="1">
        <v>32</v>
      </c>
      <c r="AM425" s="1">
        <v>33</v>
      </c>
      <c r="AN425" s="1">
        <v>33</v>
      </c>
      <c r="AO425" s="6">
        <v>33</v>
      </c>
      <c r="AP425" s="1">
        <v>33</v>
      </c>
      <c r="AQ425" s="1">
        <v>33</v>
      </c>
      <c r="AR425" s="1">
        <v>33</v>
      </c>
      <c r="AS425" s="1">
        <v>33</v>
      </c>
      <c r="AT425" s="1">
        <v>33</v>
      </c>
      <c r="AU425" s="1">
        <v>33</v>
      </c>
      <c r="AV425" s="1">
        <v>33</v>
      </c>
      <c r="AW425" s="1">
        <v>33</v>
      </c>
      <c r="AX425" s="1">
        <v>34</v>
      </c>
      <c r="AY425" s="5">
        <v>34</v>
      </c>
      <c r="AZ425" s="1">
        <v>34</v>
      </c>
      <c r="BA425" s="1">
        <v>34</v>
      </c>
      <c r="BB425" s="1">
        <v>34</v>
      </c>
      <c r="BC425" s="1">
        <v>34</v>
      </c>
      <c r="BD425" s="1">
        <v>34</v>
      </c>
      <c r="BE425" s="1">
        <v>34</v>
      </c>
      <c r="BF425" s="1">
        <v>34</v>
      </c>
      <c r="BG425" s="1">
        <v>34</v>
      </c>
      <c r="BH425" s="1">
        <v>34</v>
      </c>
      <c r="BI425" s="6">
        <v>35</v>
      </c>
      <c r="BJ425" s="1" t="s">
        <v>1</v>
      </c>
    </row>
    <row r="426" spans="1:62">
      <c r="A426" s="1" t="s">
        <v>5</v>
      </c>
      <c r="K426" s="5"/>
      <c r="U426" s="6"/>
      <c r="AE426" s="5"/>
      <c r="AO426" s="6"/>
      <c r="AY426" s="5"/>
      <c r="BI426" s="6"/>
    </row>
    <row r="427" spans="1:62">
      <c r="A427" s="1" t="s">
        <v>343</v>
      </c>
      <c r="K427" s="5"/>
      <c r="U427" s="6"/>
      <c r="AE427" s="5"/>
      <c r="AO427" s="6"/>
      <c r="AY427" s="5"/>
      <c r="BI427" s="6"/>
    </row>
    <row r="428" spans="1:62">
      <c r="A428" s="1" t="s">
        <v>45</v>
      </c>
      <c r="B428" s="1">
        <v>28</v>
      </c>
      <c r="C428" s="1">
        <v>33</v>
      </c>
      <c r="D428" s="1">
        <v>38</v>
      </c>
      <c r="E428" s="1">
        <v>43</v>
      </c>
      <c r="F428" s="1">
        <v>48</v>
      </c>
      <c r="G428" s="1">
        <v>53</v>
      </c>
      <c r="H428" s="1">
        <v>58</v>
      </c>
      <c r="I428" s="1">
        <v>63</v>
      </c>
      <c r="J428" s="1">
        <v>68</v>
      </c>
      <c r="K428" s="5">
        <v>73</v>
      </c>
      <c r="L428" s="1">
        <v>78</v>
      </c>
      <c r="M428" s="1">
        <v>83</v>
      </c>
      <c r="N428" s="1">
        <v>88</v>
      </c>
      <c r="O428" s="1">
        <v>93</v>
      </c>
      <c r="P428" s="1">
        <v>98</v>
      </c>
      <c r="Q428" s="1">
        <v>103</v>
      </c>
      <c r="R428" s="1">
        <v>108</v>
      </c>
      <c r="S428" s="1">
        <v>113</v>
      </c>
      <c r="T428" s="1">
        <v>118</v>
      </c>
      <c r="U428" s="6">
        <v>123</v>
      </c>
      <c r="V428" s="1">
        <v>128</v>
      </c>
      <c r="W428" s="1">
        <v>133</v>
      </c>
      <c r="X428" s="1">
        <v>138</v>
      </c>
      <c r="Y428" s="1">
        <v>143</v>
      </c>
      <c r="Z428" s="1">
        <v>148</v>
      </c>
      <c r="AA428" s="1">
        <v>153</v>
      </c>
      <c r="AB428" s="1">
        <v>158</v>
      </c>
      <c r="AC428" s="1">
        <v>163</v>
      </c>
      <c r="AD428" s="1">
        <v>168</v>
      </c>
      <c r="AE428" s="5">
        <v>173</v>
      </c>
      <c r="AF428" s="1">
        <v>178</v>
      </c>
      <c r="AG428" s="1">
        <v>183</v>
      </c>
      <c r="AH428" s="1">
        <v>188</v>
      </c>
      <c r="AI428" s="1">
        <v>193</v>
      </c>
      <c r="AJ428" s="1">
        <v>198</v>
      </c>
      <c r="AK428" s="1">
        <v>203</v>
      </c>
      <c r="AL428" s="1">
        <v>208</v>
      </c>
      <c r="AM428" s="1">
        <v>213</v>
      </c>
      <c r="AN428" s="1">
        <v>218</v>
      </c>
      <c r="AO428" s="6">
        <v>223</v>
      </c>
      <c r="AP428" s="1">
        <v>228</v>
      </c>
      <c r="AQ428" s="1">
        <v>233</v>
      </c>
      <c r="AR428" s="1">
        <v>238</v>
      </c>
      <c r="AS428" s="1">
        <v>243</v>
      </c>
      <c r="AT428" s="1">
        <v>248</v>
      </c>
      <c r="AU428" s="1">
        <v>253</v>
      </c>
      <c r="AV428" s="1">
        <v>258</v>
      </c>
      <c r="AW428" s="1">
        <v>263</v>
      </c>
      <c r="AX428" s="1">
        <v>268</v>
      </c>
      <c r="AY428" s="5">
        <v>273</v>
      </c>
      <c r="AZ428" s="1">
        <v>278</v>
      </c>
      <c r="BA428" s="1">
        <v>283</v>
      </c>
      <c r="BB428" s="1">
        <v>288</v>
      </c>
      <c r="BC428" s="1">
        <v>293</v>
      </c>
      <c r="BD428" s="1">
        <v>298</v>
      </c>
      <c r="BE428" s="1">
        <v>303</v>
      </c>
      <c r="BF428" s="1">
        <v>308</v>
      </c>
      <c r="BG428" s="1">
        <v>313</v>
      </c>
      <c r="BH428" s="1">
        <v>318</v>
      </c>
      <c r="BI428" s="6">
        <v>323</v>
      </c>
      <c r="BJ428" s="1" t="s">
        <v>1</v>
      </c>
    </row>
    <row r="429" spans="1:62">
      <c r="A429" s="1" t="s">
        <v>49</v>
      </c>
      <c r="B429" s="1">
        <v>28</v>
      </c>
      <c r="C429" s="1">
        <f>B429+8</f>
        <v>36</v>
      </c>
      <c r="D429" s="1">
        <f t="shared" ref="D429:BI429" si="141">C429+8</f>
        <v>44</v>
      </c>
      <c r="E429" s="1">
        <f t="shared" si="141"/>
        <v>52</v>
      </c>
      <c r="F429" s="1">
        <f t="shared" si="141"/>
        <v>60</v>
      </c>
      <c r="G429" s="1">
        <f t="shared" si="141"/>
        <v>68</v>
      </c>
      <c r="H429" s="1">
        <f t="shared" si="141"/>
        <v>76</v>
      </c>
      <c r="I429" s="1">
        <f t="shared" si="141"/>
        <v>84</v>
      </c>
      <c r="J429" s="1">
        <f t="shared" si="141"/>
        <v>92</v>
      </c>
      <c r="K429" s="1">
        <f t="shared" si="141"/>
        <v>100</v>
      </c>
      <c r="L429" s="1">
        <f t="shared" si="141"/>
        <v>108</v>
      </c>
      <c r="M429" s="1">
        <f t="shared" si="141"/>
        <v>116</v>
      </c>
      <c r="N429" s="1">
        <f t="shared" si="141"/>
        <v>124</v>
      </c>
      <c r="O429" s="1">
        <f t="shared" si="141"/>
        <v>132</v>
      </c>
      <c r="P429" s="1">
        <f t="shared" si="141"/>
        <v>140</v>
      </c>
      <c r="Q429" s="1">
        <f t="shared" si="141"/>
        <v>148</v>
      </c>
      <c r="R429" s="1">
        <f t="shared" si="141"/>
        <v>156</v>
      </c>
      <c r="S429" s="1">
        <f t="shared" si="141"/>
        <v>164</v>
      </c>
      <c r="T429" s="1">
        <f t="shared" si="141"/>
        <v>172</v>
      </c>
      <c r="U429" s="1">
        <f t="shared" si="141"/>
        <v>180</v>
      </c>
      <c r="V429" s="1">
        <f t="shared" si="141"/>
        <v>188</v>
      </c>
      <c r="W429" s="1">
        <f t="shared" si="141"/>
        <v>196</v>
      </c>
      <c r="X429" s="1">
        <f t="shared" si="141"/>
        <v>204</v>
      </c>
      <c r="Y429" s="1">
        <f t="shared" si="141"/>
        <v>212</v>
      </c>
      <c r="Z429" s="1">
        <f t="shared" si="141"/>
        <v>220</v>
      </c>
      <c r="AA429" s="1">
        <f t="shared" si="141"/>
        <v>228</v>
      </c>
      <c r="AB429" s="1">
        <f t="shared" si="141"/>
        <v>236</v>
      </c>
      <c r="AC429" s="1">
        <f t="shared" si="141"/>
        <v>244</v>
      </c>
      <c r="AD429" s="1">
        <f t="shared" si="141"/>
        <v>252</v>
      </c>
      <c r="AE429" s="1">
        <f t="shared" si="141"/>
        <v>260</v>
      </c>
      <c r="AF429" s="1">
        <f t="shared" si="141"/>
        <v>268</v>
      </c>
      <c r="AG429" s="1">
        <f t="shared" si="141"/>
        <v>276</v>
      </c>
      <c r="AH429" s="1">
        <f t="shared" si="141"/>
        <v>284</v>
      </c>
      <c r="AI429" s="1">
        <f t="shared" si="141"/>
        <v>292</v>
      </c>
      <c r="AJ429" s="1">
        <f t="shared" si="141"/>
        <v>300</v>
      </c>
      <c r="AK429" s="1">
        <f t="shared" si="141"/>
        <v>308</v>
      </c>
      <c r="AL429" s="1">
        <f t="shared" si="141"/>
        <v>316</v>
      </c>
      <c r="AM429" s="1">
        <f t="shared" si="141"/>
        <v>324</v>
      </c>
      <c r="AN429" s="1">
        <f t="shared" si="141"/>
        <v>332</v>
      </c>
      <c r="AO429" s="1">
        <f t="shared" si="141"/>
        <v>340</v>
      </c>
      <c r="AP429" s="1">
        <f t="shared" si="141"/>
        <v>348</v>
      </c>
      <c r="AQ429" s="1">
        <f t="shared" si="141"/>
        <v>356</v>
      </c>
      <c r="AR429" s="1">
        <f t="shared" si="141"/>
        <v>364</v>
      </c>
      <c r="AS429" s="1">
        <f t="shared" si="141"/>
        <v>372</v>
      </c>
      <c r="AT429" s="1">
        <f t="shared" si="141"/>
        <v>380</v>
      </c>
      <c r="AU429" s="1">
        <f t="shared" si="141"/>
        <v>388</v>
      </c>
      <c r="AV429" s="1">
        <f t="shared" si="141"/>
        <v>396</v>
      </c>
      <c r="AW429" s="1">
        <f t="shared" si="141"/>
        <v>404</v>
      </c>
      <c r="AX429" s="1">
        <f t="shared" si="141"/>
        <v>412</v>
      </c>
      <c r="AY429" s="1">
        <f t="shared" si="141"/>
        <v>420</v>
      </c>
      <c r="AZ429" s="1">
        <f t="shared" si="141"/>
        <v>428</v>
      </c>
      <c r="BA429" s="1">
        <f t="shared" si="141"/>
        <v>436</v>
      </c>
      <c r="BB429" s="1">
        <f t="shared" si="141"/>
        <v>444</v>
      </c>
      <c r="BC429" s="1">
        <f t="shared" si="141"/>
        <v>452</v>
      </c>
      <c r="BD429" s="1">
        <f t="shared" si="141"/>
        <v>460</v>
      </c>
      <c r="BE429" s="1">
        <f t="shared" si="141"/>
        <v>468</v>
      </c>
      <c r="BF429" s="1">
        <f t="shared" si="141"/>
        <v>476</v>
      </c>
      <c r="BG429" s="1">
        <f t="shared" si="141"/>
        <v>484</v>
      </c>
      <c r="BH429" s="1">
        <f t="shared" si="141"/>
        <v>492</v>
      </c>
      <c r="BI429" s="1">
        <f t="shared" si="141"/>
        <v>500</v>
      </c>
      <c r="BJ429" s="1" t="s">
        <v>1</v>
      </c>
    </row>
    <row r="430" spans="1:62">
      <c r="A430" s="1" t="s">
        <v>150</v>
      </c>
      <c r="B430" s="1">
        <v>5</v>
      </c>
      <c r="C430" s="1">
        <v>9</v>
      </c>
      <c r="D430" s="1">
        <v>12</v>
      </c>
      <c r="E430" s="1">
        <v>15</v>
      </c>
      <c r="F430" s="1">
        <v>17</v>
      </c>
      <c r="G430" s="1">
        <v>19</v>
      </c>
      <c r="H430" s="1">
        <v>20</v>
      </c>
      <c r="I430" s="1">
        <v>21</v>
      </c>
      <c r="J430" s="1">
        <v>23</v>
      </c>
      <c r="K430" s="5">
        <v>23</v>
      </c>
      <c r="L430" s="1">
        <v>24</v>
      </c>
      <c r="M430" s="1">
        <v>25</v>
      </c>
      <c r="N430" s="1">
        <v>26</v>
      </c>
      <c r="O430" s="1">
        <v>26</v>
      </c>
      <c r="P430" s="1">
        <v>27</v>
      </c>
      <c r="Q430" s="1">
        <v>28</v>
      </c>
      <c r="R430" s="1">
        <v>28</v>
      </c>
      <c r="S430" s="1">
        <v>28</v>
      </c>
      <c r="T430" s="1">
        <v>29</v>
      </c>
      <c r="U430" s="6">
        <v>29</v>
      </c>
      <c r="V430" s="1">
        <v>29</v>
      </c>
      <c r="W430" s="1">
        <v>30</v>
      </c>
      <c r="X430" s="1">
        <v>30</v>
      </c>
      <c r="Y430" s="1">
        <v>30</v>
      </c>
      <c r="Z430" s="1">
        <v>30</v>
      </c>
      <c r="AA430" s="1">
        <v>31</v>
      </c>
      <c r="AB430" s="1">
        <v>31</v>
      </c>
      <c r="AC430" s="1">
        <v>31</v>
      </c>
      <c r="AD430" s="1">
        <v>31</v>
      </c>
      <c r="AE430" s="5">
        <v>31</v>
      </c>
      <c r="AF430" s="1">
        <v>32</v>
      </c>
      <c r="AG430" s="1">
        <v>32</v>
      </c>
      <c r="AH430" s="1">
        <v>33</v>
      </c>
      <c r="AI430" s="1">
        <v>32</v>
      </c>
      <c r="AJ430" s="1">
        <v>32</v>
      </c>
      <c r="AK430" s="1">
        <v>32</v>
      </c>
      <c r="AL430" s="1">
        <v>32</v>
      </c>
      <c r="AM430" s="1">
        <v>33</v>
      </c>
      <c r="AN430" s="1">
        <v>33</v>
      </c>
      <c r="AO430" s="6">
        <v>33</v>
      </c>
      <c r="AP430" s="1">
        <v>33</v>
      </c>
      <c r="AQ430" s="1">
        <v>33</v>
      </c>
      <c r="AR430" s="1">
        <v>33</v>
      </c>
      <c r="AS430" s="1">
        <v>33</v>
      </c>
      <c r="AT430" s="1">
        <v>33</v>
      </c>
      <c r="AU430" s="1">
        <v>33</v>
      </c>
      <c r="AV430" s="1">
        <v>33</v>
      </c>
      <c r="AW430" s="1">
        <v>33</v>
      </c>
      <c r="AX430" s="1">
        <v>34</v>
      </c>
      <c r="AY430" s="5">
        <v>34</v>
      </c>
      <c r="AZ430" s="1">
        <v>34</v>
      </c>
      <c r="BA430" s="1">
        <v>34</v>
      </c>
      <c r="BB430" s="1">
        <v>34</v>
      </c>
      <c r="BC430" s="1">
        <v>34</v>
      </c>
      <c r="BD430" s="1">
        <v>34</v>
      </c>
      <c r="BE430" s="1">
        <v>34</v>
      </c>
      <c r="BF430" s="1">
        <v>34</v>
      </c>
      <c r="BG430" s="1">
        <v>34</v>
      </c>
      <c r="BH430" s="1">
        <v>34</v>
      </c>
      <c r="BI430" s="6">
        <v>35</v>
      </c>
      <c r="BJ430" s="1" t="s">
        <v>1</v>
      </c>
    </row>
    <row r="431" spans="1:62">
      <c r="A431" s="1" t="s">
        <v>5</v>
      </c>
      <c r="K431" s="5"/>
      <c r="U431" s="6"/>
      <c r="AE431" s="5"/>
      <c r="AO431" s="6"/>
      <c r="AY431" s="5"/>
      <c r="BI431" s="6"/>
    </row>
    <row r="432" spans="1:62">
      <c r="A432" s="1" t="s">
        <v>344</v>
      </c>
      <c r="K432" s="5"/>
      <c r="U432" s="6"/>
      <c r="AE432" s="5"/>
      <c r="AO432" s="6"/>
      <c r="AY432" s="5"/>
      <c r="BI432" s="6"/>
    </row>
    <row r="433" spans="1:62">
      <c r="A433" s="1" t="s">
        <v>45</v>
      </c>
      <c r="B433" s="1">
        <v>28</v>
      </c>
      <c r="C433" s="1">
        <v>33</v>
      </c>
      <c r="D433" s="1">
        <v>38</v>
      </c>
      <c r="E433" s="1">
        <v>43</v>
      </c>
      <c r="F433" s="1">
        <v>48</v>
      </c>
      <c r="G433" s="1">
        <v>53</v>
      </c>
      <c r="H433" s="1">
        <v>58</v>
      </c>
      <c r="I433" s="1">
        <v>63</v>
      </c>
      <c r="J433" s="1">
        <v>68</v>
      </c>
      <c r="K433" s="5">
        <v>73</v>
      </c>
      <c r="L433" s="1">
        <v>78</v>
      </c>
      <c r="M433" s="1">
        <v>83</v>
      </c>
      <c r="N433" s="1">
        <v>88</v>
      </c>
      <c r="O433" s="1">
        <v>93</v>
      </c>
      <c r="P433" s="1">
        <v>98</v>
      </c>
      <c r="Q433" s="1">
        <v>103</v>
      </c>
      <c r="R433" s="1">
        <v>108</v>
      </c>
      <c r="S433" s="1">
        <v>113</v>
      </c>
      <c r="T433" s="1">
        <v>118</v>
      </c>
      <c r="U433" s="6">
        <v>123</v>
      </c>
      <c r="V433" s="1">
        <v>128</v>
      </c>
      <c r="W433" s="1">
        <v>133</v>
      </c>
      <c r="X433" s="1">
        <v>138</v>
      </c>
      <c r="Y433" s="1">
        <v>143</v>
      </c>
      <c r="Z433" s="1">
        <v>148</v>
      </c>
      <c r="AA433" s="1">
        <v>153</v>
      </c>
      <c r="AB433" s="1">
        <v>158</v>
      </c>
      <c r="AC433" s="1">
        <v>163</v>
      </c>
      <c r="AD433" s="1">
        <v>168</v>
      </c>
      <c r="AE433" s="5">
        <v>173</v>
      </c>
      <c r="AF433" s="1">
        <v>178</v>
      </c>
      <c r="AG433" s="1">
        <v>183</v>
      </c>
      <c r="AH433" s="1">
        <v>188</v>
      </c>
      <c r="AI433" s="1">
        <v>193</v>
      </c>
      <c r="AJ433" s="1">
        <v>198</v>
      </c>
      <c r="AK433" s="1">
        <v>203</v>
      </c>
      <c r="AL433" s="1">
        <v>208</v>
      </c>
      <c r="AM433" s="1">
        <v>213</v>
      </c>
      <c r="AN433" s="1">
        <v>218</v>
      </c>
      <c r="AO433" s="6">
        <v>223</v>
      </c>
      <c r="AP433" s="1">
        <v>228</v>
      </c>
      <c r="AQ433" s="1">
        <v>233</v>
      </c>
      <c r="AR433" s="1">
        <v>238</v>
      </c>
      <c r="AS433" s="1">
        <v>243</v>
      </c>
      <c r="AT433" s="1">
        <v>248</v>
      </c>
      <c r="AU433" s="1">
        <v>253</v>
      </c>
      <c r="AV433" s="1">
        <v>258</v>
      </c>
      <c r="AW433" s="1">
        <v>263</v>
      </c>
      <c r="AX433" s="1">
        <v>268</v>
      </c>
      <c r="AY433" s="5">
        <v>273</v>
      </c>
      <c r="AZ433" s="1">
        <v>278</v>
      </c>
      <c r="BA433" s="1">
        <v>283</v>
      </c>
      <c r="BB433" s="1">
        <v>288</v>
      </c>
      <c r="BC433" s="1">
        <v>293</v>
      </c>
      <c r="BD433" s="1">
        <v>298</v>
      </c>
      <c r="BE433" s="1">
        <v>303</v>
      </c>
      <c r="BF433" s="1">
        <v>308</v>
      </c>
      <c r="BG433" s="1">
        <v>313</v>
      </c>
      <c r="BH433" s="1">
        <v>318</v>
      </c>
      <c r="BI433" s="6">
        <v>323</v>
      </c>
      <c r="BJ433" s="1" t="s">
        <v>1</v>
      </c>
    </row>
    <row r="434" spans="1:62">
      <c r="A434" s="1" t="s">
        <v>49</v>
      </c>
      <c r="B434" s="1">
        <v>30</v>
      </c>
      <c r="C434" s="1">
        <f>B434+8</f>
        <v>38</v>
      </c>
      <c r="D434" s="1">
        <f t="shared" ref="D434:BI434" si="142">C434+8</f>
        <v>46</v>
      </c>
      <c r="E434" s="1">
        <f t="shared" si="142"/>
        <v>54</v>
      </c>
      <c r="F434" s="1">
        <f t="shared" si="142"/>
        <v>62</v>
      </c>
      <c r="G434" s="1">
        <f t="shared" si="142"/>
        <v>70</v>
      </c>
      <c r="H434" s="1">
        <f t="shared" si="142"/>
        <v>78</v>
      </c>
      <c r="I434" s="1">
        <f t="shared" si="142"/>
        <v>86</v>
      </c>
      <c r="J434" s="1">
        <f t="shared" si="142"/>
        <v>94</v>
      </c>
      <c r="K434" s="1">
        <f t="shared" si="142"/>
        <v>102</v>
      </c>
      <c r="L434" s="1">
        <f t="shared" si="142"/>
        <v>110</v>
      </c>
      <c r="M434" s="1">
        <f t="shared" si="142"/>
        <v>118</v>
      </c>
      <c r="N434" s="1">
        <f t="shared" si="142"/>
        <v>126</v>
      </c>
      <c r="O434" s="1">
        <f t="shared" si="142"/>
        <v>134</v>
      </c>
      <c r="P434" s="1">
        <f t="shared" si="142"/>
        <v>142</v>
      </c>
      <c r="Q434" s="1">
        <f t="shared" si="142"/>
        <v>150</v>
      </c>
      <c r="R434" s="1">
        <f t="shared" si="142"/>
        <v>158</v>
      </c>
      <c r="S434" s="1">
        <f t="shared" si="142"/>
        <v>166</v>
      </c>
      <c r="T434" s="1">
        <f t="shared" si="142"/>
        <v>174</v>
      </c>
      <c r="U434" s="1">
        <f t="shared" si="142"/>
        <v>182</v>
      </c>
      <c r="V434" s="1">
        <f t="shared" si="142"/>
        <v>190</v>
      </c>
      <c r="W434" s="1">
        <f t="shared" si="142"/>
        <v>198</v>
      </c>
      <c r="X434" s="1">
        <f t="shared" si="142"/>
        <v>206</v>
      </c>
      <c r="Y434" s="1">
        <f t="shared" si="142"/>
        <v>214</v>
      </c>
      <c r="Z434" s="1">
        <f t="shared" si="142"/>
        <v>222</v>
      </c>
      <c r="AA434" s="1">
        <f t="shared" si="142"/>
        <v>230</v>
      </c>
      <c r="AB434" s="1">
        <f t="shared" si="142"/>
        <v>238</v>
      </c>
      <c r="AC434" s="1">
        <f t="shared" si="142"/>
        <v>246</v>
      </c>
      <c r="AD434" s="1">
        <f t="shared" si="142"/>
        <v>254</v>
      </c>
      <c r="AE434" s="1">
        <f t="shared" si="142"/>
        <v>262</v>
      </c>
      <c r="AF434" s="1">
        <f t="shared" si="142"/>
        <v>270</v>
      </c>
      <c r="AG434" s="1">
        <f t="shared" si="142"/>
        <v>278</v>
      </c>
      <c r="AH434" s="1">
        <f t="shared" si="142"/>
        <v>286</v>
      </c>
      <c r="AI434" s="1">
        <f t="shared" si="142"/>
        <v>294</v>
      </c>
      <c r="AJ434" s="1">
        <f t="shared" si="142"/>
        <v>302</v>
      </c>
      <c r="AK434" s="1">
        <f t="shared" si="142"/>
        <v>310</v>
      </c>
      <c r="AL434" s="1">
        <f t="shared" si="142"/>
        <v>318</v>
      </c>
      <c r="AM434" s="1">
        <f t="shared" si="142"/>
        <v>326</v>
      </c>
      <c r="AN434" s="1">
        <f t="shared" si="142"/>
        <v>334</v>
      </c>
      <c r="AO434" s="1">
        <f t="shared" si="142"/>
        <v>342</v>
      </c>
      <c r="AP434" s="1">
        <f t="shared" si="142"/>
        <v>350</v>
      </c>
      <c r="AQ434" s="1">
        <f t="shared" si="142"/>
        <v>358</v>
      </c>
      <c r="AR434" s="1">
        <f t="shared" si="142"/>
        <v>366</v>
      </c>
      <c r="AS434" s="1">
        <f t="shared" si="142"/>
        <v>374</v>
      </c>
      <c r="AT434" s="1">
        <f t="shared" si="142"/>
        <v>382</v>
      </c>
      <c r="AU434" s="1">
        <f t="shared" si="142"/>
        <v>390</v>
      </c>
      <c r="AV434" s="1">
        <f t="shared" si="142"/>
        <v>398</v>
      </c>
      <c r="AW434" s="1">
        <f t="shared" si="142"/>
        <v>406</v>
      </c>
      <c r="AX434" s="1">
        <f t="shared" si="142"/>
        <v>414</v>
      </c>
      <c r="AY434" s="1">
        <f t="shared" si="142"/>
        <v>422</v>
      </c>
      <c r="AZ434" s="1">
        <f t="shared" si="142"/>
        <v>430</v>
      </c>
      <c r="BA434" s="1">
        <f t="shared" si="142"/>
        <v>438</v>
      </c>
      <c r="BB434" s="1">
        <f t="shared" si="142"/>
        <v>446</v>
      </c>
      <c r="BC434" s="1">
        <f t="shared" si="142"/>
        <v>454</v>
      </c>
      <c r="BD434" s="1">
        <f t="shared" si="142"/>
        <v>462</v>
      </c>
      <c r="BE434" s="1">
        <f t="shared" si="142"/>
        <v>470</v>
      </c>
      <c r="BF434" s="1">
        <f t="shared" si="142"/>
        <v>478</v>
      </c>
      <c r="BG434" s="1">
        <f t="shared" si="142"/>
        <v>486</v>
      </c>
      <c r="BH434" s="1">
        <f t="shared" si="142"/>
        <v>494</v>
      </c>
      <c r="BI434" s="1">
        <f t="shared" si="142"/>
        <v>502</v>
      </c>
      <c r="BJ434" s="1" t="s">
        <v>1</v>
      </c>
    </row>
    <row r="435" spans="1:62">
      <c r="A435" s="1" t="s">
        <v>150</v>
      </c>
      <c r="B435" s="1">
        <v>5</v>
      </c>
      <c r="C435" s="1">
        <v>9</v>
      </c>
      <c r="D435" s="1">
        <v>12</v>
      </c>
      <c r="E435" s="1">
        <v>15</v>
      </c>
      <c r="F435" s="1">
        <v>17</v>
      </c>
      <c r="G435" s="1">
        <v>19</v>
      </c>
      <c r="H435" s="1">
        <v>20</v>
      </c>
      <c r="I435" s="1">
        <v>21</v>
      </c>
      <c r="J435" s="1">
        <v>23</v>
      </c>
      <c r="K435" s="5">
        <v>23</v>
      </c>
      <c r="L435" s="1">
        <v>24</v>
      </c>
      <c r="M435" s="1">
        <v>25</v>
      </c>
      <c r="N435" s="1">
        <v>26</v>
      </c>
      <c r="O435" s="1">
        <v>26</v>
      </c>
      <c r="P435" s="1">
        <v>27</v>
      </c>
      <c r="Q435" s="1">
        <v>28</v>
      </c>
      <c r="R435" s="1">
        <v>28</v>
      </c>
      <c r="S435" s="1">
        <v>28</v>
      </c>
      <c r="T435" s="1">
        <v>29</v>
      </c>
      <c r="U435" s="6">
        <v>29</v>
      </c>
      <c r="V435" s="1">
        <v>29</v>
      </c>
      <c r="W435" s="1">
        <v>30</v>
      </c>
      <c r="X435" s="1">
        <v>30</v>
      </c>
      <c r="Y435" s="1">
        <v>30</v>
      </c>
      <c r="Z435" s="1">
        <v>30</v>
      </c>
      <c r="AA435" s="1">
        <v>31</v>
      </c>
      <c r="AB435" s="1">
        <v>31</v>
      </c>
      <c r="AC435" s="1">
        <v>31</v>
      </c>
      <c r="AD435" s="1">
        <v>31</v>
      </c>
      <c r="AE435" s="5">
        <v>31</v>
      </c>
      <c r="AF435" s="1">
        <v>32</v>
      </c>
      <c r="AG435" s="1">
        <v>32</v>
      </c>
      <c r="AH435" s="1">
        <v>32</v>
      </c>
      <c r="AI435" s="1">
        <v>32</v>
      </c>
      <c r="AJ435" s="1">
        <v>32</v>
      </c>
      <c r="AK435" s="1">
        <v>32</v>
      </c>
      <c r="AL435" s="1">
        <v>32</v>
      </c>
      <c r="AM435" s="1">
        <v>33</v>
      </c>
      <c r="AN435" s="1">
        <v>33</v>
      </c>
      <c r="AO435" s="6">
        <v>33</v>
      </c>
      <c r="AP435" s="1">
        <v>33</v>
      </c>
      <c r="AQ435" s="1">
        <v>33</v>
      </c>
      <c r="AR435" s="1">
        <v>33</v>
      </c>
      <c r="AS435" s="1">
        <v>33</v>
      </c>
      <c r="AT435" s="1">
        <v>33</v>
      </c>
      <c r="AU435" s="1">
        <v>33</v>
      </c>
      <c r="AV435" s="1">
        <v>33</v>
      </c>
      <c r="AW435" s="1">
        <v>33</v>
      </c>
      <c r="AX435" s="1">
        <v>34</v>
      </c>
      <c r="AY435" s="5">
        <v>34</v>
      </c>
      <c r="AZ435" s="1">
        <v>34</v>
      </c>
      <c r="BA435" s="1">
        <v>34</v>
      </c>
      <c r="BB435" s="1">
        <v>34</v>
      </c>
      <c r="BC435" s="1">
        <v>34</v>
      </c>
      <c r="BD435" s="1">
        <v>34</v>
      </c>
      <c r="BE435" s="1">
        <v>34</v>
      </c>
      <c r="BF435" s="1">
        <v>34</v>
      </c>
      <c r="BG435" s="1">
        <v>34</v>
      </c>
      <c r="BH435" s="1">
        <v>34</v>
      </c>
      <c r="BI435" s="6">
        <v>35</v>
      </c>
      <c r="BJ435" s="1" t="s">
        <v>1</v>
      </c>
    </row>
    <row r="436" spans="1:62">
      <c r="A436" s="1" t="s">
        <v>5</v>
      </c>
      <c r="K436" s="5"/>
      <c r="U436" s="6"/>
      <c r="AE436" s="5"/>
      <c r="AO436" s="6"/>
      <c r="AY436" s="5"/>
      <c r="BI436" s="6"/>
    </row>
    <row r="437" spans="1:62">
      <c r="A437" s="1" t="s">
        <v>345</v>
      </c>
      <c r="K437" s="5"/>
      <c r="U437" s="6"/>
      <c r="AE437" s="5"/>
      <c r="AO437" s="6"/>
      <c r="AY437" s="5"/>
      <c r="BI437" s="6"/>
    </row>
    <row r="438" spans="1:62">
      <c r="A438" s="1" t="s">
        <v>45</v>
      </c>
      <c r="B438" s="1">
        <v>28</v>
      </c>
      <c r="C438" s="1">
        <v>33</v>
      </c>
      <c r="D438" s="1">
        <v>38</v>
      </c>
      <c r="E438" s="1">
        <v>43</v>
      </c>
      <c r="F438" s="1">
        <v>48</v>
      </c>
      <c r="G438" s="1">
        <v>53</v>
      </c>
      <c r="H438" s="1">
        <v>58</v>
      </c>
      <c r="I438" s="1">
        <v>63</v>
      </c>
      <c r="J438" s="1">
        <v>68</v>
      </c>
      <c r="K438" s="5">
        <v>73</v>
      </c>
      <c r="L438" s="1">
        <v>78</v>
      </c>
      <c r="M438" s="1">
        <v>83</v>
      </c>
      <c r="N438" s="1">
        <v>88</v>
      </c>
      <c r="O438" s="1">
        <v>93</v>
      </c>
      <c r="P438" s="1">
        <v>98</v>
      </c>
      <c r="Q438" s="1">
        <v>103</v>
      </c>
      <c r="R438" s="1">
        <v>108</v>
      </c>
      <c r="S438" s="1">
        <v>113</v>
      </c>
      <c r="T438" s="1">
        <v>118</v>
      </c>
      <c r="U438" s="6">
        <v>123</v>
      </c>
      <c r="V438" s="1">
        <v>128</v>
      </c>
      <c r="W438" s="1">
        <v>133</v>
      </c>
      <c r="X438" s="1">
        <v>138</v>
      </c>
      <c r="Y438" s="1">
        <v>143</v>
      </c>
      <c r="Z438" s="1">
        <v>148</v>
      </c>
      <c r="AA438" s="1">
        <v>153</v>
      </c>
      <c r="AB438" s="1">
        <v>158</v>
      </c>
      <c r="AC438" s="1">
        <v>163</v>
      </c>
      <c r="AD438" s="1">
        <v>168</v>
      </c>
      <c r="AE438" s="5">
        <v>173</v>
      </c>
      <c r="AF438" s="1">
        <v>178</v>
      </c>
      <c r="AG438" s="1">
        <v>183</v>
      </c>
      <c r="AH438" s="1">
        <v>188</v>
      </c>
      <c r="AI438" s="1">
        <v>193</v>
      </c>
      <c r="AJ438" s="1">
        <v>198</v>
      </c>
      <c r="AK438" s="1">
        <v>203</v>
      </c>
      <c r="AL438" s="1">
        <v>208</v>
      </c>
      <c r="AM438" s="1">
        <v>213</v>
      </c>
      <c r="AN438" s="1">
        <v>218</v>
      </c>
      <c r="AO438" s="6">
        <v>223</v>
      </c>
      <c r="AP438" s="1">
        <v>228</v>
      </c>
      <c r="AQ438" s="1">
        <v>233</v>
      </c>
      <c r="AR438" s="1">
        <v>238</v>
      </c>
      <c r="AS438" s="1">
        <v>243</v>
      </c>
      <c r="AT438" s="1">
        <v>248</v>
      </c>
      <c r="AU438" s="1">
        <v>253</v>
      </c>
      <c r="AV438" s="1">
        <v>258</v>
      </c>
      <c r="AW438" s="1">
        <v>263</v>
      </c>
      <c r="AX438" s="1">
        <v>268</v>
      </c>
      <c r="AY438" s="5">
        <v>273</v>
      </c>
      <c r="AZ438" s="1">
        <v>278</v>
      </c>
      <c r="BA438" s="1">
        <v>283</v>
      </c>
      <c r="BB438" s="1">
        <v>288</v>
      </c>
      <c r="BC438" s="1">
        <v>293</v>
      </c>
      <c r="BD438" s="1">
        <v>298</v>
      </c>
      <c r="BE438" s="1">
        <v>303</v>
      </c>
      <c r="BF438" s="1">
        <v>308</v>
      </c>
      <c r="BG438" s="1">
        <v>313</v>
      </c>
      <c r="BH438" s="1">
        <v>318</v>
      </c>
      <c r="BI438" s="6">
        <v>323</v>
      </c>
      <c r="BJ438" s="1" t="s">
        <v>1</v>
      </c>
    </row>
    <row r="439" spans="1:62">
      <c r="A439" s="1" t="s">
        <v>49</v>
      </c>
      <c r="B439" s="1">
        <v>30</v>
      </c>
      <c r="C439" s="1">
        <f>B439+8</f>
        <v>38</v>
      </c>
      <c r="D439" s="1">
        <f t="shared" ref="D439:BI439" si="143">C439+8</f>
        <v>46</v>
      </c>
      <c r="E439" s="1">
        <f t="shared" si="143"/>
        <v>54</v>
      </c>
      <c r="F439" s="1">
        <f t="shared" si="143"/>
        <v>62</v>
      </c>
      <c r="G439" s="1">
        <f t="shared" si="143"/>
        <v>70</v>
      </c>
      <c r="H439" s="1">
        <f t="shared" si="143"/>
        <v>78</v>
      </c>
      <c r="I439" s="1">
        <f t="shared" si="143"/>
        <v>86</v>
      </c>
      <c r="J439" s="1">
        <f t="shared" si="143"/>
        <v>94</v>
      </c>
      <c r="K439" s="1">
        <f t="shared" si="143"/>
        <v>102</v>
      </c>
      <c r="L439" s="1">
        <f t="shared" si="143"/>
        <v>110</v>
      </c>
      <c r="M439" s="1">
        <f t="shared" si="143"/>
        <v>118</v>
      </c>
      <c r="N439" s="1">
        <f t="shared" si="143"/>
        <v>126</v>
      </c>
      <c r="O439" s="1">
        <f t="shared" si="143"/>
        <v>134</v>
      </c>
      <c r="P439" s="1">
        <f t="shared" si="143"/>
        <v>142</v>
      </c>
      <c r="Q439" s="1">
        <f t="shared" si="143"/>
        <v>150</v>
      </c>
      <c r="R439" s="1">
        <f t="shared" si="143"/>
        <v>158</v>
      </c>
      <c r="S439" s="1">
        <f t="shared" si="143"/>
        <v>166</v>
      </c>
      <c r="T439" s="1">
        <f t="shared" si="143"/>
        <v>174</v>
      </c>
      <c r="U439" s="1">
        <f t="shared" si="143"/>
        <v>182</v>
      </c>
      <c r="V439" s="1">
        <f t="shared" si="143"/>
        <v>190</v>
      </c>
      <c r="W439" s="1">
        <f t="shared" si="143"/>
        <v>198</v>
      </c>
      <c r="X439" s="1">
        <f t="shared" si="143"/>
        <v>206</v>
      </c>
      <c r="Y439" s="1">
        <f t="shared" si="143"/>
        <v>214</v>
      </c>
      <c r="Z439" s="1">
        <f t="shared" si="143"/>
        <v>222</v>
      </c>
      <c r="AA439" s="1">
        <f t="shared" si="143"/>
        <v>230</v>
      </c>
      <c r="AB439" s="1">
        <f t="shared" si="143"/>
        <v>238</v>
      </c>
      <c r="AC439" s="1">
        <f t="shared" si="143"/>
        <v>246</v>
      </c>
      <c r="AD439" s="1">
        <f t="shared" si="143"/>
        <v>254</v>
      </c>
      <c r="AE439" s="1">
        <f t="shared" si="143"/>
        <v>262</v>
      </c>
      <c r="AF439" s="1">
        <f t="shared" si="143"/>
        <v>270</v>
      </c>
      <c r="AG439" s="1">
        <f t="shared" si="143"/>
        <v>278</v>
      </c>
      <c r="AH439" s="1">
        <f t="shared" si="143"/>
        <v>286</v>
      </c>
      <c r="AI439" s="1">
        <f t="shared" si="143"/>
        <v>294</v>
      </c>
      <c r="AJ439" s="1">
        <f t="shared" si="143"/>
        <v>302</v>
      </c>
      <c r="AK439" s="1">
        <f t="shared" si="143"/>
        <v>310</v>
      </c>
      <c r="AL439" s="1">
        <f t="shared" si="143"/>
        <v>318</v>
      </c>
      <c r="AM439" s="1">
        <f t="shared" si="143"/>
        <v>326</v>
      </c>
      <c r="AN439" s="1">
        <f t="shared" si="143"/>
        <v>334</v>
      </c>
      <c r="AO439" s="1">
        <f t="shared" si="143"/>
        <v>342</v>
      </c>
      <c r="AP439" s="1">
        <f t="shared" si="143"/>
        <v>350</v>
      </c>
      <c r="AQ439" s="1">
        <f t="shared" si="143"/>
        <v>358</v>
      </c>
      <c r="AR439" s="1">
        <f t="shared" si="143"/>
        <v>366</v>
      </c>
      <c r="AS439" s="1">
        <f t="shared" si="143"/>
        <v>374</v>
      </c>
      <c r="AT439" s="1">
        <f t="shared" si="143"/>
        <v>382</v>
      </c>
      <c r="AU439" s="1">
        <f t="shared" si="143"/>
        <v>390</v>
      </c>
      <c r="AV439" s="1">
        <f t="shared" si="143"/>
        <v>398</v>
      </c>
      <c r="AW439" s="1">
        <f t="shared" si="143"/>
        <v>406</v>
      </c>
      <c r="AX439" s="1">
        <f t="shared" si="143"/>
        <v>414</v>
      </c>
      <c r="AY439" s="1">
        <f t="shared" si="143"/>
        <v>422</v>
      </c>
      <c r="AZ439" s="1">
        <f t="shared" si="143"/>
        <v>430</v>
      </c>
      <c r="BA439" s="1">
        <f t="shared" si="143"/>
        <v>438</v>
      </c>
      <c r="BB439" s="1">
        <f t="shared" si="143"/>
        <v>446</v>
      </c>
      <c r="BC439" s="1">
        <f t="shared" si="143"/>
        <v>454</v>
      </c>
      <c r="BD439" s="1">
        <f t="shared" si="143"/>
        <v>462</v>
      </c>
      <c r="BE439" s="1">
        <f t="shared" si="143"/>
        <v>470</v>
      </c>
      <c r="BF439" s="1">
        <f t="shared" si="143"/>
        <v>478</v>
      </c>
      <c r="BG439" s="1">
        <f t="shared" si="143"/>
        <v>486</v>
      </c>
      <c r="BH439" s="1">
        <f t="shared" si="143"/>
        <v>494</v>
      </c>
      <c r="BI439" s="1">
        <f t="shared" si="143"/>
        <v>502</v>
      </c>
      <c r="BJ439" s="1" t="s">
        <v>1</v>
      </c>
    </row>
    <row r="440" spans="1:62">
      <c r="A440" s="1" t="s">
        <v>150</v>
      </c>
      <c r="B440" s="1">
        <v>5</v>
      </c>
      <c r="C440" s="1">
        <v>9</v>
      </c>
      <c r="D440" s="1">
        <v>12</v>
      </c>
      <c r="E440" s="1">
        <v>15</v>
      </c>
      <c r="F440" s="1">
        <v>17</v>
      </c>
      <c r="G440" s="1">
        <v>19</v>
      </c>
      <c r="H440" s="1">
        <v>20</v>
      </c>
      <c r="I440" s="1">
        <v>21</v>
      </c>
      <c r="J440" s="1">
        <v>23</v>
      </c>
      <c r="K440" s="5">
        <v>23</v>
      </c>
      <c r="L440" s="1">
        <v>24</v>
      </c>
      <c r="M440" s="1">
        <v>25</v>
      </c>
      <c r="N440" s="1">
        <v>26</v>
      </c>
      <c r="O440" s="1">
        <v>26</v>
      </c>
      <c r="P440" s="1">
        <v>27</v>
      </c>
      <c r="Q440" s="1">
        <v>28</v>
      </c>
      <c r="R440" s="1">
        <v>28</v>
      </c>
      <c r="S440" s="1">
        <v>28</v>
      </c>
      <c r="T440" s="1">
        <v>29</v>
      </c>
      <c r="U440" s="6">
        <v>29</v>
      </c>
      <c r="V440" s="1">
        <v>29</v>
      </c>
      <c r="W440" s="1">
        <v>30</v>
      </c>
      <c r="X440" s="1">
        <v>30</v>
      </c>
      <c r="Y440" s="1">
        <v>30</v>
      </c>
      <c r="Z440" s="1">
        <v>30</v>
      </c>
      <c r="AA440" s="1">
        <v>31</v>
      </c>
      <c r="AB440" s="1">
        <v>31</v>
      </c>
      <c r="AC440" s="1">
        <v>31</v>
      </c>
      <c r="AD440" s="1">
        <v>31</v>
      </c>
      <c r="AE440" s="5">
        <v>31</v>
      </c>
      <c r="AF440" s="1">
        <v>32</v>
      </c>
      <c r="AG440" s="1">
        <v>32</v>
      </c>
      <c r="AH440" s="1">
        <v>32</v>
      </c>
      <c r="AI440" s="1">
        <v>32</v>
      </c>
      <c r="AJ440" s="1">
        <v>32</v>
      </c>
      <c r="AK440" s="1">
        <v>32</v>
      </c>
      <c r="AL440" s="1">
        <v>32</v>
      </c>
      <c r="AM440" s="1">
        <v>33</v>
      </c>
      <c r="AN440" s="1">
        <v>33</v>
      </c>
      <c r="AO440" s="6">
        <v>33</v>
      </c>
      <c r="AP440" s="1">
        <v>33</v>
      </c>
      <c r="AQ440" s="1">
        <v>33</v>
      </c>
      <c r="AR440" s="1">
        <v>33</v>
      </c>
      <c r="AS440" s="1">
        <v>33</v>
      </c>
      <c r="AT440" s="1">
        <v>33</v>
      </c>
      <c r="AU440" s="1">
        <v>33</v>
      </c>
      <c r="AV440" s="1">
        <v>33</v>
      </c>
      <c r="AW440" s="1">
        <v>33</v>
      </c>
      <c r="AX440" s="1">
        <v>34</v>
      </c>
      <c r="AY440" s="5">
        <v>34</v>
      </c>
      <c r="AZ440" s="1">
        <v>34</v>
      </c>
      <c r="BA440" s="1">
        <v>34</v>
      </c>
      <c r="BB440" s="1">
        <v>34</v>
      </c>
      <c r="BC440" s="1">
        <v>34</v>
      </c>
      <c r="BD440" s="1">
        <v>34</v>
      </c>
      <c r="BE440" s="1">
        <v>34</v>
      </c>
      <c r="BF440" s="1">
        <v>34</v>
      </c>
      <c r="BG440" s="1">
        <v>34</v>
      </c>
      <c r="BH440" s="1">
        <v>34</v>
      </c>
      <c r="BI440" s="6">
        <v>35</v>
      </c>
      <c r="BJ440" s="1" t="s">
        <v>1</v>
      </c>
    </row>
    <row r="441" spans="1:62">
      <c r="A441" s="1" t="s">
        <v>5</v>
      </c>
      <c r="K441" s="5"/>
      <c r="U441" s="6"/>
      <c r="AE441" s="5"/>
      <c r="AO441" s="6"/>
      <c r="AY441" s="5"/>
      <c r="BI441" s="6"/>
    </row>
    <row r="442" spans="1:62">
      <c r="A442" s="1" t="s">
        <v>346</v>
      </c>
      <c r="K442" s="5"/>
      <c r="U442" s="6"/>
      <c r="AE442" s="5"/>
      <c r="AO442" s="6"/>
      <c r="AY442" s="5"/>
      <c r="BI442" s="6"/>
    </row>
    <row r="443" spans="1:62">
      <c r="A443" s="1" t="s">
        <v>45</v>
      </c>
      <c r="B443" s="1">
        <v>28</v>
      </c>
      <c r="C443" s="1">
        <v>33</v>
      </c>
      <c r="D443" s="1">
        <v>38</v>
      </c>
      <c r="E443" s="1">
        <v>43</v>
      </c>
      <c r="F443" s="1">
        <v>48</v>
      </c>
      <c r="G443" s="1">
        <v>53</v>
      </c>
      <c r="H443" s="1">
        <v>58</v>
      </c>
      <c r="I443" s="1">
        <v>63</v>
      </c>
      <c r="J443" s="1">
        <v>68</v>
      </c>
      <c r="K443" s="5">
        <v>73</v>
      </c>
      <c r="L443" s="1">
        <v>78</v>
      </c>
      <c r="M443" s="1">
        <v>83</v>
      </c>
      <c r="N443" s="1">
        <v>88</v>
      </c>
      <c r="O443" s="1">
        <v>93</v>
      </c>
      <c r="P443" s="1">
        <v>98</v>
      </c>
      <c r="Q443" s="1">
        <v>103</v>
      </c>
      <c r="R443" s="1">
        <v>108</v>
      </c>
      <c r="S443" s="1">
        <v>113</v>
      </c>
      <c r="T443" s="1">
        <v>118</v>
      </c>
      <c r="U443" s="6">
        <v>123</v>
      </c>
      <c r="V443" s="1">
        <v>128</v>
      </c>
      <c r="W443" s="1">
        <v>133</v>
      </c>
      <c r="X443" s="1">
        <v>138</v>
      </c>
      <c r="Y443" s="1">
        <v>143</v>
      </c>
      <c r="Z443" s="1">
        <v>148</v>
      </c>
      <c r="AA443" s="1">
        <v>153</v>
      </c>
      <c r="AB443" s="1">
        <v>158</v>
      </c>
      <c r="AC443" s="1">
        <v>163</v>
      </c>
      <c r="AD443" s="1">
        <v>168</v>
      </c>
      <c r="AE443" s="5">
        <v>173</v>
      </c>
      <c r="AF443" s="1">
        <v>178</v>
      </c>
      <c r="AG443" s="1">
        <v>183</v>
      </c>
      <c r="AH443" s="1">
        <v>188</v>
      </c>
      <c r="AI443" s="1">
        <v>193</v>
      </c>
      <c r="AJ443" s="1">
        <v>198</v>
      </c>
      <c r="AK443" s="1">
        <v>203</v>
      </c>
      <c r="AL443" s="1">
        <v>208</v>
      </c>
      <c r="AM443" s="1">
        <v>213</v>
      </c>
      <c r="AN443" s="1">
        <v>218</v>
      </c>
      <c r="AO443" s="6">
        <v>223</v>
      </c>
      <c r="AP443" s="1">
        <v>228</v>
      </c>
      <c r="AQ443" s="1">
        <v>233</v>
      </c>
      <c r="AR443" s="1">
        <v>238</v>
      </c>
      <c r="AS443" s="1">
        <v>243</v>
      </c>
      <c r="AT443" s="1">
        <v>248</v>
      </c>
      <c r="AU443" s="1">
        <v>253</v>
      </c>
      <c r="AV443" s="1">
        <v>258</v>
      </c>
      <c r="AW443" s="1">
        <v>263</v>
      </c>
      <c r="AX443" s="1">
        <v>268</v>
      </c>
      <c r="AY443" s="5">
        <v>273</v>
      </c>
      <c r="AZ443" s="1">
        <v>278</v>
      </c>
      <c r="BA443" s="1">
        <v>283</v>
      </c>
      <c r="BB443" s="1">
        <v>288</v>
      </c>
      <c r="BC443" s="1">
        <v>293</v>
      </c>
      <c r="BD443" s="1">
        <v>298</v>
      </c>
      <c r="BE443" s="1">
        <v>303</v>
      </c>
      <c r="BF443" s="1">
        <v>308</v>
      </c>
      <c r="BG443" s="1">
        <v>313</v>
      </c>
      <c r="BH443" s="1">
        <v>318</v>
      </c>
      <c r="BI443" s="6">
        <v>323</v>
      </c>
      <c r="BJ443" s="1" t="s">
        <v>1</v>
      </c>
    </row>
    <row r="444" spans="1:62">
      <c r="A444" s="1" t="s">
        <v>49</v>
      </c>
      <c r="B444" s="1">
        <v>30</v>
      </c>
      <c r="C444" s="1">
        <f>B444+8</f>
        <v>38</v>
      </c>
      <c r="D444" s="1">
        <f t="shared" ref="D444:BI444" si="144">C444+8</f>
        <v>46</v>
      </c>
      <c r="E444" s="1">
        <f t="shared" si="144"/>
        <v>54</v>
      </c>
      <c r="F444" s="1">
        <f t="shared" si="144"/>
        <v>62</v>
      </c>
      <c r="G444" s="1">
        <f t="shared" si="144"/>
        <v>70</v>
      </c>
      <c r="H444" s="1">
        <f t="shared" si="144"/>
        <v>78</v>
      </c>
      <c r="I444" s="1">
        <f t="shared" si="144"/>
        <v>86</v>
      </c>
      <c r="J444" s="1">
        <f t="shared" si="144"/>
        <v>94</v>
      </c>
      <c r="K444" s="1">
        <f t="shared" si="144"/>
        <v>102</v>
      </c>
      <c r="L444" s="1">
        <f t="shared" si="144"/>
        <v>110</v>
      </c>
      <c r="M444" s="1">
        <f t="shared" si="144"/>
        <v>118</v>
      </c>
      <c r="N444" s="1">
        <f t="shared" si="144"/>
        <v>126</v>
      </c>
      <c r="O444" s="1">
        <f t="shared" si="144"/>
        <v>134</v>
      </c>
      <c r="P444" s="1">
        <f t="shared" si="144"/>
        <v>142</v>
      </c>
      <c r="Q444" s="1">
        <f t="shared" si="144"/>
        <v>150</v>
      </c>
      <c r="R444" s="1">
        <f t="shared" si="144"/>
        <v>158</v>
      </c>
      <c r="S444" s="1">
        <f t="shared" si="144"/>
        <v>166</v>
      </c>
      <c r="T444" s="1">
        <f t="shared" si="144"/>
        <v>174</v>
      </c>
      <c r="U444" s="1">
        <f t="shared" si="144"/>
        <v>182</v>
      </c>
      <c r="V444" s="1">
        <f t="shared" si="144"/>
        <v>190</v>
      </c>
      <c r="W444" s="1">
        <f t="shared" si="144"/>
        <v>198</v>
      </c>
      <c r="X444" s="1">
        <f t="shared" si="144"/>
        <v>206</v>
      </c>
      <c r="Y444" s="1">
        <f t="shared" si="144"/>
        <v>214</v>
      </c>
      <c r="Z444" s="1">
        <f t="shared" si="144"/>
        <v>222</v>
      </c>
      <c r="AA444" s="1">
        <f t="shared" si="144"/>
        <v>230</v>
      </c>
      <c r="AB444" s="1">
        <f t="shared" si="144"/>
        <v>238</v>
      </c>
      <c r="AC444" s="1">
        <f t="shared" si="144"/>
        <v>246</v>
      </c>
      <c r="AD444" s="1">
        <f t="shared" si="144"/>
        <v>254</v>
      </c>
      <c r="AE444" s="1">
        <f t="shared" si="144"/>
        <v>262</v>
      </c>
      <c r="AF444" s="1">
        <f t="shared" si="144"/>
        <v>270</v>
      </c>
      <c r="AG444" s="1">
        <f t="shared" si="144"/>
        <v>278</v>
      </c>
      <c r="AH444" s="1">
        <f t="shared" si="144"/>
        <v>286</v>
      </c>
      <c r="AI444" s="1">
        <f t="shared" si="144"/>
        <v>294</v>
      </c>
      <c r="AJ444" s="1">
        <f t="shared" si="144"/>
        <v>302</v>
      </c>
      <c r="AK444" s="1">
        <f t="shared" si="144"/>
        <v>310</v>
      </c>
      <c r="AL444" s="1">
        <f t="shared" si="144"/>
        <v>318</v>
      </c>
      <c r="AM444" s="1">
        <f t="shared" si="144"/>
        <v>326</v>
      </c>
      <c r="AN444" s="1">
        <f t="shared" si="144"/>
        <v>334</v>
      </c>
      <c r="AO444" s="1">
        <f t="shared" si="144"/>
        <v>342</v>
      </c>
      <c r="AP444" s="1">
        <f t="shared" si="144"/>
        <v>350</v>
      </c>
      <c r="AQ444" s="1">
        <f t="shared" si="144"/>
        <v>358</v>
      </c>
      <c r="AR444" s="1">
        <f t="shared" si="144"/>
        <v>366</v>
      </c>
      <c r="AS444" s="1">
        <f t="shared" si="144"/>
        <v>374</v>
      </c>
      <c r="AT444" s="1">
        <f t="shared" si="144"/>
        <v>382</v>
      </c>
      <c r="AU444" s="1">
        <f t="shared" si="144"/>
        <v>390</v>
      </c>
      <c r="AV444" s="1">
        <f t="shared" si="144"/>
        <v>398</v>
      </c>
      <c r="AW444" s="1">
        <f t="shared" si="144"/>
        <v>406</v>
      </c>
      <c r="AX444" s="1">
        <f t="shared" si="144"/>
        <v>414</v>
      </c>
      <c r="AY444" s="1">
        <f t="shared" si="144"/>
        <v>422</v>
      </c>
      <c r="AZ444" s="1">
        <f t="shared" si="144"/>
        <v>430</v>
      </c>
      <c r="BA444" s="1">
        <f t="shared" si="144"/>
        <v>438</v>
      </c>
      <c r="BB444" s="1">
        <f t="shared" si="144"/>
        <v>446</v>
      </c>
      <c r="BC444" s="1">
        <f t="shared" si="144"/>
        <v>454</v>
      </c>
      <c r="BD444" s="1">
        <f t="shared" si="144"/>
        <v>462</v>
      </c>
      <c r="BE444" s="1">
        <f t="shared" si="144"/>
        <v>470</v>
      </c>
      <c r="BF444" s="1">
        <f t="shared" si="144"/>
        <v>478</v>
      </c>
      <c r="BG444" s="1">
        <f t="shared" si="144"/>
        <v>486</v>
      </c>
      <c r="BH444" s="1">
        <f t="shared" si="144"/>
        <v>494</v>
      </c>
      <c r="BI444" s="1">
        <f t="shared" si="144"/>
        <v>502</v>
      </c>
      <c r="BJ444" s="1" t="s">
        <v>1</v>
      </c>
    </row>
    <row r="445" spans="1:62">
      <c r="A445" s="1" t="s">
        <v>150</v>
      </c>
      <c r="B445" s="1">
        <v>5</v>
      </c>
      <c r="C445" s="1">
        <v>9</v>
      </c>
      <c r="D445" s="1">
        <v>12</v>
      </c>
      <c r="E445" s="1">
        <v>15</v>
      </c>
      <c r="F445" s="1">
        <v>17</v>
      </c>
      <c r="G445" s="1">
        <v>19</v>
      </c>
      <c r="H445" s="1">
        <v>20</v>
      </c>
      <c r="I445" s="1">
        <v>21</v>
      </c>
      <c r="J445" s="1">
        <v>23</v>
      </c>
      <c r="K445" s="5">
        <v>23</v>
      </c>
      <c r="L445" s="1">
        <v>24</v>
      </c>
      <c r="M445" s="1">
        <v>25</v>
      </c>
      <c r="N445" s="1">
        <v>26</v>
      </c>
      <c r="O445" s="1">
        <v>26</v>
      </c>
      <c r="P445" s="1">
        <v>27</v>
      </c>
      <c r="Q445" s="1">
        <v>28</v>
      </c>
      <c r="R445" s="1">
        <v>28</v>
      </c>
      <c r="S445" s="1">
        <v>28</v>
      </c>
      <c r="T445" s="1">
        <v>29</v>
      </c>
      <c r="U445" s="6">
        <v>29</v>
      </c>
      <c r="V445" s="1">
        <v>29</v>
      </c>
      <c r="W445" s="1">
        <v>30</v>
      </c>
      <c r="X445" s="1">
        <v>30</v>
      </c>
      <c r="Y445" s="1">
        <v>30</v>
      </c>
      <c r="Z445" s="1">
        <v>30</v>
      </c>
      <c r="AA445" s="1">
        <v>31</v>
      </c>
      <c r="AB445" s="1">
        <v>31</v>
      </c>
      <c r="AC445" s="1">
        <v>31</v>
      </c>
      <c r="AD445" s="1">
        <v>31</v>
      </c>
      <c r="AE445" s="5">
        <v>31</v>
      </c>
      <c r="AF445" s="1">
        <v>32</v>
      </c>
      <c r="AG445" s="1">
        <v>32</v>
      </c>
      <c r="AH445" s="1">
        <v>32</v>
      </c>
      <c r="AI445" s="1">
        <v>32</v>
      </c>
      <c r="AJ445" s="1">
        <v>32</v>
      </c>
      <c r="AK445" s="1">
        <v>32</v>
      </c>
      <c r="AL445" s="1">
        <v>32</v>
      </c>
      <c r="AM445" s="1">
        <v>33</v>
      </c>
      <c r="AN445" s="1">
        <v>33</v>
      </c>
      <c r="AO445" s="6">
        <v>33</v>
      </c>
      <c r="AP445" s="1">
        <v>33</v>
      </c>
      <c r="AQ445" s="1">
        <v>33</v>
      </c>
      <c r="AR445" s="1">
        <v>33</v>
      </c>
      <c r="AS445" s="1">
        <v>33</v>
      </c>
      <c r="AT445" s="1">
        <v>33</v>
      </c>
      <c r="AU445" s="1">
        <v>33</v>
      </c>
      <c r="AV445" s="1">
        <v>33</v>
      </c>
      <c r="AW445" s="1">
        <v>33</v>
      </c>
      <c r="AX445" s="1">
        <v>34</v>
      </c>
      <c r="AY445" s="5">
        <v>34</v>
      </c>
      <c r="AZ445" s="1">
        <v>34</v>
      </c>
      <c r="BA445" s="1">
        <v>34</v>
      </c>
      <c r="BB445" s="1">
        <v>34</v>
      </c>
      <c r="BC445" s="1">
        <v>34</v>
      </c>
      <c r="BD445" s="1">
        <v>34</v>
      </c>
      <c r="BE445" s="1">
        <v>34</v>
      </c>
      <c r="BF445" s="1">
        <v>34</v>
      </c>
      <c r="BG445" s="1">
        <v>34</v>
      </c>
      <c r="BH445" s="1">
        <v>34</v>
      </c>
      <c r="BI445" s="6">
        <v>35</v>
      </c>
      <c r="BJ445" s="1" t="s">
        <v>1</v>
      </c>
    </row>
    <row r="446" spans="1:62">
      <c r="A446" s="1" t="s">
        <v>5</v>
      </c>
      <c r="K446" s="5"/>
      <c r="U446" s="6"/>
      <c r="AE446" s="5"/>
      <c r="AO446" s="6"/>
      <c r="AY446" s="5"/>
      <c r="BI446" s="6"/>
    </row>
    <row r="447" spans="1:62">
      <c r="A447" s="1" t="s">
        <v>347</v>
      </c>
      <c r="K447" s="5"/>
      <c r="U447" s="6"/>
      <c r="AE447" s="5"/>
      <c r="AO447" s="6"/>
      <c r="AY447" s="5"/>
      <c r="BI447" s="6"/>
    </row>
    <row r="448" spans="1:62">
      <c r="A448" s="1" t="s">
        <v>152</v>
      </c>
      <c r="B448" s="1">
        <v>30</v>
      </c>
      <c r="C448" s="1">
        <v>45</v>
      </c>
      <c r="D448" s="1">
        <v>60</v>
      </c>
      <c r="E448" s="1">
        <v>75</v>
      </c>
      <c r="F448" s="1">
        <v>90</v>
      </c>
      <c r="G448" s="1">
        <v>105</v>
      </c>
      <c r="H448" s="1">
        <v>120</v>
      </c>
      <c r="I448" s="1">
        <v>135</v>
      </c>
      <c r="J448" s="1">
        <v>150</v>
      </c>
      <c r="K448" s="5">
        <v>165</v>
      </c>
      <c r="L448" s="1">
        <v>180</v>
      </c>
      <c r="M448" s="1">
        <v>195</v>
      </c>
      <c r="N448" s="1">
        <v>210</v>
      </c>
      <c r="O448" s="1">
        <v>225</v>
      </c>
      <c r="P448" s="1">
        <v>240</v>
      </c>
      <c r="Q448" s="1">
        <v>255</v>
      </c>
      <c r="R448" s="1">
        <v>270</v>
      </c>
      <c r="S448" s="1">
        <v>285</v>
      </c>
      <c r="T448" s="1">
        <v>300</v>
      </c>
      <c r="U448" s="6">
        <v>315</v>
      </c>
      <c r="V448" s="1">
        <v>330</v>
      </c>
      <c r="W448" s="1">
        <v>345</v>
      </c>
      <c r="X448" s="1">
        <v>360</v>
      </c>
      <c r="Y448" s="1">
        <v>375</v>
      </c>
      <c r="Z448" s="1">
        <v>390</v>
      </c>
      <c r="AA448" s="1">
        <v>405</v>
      </c>
      <c r="AB448" s="1">
        <v>420</v>
      </c>
      <c r="AC448" s="1">
        <v>435</v>
      </c>
      <c r="AD448" s="1">
        <v>450</v>
      </c>
      <c r="AE448" s="5">
        <v>465</v>
      </c>
      <c r="AF448" s="1">
        <v>480</v>
      </c>
      <c r="AG448" s="1">
        <v>495</v>
      </c>
      <c r="AH448" s="1">
        <v>510</v>
      </c>
      <c r="AI448" s="1">
        <v>525</v>
      </c>
      <c r="AJ448" s="1">
        <v>540</v>
      </c>
      <c r="AK448" s="1">
        <v>555</v>
      </c>
      <c r="AL448" s="1">
        <v>570</v>
      </c>
      <c r="AM448" s="1">
        <v>585</v>
      </c>
      <c r="AN448" s="1">
        <v>600</v>
      </c>
      <c r="AO448" s="6">
        <v>615</v>
      </c>
      <c r="AP448" s="1">
        <v>630</v>
      </c>
      <c r="AQ448" s="1">
        <v>645</v>
      </c>
      <c r="AR448" s="1">
        <v>660</v>
      </c>
      <c r="AS448" s="1">
        <v>675</v>
      </c>
      <c r="AT448" s="1">
        <v>690</v>
      </c>
      <c r="AU448" s="1">
        <v>705</v>
      </c>
      <c r="AV448" s="1">
        <v>720</v>
      </c>
      <c r="AW448" s="1">
        <v>735</v>
      </c>
      <c r="AX448" s="1">
        <v>750</v>
      </c>
      <c r="AY448" s="5">
        <v>765</v>
      </c>
      <c r="AZ448" s="1">
        <v>780</v>
      </c>
      <c r="BA448" s="1">
        <v>795</v>
      </c>
      <c r="BB448" s="1">
        <v>810</v>
      </c>
      <c r="BC448" s="1">
        <v>825</v>
      </c>
      <c r="BD448" s="1">
        <v>840</v>
      </c>
      <c r="BE448" s="1">
        <v>855</v>
      </c>
      <c r="BF448" s="1">
        <v>870</v>
      </c>
      <c r="BG448" s="1">
        <v>885</v>
      </c>
      <c r="BH448" s="1">
        <v>900</v>
      </c>
      <c r="BI448" s="6">
        <v>915</v>
      </c>
      <c r="BJ448" s="1" t="s">
        <v>1</v>
      </c>
    </row>
    <row r="449" spans="1:62">
      <c r="A449" s="1" t="s">
        <v>5</v>
      </c>
      <c r="K449" s="5"/>
      <c r="U449" s="6"/>
      <c r="AE449" s="5"/>
      <c r="AO449" s="6"/>
      <c r="AY449" s="5"/>
      <c r="BI449" s="6"/>
    </row>
    <row r="450" spans="1:62">
      <c r="A450" s="1" t="s">
        <v>348</v>
      </c>
      <c r="K450" s="5"/>
      <c r="U450" s="6"/>
      <c r="AE450" s="5"/>
      <c r="AO450" s="6"/>
      <c r="AY450" s="5"/>
      <c r="BI450" s="6"/>
    </row>
    <row r="451" spans="1:62">
      <c r="A451" s="1" t="s">
        <v>36</v>
      </c>
      <c r="B451" s="1">
        <v>30</v>
      </c>
      <c r="C451" s="1">
        <v>40</v>
      </c>
      <c r="D451" s="1">
        <v>50</v>
      </c>
      <c r="E451" s="1">
        <v>60</v>
      </c>
      <c r="F451" s="1">
        <v>70</v>
      </c>
      <c r="G451" s="1">
        <v>80</v>
      </c>
      <c r="H451" s="1">
        <v>90</v>
      </c>
      <c r="I451" s="1">
        <v>100</v>
      </c>
      <c r="J451" s="1">
        <v>110</v>
      </c>
      <c r="K451" s="5">
        <v>120</v>
      </c>
      <c r="L451" s="1">
        <v>130</v>
      </c>
      <c r="M451" s="1">
        <v>140</v>
      </c>
      <c r="N451" s="1">
        <v>150</v>
      </c>
      <c r="O451" s="1">
        <v>160</v>
      </c>
      <c r="P451" s="1">
        <v>170</v>
      </c>
      <c r="Q451" s="1">
        <v>180</v>
      </c>
      <c r="R451" s="1">
        <v>190</v>
      </c>
      <c r="S451" s="1">
        <v>200</v>
      </c>
      <c r="T451" s="1">
        <v>210</v>
      </c>
      <c r="U451" s="6">
        <v>220</v>
      </c>
      <c r="V451" s="1">
        <v>230</v>
      </c>
      <c r="W451" s="1">
        <v>240</v>
      </c>
      <c r="X451" s="1">
        <v>250</v>
      </c>
      <c r="Y451" s="1">
        <v>260</v>
      </c>
      <c r="Z451" s="1">
        <v>270</v>
      </c>
      <c r="AA451" s="1">
        <v>280</v>
      </c>
      <c r="AB451" s="1">
        <v>290</v>
      </c>
      <c r="AC451" s="1">
        <v>300</v>
      </c>
      <c r="AD451" s="1">
        <v>310</v>
      </c>
      <c r="AE451" s="5">
        <v>320</v>
      </c>
      <c r="AF451" s="1">
        <v>330</v>
      </c>
      <c r="AG451" s="1">
        <v>340</v>
      </c>
      <c r="AH451" s="1">
        <v>350</v>
      </c>
      <c r="AI451" s="1">
        <v>360</v>
      </c>
      <c r="AJ451" s="1">
        <v>370</v>
      </c>
      <c r="AK451" s="1">
        <v>380</v>
      </c>
      <c r="AL451" s="1">
        <v>390</v>
      </c>
      <c r="AM451" s="1">
        <v>400</v>
      </c>
      <c r="AN451" s="1">
        <v>410</v>
      </c>
      <c r="AO451" s="6">
        <v>420</v>
      </c>
      <c r="AP451" s="1">
        <v>430</v>
      </c>
      <c r="AQ451" s="1">
        <v>440</v>
      </c>
      <c r="AR451" s="1">
        <v>450</v>
      </c>
      <c r="AS451" s="1">
        <v>460</v>
      </c>
      <c r="AT451" s="1">
        <v>470</v>
      </c>
      <c r="AU451" s="1">
        <v>480</v>
      </c>
      <c r="AV451" s="1">
        <v>490</v>
      </c>
      <c r="AW451" s="1">
        <v>500</v>
      </c>
      <c r="AX451" s="1">
        <v>510</v>
      </c>
      <c r="AY451" s="5">
        <v>520</v>
      </c>
      <c r="AZ451" s="1">
        <v>530</v>
      </c>
      <c r="BA451" s="1">
        <v>540</v>
      </c>
      <c r="BB451" s="1">
        <v>550</v>
      </c>
      <c r="BC451" s="1">
        <v>560</v>
      </c>
      <c r="BD451" s="1">
        <v>570</v>
      </c>
      <c r="BE451" s="1">
        <v>580</v>
      </c>
      <c r="BF451" s="1">
        <v>590</v>
      </c>
      <c r="BG451" s="1">
        <v>600</v>
      </c>
      <c r="BH451" s="1">
        <v>610</v>
      </c>
      <c r="BI451" s="6">
        <v>620</v>
      </c>
      <c r="BJ451" s="1" t="s">
        <v>1</v>
      </c>
    </row>
    <row r="452" spans="1:62">
      <c r="A452" s="1" t="s">
        <v>5</v>
      </c>
      <c r="K452" s="5"/>
      <c r="U452" s="6"/>
      <c r="AE452" s="5"/>
      <c r="AO452" s="6"/>
      <c r="AY452" s="5"/>
      <c r="BI452" s="6"/>
    </row>
    <row r="453" spans="1:62">
      <c r="A453" s="1" t="s">
        <v>349</v>
      </c>
      <c r="K453" s="5"/>
      <c r="U453" s="6"/>
      <c r="AE453" s="5"/>
      <c r="AO453" s="6"/>
      <c r="AY453" s="5"/>
      <c r="BI453" s="6"/>
    </row>
    <row r="454" spans="1:62">
      <c r="A454" s="1" t="s">
        <v>154</v>
      </c>
      <c r="B454" s="1">
        <v>13</v>
      </c>
      <c r="C454" s="1">
        <v>18</v>
      </c>
      <c r="D454" s="1">
        <v>22</v>
      </c>
      <c r="E454" s="1">
        <v>25</v>
      </c>
      <c r="F454" s="1">
        <v>28</v>
      </c>
      <c r="G454" s="1">
        <v>30</v>
      </c>
      <c r="H454" s="1">
        <v>32</v>
      </c>
      <c r="I454" s="1">
        <v>33</v>
      </c>
      <c r="J454" s="1">
        <v>35</v>
      </c>
      <c r="K454" s="5">
        <v>36</v>
      </c>
      <c r="L454" s="1">
        <v>37</v>
      </c>
      <c r="M454" s="1">
        <v>38</v>
      </c>
      <c r="N454" s="1">
        <v>39</v>
      </c>
      <c r="O454" s="1">
        <v>40</v>
      </c>
      <c r="P454" s="1">
        <v>40</v>
      </c>
      <c r="Q454" s="1">
        <v>41</v>
      </c>
      <c r="R454" s="1">
        <v>41</v>
      </c>
      <c r="S454" s="1">
        <v>42</v>
      </c>
      <c r="T454" s="1">
        <v>42</v>
      </c>
      <c r="U454" s="6">
        <v>43</v>
      </c>
      <c r="V454" s="1">
        <v>43</v>
      </c>
      <c r="W454" s="1">
        <v>43</v>
      </c>
      <c r="X454" s="1">
        <v>44</v>
      </c>
      <c r="Y454" s="1">
        <v>44</v>
      </c>
      <c r="Z454" s="1">
        <v>44</v>
      </c>
      <c r="AA454" s="1">
        <v>45</v>
      </c>
      <c r="AB454" s="1">
        <v>45</v>
      </c>
      <c r="AC454" s="1">
        <v>45</v>
      </c>
      <c r="AD454" s="1">
        <v>46</v>
      </c>
      <c r="AE454" s="5">
        <v>46</v>
      </c>
      <c r="AF454" s="1">
        <v>46</v>
      </c>
      <c r="AG454" s="1">
        <v>46</v>
      </c>
      <c r="AH454" s="1">
        <v>46</v>
      </c>
      <c r="AI454" s="1">
        <v>46</v>
      </c>
      <c r="AJ454" s="1">
        <v>46</v>
      </c>
      <c r="AK454" s="1">
        <v>47</v>
      </c>
      <c r="AL454" s="1">
        <v>47</v>
      </c>
      <c r="AM454" s="1">
        <v>47</v>
      </c>
      <c r="AN454" s="1">
        <v>47</v>
      </c>
      <c r="AO454" s="6">
        <v>47</v>
      </c>
      <c r="AP454" s="1">
        <v>47</v>
      </c>
      <c r="AQ454" s="1">
        <v>48</v>
      </c>
      <c r="AR454" s="1">
        <v>48</v>
      </c>
      <c r="AS454" s="1">
        <v>48</v>
      </c>
      <c r="AT454" s="1">
        <v>48</v>
      </c>
      <c r="AU454" s="1">
        <v>48</v>
      </c>
      <c r="AV454" s="1">
        <v>48</v>
      </c>
      <c r="AW454" s="1">
        <v>48</v>
      </c>
      <c r="AX454" s="1">
        <v>49</v>
      </c>
      <c r="AY454" s="5">
        <v>49</v>
      </c>
      <c r="AZ454" s="1">
        <v>49</v>
      </c>
      <c r="BA454" s="1">
        <v>49</v>
      </c>
      <c r="BB454" s="1">
        <v>49</v>
      </c>
      <c r="BC454" s="1">
        <v>49</v>
      </c>
      <c r="BD454" s="1">
        <v>49</v>
      </c>
      <c r="BE454" s="1">
        <v>49</v>
      </c>
      <c r="BF454" s="1">
        <v>49</v>
      </c>
      <c r="BG454" s="1">
        <v>49</v>
      </c>
      <c r="BH454" s="1">
        <v>49</v>
      </c>
      <c r="BI454" s="6">
        <v>50</v>
      </c>
      <c r="BJ454" s="1" t="s">
        <v>1</v>
      </c>
    </row>
    <row r="455" spans="1:62">
      <c r="A455" s="1" t="s">
        <v>5</v>
      </c>
      <c r="K455" s="5"/>
      <c r="U455" s="6"/>
      <c r="AE455" s="5"/>
      <c r="AO455" s="6"/>
      <c r="AY455" s="5"/>
      <c r="BI455" s="6"/>
    </row>
    <row r="456" spans="1:62">
      <c r="A456" s="1" t="s">
        <v>350</v>
      </c>
      <c r="K456" s="5"/>
      <c r="U456" s="6"/>
      <c r="AE456" s="5"/>
      <c r="AO456" s="6"/>
      <c r="AY456" s="5"/>
      <c r="BI456" s="6"/>
    </row>
    <row r="457" spans="1:62">
      <c r="A457" s="1" t="s">
        <v>155</v>
      </c>
      <c r="B457" s="1">
        <v>12</v>
      </c>
      <c r="C457" s="1">
        <v>21</v>
      </c>
      <c r="D457" s="1">
        <v>28</v>
      </c>
      <c r="E457" s="1">
        <v>35</v>
      </c>
      <c r="F457" s="1">
        <v>40</v>
      </c>
      <c r="G457" s="1">
        <v>44</v>
      </c>
      <c r="H457" s="1">
        <v>47</v>
      </c>
      <c r="I457" s="1">
        <v>49</v>
      </c>
      <c r="J457" s="1">
        <v>52</v>
      </c>
      <c r="K457" s="5">
        <v>54</v>
      </c>
      <c r="L457" s="1">
        <v>56</v>
      </c>
      <c r="M457" s="1">
        <v>58</v>
      </c>
      <c r="N457" s="1">
        <v>60</v>
      </c>
      <c r="O457" s="1">
        <v>61</v>
      </c>
      <c r="P457" s="1">
        <v>62</v>
      </c>
      <c r="Q457" s="1">
        <v>64</v>
      </c>
      <c r="R457" s="1">
        <v>64</v>
      </c>
      <c r="S457" s="1">
        <v>65</v>
      </c>
      <c r="T457" s="1">
        <v>66</v>
      </c>
      <c r="U457" s="6">
        <v>67</v>
      </c>
      <c r="V457" s="1">
        <v>68</v>
      </c>
      <c r="W457" s="1">
        <v>68</v>
      </c>
      <c r="X457" s="1">
        <v>69</v>
      </c>
      <c r="Y457" s="1">
        <v>70</v>
      </c>
      <c r="Z457" s="1">
        <v>70</v>
      </c>
      <c r="AA457" s="1">
        <v>71</v>
      </c>
      <c r="AB457" s="1">
        <v>72</v>
      </c>
      <c r="AC457" s="1">
        <v>72</v>
      </c>
      <c r="AD457" s="1">
        <v>72</v>
      </c>
      <c r="AE457" s="5">
        <v>72</v>
      </c>
      <c r="AF457" s="1">
        <v>73</v>
      </c>
      <c r="AG457" s="1">
        <v>73</v>
      </c>
      <c r="AH457" s="1">
        <v>74</v>
      </c>
      <c r="AI457" s="1">
        <v>74</v>
      </c>
      <c r="AJ457" s="1">
        <v>74</v>
      </c>
      <c r="AK457" s="1">
        <v>75</v>
      </c>
      <c r="AL457" s="1">
        <v>75</v>
      </c>
      <c r="AM457" s="1">
        <v>76</v>
      </c>
      <c r="AN457" s="1">
        <v>76</v>
      </c>
      <c r="AO457" s="6">
        <v>76</v>
      </c>
      <c r="AP457" s="1">
        <v>76</v>
      </c>
      <c r="AQ457" s="1">
        <v>76</v>
      </c>
      <c r="AR457" s="1">
        <v>76</v>
      </c>
      <c r="AS457" s="1">
        <v>76</v>
      </c>
      <c r="AT457" s="1">
        <v>77</v>
      </c>
      <c r="AU457" s="1">
        <v>77</v>
      </c>
      <c r="AV457" s="1">
        <v>77</v>
      </c>
      <c r="AW457" s="1">
        <v>77</v>
      </c>
      <c r="AX457" s="1">
        <v>78</v>
      </c>
      <c r="AY457" s="5">
        <v>78</v>
      </c>
      <c r="AZ457" s="1">
        <v>78</v>
      </c>
      <c r="BA457" s="1">
        <v>78</v>
      </c>
      <c r="BB457" s="1">
        <v>78</v>
      </c>
      <c r="BC457" s="1">
        <v>79</v>
      </c>
      <c r="BD457" s="1">
        <v>79</v>
      </c>
      <c r="BE457" s="1">
        <v>79</v>
      </c>
      <c r="BF457" s="1">
        <v>79</v>
      </c>
      <c r="BG457" s="1">
        <v>79</v>
      </c>
      <c r="BH457" s="1">
        <v>79</v>
      </c>
      <c r="BI457" s="6">
        <v>80</v>
      </c>
      <c r="BJ457" s="1" t="s">
        <v>1</v>
      </c>
    </row>
    <row r="458" spans="1:62">
      <c r="A458" s="1" t="s">
        <v>5</v>
      </c>
      <c r="K458" s="5"/>
      <c r="U458" s="6"/>
      <c r="AE458" s="5"/>
      <c r="AO458" s="6"/>
      <c r="AY458" s="5"/>
      <c r="BI458" s="6"/>
    </row>
    <row r="459" spans="1:62">
      <c r="K459" s="5"/>
      <c r="U459" s="6"/>
      <c r="AE459" s="5"/>
      <c r="AO459" s="6"/>
      <c r="AY459" s="5"/>
      <c r="BI459" s="6"/>
    </row>
    <row r="460" spans="1:62">
      <c r="A460" s="1" t="s">
        <v>351</v>
      </c>
      <c r="K460" s="5"/>
      <c r="U460" s="6"/>
      <c r="AE460" s="5"/>
      <c r="AO460" s="6"/>
      <c r="AY460" s="5"/>
      <c r="BI460" s="6"/>
    </row>
    <row r="461" spans="1:62">
      <c r="A461" s="1" t="s">
        <v>156</v>
      </c>
      <c r="B461" s="1">
        <v>20</v>
      </c>
      <c r="C461" s="1">
        <f>B461+5</f>
        <v>25</v>
      </c>
      <c r="D461" s="1">
        <f t="shared" ref="D461:BI461" si="145">C461+5</f>
        <v>30</v>
      </c>
      <c r="E461" s="1">
        <f t="shared" si="145"/>
        <v>35</v>
      </c>
      <c r="F461" s="1">
        <f t="shared" si="145"/>
        <v>40</v>
      </c>
      <c r="G461" s="1">
        <f t="shared" si="145"/>
        <v>45</v>
      </c>
      <c r="H461" s="1">
        <f t="shared" si="145"/>
        <v>50</v>
      </c>
      <c r="I461" s="1">
        <f t="shared" si="145"/>
        <v>55</v>
      </c>
      <c r="J461" s="1">
        <f t="shared" si="145"/>
        <v>60</v>
      </c>
      <c r="K461" s="1">
        <f t="shared" si="145"/>
        <v>65</v>
      </c>
      <c r="L461" s="1">
        <f t="shared" si="145"/>
        <v>70</v>
      </c>
      <c r="M461" s="1">
        <f t="shared" si="145"/>
        <v>75</v>
      </c>
      <c r="N461" s="1">
        <f t="shared" si="145"/>
        <v>80</v>
      </c>
      <c r="O461" s="1">
        <f t="shared" si="145"/>
        <v>85</v>
      </c>
      <c r="P461" s="1">
        <f t="shared" si="145"/>
        <v>90</v>
      </c>
      <c r="Q461" s="1">
        <f t="shared" si="145"/>
        <v>95</v>
      </c>
      <c r="R461" s="1">
        <f t="shared" si="145"/>
        <v>100</v>
      </c>
      <c r="S461" s="1">
        <f t="shared" si="145"/>
        <v>105</v>
      </c>
      <c r="T461" s="1">
        <f t="shared" si="145"/>
        <v>110</v>
      </c>
      <c r="U461" s="1">
        <f t="shared" si="145"/>
        <v>115</v>
      </c>
      <c r="V461" s="1">
        <f t="shared" si="145"/>
        <v>120</v>
      </c>
      <c r="W461" s="1">
        <f t="shared" si="145"/>
        <v>125</v>
      </c>
      <c r="X461" s="1">
        <f t="shared" si="145"/>
        <v>130</v>
      </c>
      <c r="Y461" s="1">
        <f t="shared" si="145"/>
        <v>135</v>
      </c>
      <c r="Z461" s="1">
        <f t="shared" si="145"/>
        <v>140</v>
      </c>
      <c r="AA461" s="1">
        <f t="shared" si="145"/>
        <v>145</v>
      </c>
      <c r="AB461" s="1">
        <f t="shared" si="145"/>
        <v>150</v>
      </c>
      <c r="AC461" s="1">
        <f t="shared" si="145"/>
        <v>155</v>
      </c>
      <c r="AD461" s="1">
        <f t="shared" si="145"/>
        <v>160</v>
      </c>
      <c r="AE461" s="1">
        <f t="shared" si="145"/>
        <v>165</v>
      </c>
      <c r="AF461" s="1">
        <f t="shared" si="145"/>
        <v>170</v>
      </c>
      <c r="AG461" s="1">
        <f t="shared" si="145"/>
        <v>175</v>
      </c>
      <c r="AH461" s="1">
        <f t="shared" si="145"/>
        <v>180</v>
      </c>
      <c r="AI461" s="1">
        <f t="shared" si="145"/>
        <v>185</v>
      </c>
      <c r="AJ461" s="1">
        <f t="shared" si="145"/>
        <v>190</v>
      </c>
      <c r="AK461" s="1">
        <f t="shared" si="145"/>
        <v>195</v>
      </c>
      <c r="AL461" s="1">
        <f t="shared" si="145"/>
        <v>200</v>
      </c>
      <c r="AM461" s="1">
        <f t="shared" si="145"/>
        <v>205</v>
      </c>
      <c r="AN461" s="1">
        <f t="shared" si="145"/>
        <v>210</v>
      </c>
      <c r="AO461" s="1">
        <f t="shared" si="145"/>
        <v>215</v>
      </c>
      <c r="AP461" s="1">
        <f t="shared" si="145"/>
        <v>220</v>
      </c>
      <c r="AQ461" s="1">
        <f t="shared" si="145"/>
        <v>225</v>
      </c>
      <c r="AR461" s="1">
        <f t="shared" si="145"/>
        <v>230</v>
      </c>
      <c r="AS461" s="1">
        <f t="shared" si="145"/>
        <v>235</v>
      </c>
      <c r="AT461" s="1">
        <f t="shared" si="145"/>
        <v>240</v>
      </c>
      <c r="AU461" s="1">
        <f t="shared" si="145"/>
        <v>245</v>
      </c>
      <c r="AV461" s="1">
        <f t="shared" si="145"/>
        <v>250</v>
      </c>
      <c r="AW461" s="1">
        <f t="shared" si="145"/>
        <v>255</v>
      </c>
      <c r="AX461" s="1">
        <f t="shared" si="145"/>
        <v>260</v>
      </c>
      <c r="AY461" s="1">
        <f t="shared" si="145"/>
        <v>265</v>
      </c>
      <c r="AZ461" s="1">
        <f t="shared" si="145"/>
        <v>270</v>
      </c>
      <c r="BA461" s="1">
        <f t="shared" si="145"/>
        <v>275</v>
      </c>
      <c r="BB461" s="1">
        <f t="shared" si="145"/>
        <v>280</v>
      </c>
      <c r="BC461" s="1">
        <f t="shared" si="145"/>
        <v>285</v>
      </c>
      <c r="BD461" s="1">
        <f t="shared" si="145"/>
        <v>290</v>
      </c>
      <c r="BE461" s="1">
        <f t="shared" si="145"/>
        <v>295</v>
      </c>
      <c r="BF461" s="1">
        <f t="shared" si="145"/>
        <v>300</v>
      </c>
      <c r="BG461" s="1">
        <f t="shared" si="145"/>
        <v>305</v>
      </c>
      <c r="BH461" s="1">
        <f t="shared" si="145"/>
        <v>310</v>
      </c>
      <c r="BI461" s="1">
        <f t="shared" si="145"/>
        <v>315</v>
      </c>
      <c r="BJ461" s="1" t="s">
        <v>1</v>
      </c>
    </row>
    <row r="462" spans="1:62">
      <c r="A462" s="1" t="s">
        <v>63</v>
      </c>
      <c r="B462" s="1">
        <v>50</v>
      </c>
      <c r="C462" s="1">
        <f>B462+5</f>
        <v>55</v>
      </c>
      <c r="D462" s="1">
        <f t="shared" ref="D462:BI462" si="146">C462+5</f>
        <v>60</v>
      </c>
      <c r="E462" s="1">
        <f t="shared" si="146"/>
        <v>65</v>
      </c>
      <c r="F462" s="1">
        <f t="shared" si="146"/>
        <v>70</v>
      </c>
      <c r="G462" s="1">
        <f t="shared" si="146"/>
        <v>75</v>
      </c>
      <c r="H462" s="1">
        <f t="shared" si="146"/>
        <v>80</v>
      </c>
      <c r="I462" s="1">
        <f t="shared" si="146"/>
        <v>85</v>
      </c>
      <c r="J462" s="1">
        <f t="shared" si="146"/>
        <v>90</v>
      </c>
      <c r="K462" s="1">
        <f t="shared" si="146"/>
        <v>95</v>
      </c>
      <c r="L462" s="1">
        <f t="shared" si="146"/>
        <v>100</v>
      </c>
      <c r="M462" s="1">
        <f t="shared" si="146"/>
        <v>105</v>
      </c>
      <c r="N462" s="1">
        <f t="shared" si="146"/>
        <v>110</v>
      </c>
      <c r="O462" s="1">
        <f t="shared" si="146"/>
        <v>115</v>
      </c>
      <c r="P462" s="1">
        <f t="shared" si="146"/>
        <v>120</v>
      </c>
      <c r="Q462" s="1">
        <f t="shared" si="146"/>
        <v>125</v>
      </c>
      <c r="R462" s="1">
        <f t="shared" si="146"/>
        <v>130</v>
      </c>
      <c r="S462" s="1">
        <f t="shared" si="146"/>
        <v>135</v>
      </c>
      <c r="T462" s="1">
        <f t="shared" si="146"/>
        <v>140</v>
      </c>
      <c r="U462" s="1">
        <f t="shared" si="146"/>
        <v>145</v>
      </c>
      <c r="V462" s="1">
        <f t="shared" si="146"/>
        <v>150</v>
      </c>
      <c r="W462" s="1">
        <f t="shared" si="146"/>
        <v>155</v>
      </c>
      <c r="X462" s="1">
        <f t="shared" si="146"/>
        <v>160</v>
      </c>
      <c r="Y462" s="1">
        <f t="shared" si="146"/>
        <v>165</v>
      </c>
      <c r="Z462" s="1">
        <f t="shared" si="146"/>
        <v>170</v>
      </c>
      <c r="AA462" s="1">
        <f t="shared" si="146"/>
        <v>175</v>
      </c>
      <c r="AB462" s="1">
        <f t="shared" si="146"/>
        <v>180</v>
      </c>
      <c r="AC462" s="1">
        <f t="shared" si="146"/>
        <v>185</v>
      </c>
      <c r="AD462" s="1">
        <f t="shared" si="146"/>
        <v>190</v>
      </c>
      <c r="AE462" s="1">
        <f t="shared" si="146"/>
        <v>195</v>
      </c>
      <c r="AF462" s="1">
        <f t="shared" si="146"/>
        <v>200</v>
      </c>
      <c r="AG462" s="1">
        <f t="shared" si="146"/>
        <v>205</v>
      </c>
      <c r="AH462" s="1">
        <f t="shared" si="146"/>
        <v>210</v>
      </c>
      <c r="AI462" s="1">
        <f t="shared" si="146"/>
        <v>215</v>
      </c>
      <c r="AJ462" s="1">
        <f t="shared" si="146"/>
        <v>220</v>
      </c>
      <c r="AK462" s="1">
        <f t="shared" si="146"/>
        <v>225</v>
      </c>
      <c r="AL462" s="1">
        <f t="shared" si="146"/>
        <v>230</v>
      </c>
      <c r="AM462" s="1">
        <f t="shared" si="146"/>
        <v>235</v>
      </c>
      <c r="AN462" s="1">
        <f t="shared" si="146"/>
        <v>240</v>
      </c>
      <c r="AO462" s="1">
        <f t="shared" si="146"/>
        <v>245</v>
      </c>
      <c r="AP462" s="1">
        <f t="shared" si="146"/>
        <v>250</v>
      </c>
      <c r="AQ462" s="1">
        <f t="shared" si="146"/>
        <v>255</v>
      </c>
      <c r="AR462" s="1">
        <f t="shared" si="146"/>
        <v>260</v>
      </c>
      <c r="AS462" s="1">
        <f t="shared" si="146"/>
        <v>265</v>
      </c>
      <c r="AT462" s="1">
        <f t="shared" si="146"/>
        <v>270</v>
      </c>
      <c r="AU462" s="1">
        <f t="shared" si="146"/>
        <v>275</v>
      </c>
      <c r="AV462" s="1">
        <f t="shared" si="146"/>
        <v>280</v>
      </c>
      <c r="AW462" s="1">
        <f t="shared" si="146"/>
        <v>285</v>
      </c>
      <c r="AX462" s="1">
        <f t="shared" si="146"/>
        <v>290</v>
      </c>
      <c r="AY462" s="1">
        <f t="shared" si="146"/>
        <v>295</v>
      </c>
      <c r="AZ462" s="1">
        <f t="shared" si="146"/>
        <v>300</v>
      </c>
      <c r="BA462" s="1">
        <f t="shared" si="146"/>
        <v>305</v>
      </c>
      <c r="BB462" s="1">
        <f t="shared" si="146"/>
        <v>310</v>
      </c>
      <c r="BC462" s="1">
        <f t="shared" si="146"/>
        <v>315</v>
      </c>
      <c r="BD462" s="1">
        <f t="shared" si="146"/>
        <v>320</v>
      </c>
      <c r="BE462" s="1">
        <f t="shared" si="146"/>
        <v>325</v>
      </c>
      <c r="BF462" s="1">
        <f t="shared" si="146"/>
        <v>330</v>
      </c>
      <c r="BG462" s="1">
        <f t="shared" si="146"/>
        <v>335</v>
      </c>
      <c r="BH462" s="1">
        <f t="shared" si="146"/>
        <v>340</v>
      </c>
      <c r="BI462" s="1">
        <f t="shared" si="146"/>
        <v>345</v>
      </c>
      <c r="BJ462" s="1" t="s">
        <v>1</v>
      </c>
    </row>
    <row r="463" spans="1:62">
      <c r="A463" s="1" t="s">
        <v>163</v>
      </c>
      <c r="B463" s="1">
        <v>1</v>
      </c>
      <c r="C463" s="1">
        <v>2</v>
      </c>
      <c r="D463" s="1">
        <v>3</v>
      </c>
      <c r="E463" s="1">
        <v>4</v>
      </c>
      <c r="F463" s="1">
        <v>5</v>
      </c>
      <c r="G463" s="1">
        <v>6</v>
      </c>
      <c r="H463" s="1">
        <v>7</v>
      </c>
      <c r="I463" s="1">
        <v>8</v>
      </c>
      <c r="J463" s="1">
        <v>9</v>
      </c>
      <c r="K463" s="5">
        <v>10</v>
      </c>
      <c r="L463" s="1">
        <v>11</v>
      </c>
      <c r="M463" s="1">
        <v>12</v>
      </c>
      <c r="N463" s="1">
        <v>13</v>
      </c>
      <c r="O463" s="1">
        <v>14</v>
      </c>
      <c r="P463" s="1">
        <v>15</v>
      </c>
      <c r="Q463" s="1">
        <v>16</v>
      </c>
      <c r="R463" s="1">
        <v>17</v>
      </c>
      <c r="S463" s="1">
        <v>18</v>
      </c>
      <c r="T463" s="1">
        <v>19</v>
      </c>
      <c r="U463" s="6">
        <v>20</v>
      </c>
      <c r="V463" s="1">
        <v>21</v>
      </c>
      <c r="W463" s="1">
        <v>22</v>
      </c>
      <c r="X463" s="1">
        <v>23</v>
      </c>
      <c r="Y463" s="1">
        <v>24</v>
      </c>
      <c r="Z463" s="1">
        <v>25</v>
      </c>
      <c r="AA463" s="1">
        <v>26</v>
      </c>
      <c r="AB463" s="1">
        <v>27</v>
      </c>
      <c r="AC463" s="1">
        <v>28</v>
      </c>
      <c r="AD463" s="1">
        <v>29</v>
      </c>
      <c r="AE463" s="5">
        <v>30</v>
      </c>
      <c r="AF463" s="1">
        <v>31</v>
      </c>
      <c r="AG463" s="1">
        <v>32</v>
      </c>
      <c r="AH463" s="1">
        <v>33</v>
      </c>
      <c r="AI463" s="1">
        <v>34</v>
      </c>
      <c r="AJ463" s="1">
        <v>35</v>
      </c>
      <c r="AK463" s="1">
        <v>36</v>
      </c>
      <c r="AL463" s="1">
        <v>37</v>
      </c>
      <c r="AM463" s="1">
        <v>38</v>
      </c>
      <c r="AN463" s="1">
        <v>39</v>
      </c>
      <c r="AO463" s="6">
        <v>40</v>
      </c>
      <c r="AP463" s="1">
        <v>41</v>
      </c>
      <c r="AQ463" s="1">
        <v>42</v>
      </c>
      <c r="AR463" s="1">
        <v>43</v>
      </c>
      <c r="AS463" s="1">
        <v>44</v>
      </c>
      <c r="AT463" s="1">
        <v>45</v>
      </c>
      <c r="AU463" s="1">
        <v>46</v>
      </c>
      <c r="AV463" s="1">
        <v>47</v>
      </c>
      <c r="AW463" s="1">
        <v>48</v>
      </c>
      <c r="AX463" s="1">
        <v>49</v>
      </c>
      <c r="AY463" s="5">
        <v>50</v>
      </c>
      <c r="AZ463" s="1">
        <v>51</v>
      </c>
      <c r="BA463" s="1">
        <v>52</v>
      </c>
      <c r="BB463" s="1">
        <v>53</v>
      </c>
      <c r="BC463" s="1">
        <v>54</v>
      </c>
      <c r="BD463" s="1">
        <v>55</v>
      </c>
      <c r="BE463" s="1">
        <v>56</v>
      </c>
      <c r="BF463" s="1">
        <v>57</v>
      </c>
      <c r="BG463" s="1">
        <v>58</v>
      </c>
      <c r="BH463" s="1">
        <v>59</v>
      </c>
      <c r="BI463" s="6">
        <v>60</v>
      </c>
      <c r="BJ463" s="1" t="s">
        <v>1</v>
      </c>
    </row>
    <row r="464" spans="1:62">
      <c r="A464" s="1" t="s">
        <v>5</v>
      </c>
      <c r="K464" s="5"/>
      <c r="U464" s="6"/>
      <c r="AE464" s="5"/>
      <c r="AO464" s="6"/>
      <c r="AY464" s="5"/>
      <c r="BI464" s="6"/>
    </row>
    <row r="465" spans="1:62">
      <c r="A465" s="1" t="s">
        <v>352</v>
      </c>
      <c r="K465" s="5"/>
      <c r="U465" s="6"/>
      <c r="AE465" s="5"/>
      <c r="AO465" s="6"/>
      <c r="AY465" s="5"/>
      <c r="BI465" s="6"/>
    </row>
    <row r="466" spans="1:62">
      <c r="A466" s="1" t="s">
        <v>163</v>
      </c>
      <c r="B466" s="1" t="s">
        <v>1</v>
      </c>
      <c r="K466" s="5"/>
      <c r="U466" s="6"/>
      <c r="AE466" s="5"/>
      <c r="AO466" s="6"/>
      <c r="AY466" s="5"/>
      <c r="BI466" s="6"/>
    </row>
    <row r="467" spans="1:62">
      <c r="A467" s="1" t="s">
        <v>156</v>
      </c>
      <c r="B467" s="1">
        <v>15</v>
      </c>
      <c r="C467" s="1">
        <f>B467+5</f>
        <v>20</v>
      </c>
      <c r="D467" s="1">
        <f t="shared" ref="D467:BI467" si="147">C467+5</f>
        <v>25</v>
      </c>
      <c r="E467" s="1">
        <f t="shared" si="147"/>
        <v>30</v>
      </c>
      <c r="F467" s="1">
        <f t="shared" si="147"/>
        <v>35</v>
      </c>
      <c r="G467" s="1">
        <f t="shared" si="147"/>
        <v>40</v>
      </c>
      <c r="H467" s="1">
        <f t="shared" si="147"/>
        <v>45</v>
      </c>
      <c r="I467" s="1">
        <f t="shared" si="147"/>
        <v>50</v>
      </c>
      <c r="J467" s="1">
        <f t="shared" si="147"/>
        <v>55</v>
      </c>
      <c r="K467" s="1">
        <f t="shared" si="147"/>
        <v>60</v>
      </c>
      <c r="L467" s="1">
        <f t="shared" si="147"/>
        <v>65</v>
      </c>
      <c r="M467" s="1">
        <f t="shared" si="147"/>
        <v>70</v>
      </c>
      <c r="N467" s="1">
        <f t="shared" si="147"/>
        <v>75</v>
      </c>
      <c r="O467" s="1">
        <f t="shared" si="147"/>
        <v>80</v>
      </c>
      <c r="P467" s="1">
        <f t="shared" si="147"/>
        <v>85</v>
      </c>
      <c r="Q467" s="1">
        <f t="shared" si="147"/>
        <v>90</v>
      </c>
      <c r="R467" s="1">
        <f t="shared" si="147"/>
        <v>95</v>
      </c>
      <c r="S467" s="1">
        <f t="shared" si="147"/>
        <v>100</v>
      </c>
      <c r="T467" s="1">
        <f t="shared" si="147"/>
        <v>105</v>
      </c>
      <c r="U467" s="1">
        <f t="shared" si="147"/>
        <v>110</v>
      </c>
      <c r="V467" s="1">
        <f t="shared" si="147"/>
        <v>115</v>
      </c>
      <c r="W467" s="1">
        <f t="shared" si="147"/>
        <v>120</v>
      </c>
      <c r="X467" s="1">
        <f t="shared" si="147"/>
        <v>125</v>
      </c>
      <c r="Y467" s="1">
        <f t="shared" si="147"/>
        <v>130</v>
      </c>
      <c r="Z467" s="1">
        <f t="shared" si="147"/>
        <v>135</v>
      </c>
      <c r="AA467" s="1">
        <f t="shared" si="147"/>
        <v>140</v>
      </c>
      <c r="AB467" s="1">
        <f t="shared" si="147"/>
        <v>145</v>
      </c>
      <c r="AC467" s="1">
        <f t="shared" si="147"/>
        <v>150</v>
      </c>
      <c r="AD467" s="1">
        <f t="shared" si="147"/>
        <v>155</v>
      </c>
      <c r="AE467" s="1">
        <f t="shared" si="147"/>
        <v>160</v>
      </c>
      <c r="AF467" s="1">
        <f t="shared" si="147"/>
        <v>165</v>
      </c>
      <c r="AG467" s="1">
        <f t="shared" si="147"/>
        <v>170</v>
      </c>
      <c r="AH467" s="1">
        <f t="shared" si="147"/>
        <v>175</v>
      </c>
      <c r="AI467" s="1">
        <f t="shared" si="147"/>
        <v>180</v>
      </c>
      <c r="AJ467" s="1">
        <f t="shared" si="147"/>
        <v>185</v>
      </c>
      <c r="AK467" s="1">
        <f t="shared" si="147"/>
        <v>190</v>
      </c>
      <c r="AL467" s="1">
        <f t="shared" si="147"/>
        <v>195</v>
      </c>
      <c r="AM467" s="1">
        <f t="shared" si="147"/>
        <v>200</v>
      </c>
      <c r="AN467" s="1">
        <f t="shared" si="147"/>
        <v>205</v>
      </c>
      <c r="AO467" s="1">
        <f t="shared" si="147"/>
        <v>210</v>
      </c>
      <c r="AP467" s="1">
        <f t="shared" si="147"/>
        <v>215</v>
      </c>
      <c r="AQ467" s="1">
        <f t="shared" si="147"/>
        <v>220</v>
      </c>
      <c r="AR467" s="1">
        <f t="shared" si="147"/>
        <v>225</v>
      </c>
      <c r="AS467" s="1">
        <f t="shared" si="147"/>
        <v>230</v>
      </c>
      <c r="AT467" s="1">
        <f t="shared" si="147"/>
        <v>235</v>
      </c>
      <c r="AU467" s="1">
        <f t="shared" si="147"/>
        <v>240</v>
      </c>
      <c r="AV467" s="1">
        <f t="shared" si="147"/>
        <v>245</v>
      </c>
      <c r="AW467" s="1">
        <f t="shared" si="147"/>
        <v>250</v>
      </c>
      <c r="AX467" s="1">
        <f t="shared" si="147"/>
        <v>255</v>
      </c>
      <c r="AY467" s="1">
        <f t="shared" si="147"/>
        <v>260</v>
      </c>
      <c r="AZ467" s="1">
        <f t="shared" si="147"/>
        <v>265</v>
      </c>
      <c r="BA467" s="1">
        <f t="shared" si="147"/>
        <v>270</v>
      </c>
      <c r="BB467" s="1">
        <f t="shared" si="147"/>
        <v>275</v>
      </c>
      <c r="BC467" s="1">
        <f t="shared" si="147"/>
        <v>280</v>
      </c>
      <c r="BD467" s="1">
        <f t="shared" si="147"/>
        <v>285</v>
      </c>
      <c r="BE467" s="1">
        <f t="shared" si="147"/>
        <v>290</v>
      </c>
      <c r="BF467" s="1">
        <f t="shared" si="147"/>
        <v>295</v>
      </c>
      <c r="BG467" s="1">
        <f t="shared" si="147"/>
        <v>300</v>
      </c>
      <c r="BH467" s="1">
        <f t="shared" si="147"/>
        <v>305</v>
      </c>
      <c r="BI467" s="1">
        <f t="shared" si="147"/>
        <v>310</v>
      </c>
      <c r="BJ467" s="1" t="s">
        <v>1</v>
      </c>
    </row>
    <row r="468" spans="1:62">
      <c r="A468" s="1" t="s">
        <v>4</v>
      </c>
      <c r="B468" s="1">
        <v>1</v>
      </c>
      <c r="C468" s="1">
        <f>B468-0.125</f>
        <v>0.875</v>
      </c>
      <c r="D468" s="1">
        <f t="shared" ref="D468:I468" si="148">C468-0.125</f>
        <v>0.75</v>
      </c>
      <c r="E468" s="1">
        <f t="shared" si="148"/>
        <v>0.625</v>
      </c>
      <c r="F468" s="1">
        <f t="shared" si="148"/>
        <v>0.5</v>
      </c>
      <c r="G468" s="1">
        <f t="shared" si="148"/>
        <v>0.375</v>
      </c>
      <c r="H468" s="1">
        <f t="shared" si="148"/>
        <v>0.25</v>
      </c>
      <c r="I468" s="1">
        <f t="shared" si="148"/>
        <v>0.125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 t="s">
        <v>1</v>
      </c>
    </row>
    <row r="469" spans="1:62">
      <c r="A469" s="1" t="s">
        <v>5</v>
      </c>
      <c r="K469" s="5"/>
      <c r="U469" s="6"/>
      <c r="AE469" s="5"/>
      <c r="AO469" s="6"/>
      <c r="AY469" s="5"/>
      <c r="BI469" s="6"/>
    </row>
    <row r="470" spans="1:62">
      <c r="A470" s="1" t="s">
        <v>353</v>
      </c>
      <c r="K470" s="5"/>
      <c r="U470" s="6"/>
      <c r="AE470" s="5"/>
      <c r="AO470" s="6"/>
      <c r="AY470" s="5"/>
      <c r="BI470" s="6"/>
    </row>
    <row r="471" spans="1:62">
      <c r="A471" s="1" t="s">
        <v>161</v>
      </c>
      <c r="B471" s="1" t="s">
        <v>1</v>
      </c>
      <c r="K471" s="5"/>
      <c r="U471" s="6"/>
      <c r="AE471" s="5"/>
      <c r="AO471" s="6"/>
      <c r="AY471" s="5"/>
      <c r="BI471" s="6"/>
    </row>
    <row r="472" spans="1:62">
      <c r="A472" s="1" t="s">
        <v>162</v>
      </c>
      <c r="B472" s="1">
        <v>100</v>
      </c>
      <c r="C472" s="1">
        <f>B472+10</f>
        <v>110</v>
      </c>
      <c r="D472" s="1">
        <f t="shared" ref="D472:BI472" si="149">C472+10</f>
        <v>120</v>
      </c>
      <c r="E472" s="1">
        <f t="shared" si="149"/>
        <v>130</v>
      </c>
      <c r="F472" s="1">
        <f t="shared" si="149"/>
        <v>140</v>
      </c>
      <c r="G472" s="1">
        <f t="shared" si="149"/>
        <v>150</v>
      </c>
      <c r="H472" s="1">
        <f t="shared" si="149"/>
        <v>160</v>
      </c>
      <c r="I472" s="1">
        <f t="shared" si="149"/>
        <v>170</v>
      </c>
      <c r="J472" s="1">
        <f t="shared" si="149"/>
        <v>180</v>
      </c>
      <c r="K472" s="1">
        <f t="shared" si="149"/>
        <v>190</v>
      </c>
      <c r="L472" s="1">
        <f t="shared" si="149"/>
        <v>200</v>
      </c>
      <c r="M472" s="1">
        <f t="shared" si="149"/>
        <v>210</v>
      </c>
      <c r="N472" s="1">
        <f t="shared" si="149"/>
        <v>220</v>
      </c>
      <c r="O472" s="1">
        <f t="shared" si="149"/>
        <v>230</v>
      </c>
      <c r="P472" s="1">
        <f t="shared" si="149"/>
        <v>240</v>
      </c>
      <c r="Q472" s="1">
        <f t="shared" si="149"/>
        <v>250</v>
      </c>
      <c r="R472" s="1">
        <f t="shared" si="149"/>
        <v>260</v>
      </c>
      <c r="S472" s="1">
        <f t="shared" si="149"/>
        <v>270</v>
      </c>
      <c r="T472" s="1">
        <f t="shared" si="149"/>
        <v>280</v>
      </c>
      <c r="U472" s="1">
        <f t="shared" si="149"/>
        <v>290</v>
      </c>
      <c r="V472" s="1">
        <f t="shared" si="149"/>
        <v>300</v>
      </c>
      <c r="W472" s="1">
        <f t="shared" si="149"/>
        <v>310</v>
      </c>
      <c r="X472" s="1">
        <f t="shared" si="149"/>
        <v>320</v>
      </c>
      <c r="Y472" s="1">
        <f t="shared" si="149"/>
        <v>330</v>
      </c>
      <c r="Z472" s="1">
        <f t="shared" si="149"/>
        <v>340</v>
      </c>
      <c r="AA472" s="1">
        <f t="shared" si="149"/>
        <v>350</v>
      </c>
      <c r="AB472" s="1">
        <f t="shared" si="149"/>
        <v>360</v>
      </c>
      <c r="AC472" s="1">
        <f t="shared" si="149"/>
        <v>370</v>
      </c>
      <c r="AD472" s="1">
        <f t="shared" si="149"/>
        <v>380</v>
      </c>
      <c r="AE472" s="1">
        <f t="shared" si="149"/>
        <v>390</v>
      </c>
      <c r="AF472" s="1">
        <f t="shared" si="149"/>
        <v>400</v>
      </c>
      <c r="AG472" s="1">
        <f t="shared" si="149"/>
        <v>410</v>
      </c>
      <c r="AH472" s="1">
        <f t="shared" si="149"/>
        <v>420</v>
      </c>
      <c r="AI472" s="1">
        <f t="shared" si="149"/>
        <v>430</v>
      </c>
      <c r="AJ472" s="1">
        <f t="shared" si="149"/>
        <v>440</v>
      </c>
      <c r="AK472" s="1">
        <f t="shared" si="149"/>
        <v>450</v>
      </c>
      <c r="AL472" s="1">
        <f t="shared" si="149"/>
        <v>460</v>
      </c>
      <c r="AM472" s="1">
        <f t="shared" si="149"/>
        <v>470</v>
      </c>
      <c r="AN472" s="1">
        <f t="shared" si="149"/>
        <v>480</v>
      </c>
      <c r="AO472" s="1">
        <f t="shared" si="149"/>
        <v>490</v>
      </c>
      <c r="AP472" s="1">
        <f t="shared" si="149"/>
        <v>500</v>
      </c>
      <c r="AQ472" s="1">
        <f t="shared" si="149"/>
        <v>510</v>
      </c>
      <c r="AR472" s="1">
        <f t="shared" si="149"/>
        <v>520</v>
      </c>
      <c r="AS472" s="1">
        <f t="shared" si="149"/>
        <v>530</v>
      </c>
      <c r="AT472" s="1">
        <f t="shared" si="149"/>
        <v>540</v>
      </c>
      <c r="AU472" s="1">
        <f t="shared" si="149"/>
        <v>550</v>
      </c>
      <c r="AV472" s="1">
        <f t="shared" si="149"/>
        <v>560</v>
      </c>
      <c r="AW472" s="1">
        <f t="shared" si="149"/>
        <v>570</v>
      </c>
      <c r="AX472" s="1">
        <f t="shared" si="149"/>
        <v>580</v>
      </c>
      <c r="AY472" s="1">
        <f t="shared" si="149"/>
        <v>590</v>
      </c>
      <c r="AZ472" s="1">
        <f t="shared" si="149"/>
        <v>600</v>
      </c>
      <c r="BA472" s="1">
        <f t="shared" si="149"/>
        <v>610</v>
      </c>
      <c r="BB472" s="1">
        <f t="shared" si="149"/>
        <v>620</v>
      </c>
      <c r="BC472" s="1">
        <f t="shared" si="149"/>
        <v>630</v>
      </c>
      <c r="BD472" s="1">
        <f t="shared" si="149"/>
        <v>640</v>
      </c>
      <c r="BE472" s="1">
        <f t="shared" si="149"/>
        <v>650</v>
      </c>
      <c r="BF472" s="1">
        <f t="shared" si="149"/>
        <v>660</v>
      </c>
      <c r="BG472" s="1">
        <f t="shared" si="149"/>
        <v>670</v>
      </c>
      <c r="BH472" s="1">
        <f t="shared" si="149"/>
        <v>680</v>
      </c>
      <c r="BI472" s="1">
        <f t="shared" si="149"/>
        <v>690</v>
      </c>
      <c r="BJ472" s="1" t="s">
        <v>1</v>
      </c>
    </row>
    <row r="473" spans="1:62">
      <c r="A473" s="1" t="s">
        <v>156</v>
      </c>
      <c r="B473" s="1">
        <v>60</v>
      </c>
      <c r="C473" s="1">
        <f>B473+10</f>
        <v>70</v>
      </c>
      <c r="D473" s="1">
        <f t="shared" ref="D473:BI473" si="150">C473+10</f>
        <v>80</v>
      </c>
      <c r="E473" s="1">
        <f t="shared" si="150"/>
        <v>90</v>
      </c>
      <c r="F473" s="1">
        <f t="shared" si="150"/>
        <v>100</v>
      </c>
      <c r="G473" s="1">
        <f t="shared" si="150"/>
        <v>110</v>
      </c>
      <c r="H473" s="1">
        <f t="shared" si="150"/>
        <v>120</v>
      </c>
      <c r="I473" s="1">
        <f t="shared" si="150"/>
        <v>130</v>
      </c>
      <c r="J473" s="1">
        <f t="shared" si="150"/>
        <v>140</v>
      </c>
      <c r="K473" s="1">
        <f t="shared" si="150"/>
        <v>150</v>
      </c>
      <c r="L473" s="1">
        <f t="shared" si="150"/>
        <v>160</v>
      </c>
      <c r="M473" s="1">
        <f t="shared" si="150"/>
        <v>170</v>
      </c>
      <c r="N473" s="1">
        <f t="shared" si="150"/>
        <v>180</v>
      </c>
      <c r="O473" s="1">
        <f t="shared" si="150"/>
        <v>190</v>
      </c>
      <c r="P473" s="1">
        <f t="shared" si="150"/>
        <v>200</v>
      </c>
      <c r="Q473" s="1">
        <f t="shared" si="150"/>
        <v>210</v>
      </c>
      <c r="R473" s="1">
        <f t="shared" si="150"/>
        <v>220</v>
      </c>
      <c r="S473" s="1">
        <f t="shared" si="150"/>
        <v>230</v>
      </c>
      <c r="T473" s="1">
        <f t="shared" si="150"/>
        <v>240</v>
      </c>
      <c r="U473" s="1">
        <f t="shared" si="150"/>
        <v>250</v>
      </c>
      <c r="V473" s="1">
        <f t="shared" si="150"/>
        <v>260</v>
      </c>
      <c r="W473" s="1">
        <f t="shared" si="150"/>
        <v>270</v>
      </c>
      <c r="X473" s="1">
        <f t="shared" si="150"/>
        <v>280</v>
      </c>
      <c r="Y473" s="1">
        <f t="shared" si="150"/>
        <v>290</v>
      </c>
      <c r="Z473" s="1">
        <f t="shared" si="150"/>
        <v>300</v>
      </c>
      <c r="AA473" s="1">
        <f t="shared" si="150"/>
        <v>310</v>
      </c>
      <c r="AB473" s="1">
        <f t="shared" si="150"/>
        <v>320</v>
      </c>
      <c r="AC473" s="1">
        <f t="shared" si="150"/>
        <v>330</v>
      </c>
      <c r="AD473" s="1">
        <f t="shared" si="150"/>
        <v>340</v>
      </c>
      <c r="AE473" s="1">
        <f t="shared" si="150"/>
        <v>350</v>
      </c>
      <c r="AF473" s="1">
        <f t="shared" si="150"/>
        <v>360</v>
      </c>
      <c r="AG473" s="1">
        <f t="shared" si="150"/>
        <v>370</v>
      </c>
      <c r="AH473" s="1">
        <f t="shared" si="150"/>
        <v>380</v>
      </c>
      <c r="AI473" s="1">
        <f t="shared" si="150"/>
        <v>390</v>
      </c>
      <c r="AJ473" s="1">
        <f t="shared" si="150"/>
        <v>400</v>
      </c>
      <c r="AK473" s="1">
        <f t="shared" si="150"/>
        <v>410</v>
      </c>
      <c r="AL473" s="1">
        <f t="shared" si="150"/>
        <v>420</v>
      </c>
      <c r="AM473" s="1">
        <f t="shared" si="150"/>
        <v>430</v>
      </c>
      <c r="AN473" s="1">
        <f t="shared" si="150"/>
        <v>440</v>
      </c>
      <c r="AO473" s="1">
        <f t="shared" si="150"/>
        <v>450</v>
      </c>
      <c r="AP473" s="1">
        <f t="shared" si="150"/>
        <v>460</v>
      </c>
      <c r="AQ473" s="1">
        <f t="shared" si="150"/>
        <v>470</v>
      </c>
      <c r="AR473" s="1">
        <f t="shared" si="150"/>
        <v>480</v>
      </c>
      <c r="AS473" s="1">
        <f t="shared" si="150"/>
        <v>490</v>
      </c>
      <c r="AT473" s="1">
        <f t="shared" si="150"/>
        <v>500</v>
      </c>
      <c r="AU473" s="1">
        <f t="shared" si="150"/>
        <v>510</v>
      </c>
      <c r="AV473" s="1">
        <f t="shared" si="150"/>
        <v>520</v>
      </c>
      <c r="AW473" s="1">
        <f t="shared" si="150"/>
        <v>530</v>
      </c>
      <c r="AX473" s="1">
        <f t="shared" si="150"/>
        <v>540</v>
      </c>
      <c r="AY473" s="1">
        <f t="shared" si="150"/>
        <v>550</v>
      </c>
      <c r="AZ473" s="1">
        <f t="shared" si="150"/>
        <v>560</v>
      </c>
      <c r="BA473" s="1">
        <f t="shared" si="150"/>
        <v>570</v>
      </c>
      <c r="BB473" s="1">
        <f t="shared" si="150"/>
        <v>580</v>
      </c>
      <c r="BC473" s="1">
        <f t="shared" si="150"/>
        <v>590</v>
      </c>
      <c r="BD473" s="1">
        <f t="shared" si="150"/>
        <v>600</v>
      </c>
      <c r="BE473" s="1">
        <f t="shared" si="150"/>
        <v>610</v>
      </c>
      <c r="BF473" s="1">
        <f t="shared" si="150"/>
        <v>620</v>
      </c>
      <c r="BG473" s="1">
        <f t="shared" si="150"/>
        <v>630</v>
      </c>
      <c r="BH473" s="1">
        <f t="shared" si="150"/>
        <v>640</v>
      </c>
      <c r="BI473" s="1">
        <f t="shared" si="150"/>
        <v>650</v>
      </c>
      <c r="BJ473" s="1" t="s">
        <v>1</v>
      </c>
    </row>
    <row r="474" spans="1:62">
      <c r="A474" s="1" t="s">
        <v>63</v>
      </c>
      <c r="B474" s="1">
        <v>70</v>
      </c>
      <c r="C474" s="1">
        <f>B474+5</f>
        <v>75</v>
      </c>
      <c r="D474" s="1">
        <f t="shared" ref="D474:BI474" si="151">C474+5</f>
        <v>80</v>
      </c>
      <c r="E474" s="1">
        <f t="shared" si="151"/>
        <v>85</v>
      </c>
      <c r="F474" s="1">
        <f t="shared" si="151"/>
        <v>90</v>
      </c>
      <c r="G474" s="1">
        <f t="shared" si="151"/>
        <v>95</v>
      </c>
      <c r="H474" s="1">
        <f t="shared" si="151"/>
        <v>100</v>
      </c>
      <c r="I474" s="1">
        <f t="shared" si="151"/>
        <v>105</v>
      </c>
      <c r="J474" s="1">
        <f t="shared" si="151"/>
        <v>110</v>
      </c>
      <c r="K474" s="1">
        <f t="shared" si="151"/>
        <v>115</v>
      </c>
      <c r="L474" s="1">
        <f t="shared" si="151"/>
        <v>120</v>
      </c>
      <c r="M474" s="1">
        <f t="shared" si="151"/>
        <v>125</v>
      </c>
      <c r="N474" s="1">
        <f t="shared" si="151"/>
        <v>130</v>
      </c>
      <c r="O474" s="1">
        <f t="shared" si="151"/>
        <v>135</v>
      </c>
      <c r="P474" s="1">
        <f t="shared" si="151"/>
        <v>140</v>
      </c>
      <c r="Q474" s="1">
        <f t="shared" si="151"/>
        <v>145</v>
      </c>
      <c r="R474" s="1">
        <f t="shared" si="151"/>
        <v>150</v>
      </c>
      <c r="S474" s="1">
        <f t="shared" si="151"/>
        <v>155</v>
      </c>
      <c r="T474" s="1">
        <f t="shared" si="151"/>
        <v>160</v>
      </c>
      <c r="U474" s="1">
        <f t="shared" si="151"/>
        <v>165</v>
      </c>
      <c r="V474" s="1">
        <f t="shared" si="151"/>
        <v>170</v>
      </c>
      <c r="W474" s="1">
        <f t="shared" si="151"/>
        <v>175</v>
      </c>
      <c r="X474" s="1">
        <f t="shared" si="151"/>
        <v>180</v>
      </c>
      <c r="Y474" s="1">
        <f t="shared" si="151"/>
        <v>185</v>
      </c>
      <c r="Z474" s="1">
        <f t="shared" si="151"/>
        <v>190</v>
      </c>
      <c r="AA474" s="1">
        <f t="shared" si="151"/>
        <v>195</v>
      </c>
      <c r="AB474" s="1">
        <f t="shared" si="151"/>
        <v>200</v>
      </c>
      <c r="AC474" s="1">
        <f t="shared" si="151"/>
        <v>205</v>
      </c>
      <c r="AD474" s="1">
        <f t="shared" si="151"/>
        <v>210</v>
      </c>
      <c r="AE474" s="1">
        <f t="shared" si="151"/>
        <v>215</v>
      </c>
      <c r="AF474" s="1">
        <f t="shared" si="151"/>
        <v>220</v>
      </c>
      <c r="AG474" s="1">
        <f t="shared" si="151"/>
        <v>225</v>
      </c>
      <c r="AH474" s="1">
        <f t="shared" si="151"/>
        <v>230</v>
      </c>
      <c r="AI474" s="1">
        <f t="shared" si="151"/>
        <v>235</v>
      </c>
      <c r="AJ474" s="1">
        <f t="shared" si="151"/>
        <v>240</v>
      </c>
      <c r="AK474" s="1">
        <f t="shared" si="151"/>
        <v>245</v>
      </c>
      <c r="AL474" s="1">
        <f t="shared" si="151"/>
        <v>250</v>
      </c>
      <c r="AM474" s="1">
        <f t="shared" si="151"/>
        <v>255</v>
      </c>
      <c r="AN474" s="1">
        <f t="shared" si="151"/>
        <v>260</v>
      </c>
      <c r="AO474" s="1">
        <f t="shared" si="151"/>
        <v>265</v>
      </c>
      <c r="AP474" s="1">
        <f t="shared" si="151"/>
        <v>270</v>
      </c>
      <c r="AQ474" s="1">
        <f t="shared" si="151"/>
        <v>275</v>
      </c>
      <c r="AR474" s="1">
        <f t="shared" si="151"/>
        <v>280</v>
      </c>
      <c r="AS474" s="1">
        <f t="shared" si="151"/>
        <v>285</v>
      </c>
      <c r="AT474" s="1">
        <f t="shared" si="151"/>
        <v>290</v>
      </c>
      <c r="AU474" s="1">
        <f t="shared" si="151"/>
        <v>295</v>
      </c>
      <c r="AV474" s="1">
        <f t="shared" si="151"/>
        <v>300</v>
      </c>
      <c r="AW474" s="1">
        <f t="shared" si="151"/>
        <v>305</v>
      </c>
      <c r="AX474" s="1">
        <f t="shared" si="151"/>
        <v>310</v>
      </c>
      <c r="AY474" s="1">
        <f t="shared" si="151"/>
        <v>315</v>
      </c>
      <c r="AZ474" s="1">
        <f t="shared" si="151"/>
        <v>320</v>
      </c>
      <c r="BA474" s="1">
        <f t="shared" si="151"/>
        <v>325</v>
      </c>
      <c r="BB474" s="1">
        <f t="shared" si="151"/>
        <v>330</v>
      </c>
      <c r="BC474" s="1">
        <f t="shared" si="151"/>
        <v>335</v>
      </c>
      <c r="BD474" s="1">
        <f t="shared" si="151"/>
        <v>340</v>
      </c>
      <c r="BE474" s="1">
        <f t="shared" si="151"/>
        <v>345</v>
      </c>
      <c r="BF474" s="1">
        <f t="shared" si="151"/>
        <v>350</v>
      </c>
      <c r="BG474" s="1">
        <f t="shared" si="151"/>
        <v>355</v>
      </c>
      <c r="BH474" s="1">
        <f t="shared" si="151"/>
        <v>360</v>
      </c>
      <c r="BI474" s="1">
        <f t="shared" si="151"/>
        <v>365</v>
      </c>
      <c r="BJ474" s="1" t="s">
        <v>1</v>
      </c>
    </row>
    <row r="475" spans="1:62">
      <c r="A475" s="1" t="s">
        <v>5</v>
      </c>
      <c r="K475" s="5"/>
      <c r="U475" s="6"/>
      <c r="AE475" s="5"/>
      <c r="AO475" s="6"/>
      <c r="AY475" s="5"/>
      <c r="BI475" s="6"/>
    </row>
    <row r="476" spans="1:62">
      <c r="A476" s="1" t="s">
        <v>354</v>
      </c>
      <c r="K476" s="5"/>
      <c r="U476" s="6"/>
      <c r="AE476" s="5"/>
      <c r="AO476" s="6"/>
      <c r="AY476" s="5"/>
      <c r="BI476" s="6"/>
    </row>
    <row r="477" spans="1:62">
      <c r="A477" s="1" t="s">
        <v>156</v>
      </c>
      <c r="B477" s="1">
        <v>100</v>
      </c>
      <c r="C477" s="1">
        <f>B477+15</f>
        <v>115</v>
      </c>
      <c r="D477" s="1">
        <f t="shared" ref="D477:BI477" si="152">C477+15</f>
        <v>130</v>
      </c>
      <c r="E477" s="1">
        <f t="shared" si="152"/>
        <v>145</v>
      </c>
      <c r="F477" s="1">
        <f t="shared" si="152"/>
        <v>160</v>
      </c>
      <c r="G477" s="1">
        <f t="shared" si="152"/>
        <v>175</v>
      </c>
      <c r="H477" s="1">
        <f t="shared" si="152"/>
        <v>190</v>
      </c>
      <c r="I477" s="1">
        <f t="shared" si="152"/>
        <v>205</v>
      </c>
      <c r="J477" s="1">
        <f t="shared" si="152"/>
        <v>220</v>
      </c>
      <c r="K477" s="1">
        <f t="shared" si="152"/>
        <v>235</v>
      </c>
      <c r="L477" s="1">
        <f t="shared" si="152"/>
        <v>250</v>
      </c>
      <c r="M477" s="1">
        <f t="shared" si="152"/>
        <v>265</v>
      </c>
      <c r="N477" s="1">
        <f t="shared" si="152"/>
        <v>280</v>
      </c>
      <c r="O477" s="1">
        <f t="shared" si="152"/>
        <v>295</v>
      </c>
      <c r="P477" s="1">
        <f t="shared" si="152"/>
        <v>310</v>
      </c>
      <c r="Q477" s="1">
        <f t="shared" si="152"/>
        <v>325</v>
      </c>
      <c r="R477" s="1">
        <f t="shared" si="152"/>
        <v>340</v>
      </c>
      <c r="S477" s="1">
        <f t="shared" si="152"/>
        <v>355</v>
      </c>
      <c r="T477" s="1">
        <f t="shared" si="152"/>
        <v>370</v>
      </c>
      <c r="U477" s="1">
        <f t="shared" si="152"/>
        <v>385</v>
      </c>
      <c r="V477" s="1">
        <f t="shared" si="152"/>
        <v>400</v>
      </c>
      <c r="W477" s="1">
        <f t="shared" si="152"/>
        <v>415</v>
      </c>
      <c r="X477" s="1">
        <f t="shared" si="152"/>
        <v>430</v>
      </c>
      <c r="Y477" s="1">
        <f t="shared" si="152"/>
        <v>445</v>
      </c>
      <c r="Z477" s="1">
        <f t="shared" si="152"/>
        <v>460</v>
      </c>
      <c r="AA477" s="1">
        <f t="shared" si="152"/>
        <v>475</v>
      </c>
      <c r="AB477" s="1">
        <f t="shared" si="152"/>
        <v>490</v>
      </c>
      <c r="AC477" s="1">
        <f t="shared" si="152"/>
        <v>505</v>
      </c>
      <c r="AD477" s="1">
        <f t="shared" si="152"/>
        <v>520</v>
      </c>
      <c r="AE477" s="1">
        <f t="shared" si="152"/>
        <v>535</v>
      </c>
      <c r="AF477" s="1">
        <f t="shared" si="152"/>
        <v>550</v>
      </c>
      <c r="AG477" s="1">
        <f t="shared" si="152"/>
        <v>565</v>
      </c>
      <c r="AH477" s="1">
        <f t="shared" si="152"/>
        <v>580</v>
      </c>
      <c r="AI477" s="1">
        <f t="shared" si="152"/>
        <v>595</v>
      </c>
      <c r="AJ477" s="1">
        <f t="shared" si="152"/>
        <v>610</v>
      </c>
      <c r="AK477" s="1">
        <f t="shared" si="152"/>
        <v>625</v>
      </c>
      <c r="AL477" s="1">
        <f t="shared" si="152"/>
        <v>640</v>
      </c>
      <c r="AM477" s="1">
        <f t="shared" si="152"/>
        <v>655</v>
      </c>
      <c r="AN477" s="1">
        <f t="shared" si="152"/>
        <v>670</v>
      </c>
      <c r="AO477" s="1">
        <f t="shared" si="152"/>
        <v>685</v>
      </c>
      <c r="AP477" s="1">
        <f t="shared" si="152"/>
        <v>700</v>
      </c>
      <c r="AQ477" s="1">
        <f t="shared" si="152"/>
        <v>715</v>
      </c>
      <c r="AR477" s="1">
        <f t="shared" si="152"/>
        <v>730</v>
      </c>
      <c r="AS477" s="1">
        <f t="shared" si="152"/>
        <v>745</v>
      </c>
      <c r="AT477" s="1">
        <f t="shared" si="152"/>
        <v>760</v>
      </c>
      <c r="AU477" s="1">
        <f t="shared" si="152"/>
        <v>775</v>
      </c>
      <c r="AV477" s="1">
        <f t="shared" si="152"/>
        <v>790</v>
      </c>
      <c r="AW477" s="1">
        <f t="shared" si="152"/>
        <v>805</v>
      </c>
      <c r="AX477" s="1">
        <f t="shared" si="152"/>
        <v>820</v>
      </c>
      <c r="AY477" s="1">
        <f t="shared" si="152"/>
        <v>835</v>
      </c>
      <c r="AZ477" s="1">
        <f t="shared" si="152"/>
        <v>850</v>
      </c>
      <c r="BA477" s="1">
        <f t="shared" si="152"/>
        <v>865</v>
      </c>
      <c r="BB477" s="1">
        <f t="shared" si="152"/>
        <v>880</v>
      </c>
      <c r="BC477" s="1">
        <f t="shared" si="152"/>
        <v>895</v>
      </c>
      <c r="BD477" s="1">
        <f t="shared" si="152"/>
        <v>910</v>
      </c>
      <c r="BE477" s="1">
        <f t="shared" si="152"/>
        <v>925</v>
      </c>
      <c r="BF477" s="1">
        <f t="shared" si="152"/>
        <v>940</v>
      </c>
      <c r="BG477" s="1">
        <f t="shared" si="152"/>
        <v>955</v>
      </c>
      <c r="BH477" s="1">
        <f t="shared" si="152"/>
        <v>970</v>
      </c>
      <c r="BI477" s="1">
        <f t="shared" si="152"/>
        <v>985</v>
      </c>
      <c r="BJ477" s="1" t="s">
        <v>1</v>
      </c>
    </row>
    <row r="478" spans="1:62">
      <c r="A478" s="1" t="s">
        <v>161</v>
      </c>
      <c r="B478" s="1">
        <v>150</v>
      </c>
      <c r="C478" s="1">
        <f>B478+15</f>
        <v>165</v>
      </c>
      <c r="D478" s="1">
        <f t="shared" ref="D478:BI478" si="153">C478+15</f>
        <v>180</v>
      </c>
      <c r="E478" s="1">
        <f t="shared" si="153"/>
        <v>195</v>
      </c>
      <c r="F478" s="1">
        <f t="shared" si="153"/>
        <v>210</v>
      </c>
      <c r="G478" s="1">
        <f t="shared" si="153"/>
        <v>225</v>
      </c>
      <c r="H478" s="1">
        <f t="shared" si="153"/>
        <v>240</v>
      </c>
      <c r="I478" s="1">
        <f t="shared" si="153"/>
        <v>255</v>
      </c>
      <c r="J478" s="1">
        <f t="shared" si="153"/>
        <v>270</v>
      </c>
      <c r="K478" s="1">
        <f t="shared" si="153"/>
        <v>285</v>
      </c>
      <c r="L478" s="1">
        <f t="shared" si="153"/>
        <v>300</v>
      </c>
      <c r="M478" s="1">
        <f t="shared" si="153"/>
        <v>315</v>
      </c>
      <c r="N478" s="1">
        <f t="shared" si="153"/>
        <v>330</v>
      </c>
      <c r="O478" s="1">
        <f t="shared" si="153"/>
        <v>345</v>
      </c>
      <c r="P478" s="1">
        <f t="shared" si="153"/>
        <v>360</v>
      </c>
      <c r="Q478" s="1">
        <f t="shared" si="153"/>
        <v>375</v>
      </c>
      <c r="R478" s="1">
        <f t="shared" si="153"/>
        <v>390</v>
      </c>
      <c r="S478" s="1">
        <f t="shared" si="153"/>
        <v>405</v>
      </c>
      <c r="T478" s="1">
        <f t="shared" si="153"/>
        <v>420</v>
      </c>
      <c r="U478" s="1">
        <f t="shared" si="153"/>
        <v>435</v>
      </c>
      <c r="V478" s="1">
        <f t="shared" si="153"/>
        <v>450</v>
      </c>
      <c r="W478" s="1">
        <f t="shared" si="153"/>
        <v>465</v>
      </c>
      <c r="X478" s="1">
        <f t="shared" si="153"/>
        <v>480</v>
      </c>
      <c r="Y478" s="1">
        <f t="shared" si="153"/>
        <v>495</v>
      </c>
      <c r="Z478" s="1">
        <f t="shared" si="153"/>
        <v>510</v>
      </c>
      <c r="AA478" s="1">
        <f t="shared" si="153"/>
        <v>525</v>
      </c>
      <c r="AB478" s="1">
        <f t="shared" si="153"/>
        <v>540</v>
      </c>
      <c r="AC478" s="1">
        <f t="shared" si="153"/>
        <v>555</v>
      </c>
      <c r="AD478" s="1">
        <f t="shared" si="153"/>
        <v>570</v>
      </c>
      <c r="AE478" s="1">
        <f t="shared" si="153"/>
        <v>585</v>
      </c>
      <c r="AF478" s="1">
        <f t="shared" si="153"/>
        <v>600</v>
      </c>
      <c r="AG478" s="1">
        <f t="shared" si="153"/>
        <v>615</v>
      </c>
      <c r="AH478" s="1">
        <f t="shared" si="153"/>
        <v>630</v>
      </c>
      <c r="AI478" s="1">
        <f t="shared" si="153"/>
        <v>645</v>
      </c>
      <c r="AJ478" s="1">
        <f t="shared" si="153"/>
        <v>660</v>
      </c>
      <c r="AK478" s="1">
        <f t="shared" si="153"/>
        <v>675</v>
      </c>
      <c r="AL478" s="1">
        <f t="shared" si="153"/>
        <v>690</v>
      </c>
      <c r="AM478" s="1">
        <f t="shared" si="153"/>
        <v>705</v>
      </c>
      <c r="AN478" s="1">
        <f t="shared" si="153"/>
        <v>720</v>
      </c>
      <c r="AO478" s="1">
        <f t="shared" si="153"/>
        <v>735</v>
      </c>
      <c r="AP478" s="1">
        <f t="shared" si="153"/>
        <v>750</v>
      </c>
      <c r="AQ478" s="1">
        <f t="shared" si="153"/>
        <v>765</v>
      </c>
      <c r="AR478" s="1">
        <f t="shared" si="153"/>
        <v>780</v>
      </c>
      <c r="AS478" s="1">
        <f t="shared" si="153"/>
        <v>795</v>
      </c>
      <c r="AT478" s="1">
        <f t="shared" si="153"/>
        <v>810</v>
      </c>
      <c r="AU478" s="1">
        <f t="shared" si="153"/>
        <v>825</v>
      </c>
      <c r="AV478" s="1">
        <f t="shared" si="153"/>
        <v>840</v>
      </c>
      <c r="AW478" s="1">
        <f t="shared" si="153"/>
        <v>855</v>
      </c>
      <c r="AX478" s="1">
        <f t="shared" si="153"/>
        <v>870</v>
      </c>
      <c r="AY478" s="1">
        <f t="shared" si="153"/>
        <v>885</v>
      </c>
      <c r="AZ478" s="1">
        <f t="shared" si="153"/>
        <v>900</v>
      </c>
      <c r="BA478" s="1">
        <f t="shared" si="153"/>
        <v>915</v>
      </c>
      <c r="BB478" s="1">
        <f t="shared" si="153"/>
        <v>930</v>
      </c>
      <c r="BC478" s="1">
        <f t="shared" si="153"/>
        <v>945</v>
      </c>
      <c r="BD478" s="1">
        <f t="shared" si="153"/>
        <v>960</v>
      </c>
      <c r="BE478" s="1">
        <f t="shared" si="153"/>
        <v>975</v>
      </c>
      <c r="BF478" s="1">
        <f t="shared" si="153"/>
        <v>990</v>
      </c>
      <c r="BG478" s="1">
        <f t="shared" si="153"/>
        <v>1005</v>
      </c>
      <c r="BH478" s="1">
        <f t="shared" si="153"/>
        <v>1020</v>
      </c>
      <c r="BI478" s="1">
        <f t="shared" si="153"/>
        <v>1035</v>
      </c>
      <c r="BJ478" s="1" t="s">
        <v>1</v>
      </c>
    </row>
    <row r="479" spans="1:62">
      <c r="A479" s="1" t="s">
        <v>465</v>
      </c>
      <c r="B479" s="1">
        <v>2.72</v>
      </c>
      <c r="C479" s="1">
        <v>2.48</v>
      </c>
      <c r="D479" s="1">
        <v>2.2799999999999998</v>
      </c>
      <c r="E479" s="1">
        <v>2.12</v>
      </c>
      <c r="F479" s="1">
        <v>2</v>
      </c>
      <c r="G479" s="1">
        <v>1.92</v>
      </c>
      <c r="H479" s="1">
        <v>1.84</v>
      </c>
      <c r="I479" s="1">
        <v>1.76</v>
      </c>
      <c r="J479" s="1">
        <v>1.68</v>
      </c>
      <c r="K479" s="1">
        <v>1.64</v>
      </c>
      <c r="L479" s="1">
        <v>1.6</v>
      </c>
      <c r="M479" s="1">
        <v>1.56</v>
      </c>
      <c r="N479" s="1">
        <v>1.52</v>
      </c>
      <c r="O479" s="1">
        <v>1.48</v>
      </c>
      <c r="P479" s="1">
        <v>1.44</v>
      </c>
      <c r="Q479" s="1">
        <v>1.4</v>
      </c>
      <c r="R479" s="1">
        <v>1.4</v>
      </c>
      <c r="S479" s="1">
        <v>1.36</v>
      </c>
      <c r="T479" s="1">
        <v>1.36</v>
      </c>
      <c r="U479" s="1">
        <v>1.32</v>
      </c>
      <c r="V479" s="1">
        <v>1.32</v>
      </c>
      <c r="W479" s="1">
        <v>1.28</v>
      </c>
      <c r="X479" s="1">
        <v>1.28</v>
      </c>
      <c r="Y479" s="1">
        <v>1.24</v>
      </c>
      <c r="Z479" s="1">
        <v>1.24</v>
      </c>
      <c r="AA479" s="1">
        <v>1.24</v>
      </c>
      <c r="AB479" s="1">
        <v>1.2</v>
      </c>
      <c r="AC479" s="1">
        <v>1.2</v>
      </c>
      <c r="AD479" s="1">
        <v>1.2</v>
      </c>
      <c r="AE479" s="1">
        <v>1.2</v>
      </c>
      <c r="AF479" s="1">
        <v>1.1599999999999999</v>
      </c>
      <c r="AG479" s="1">
        <v>1.1599999999999999</v>
      </c>
      <c r="AH479" s="1">
        <v>1.1599999999999999</v>
      </c>
      <c r="AI479" s="1">
        <v>1.1599999999999999</v>
      </c>
      <c r="AJ479" s="1">
        <v>1.1599999999999999</v>
      </c>
      <c r="AK479" s="1">
        <v>1.1200000000000001</v>
      </c>
      <c r="AL479" s="1">
        <v>1.1200000000000001</v>
      </c>
      <c r="AM479" s="1">
        <v>1.1200000000000001</v>
      </c>
      <c r="AN479" s="1">
        <v>1.1200000000000001</v>
      </c>
      <c r="AO479" s="1">
        <v>1.1200000000000001</v>
      </c>
      <c r="AP479" s="1">
        <v>1.1200000000000001</v>
      </c>
      <c r="AQ479" s="1">
        <v>1.08</v>
      </c>
      <c r="AR479" s="1">
        <v>1.08</v>
      </c>
      <c r="AS479" s="1">
        <v>1.08</v>
      </c>
      <c r="AT479" s="1">
        <v>1.08</v>
      </c>
      <c r="AU479" s="1">
        <v>1.08</v>
      </c>
      <c r="AV479" s="1">
        <v>1.08</v>
      </c>
      <c r="AW479" s="1">
        <v>1.08</v>
      </c>
      <c r="AX479" s="1">
        <v>1.04</v>
      </c>
      <c r="AY479" s="1">
        <v>1.04</v>
      </c>
      <c r="AZ479" s="1">
        <v>1.04</v>
      </c>
      <c r="BA479" s="1">
        <v>1.04</v>
      </c>
      <c r="BB479" s="1">
        <v>1.04</v>
      </c>
      <c r="BC479" s="1">
        <v>1.04</v>
      </c>
      <c r="BD479" s="1">
        <v>1.04</v>
      </c>
      <c r="BE479" s="1">
        <v>1.04</v>
      </c>
      <c r="BF479" s="1">
        <v>1.04</v>
      </c>
      <c r="BG479" s="1">
        <v>1.04</v>
      </c>
      <c r="BH479" s="1">
        <v>1.04</v>
      </c>
      <c r="BI479" s="1">
        <v>1</v>
      </c>
      <c r="BJ479" s="1" t="s">
        <v>1</v>
      </c>
    </row>
    <row r="480" spans="1:62">
      <c r="A480" s="1" t="s">
        <v>5</v>
      </c>
      <c r="K480" s="5"/>
      <c r="U480" s="6"/>
      <c r="AE480" s="5"/>
      <c r="AO480" s="6"/>
      <c r="AY480" s="5"/>
      <c r="BI480" s="6"/>
    </row>
    <row r="481" spans="1:62">
      <c r="A481" s="1" t="s">
        <v>355</v>
      </c>
      <c r="K481" s="5"/>
      <c r="U481" s="6"/>
      <c r="AE481" s="5"/>
      <c r="AO481" s="6"/>
      <c r="AY481" s="5"/>
      <c r="BI481" s="6"/>
    </row>
    <row r="482" spans="1:62">
      <c r="A482" s="1" t="s">
        <v>63</v>
      </c>
      <c r="B482" s="1" t="s">
        <v>1</v>
      </c>
      <c r="K482" s="5"/>
      <c r="U482" s="6"/>
      <c r="AE482" s="5"/>
      <c r="AO482" s="6"/>
      <c r="AY482" s="5"/>
      <c r="BI482" s="6"/>
    </row>
    <row r="483" spans="1:62">
      <c r="A483" s="1" t="s">
        <v>156</v>
      </c>
      <c r="B483" s="1">
        <v>55</v>
      </c>
      <c r="C483" s="1">
        <v>70</v>
      </c>
      <c r="D483" s="1">
        <v>85</v>
      </c>
      <c r="E483" s="1">
        <v>100</v>
      </c>
      <c r="F483" s="1">
        <v>115</v>
      </c>
      <c r="G483" s="1">
        <v>130</v>
      </c>
      <c r="H483" s="1">
        <v>145</v>
      </c>
      <c r="I483" s="1">
        <v>160</v>
      </c>
      <c r="J483" s="1">
        <v>175</v>
      </c>
      <c r="K483" s="5">
        <v>190</v>
      </c>
      <c r="L483" s="1">
        <v>205</v>
      </c>
      <c r="M483" s="1">
        <v>220</v>
      </c>
      <c r="N483" s="1">
        <v>235</v>
      </c>
      <c r="O483" s="1">
        <v>250</v>
      </c>
      <c r="P483" s="1">
        <v>265</v>
      </c>
      <c r="Q483" s="1">
        <v>280</v>
      </c>
      <c r="R483" s="1">
        <v>295</v>
      </c>
      <c r="S483" s="1">
        <v>310</v>
      </c>
      <c r="T483" s="1">
        <v>325</v>
      </c>
      <c r="U483" s="6">
        <v>340</v>
      </c>
      <c r="V483" s="1">
        <v>355</v>
      </c>
      <c r="W483" s="1">
        <v>370</v>
      </c>
      <c r="X483" s="1">
        <v>385</v>
      </c>
      <c r="Y483" s="1">
        <v>400</v>
      </c>
      <c r="Z483" s="1">
        <v>415</v>
      </c>
      <c r="AA483" s="1">
        <v>430</v>
      </c>
      <c r="AB483" s="1">
        <v>445</v>
      </c>
      <c r="AC483" s="1">
        <v>460</v>
      </c>
      <c r="AD483" s="1">
        <v>475</v>
      </c>
      <c r="AE483" s="5">
        <v>490</v>
      </c>
      <c r="AF483" s="1">
        <v>505</v>
      </c>
      <c r="AG483" s="1">
        <v>520</v>
      </c>
      <c r="AH483" s="1">
        <v>535</v>
      </c>
      <c r="AI483" s="1">
        <v>550</v>
      </c>
      <c r="AJ483" s="1">
        <v>565</v>
      </c>
      <c r="AK483" s="1">
        <v>580</v>
      </c>
      <c r="AL483" s="1">
        <v>595</v>
      </c>
      <c r="AM483" s="1">
        <v>610</v>
      </c>
      <c r="AN483" s="1">
        <v>625</v>
      </c>
      <c r="AO483" s="6">
        <v>640</v>
      </c>
      <c r="AP483" s="1">
        <v>655</v>
      </c>
      <c r="AQ483" s="1">
        <v>670</v>
      </c>
      <c r="AR483" s="1">
        <v>685</v>
      </c>
      <c r="AS483" s="1">
        <v>700</v>
      </c>
      <c r="AT483" s="1">
        <v>715</v>
      </c>
      <c r="AU483" s="1">
        <v>730</v>
      </c>
      <c r="AV483" s="1">
        <v>745</v>
      </c>
      <c r="AW483" s="1">
        <v>760</v>
      </c>
      <c r="AX483" s="1">
        <v>775</v>
      </c>
      <c r="AY483" s="5">
        <v>790</v>
      </c>
      <c r="AZ483" s="1">
        <v>805</v>
      </c>
      <c r="BA483" s="1">
        <v>820</v>
      </c>
      <c r="BB483" s="1">
        <v>835</v>
      </c>
      <c r="BC483" s="1">
        <v>850</v>
      </c>
      <c r="BD483" s="1">
        <v>865</v>
      </c>
      <c r="BE483" s="1">
        <v>880</v>
      </c>
      <c r="BF483" s="1">
        <v>895</v>
      </c>
      <c r="BG483" s="1">
        <v>910</v>
      </c>
      <c r="BH483" s="1">
        <v>925</v>
      </c>
      <c r="BI483" s="6">
        <v>940</v>
      </c>
      <c r="BJ483" s="1" t="s">
        <v>1</v>
      </c>
    </row>
    <row r="484" spans="1:62">
      <c r="A484" s="1" t="s">
        <v>6</v>
      </c>
      <c r="B484" s="1">
        <v>1.2</v>
      </c>
      <c r="C484" s="1">
        <f>B484+0.2</f>
        <v>1.4</v>
      </c>
      <c r="D484" s="1">
        <f t="shared" ref="D484:Q484" si="154">C484+0.2</f>
        <v>1.5999999999999999</v>
      </c>
      <c r="E484" s="1">
        <f t="shared" si="154"/>
        <v>1.7999999999999998</v>
      </c>
      <c r="F484" s="1">
        <f t="shared" si="154"/>
        <v>1.9999999999999998</v>
      </c>
      <c r="G484" s="1">
        <f t="shared" si="154"/>
        <v>2.1999999999999997</v>
      </c>
      <c r="H484" s="1">
        <f t="shared" si="154"/>
        <v>2.4</v>
      </c>
      <c r="I484" s="1">
        <f t="shared" si="154"/>
        <v>2.6</v>
      </c>
      <c r="J484" s="1">
        <f t="shared" si="154"/>
        <v>2.8000000000000003</v>
      </c>
      <c r="K484" s="1">
        <f t="shared" si="154"/>
        <v>3.0000000000000004</v>
      </c>
      <c r="L484" s="1">
        <f t="shared" si="154"/>
        <v>3.2000000000000006</v>
      </c>
      <c r="M484" s="1">
        <f t="shared" si="154"/>
        <v>3.4000000000000008</v>
      </c>
      <c r="N484" s="1">
        <f t="shared" si="154"/>
        <v>3.600000000000001</v>
      </c>
      <c r="O484" s="1">
        <f t="shared" si="154"/>
        <v>3.8000000000000012</v>
      </c>
      <c r="P484" s="1">
        <f t="shared" si="154"/>
        <v>4.0000000000000009</v>
      </c>
      <c r="Q484" s="1">
        <f t="shared" si="154"/>
        <v>4.2000000000000011</v>
      </c>
      <c r="R484" s="1">
        <f>Q484+0.08</f>
        <v>4.2800000000000011</v>
      </c>
      <c r="S484" s="1">
        <f t="shared" ref="S484:BI484" si="155">R484+0.08</f>
        <v>4.3600000000000012</v>
      </c>
      <c r="T484" s="1">
        <f t="shared" si="155"/>
        <v>4.4400000000000013</v>
      </c>
      <c r="U484" s="1">
        <f t="shared" si="155"/>
        <v>4.5200000000000014</v>
      </c>
      <c r="V484" s="1">
        <f t="shared" si="155"/>
        <v>4.6000000000000014</v>
      </c>
      <c r="W484" s="1">
        <f t="shared" si="155"/>
        <v>4.6800000000000015</v>
      </c>
      <c r="X484" s="1">
        <f t="shared" si="155"/>
        <v>4.7600000000000016</v>
      </c>
      <c r="Y484" s="1">
        <f t="shared" si="155"/>
        <v>4.8400000000000016</v>
      </c>
      <c r="Z484" s="1">
        <f t="shared" si="155"/>
        <v>4.9200000000000017</v>
      </c>
      <c r="AA484" s="1">
        <f t="shared" si="155"/>
        <v>5.0000000000000018</v>
      </c>
      <c r="AB484" s="1">
        <f t="shared" si="155"/>
        <v>5.0800000000000018</v>
      </c>
      <c r="AC484" s="1">
        <f t="shared" si="155"/>
        <v>5.1600000000000019</v>
      </c>
      <c r="AD484" s="1">
        <f t="shared" si="155"/>
        <v>5.240000000000002</v>
      </c>
      <c r="AE484" s="1">
        <f t="shared" si="155"/>
        <v>5.3200000000000021</v>
      </c>
      <c r="AF484" s="1">
        <f t="shared" si="155"/>
        <v>5.4000000000000021</v>
      </c>
      <c r="AG484" s="1">
        <f t="shared" si="155"/>
        <v>5.4800000000000022</v>
      </c>
      <c r="AH484" s="1">
        <f t="shared" si="155"/>
        <v>5.5600000000000023</v>
      </c>
      <c r="AI484" s="1">
        <f t="shared" si="155"/>
        <v>5.6400000000000023</v>
      </c>
      <c r="AJ484" s="1">
        <f t="shared" si="155"/>
        <v>5.7200000000000024</v>
      </c>
      <c r="AK484" s="1">
        <f t="shared" si="155"/>
        <v>5.8000000000000025</v>
      </c>
      <c r="AL484" s="1">
        <f t="shared" si="155"/>
        <v>5.8800000000000026</v>
      </c>
      <c r="AM484" s="1">
        <f t="shared" si="155"/>
        <v>5.9600000000000026</v>
      </c>
      <c r="AN484" s="1">
        <f t="shared" si="155"/>
        <v>6.0400000000000027</v>
      </c>
      <c r="AO484" s="1">
        <f t="shared" si="155"/>
        <v>6.1200000000000028</v>
      </c>
      <c r="AP484" s="1">
        <f t="shared" si="155"/>
        <v>6.2000000000000028</v>
      </c>
      <c r="AQ484" s="1">
        <f t="shared" si="155"/>
        <v>6.2800000000000029</v>
      </c>
      <c r="AR484" s="1">
        <f t="shared" si="155"/>
        <v>6.360000000000003</v>
      </c>
      <c r="AS484" s="1">
        <f t="shared" si="155"/>
        <v>6.4400000000000031</v>
      </c>
      <c r="AT484" s="1">
        <f t="shared" si="155"/>
        <v>6.5200000000000031</v>
      </c>
      <c r="AU484" s="1">
        <f t="shared" si="155"/>
        <v>6.6000000000000032</v>
      </c>
      <c r="AV484" s="1">
        <f t="shared" si="155"/>
        <v>6.6800000000000033</v>
      </c>
      <c r="AW484" s="1">
        <f t="shared" si="155"/>
        <v>6.7600000000000033</v>
      </c>
      <c r="AX484" s="1">
        <f t="shared" si="155"/>
        <v>6.8400000000000034</v>
      </c>
      <c r="AY484" s="1">
        <f t="shared" si="155"/>
        <v>6.9200000000000035</v>
      </c>
      <c r="AZ484" s="1">
        <f t="shared" si="155"/>
        <v>7.0000000000000036</v>
      </c>
      <c r="BA484" s="1">
        <f t="shared" si="155"/>
        <v>7.0800000000000036</v>
      </c>
      <c r="BB484" s="1">
        <f t="shared" si="155"/>
        <v>7.1600000000000037</v>
      </c>
      <c r="BC484" s="1">
        <f t="shared" si="155"/>
        <v>7.2400000000000038</v>
      </c>
      <c r="BD484" s="1">
        <f t="shared" si="155"/>
        <v>7.3200000000000038</v>
      </c>
      <c r="BE484" s="1">
        <f t="shared" si="155"/>
        <v>7.4000000000000039</v>
      </c>
      <c r="BF484" s="1">
        <f t="shared" si="155"/>
        <v>7.480000000000004</v>
      </c>
      <c r="BG484" s="1">
        <f t="shared" si="155"/>
        <v>7.5600000000000041</v>
      </c>
      <c r="BH484" s="1">
        <f t="shared" si="155"/>
        <v>7.6400000000000041</v>
      </c>
      <c r="BI484" s="1">
        <f t="shared" si="155"/>
        <v>7.7200000000000042</v>
      </c>
      <c r="BJ484" s="1" t="s">
        <v>1</v>
      </c>
    </row>
    <row r="485" spans="1:62">
      <c r="A485" s="1" t="s">
        <v>5</v>
      </c>
      <c r="K485" s="5"/>
      <c r="U485" s="6"/>
      <c r="AE485" s="5"/>
      <c r="AO485" s="6"/>
      <c r="AY485" s="5"/>
      <c r="BI485" s="6"/>
    </row>
    <row r="486" spans="1:62">
      <c r="A486" s="1" t="s">
        <v>356</v>
      </c>
      <c r="K486" s="5"/>
      <c r="U486" s="6"/>
      <c r="AE486" s="5"/>
      <c r="AO486" s="6"/>
      <c r="AY486" s="5"/>
      <c r="BI486" s="6"/>
    </row>
    <row r="487" spans="1:62">
      <c r="A487" s="1" t="s">
        <v>466</v>
      </c>
      <c r="B487" s="1">
        <v>4.5999999999999996</v>
      </c>
      <c r="C487" s="1">
        <v>7.3</v>
      </c>
      <c r="D487" s="1">
        <v>8.6</v>
      </c>
      <c r="E487" s="1">
        <v>10</v>
      </c>
      <c r="F487" s="1">
        <v>11.3</v>
      </c>
      <c r="G487" s="1">
        <v>12</v>
      </c>
      <c r="H487" s="1">
        <v>12.6</v>
      </c>
      <c r="I487" s="1">
        <v>13.3</v>
      </c>
      <c r="J487" s="1">
        <v>14</v>
      </c>
      <c r="K487" s="1">
        <v>14</v>
      </c>
      <c r="L487" s="1">
        <v>14.6</v>
      </c>
      <c r="M487" s="1">
        <v>14.6</v>
      </c>
      <c r="N487" s="1">
        <v>15.3</v>
      </c>
      <c r="O487" s="1">
        <v>16</v>
      </c>
      <c r="P487" s="1">
        <v>16</v>
      </c>
      <c r="Q487" s="1">
        <v>16</v>
      </c>
      <c r="R487" s="1">
        <v>16.600000000000001</v>
      </c>
      <c r="S487" s="1">
        <v>16.600000000000001</v>
      </c>
      <c r="T487" s="1">
        <v>16.600000000000001</v>
      </c>
      <c r="U487" s="1">
        <v>16.600000000000001</v>
      </c>
      <c r="V487" s="1">
        <v>17.3</v>
      </c>
      <c r="W487" s="1">
        <v>17.3</v>
      </c>
      <c r="X487" s="1">
        <v>17.3</v>
      </c>
      <c r="Y487" s="1">
        <v>17.3</v>
      </c>
      <c r="Z487" s="1">
        <v>17.3</v>
      </c>
      <c r="AA487" s="1">
        <v>18</v>
      </c>
      <c r="AB487" s="1">
        <v>18</v>
      </c>
      <c r="AC487" s="1">
        <v>18</v>
      </c>
      <c r="AD487" s="1">
        <v>18</v>
      </c>
      <c r="AE487" s="1">
        <v>18</v>
      </c>
      <c r="AF487" s="1">
        <v>18</v>
      </c>
      <c r="AG487" s="1">
        <v>18</v>
      </c>
      <c r="AH487" s="1">
        <v>18.600000000000001</v>
      </c>
      <c r="AI487" s="1">
        <v>18.600000000000001</v>
      </c>
      <c r="AJ487" s="1">
        <v>18.600000000000001</v>
      </c>
      <c r="AK487" s="1">
        <v>18.600000000000001</v>
      </c>
      <c r="AL487" s="1">
        <v>18.600000000000001</v>
      </c>
      <c r="AM487" s="1">
        <v>18.600000000000001</v>
      </c>
      <c r="AN487" s="1">
        <v>18.600000000000001</v>
      </c>
      <c r="AO487" s="1">
        <v>18.600000000000001</v>
      </c>
      <c r="AP487" s="1">
        <v>18.600000000000001</v>
      </c>
      <c r="AQ487" s="1">
        <v>18.600000000000001</v>
      </c>
      <c r="AR487" s="1">
        <v>18.600000000000001</v>
      </c>
      <c r="AS487" s="1">
        <v>18.600000000000001</v>
      </c>
      <c r="AT487" s="1">
        <v>19.3</v>
      </c>
      <c r="AU487" s="1">
        <v>19.3</v>
      </c>
      <c r="AV487" s="1">
        <v>19.3</v>
      </c>
      <c r="AW487" s="1">
        <v>19.3</v>
      </c>
      <c r="AX487" s="1">
        <v>19.3</v>
      </c>
      <c r="AY487" s="5">
        <v>19.3</v>
      </c>
      <c r="AZ487" s="1">
        <v>19.3</v>
      </c>
      <c r="BA487" s="1">
        <v>19.3</v>
      </c>
      <c r="BB487" s="1">
        <v>19.3</v>
      </c>
      <c r="BC487" s="1">
        <v>19.3</v>
      </c>
      <c r="BD487" s="1">
        <v>19.3</v>
      </c>
      <c r="BE487" s="1">
        <v>19.3</v>
      </c>
      <c r="BF487" s="1">
        <v>19.3</v>
      </c>
      <c r="BG487" s="1">
        <v>19.3</v>
      </c>
      <c r="BH487" s="1">
        <v>19.3</v>
      </c>
      <c r="BI487" s="6">
        <v>20</v>
      </c>
      <c r="BJ487" s="1" t="s">
        <v>1</v>
      </c>
    </row>
    <row r="488" spans="1:62">
      <c r="A488" s="1" t="s">
        <v>469</v>
      </c>
      <c r="B488" s="1">
        <v>2.6</v>
      </c>
      <c r="C488" s="1">
        <f>B488+0.7</f>
        <v>3.3</v>
      </c>
      <c r="D488" s="1">
        <f>C488+0.7</f>
        <v>4</v>
      </c>
      <c r="E488" s="1">
        <f>D488+0.6</f>
        <v>4.5999999999999996</v>
      </c>
      <c r="F488" s="1">
        <f>E488+0.7</f>
        <v>5.3</v>
      </c>
      <c r="G488" s="1">
        <f>F488+0.7</f>
        <v>6</v>
      </c>
      <c r="H488" s="1">
        <f t="shared" ref="H488" si="156">G488+0.6</f>
        <v>6.6</v>
      </c>
      <c r="I488" s="1">
        <f t="shared" ref="I488:J488" si="157">H488+0.7</f>
        <v>7.3</v>
      </c>
      <c r="J488" s="1">
        <f t="shared" si="157"/>
        <v>8</v>
      </c>
      <c r="K488" s="1">
        <f t="shared" ref="K488" si="158">J488+0.6</f>
        <v>8.6</v>
      </c>
      <c r="L488" s="1">
        <f t="shared" ref="L488:M488" si="159">K488+0.7</f>
        <v>9.2999999999999989</v>
      </c>
      <c r="M488" s="1">
        <f t="shared" si="159"/>
        <v>9.9999999999999982</v>
      </c>
      <c r="N488" s="1">
        <f t="shared" ref="N488" si="160">M488+0.6</f>
        <v>10.599999999999998</v>
      </c>
      <c r="O488" s="1">
        <f t="shared" ref="O488:P488" si="161">N488+0.7</f>
        <v>11.299999999999997</v>
      </c>
      <c r="P488" s="1">
        <f t="shared" si="161"/>
        <v>11.999999999999996</v>
      </c>
      <c r="Q488" s="1">
        <f t="shared" ref="Q488" si="162">P488+0.6</f>
        <v>12.599999999999996</v>
      </c>
      <c r="R488" s="1">
        <f t="shared" ref="R488:S488" si="163">Q488+0.7</f>
        <v>13.299999999999995</v>
      </c>
      <c r="S488" s="1">
        <f t="shared" si="163"/>
        <v>13.999999999999995</v>
      </c>
      <c r="T488" s="1">
        <f t="shared" ref="T488" si="164">S488+0.6</f>
        <v>14.599999999999994</v>
      </c>
      <c r="U488" s="1">
        <f t="shared" ref="U488:V488" si="165">T488+0.7</f>
        <v>15.299999999999994</v>
      </c>
      <c r="V488" s="1">
        <f t="shared" si="165"/>
        <v>15.999999999999993</v>
      </c>
      <c r="W488" s="1">
        <f t="shared" ref="W488" si="166">V488+0.6</f>
        <v>16.599999999999994</v>
      </c>
      <c r="X488" s="1">
        <f t="shared" ref="X488:Y488" si="167">W488+0.7</f>
        <v>17.299999999999994</v>
      </c>
      <c r="Y488" s="1">
        <f t="shared" si="167"/>
        <v>17.999999999999993</v>
      </c>
      <c r="Z488" s="1">
        <f t="shared" ref="Z488" si="168">Y488+0.6</f>
        <v>18.599999999999994</v>
      </c>
      <c r="AA488" s="1">
        <f t="shared" ref="AA488:AB488" si="169">Z488+0.7</f>
        <v>19.299999999999994</v>
      </c>
      <c r="AB488" s="1">
        <f t="shared" si="169"/>
        <v>19.999999999999993</v>
      </c>
      <c r="AC488" s="1">
        <f t="shared" ref="AC488" si="170">AB488+0.6</f>
        <v>20.599999999999994</v>
      </c>
      <c r="AD488" s="1">
        <f t="shared" ref="AD488:AE488" si="171">AC488+0.7</f>
        <v>21.299999999999994</v>
      </c>
      <c r="AE488" s="1">
        <f t="shared" si="171"/>
        <v>21.999999999999993</v>
      </c>
      <c r="AF488" s="1">
        <f t="shared" ref="AF488" si="172">AE488+0.6</f>
        <v>22.599999999999994</v>
      </c>
      <c r="AG488" s="1">
        <f t="shared" ref="AG488:AH488" si="173">AF488+0.7</f>
        <v>23.299999999999994</v>
      </c>
      <c r="AH488" s="1">
        <f t="shared" si="173"/>
        <v>23.999999999999993</v>
      </c>
      <c r="AI488" s="1">
        <f t="shared" ref="AI488" si="174">AH488+0.6</f>
        <v>24.599999999999994</v>
      </c>
      <c r="AJ488" s="1">
        <f t="shared" ref="AJ488:AK488" si="175">AI488+0.7</f>
        <v>25.299999999999994</v>
      </c>
      <c r="AK488" s="1">
        <f t="shared" si="175"/>
        <v>25.999999999999993</v>
      </c>
      <c r="AL488" s="1">
        <f t="shared" ref="AL488" si="176">AK488+0.6</f>
        <v>26.599999999999994</v>
      </c>
      <c r="AM488" s="1">
        <f t="shared" ref="AM488:AN488" si="177">AL488+0.7</f>
        <v>27.299999999999994</v>
      </c>
      <c r="AN488" s="1">
        <f t="shared" si="177"/>
        <v>27.999999999999993</v>
      </c>
      <c r="AO488" s="1">
        <f t="shared" ref="AO488" si="178">AN488+0.6</f>
        <v>28.599999999999994</v>
      </c>
      <c r="AP488" s="1">
        <f t="shared" ref="AP488:AQ488" si="179">AO488+0.7</f>
        <v>29.299999999999994</v>
      </c>
      <c r="AQ488" s="1">
        <f t="shared" si="179"/>
        <v>29.999999999999993</v>
      </c>
      <c r="AR488" s="1">
        <f t="shared" ref="AR488" si="180">AQ488+0.6</f>
        <v>30.599999999999994</v>
      </c>
      <c r="AS488" s="1">
        <f t="shared" ref="AS488:AT488" si="181">AR488+0.7</f>
        <v>31.299999999999994</v>
      </c>
      <c r="AT488" s="1">
        <f t="shared" si="181"/>
        <v>31.999999999999993</v>
      </c>
      <c r="AU488" s="1">
        <f t="shared" ref="AU488" si="182">AT488+0.6</f>
        <v>32.599999999999994</v>
      </c>
      <c r="AV488" s="1">
        <f t="shared" ref="AV488:AW488" si="183">AU488+0.7</f>
        <v>33.299999999999997</v>
      </c>
      <c r="AW488" s="1">
        <f t="shared" si="183"/>
        <v>34</v>
      </c>
      <c r="AX488" s="1">
        <f t="shared" ref="AX488" si="184">AW488+0.6</f>
        <v>34.6</v>
      </c>
      <c r="AY488" s="1">
        <f t="shared" ref="AY488:AZ488" si="185">AX488+0.7</f>
        <v>35.300000000000004</v>
      </c>
      <c r="AZ488" s="1">
        <f t="shared" si="185"/>
        <v>36.000000000000007</v>
      </c>
      <c r="BA488" s="1">
        <f t="shared" ref="BA488" si="186">AZ488+0.6</f>
        <v>36.600000000000009</v>
      </c>
      <c r="BB488" s="1">
        <f t="shared" ref="BB488:BC488" si="187">BA488+0.7</f>
        <v>37.300000000000011</v>
      </c>
      <c r="BC488" s="1">
        <f t="shared" si="187"/>
        <v>38.000000000000014</v>
      </c>
      <c r="BD488" s="1">
        <f t="shared" ref="BD488" si="188">BC488+0.6</f>
        <v>38.600000000000016</v>
      </c>
      <c r="BE488" s="1">
        <f t="shared" ref="BE488:BF488" si="189">BD488+0.7</f>
        <v>39.300000000000018</v>
      </c>
      <c r="BF488" s="1">
        <f t="shared" si="189"/>
        <v>40.000000000000021</v>
      </c>
      <c r="BG488" s="1">
        <f t="shared" ref="BG488" si="190">BF488+0.6</f>
        <v>40.600000000000023</v>
      </c>
      <c r="BH488" s="1">
        <f t="shared" ref="BH488:BI488" si="191">BG488+0.7</f>
        <v>41.300000000000026</v>
      </c>
      <c r="BI488" s="1">
        <f t="shared" si="191"/>
        <v>42.000000000000028</v>
      </c>
      <c r="BJ488" s="1" t="s">
        <v>1</v>
      </c>
    </row>
    <row r="489" spans="1:62">
      <c r="A489" s="1" t="s">
        <v>5</v>
      </c>
      <c r="K489" s="5"/>
      <c r="U489" s="6"/>
      <c r="AE489" s="5"/>
      <c r="AO489" s="6"/>
      <c r="AY489" s="5"/>
      <c r="BI489" s="6"/>
    </row>
    <row r="490" spans="1:62">
      <c r="A490" s="1" t="s">
        <v>357</v>
      </c>
      <c r="K490" s="5"/>
      <c r="U490" s="6"/>
      <c r="AE490" s="5"/>
      <c r="AO490" s="6"/>
      <c r="AY490" s="5"/>
      <c r="BI490" s="6"/>
    </row>
    <row r="491" spans="1:62">
      <c r="A491" s="1" t="s">
        <v>63</v>
      </c>
      <c r="B491" s="1" t="s">
        <v>1</v>
      </c>
      <c r="K491" s="5"/>
      <c r="U491" s="6"/>
      <c r="AE491" s="5"/>
      <c r="AO491" s="6"/>
      <c r="AY491" s="5"/>
      <c r="BI491" s="6"/>
    </row>
    <row r="492" spans="1:62">
      <c r="A492" s="1" t="s">
        <v>156</v>
      </c>
      <c r="B492" s="1">
        <v>20</v>
      </c>
      <c r="C492" s="1">
        <f>B492+10</f>
        <v>30</v>
      </c>
      <c r="D492" s="1">
        <f t="shared" ref="D492:BI492" si="192">C492+10</f>
        <v>40</v>
      </c>
      <c r="E492" s="1">
        <f t="shared" si="192"/>
        <v>50</v>
      </c>
      <c r="F492" s="1">
        <f t="shared" si="192"/>
        <v>60</v>
      </c>
      <c r="G492" s="1">
        <f t="shared" si="192"/>
        <v>70</v>
      </c>
      <c r="H492" s="1">
        <f t="shared" si="192"/>
        <v>80</v>
      </c>
      <c r="I492" s="1">
        <f t="shared" si="192"/>
        <v>90</v>
      </c>
      <c r="J492" s="1">
        <f t="shared" si="192"/>
        <v>100</v>
      </c>
      <c r="K492" s="1">
        <f t="shared" si="192"/>
        <v>110</v>
      </c>
      <c r="L492" s="1">
        <f t="shared" si="192"/>
        <v>120</v>
      </c>
      <c r="M492" s="1">
        <f t="shared" si="192"/>
        <v>130</v>
      </c>
      <c r="N492" s="1">
        <f t="shared" si="192"/>
        <v>140</v>
      </c>
      <c r="O492" s="1">
        <f t="shared" si="192"/>
        <v>150</v>
      </c>
      <c r="P492" s="1">
        <f t="shared" si="192"/>
        <v>160</v>
      </c>
      <c r="Q492" s="1">
        <f t="shared" si="192"/>
        <v>170</v>
      </c>
      <c r="R492" s="1">
        <f t="shared" si="192"/>
        <v>180</v>
      </c>
      <c r="S492" s="1">
        <f t="shared" si="192"/>
        <v>190</v>
      </c>
      <c r="T492" s="1">
        <f t="shared" si="192"/>
        <v>200</v>
      </c>
      <c r="U492" s="1">
        <f t="shared" si="192"/>
        <v>210</v>
      </c>
      <c r="V492" s="1">
        <f t="shared" si="192"/>
        <v>220</v>
      </c>
      <c r="W492" s="1">
        <f t="shared" si="192"/>
        <v>230</v>
      </c>
      <c r="X492" s="1">
        <f t="shared" si="192"/>
        <v>240</v>
      </c>
      <c r="Y492" s="1">
        <f t="shared" si="192"/>
        <v>250</v>
      </c>
      <c r="Z492" s="1">
        <f t="shared" si="192"/>
        <v>260</v>
      </c>
      <c r="AA492" s="1">
        <f t="shared" si="192"/>
        <v>270</v>
      </c>
      <c r="AB492" s="1">
        <f t="shared" si="192"/>
        <v>280</v>
      </c>
      <c r="AC492" s="1">
        <f t="shared" si="192"/>
        <v>290</v>
      </c>
      <c r="AD492" s="1">
        <f t="shared" si="192"/>
        <v>300</v>
      </c>
      <c r="AE492" s="1">
        <f t="shared" si="192"/>
        <v>310</v>
      </c>
      <c r="AF492" s="1">
        <f t="shared" si="192"/>
        <v>320</v>
      </c>
      <c r="AG492" s="1">
        <f t="shared" si="192"/>
        <v>330</v>
      </c>
      <c r="AH492" s="1">
        <f t="shared" si="192"/>
        <v>340</v>
      </c>
      <c r="AI492" s="1">
        <f t="shared" si="192"/>
        <v>350</v>
      </c>
      <c r="AJ492" s="1">
        <f t="shared" si="192"/>
        <v>360</v>
      </c>
      <c r="AK492" s="1">
        <f t="shared" si="192"/>
        <v>370</v>
      </c>
      <c r="AL492" s="1">
        <f t="shared" si="192"/>
        <v>380</v>
      </c>
      <c r="AM492" s="1">
        <f t="shared" si="192"/>
        <v>390</v>
      </c>
      <c r="AN492" s="1">
        <f t="shared" si="192"/>
        <v>400</v>
      </c>
      <c r="AO492" s="1">
        <f t="shared" si="192"/>
        <v>410</v>
      </c>
      <c r="AP492" s="1">
        <f t="shared" si="192"/>
        <v>420</v>
      </c>
      <c r="AQ492" s="1">
        <f t="shared" si="192"/>
        <v>430</v>
      </c>
      <c r="AR492" s="1">
        <f t="shared" si="192"/>
        <v>440</v>
      </c>
      <c r="AS492" s="1">
        <f t="shared" si="192"/>
        <v>450</v>
      </c>
      <c r="AT492" s="1">
        <f t="shared" si="192"/>
        <v>460</v>
      </c>
      <c r="AU492" s="1">
        <f t="shared" si="192"/>
        <v>470</v>
      </c>
      <c r="AV492" s="1">
        <f t="shared" si="192"/>
        <v>480</v>
      </c>
      <c r="AW492" s="1">
        <f t="shared" si="192"/>
        <v>490</v>
      </c>
      <c r="AX492" s="1">
        <f t="shared" si="192"/>
        <v>500</v>
      </c>
      <c r="AY492" s="1">
        <f t="shared" si="192"/>
        <v>510</v>
      </c>
      <c r="AZ492" s="1">
        <f t="shared" si="192"/>
        <v>520</v>
      </c>
      <c r="BA492" s="1">
        <f t="shared" si="192"/>
        <v>530</v>
      </c>
      <c r="BB492" s="1">
        <f t="shared" si="192"/>
        <v>540</v>
      </c>
      <c r="BC492" s="1">
        <f t="shared" si="192"/>
        <v>550</v>
      </c>
      <c r="BD492" s="1">
        <f t="shared" si="192"/>
        <v>560</v>
      </c>
      <c r="BE492" s="1">
        <f t="shared" si="192"/>
        <v>570</v>
      </c>
      <c r="BF492" s="1">
        <f t="shared" si="192"/>
        <v>580</v>
      </c>
      <c r="BG492" s="1">
        <f t="shared" si="192"/>
        <v>590</v>
      </c>
      <c r="BH492" s="1">
        <f t="shared" si="192"/>
        <v>600</v>
      </c>
      <c r="BI492" s="1">
        <f t="shared" si="192"/>
        <v>610</v>
      </c>
      <c r="BJ492" s="1" t="s">
        <v>1</v>
      </c>
    </row>
    <row r="493" spans="1:62">
      <c r="A493" s="1" t="s">
        <v>5</v>
      </c>
      <c r="K493" s="5"/>
      <c r="U493" s="6"/>
      <c r="AE493" s="5"/>
      <c r="AO493" s="6"/>
      <c r="AY493" s="5"/>
      <c r="BI493" s="6"/>
    </row>
    <row r="494" spans="1:62">
      <c r="A494" s="1" t="s">
        <v>358</v>
      </c>
      <c r="K494" s="5"/>
      <c r="U494" s="6"/>
      <c r="AE494" s="5"/>
      <c r="AO494" s="6"/>
      <c r="AY494" s="5"/>
      <c r="BI494" s="6"/>
    </row>
    <row r="495" spans="1:62">
      <c r="A495" s="1" t="s">
        <v>63</v>
      </c>
      <c r="B495" s="1">
        <v>100</v>
      </c>
      <c r="C495" s="1">
        <f>B495+30</f>
        <v>130</v>
      </c>
      <c r="D495" s="1">
        <f t="shared" ref="D495:BI495" si="193">C495+30</f>
        <v>160</v>
      </c>
      <c r="E495" s="1">
        <f t="shared" si="193"/>
        <v>190</v>
      </c>
      <c r="F495" s="1">
        <f t="shared" si="193"/>
        <v>220</v>
      </c>
      <c r="G495" s="1">
        <f t="shared" si="193"/>
        <v>250</v>
      </c>
      <c r="H495" s="1">
        <f t="shared" si="193"/>
        <v>280</v>
      </c>
      <c r="I495" s="1">
        <f t="shared" si="193"/>
        <v>310</v>
      </c>
      <c r="J495" s="1">
        <f t="shared" si="193"/>
        <v>340</v>
      </c>
      <c r="K495" s="1">
        <f t="shared" si="193"/>
        <v>370</v>
      </c>
      <c r="L495" s="1">
        <f t="shared" si="193"/>
        <v>400</v>
      </c>
      <c r="M495" s="1">
        <f t="shared" si="193"/>
        <v>430</v>
      </c>
      <c r="N495" s="1">
        <f t="shared" si="193"/>
        <v>460</v>
      </c>
      <c r="O495" s="1">
        <f t="shared" si="193"/>
        <v>490</v>
      </c>
      <c r="P495" s="1">
        <f t="shared" si="193"/>
        <v>520</v>
      </c>
      <c r="Q495" s="1">
        <f t="shared" si="193"/>
        <v>550</v>
      </c>
      <c r="R495" s="1">
        <f t="shared" si="193"/>
        <v>580</v>
      </c>
      <c r="S495" s="1">
        <f t="shared" si="193"/>
        <v>610</v>
      </c>
      <c r="T495" s="1">
        <f t="shared" si="193"/>
        <v>640</v>
      </c>
      <c r="U495" s="1">
        <f t="shared" si="193"/>
        <v>670</v>
      </c>
      <c r="V495" s="1">
        <f t="shared" si="193"/>
        <v>700</v>
      </c>
      <c r="W495" s="1">
        <f t="shared" si="193"/>
        <v>730</v>
      </c>
      <c r="X495" s="1">
        <f t="shared" si="193"/>
        <v>760</v>
      </c>
      <c r="Y495" s="1">
        <f t="shared" si="193"/>
        <v>790</v>
      </c>
      <c r="Z495" s="1">
        <f t="shared" si="193"/>
        <v>820</v>
      </c>
      <c r="AA495" s="1">
        <f t="shared" si="193"/>
        <v>850</v>
      </c>
      <c r="AB495" s="1">
        <f t="shared" si="193"/>
        <v>880</v>
      </c>
      <c r="AC495" s="1">
        <f t="shared" si="193"/>
        <v>910</v>
      </c>
      <c r="AD495" s="1">
        <f t="shared" si="193"/>
        <v>940</v>
      </c>
      <c r="AE495" s="1">
        <f t="shared" si="193"/>
        <v>970</v>
      </c>
      <c r="AF495" s="1">
        <f t="shared" si="193"/>
        <v>1000</v>
      </c>
      <c r="AG495" s="1">
        <f t="shared" si="193"/>
        <v>1030</v>
      </c>
      <c r="AH495" s="1">
        <f t="shared" si="193"/>
        <v>1060</v>
      </c>
      <c r="AI495" s="1">
        <f t="shared" si="193"/>
        <v>1090</v>
      </c>
      <c r="AJ495" s="1">
        <f t="shared" si="193"/>
        <v>1120</v>
      </c>
      <c r="AK495" s="1">
        <f t="shared" si="193"/>
        <v>1150</v>
      </c>
      <c r="AL495" s="1">
        <f t="shared" si="193"/>
        <v>1180</v>
      </c>
      <c r="AM495" s="1">
        <f t="shared" si="193"/>
        <v>1210</v>
      </c>
      <c r="AN495" s="1">
        <f t="shared" si="193"/>
        <v>1240</v>
      </c>
      <c r="AO495" s="1">
        <f t="shared" si="193"/>
        <v>1270</v>
      </c>
      <c r="AP495" s="1">
        <f t="shared" si="193"/>
        <v>1300</v>
      </c>
      <c r="AQ495" s="1">
        <f t="shared" si="193"/>
        <v>1330</v>
      </c>
      <c r="AR495" s="1">
        <f t="shared" si="193"/>
        <v>1360</v>
      </c>
      <c r="AS495" s="1">
        <f t="shared" si="193"/>
        <v>1390</v>
      </c>
      <c r="AT495" s="1">
        <f t="shared" si="193"/>
        <v>1420</v>
      </c>
      <c r="AU495" s="1">
        <f t="shared" si="193"/>
        <v>1450</v>
      </c>
      <c r="AV495" s="1">
        <f t="shared" si="193"/>
        <v>1480</v>
      </c>
      <c r="AW495" s="1">
        <f t="shared" si="193"/>
        <v>1510</v>
      </c>
      <c r="AX495" s="1">
        <f t="shared" si="193"/>
        <v>1540</v>
      </c>
      <c r="AY495" s="1">
        <f t="shared" si="193"/>
        <v>1570</v>
      </c>
      <c r="AZ495" s="1">
        <f t="shared" si="193"/>
        <v>1600</v>
      </c>
      <c r="BA495" s="1">
        <f t="shared" si="193"/>
        <v>1630</v>
      </c>
      <c r="BB495" s="1">
        <f t="shared" si="193"/>
        <v>1660</v>
      </c>
      <c r="BC495" s="1">
        <f t="shared" si="193"/>
        <v>1690</v>
      </c>
      <c r="BD495" s="1">
        <f t="shared" si="193"/>
        <v>1720</v>
      </c>
      <c r="BE495" s="1">
        <f t="shared" si="193"/>
        <v>1750</v>
      </c>
      <c r="BF495" s="1">
        <f t="shared" si="193"/>
        <v>1780</v>
      </c>
      <c r="BG495" s="1">
        <f t="shared" si="193"/>
        <v>1810</v>
      </c>
      <c r="BH495" s="1">
        <f t="shared" si="193"/>
        <v>1840</v>
      </c>
      <c r="BI495" s="1">
        <f t="shared" si="193"/>
        <v>1870</v>
      </c>
      <c r="BJ495" s="1" t="s">
        <v>1</v>
      </c>
    </row>
    <row r="496" spans="1:62">
      <c r="A496" s="1" t="s">
        <v>156</v>
      </c>
      <c r="B496" s="1">
        <v>50</v>
      </c>
      <c r="C496" s="1">
        <f>B496+15</f>
        <v>65</v>
      </c>
      <c r="D496" s="1">
        <f t="shared" ref="D496:BH496" si="194">C496+15</f>
        <v>80</v>
      </c>
      <c r="E496" s="1">
        <f t="shared" si="194"/>
        <v>95</v>
      </c>
      <c r="F496" s="1">
        <f t="shared" si="194"/>
        <v>110</v>
      </c>
      <c r="G496" s="1">
        <f t="shared" si="194"/>
        <v>125</v>
      </c>
      <c r="H496" s="1">
        <f t="shared" si="194"/>
        <v>140</v>
      </c>
      <c r="I496" s="1">
        <f t="shared" si="194"/>
        <v>155</v>
      </c>
      <c r="J496" s="1">
        <f t="shared" si="194"/>
        <v>170</v>
      </c>
      <c r="K496" s="1">
        <f t="shared" si="194"/>
        <v>185</v>
      </c>
      <c r="L496" s="1">
        <f t="shared" si="194"/>
        <v>200</v>
      </c>
      <c r="M496" s="1">
        <f t="shared" si="194"/>
        <v>215</v>
      </c>
      <c r="N496" s="1">
        <f t="shared" si="194"/>
        <v>230</v>
      </c>
      <c r="O496" s="1">
        <f t="shared" si="194"/>
        <v>245</v>
      </c>
      <c r="P496" s="1">
        <f t="shared" si="194"/>
        <v>260</v>
      </c>
      <c r="Q496" s="1">
        <f t="shared" si="194"/>
        <v>275</v>
      </c>
      <c r="R496" s="1">
        <f t="shared" si="194"/>
        <v>290</v>
      </c>
      <c r="S496" s="1">
        <f t="shared" si="194"/>
        <v>305</v>
      </c>
      <c r="T496" s="1">
        <f t="shared" si="194"/>
        <v>320</v>
      </c>
      <c r="U496" s="1">
        <f t="shared" si="194"/>
        <v>335</v>
      </c>
      <c r="V496" s="1">
        <f t="shared" si="194"/>
        <v>350</v>
      </c>
      <c r="W496" s="1">
        <f t="shared" si="194"/>
        <v>365</v>
      </c>
      <c r="X496" s="1">
        <f t="shared" si="194"/>
        <v>380</v>
      </c>
      <c r="Y496" s="1">
        <f t="shared" si="194"/>
        <v>395</v>
      </c>
      <c r="Z496" s="1">
        <f t="shared" si="194"/>
        <v>410</v>
      </c>
      <c r="AA496" s="1">
        <f t="shared" si="194"/>
        <v>425</v>
      </c>
      <c r="AB496" s="1">
        <f t="shared" si="194"/>
        <v>440</v>
      </c>
      <c r="AC496" s="1">
        <f t="shared" si="194"/>
        <v>455</v>
      </c>
      <c r="AD496" s="1">
        <f t="shared" si="194"/>
        <v>470</v>
      </c>
      <c r="AE496" s="1">
        <f t="shared" si="194"/>
        <v>485</v>
      </c>
      <c r="AF496" s="1">
        <f t="shared" si="194"/>
        <v>500</v>
      </c>
      <c r="AG496" s="1">
        <f t="shared" si="194"/>
        <v>515</v>
      </c>
      <c r="AH496" s="1">
        <f t="shared" si="194"/>
        <v>530</v>
      </c>
      <c r="AI496" s="1">
        <f t="shared" si="194"/>
        <v>545</v>
      </c>
      <c r="AJ496" s="1">
        <f t="shared" si="194"/>
        <v>560</v>
      </c>
      <c r="AK496" s="1">
        <f t="shared" si="194"/>
        <v>575</v>
      </c>
      <c r="AL496" s="1">
        <f t="shared" si="194"/>
        <v>590</v>
      </c>
      <c r="AM496" s="1">
        <f t="shared" si="194"/>
        <v>605</v>
      </c>
      <c r="AN496" s="1">
        <f t="shared" si="194"/>
        <v>620</v>
      </c>
      <c r="AO496" s="1">
        <f t="shared" si="194"/>
        <v>635</v>
      </c>
      <c r="AP496" s="1">
        <f t="shared" si="194"/>
        <v>650</v>
      </c>
      <c r="AQ496" s="1">
        <f t="shared" si="194"/>
        <v>665</v>
      </c>
      <c r="AR496" s="1">
        <f t="shared" si="194"/>
        <v>680</v>
      </c>
      <c r="AS496" s="1">
        <f t="shared" si="194"/>
        <v>695</v>
      </c>
      <c r="AT496" s="1">
        <f t="shared" si="194"/>
        <v>710</v>
      </c>
      <c r="AU496" s="1">
        <f t="shared" si="194"/>
        <v>725</v>
      </c>
      <c r="AV496" s="1">
        <f t="shared" si="194"/>
        <v>740</v>
      </c>
      <c r="AW496" s="1">
        <f t="shared" si="194"/>
        <v>755</v>
      </c>
      <c r="AX496" s="1">
        <f t="shared" si="194"/>
        <v>770</v>
      </c>
      <c r="AY496" s="1">
        <f t="shared" si="194"/>
        <v>785</v>
      </c>
      <c r="AZ496" s="1">
        <f t="shared" si="194"/>
        <v>800</v>
      </c>
      <c r="BA496" s="1">
        <f t="shared" si="194"/>
        <v>815</v>
      </c>
      <c r="BB496" s="1">
        <f t="shared" si="194"/>
        <v>830</v>
      </c>
      <c r="BC496" s="1">
        <f t="shared" si="194"/>
        <v>845</v>
      </c>
      <c r="BD496" s="1">
        <f t="shared" si="194"/>
        <v>860</v>
      </c>
      <c r="BE496" s="1">
        <f t="shared" si="194"/>
        <v>875</v>
      </c>
      <c r="BF496" s="1">
        <f t="shared" si="194"/>
        <v>890</v>
      </c>
      <c r="BG496" s="1">
        <f t="shared" si="194"/>
        <v>905</v>
      </c>
      <c r="BH496" s="1">
        <f t="shared" si="194"/>
        <v>920</v>
      </c>
      <c r="BI496" s="1">
        <f t="shared" ref="BI496" si="195">BH496+15</f>
        <v>935</v>
      </c>
      <c r="BJ496" s="1" t="s">
        <v>1</v>
      </c>
    </row>
    <row r="497" spans="1:62">
      <c r="A497" s="1" t="s">
        <v>5</v>
      </c>
      <c r="K497" s="5"/>
      <c r="U497" s="6"/>
      <c r="AE497" s="5"/>
      <c r="AO497" s="6"/>
      <c r="AY497" s="5"/>
      <c r="BI497" s="6"/>
    </row>
    <row r="498" spans="1:62">
      <c r="A498" s="1" t="s">
        <v>359</v>
      </c>
      <c r="K498" s="5"/>
      <c r="U498" s="6"/>
      <c r="AE498" s="5"/>
      <c r="AO498" s="6"/>
      <c r="AY498" s="5"/>
      <c r="BI498" s="6"/>
    </row>
    <row r="499" spans="1:62">
      <c r="A499" s="1" t="s">
        <v>161</v>
      </c>
      <c r="B499" s="1" t="s">
        <v>1</v>
      </c>
      <c r="K499" s="5"/>
      <c r="U499" s="6"/>
      <c r="AE499" s="5"/>
      <c r="AO499" s="6"/>
      <c r="AY499" s="5"/>
      <c r="BI499" s="6"/>
    </row>
    <row r="500" spans="1:62">
      <c r="A500" s="1" t="s">
        <v>63</v>
      </c>
      <c r="B500" s="1">
        <v>90</v>
      </c>
      <c r="C500" s="1">
        <v>95</v>
      </c>
      <c r="D500" s="1">
        <v>100</v>
      </c>
      <c r="E500" s="1">
        <v>105</v>
      </c>
      <c r="F500" s="1">
        <v>110</v>
      </c>
      <c r="G500" s="1">
        <v>115</v>
      </c>
      <c r="H500" s="1">
        <v>120</v>
      </c>
      <c r="I500" s="1">
        <v>125</v>
      </c>
      <c r="J500" s="1">
        <v>130</v>
      </c>
      <c r="K500" s="5">
        <v>135</v>
      </c>
      <c r="L500" s="1">
        <v>140</v>
      </c>
      <c r="M500" s="1">
        <v>145</v>
      </c>
      <c r="N500" s="1">
        <v>150</v>
      </c>
      <c r="O500" s="1">
        <v>155</v>
      </c>
      <c r="P500" s="1">
        <v>160</v>
      </c>
      <c r="Q500" s="1">
        <v>165</v>
      </c>
      <c r="R500" s="1">
        <v>170</v>
      </c>
      <c r="S500" s="1">
        <v>175</v>
      </c>
      <c r="T500" s="1">
        <v>180</v>
      </c>
      <c r="U500" s="6">
        <v>185</v>
      </c>
      <c r="V500" s="1">
        <v>190</v>
      </c>
      <c r="W500" s="1">
        <v>195</v>
      </c>
      <c r="X500" s="1">
        <v>200</v>
      </c>
      <c r="Y500" s="1">
        <v>205</v>
      </c>
      <c r="Z500" s="1">
        <v>210</v>
      </c>
      <c r="AA500" s="1">
        <v>215</v>
      </c>
      <c r="AB500" s="1">
        <v>220</v>
      </c>
      <c r="AC500" s="1">
        <v>225</v>
      </c>
      <c r="AD500" s="1">
        <v>230</v>
      </c>
      <c r="AE500" s="5">
        <v>235</v>
      </c>
      <c r="AF500" s="1">
        <v>240</v>
      </c>
      <c r="AG500" s="1">
        <v>245</v>
      </c>
      <c r="AH500" s="1">
        <v>250</v>
      </c>
      <c r="AI500" s="1">
        <v>255</v>
      </c>
      <c r="AJ500" s="1">
        <v>260</v>
      </c>
      <c r="AK500" s="1">
        <v>265</v>
      </c>
      <c r="AL500" s="1">
        <v>270</v>
      </c>
      <c r="AM500" s="1">
        <v>275</v>
      </c>
      <c r="AN500" s="1">
        <v>280</v>
      </c>
      <c r="AO500" s="6">
        <v>285</v>
      </c>
      <c r="AP500" s="1">
        <v>290</v>
      </c>
      <c r="AQ500" s="1">
        <v>295</v>
      </c>
      <c r="AR500" s="1">
        <v>300</v>
      </c>
      <c r="AS500" s="1">
        <v>305</v>
      </c>
      <c r="AT500" s="1">
        <v>310</v>
      </c>
      <c r="AU500" s="1">
        <v>315</v>
      </c>
      <c r="AV500" s="1">
        <v>320</v>
      </c>
      <c r="AW500" s="1">
        <v>325</v>
      </c>
      <c r="AX500" s="1">
        <v>330</v>
      </c>
      <c r="AY500" s="5">
        <v>335</v>
      </c>
      <c r="AZ500" s="1">
        <v>340</v>
      </c>
      <c r="BA500" s="1">
        <v>345</v>
      </c>
      <c r="BB500" s="1">
        <v>350</v>
      </c>
      <c r="BC500" s="1">
        <v>355</v>
      </c>
      <c r="BD500" s="1">
        <v>360</v>
      </c>
      <c r="BE500" s="1">
        <v>365</v>
      </c>
      <c r="BF500" s="1">
        <v>370</v>
      </c>
      <c r="BG500" s="1">
        <v>375</v>
      </c>
      <c r="BH500" s="1">
        <v>380</v>
      </c>
      <c r="BI500" s="6">
        <v>385</v>
      </c>
      <c r="BJ500" s="1" t="s">
        <v>1</v>
      </c>
    </row>
    <row r="501" spans="1:62">
      <c r="A501" s="1" t="s">
        <v>156</v>
      </c>
      <c r="B501" s="1">
        <v>100</v>
      </c>
      <c r="C501" s="1">
        <v>107</v>
      </c>
      <c r="D501" s="1">
        <v>114</v>
      </c>
      <c r="E501" s="1">
        <v>121</v>
      </c>
      <c r="F501" s="1">
        <v>128</v>
      </c>
      <c r="G501" s="1">
        <v>135</v>
      </c>
      <c r="H501" s="1">
        <v>142</v>
      </c>
      <c r="I501" s="1">
        <v>149</v>
      </c>
      <c r="J501" s="1">
        <v>156</v>
      </c>
      <c r="K501" s="5">
        <v>163</v>
      </c>
      <c r="L501" s="1">
        <v>170</v>
      </c>
      <c r="M501" s="1">
        <v>177</v>
      </c>
      <c r="N501" s="1">
        <v>184</v>
      </c>
      <c r="O501" s="1">
        <v>191</v>
      </c>
      <c r="P501" s="1">
        <v>198</v>
      </c>
      <c r="Q501" s="1">
        <v>205</v>
      </c>
      <c r="R501" s="1">
        <v>212</v>
      </c>
      <c r="S501" s="1">
        <v>219</v>
      </c>
      <c r="T501" s="1">
        <v>226</v>
      </c>
      <c r="U501" s="6">
        <v>233</v>
      </c>
      <c r="V501" s="1">
        <v>240</v>
      </c>
      <c r="W501" s="1">
        <v>247</v>
      </c>
      <c r="X501" s="1">
        <v>254</v>
      </c>
      <c r="Y501" s="1">
        <v>261</v>
      </c>
      <c r="Z501" s="1">
        <v>268</v>
      </c>
      <c r="AA501" s="1">
        <v>275</v>
      </c>
      <c r="AB501" s="1">
        <v>282</v>
      </c>
      <c r="AC501" s="1">
        <v>289</v>
      </c>
      <c r="AD501" s="1">
        <v>296</v>
      </c>
      <c r="AE501" s="5">
        <v>303</v>
      </c>
      <c r="AF501" s="1">
        <v>310</v>
      </c>
      <c r="AG501" s="1">
        <v>317</v>
      </c>
      <c r="AH501" s="1">
        <v>324</v>
      </c>
      <c r="AI501" s="1">
        <v>331</v>
      </c>
      <c r="AJ501" s="1">
        <v>338</v>
      </c>
      <c r="AK501" s="1">
        <v>345</v>
      </c>
      <c r="AL501" s="1">
        <v>352</v>
      </c>
      <c r="AM501" s="1">
        <v>359</v>
      </c>
      <c r="AN501" s="1">
        <v>366</v>
      </c>
      <c r="AO501" s="6">
        <v>373</v>
      </c>
      <c r="AP501" s="1">
        <v>380</v>
      </c>
      <c r="AQ501" s="1">
        <v>387</v>
      </c>
      <c r="AR501" s="1">
        <v>394</v>
      </c>
      <c r="AS501" s="1">
        <v>401</v>
      </c>
      <c r="AT501" s="1">
        <v>408</v>
      </c>
      <c r="AU501" s="1">
        <v>415</v>
      </c>
      <c r="AV501" s="1">
        <v>422</v>
      </c>
      <c r="AW501" s="1">
        <v>429</v>
      </c>
      <c r="AX501" s="1">
        <v>436</v>
      </c>
      <c r="AY501" s="5">
        <v>443</v>
      </c>
      <c r="AZ501" s="1">
        <v>450</v>
      </c>
      <c r="BA501" s="1">
        <v>457</v>
      </c>
      <c r="BB501" s="1">
        <v>464</v>
      </c>
      <c r="BC501" s="1">
        <v>471</v>
      </c>
      <c r="BD501" s="1">
        <v>478</v>
      </c>
      <c r="BE501" s="1">
        <v>485</v>
      </c>
      <c r="BF501" s="1">
        <v>492</v>
      </c>
      <c r="BG501" s="1">
        <v>499</v>
      </c>
      <c r="BH501" s="1">
        <v>506</v>
      </c>
      <c r="BI501" s="6">
        <v>513</v>
      </c>
      <c r="BJ501" s="1" t="s">
        <v>1</v>
      </c>
    </row>
    <row r="502" spans="1:62">
      <c r="A502" s="1" t="s">
        <v>157</v>
      </c>
      <c r="B502" s="1">
        <v>7</v>
      </c>
      <c r="C502" s="1">
        <v>7</v>
      </c>
      <c r="D502" s="1">
        <v>7</v>
      </c>
      <c r="E502" s="1">
        <v>7</v>
      </c>
      <c r="F502" s="1">
        <v>7</v>
      </c>
      <c r="G502" s="1">
        <v>7</v>
      </c>
      <c r="H502" s="1">
        <v>7</v>
      </c>
      <c r="I502" s="1">
        <v>7</v>
      </c>
      <c r="J502" s="1">
        <v>7</v>
      </c>
      <c r="K502" s="1">
        <v>7</v>
      </c>
      <c r="L502" s="1">
        <v>7</v>
      </c>
      <c r="M502" s="1">
        <v>7</v>
      </c>
      <c r="N502" s="1">
        <v>7</v>
      </c>
      <c r="O502" s="1">
        <v>7</v>
      </c>
      <c r="P502" s="1">
        <v>7</v>
      </c>
      <c r="Q502" s="1">
        <v>7</v>
      </c>
      <c r="R502" s="1">
        <v>7</v>
      </c>
      <c r="S502" s="1">
        <v>7</v>
      </c>
      <c r="T502" s="1">
        <v>7</v>
      </c>
      <c r="U502" s="1">
        <v>7</v>
      </c>
      <c r="V502" s="1">
        <v>7</v>
      </c>
      <c r="W502" s="1">
        <v>7</v>
      </c>
      <c r="X502" s="1">
        <v>7</v>
      </c>
      <c r="Y502" s="1">
        <v>7</v>
      </c>
      <c r="Z502" s="1">
        <v>7</v>
      </c>
      <c r="AA502" s="1">
        <v>7</v>
      </c>
      <c r="AB502" s="1">
        <v>7</v>
      </c>
      <c r="AC502" s="1">
        <v>7</v>
      </c>
      <c r="AD502" s="1">
        <v>7</v>
      </c>
      <c r="AE502" s="1">
        <v>7</v>
      </c>
      <c r="AF502" s="1">
        <v>7</v>
      </c>
      <c r="AG502" s="1">
        <v>7</v>
      </c>
      <c r="AH502" s="1">
        <v>7</v>
      </c>
      <c r="AI502" s="1">
        <v>7</v>
      </c>
      <c r="AJ502" s="1">
        <v>7</v>
      </c>
      <c r="AK502" s="1">
        <v>7</v>
      </c>
      <c r="AL502" s="1">
        <v>7</v>
      </c>
      <c r="AM502" s="1">
        <v>7</v>
      </c>
      <c r="AN502" s="1">
        <v>7</v>
      </c>
      <c r="AO502" s="1">
        <v>7</v>
      </c>
      <c r="AP502" s="1">
        <v>7</v>
      </c>
      <c r="AQ502" s="1">
        <v>7</v>
      </c>
      <c r="AR502" s="1">
        <v>7</v>
      </c>
      <c r="AS502" s="1">
        <v>7</v>
      </c>
      <c r="AT502" s="1">
        <v>7</v>
      </c>
      <c r="AU502" s="1">
        <v>7</v>
      </c>
      <c r="AV502" s="1">
        <v>7</v>
      </c>
      <c r="AW502" s="1">
        <v>7</v>
      </c>
      <c r="AX502" s="1">
        <v>7</v>
      </c>
      <c r="AY502" s="1">
        <v>7</v>
      </c>
      <c r="AZ502" s="1">
        <v>7</v>
      </c>
      <c r="BA502" s="1">
        <v>7</v>
      </c>
      <c r="BB502" s="1">
        <v>7</v>
      </c>
      <c r="BC502" s="1">
        <v>7</v>
      </c>
      <c r="BD502" s="1">
        <v>7</v>
      </c>
      <c r="BE502" s="1">
        <v>7</v>
      </c>
      <c r="BF502" s="1">
        <v>7</v>
      </c>
      <c r="BG502" s="1">
        <v>7</v>
      </c>
      <c r="BH502" s="1">
        <v>7</v>
      </c>
      <c r="BI502" s="1">
        <v>7</v>
      </c>
      <c r="BJ502" s="1" t="s">
        <v>1</v>
      </c>
    </row>
    <row r="503" spans="1:62">
      <c r="A503" s="1" t="s">
        <v>158</v>
      </c>
      <c r="B503" s="1">
        <v>7</v>
      </c>
      <c r="C503" s="1">
        <v>13</v>
      </c>
      <c r="D503" s="1">
        <v>18</v>
      </c>
      <c r="E503" s="1">
        <v>22</v>
      </c>
      <c r="F503" s="1">
        <v>25</v>
      </c>
      <c r="G503" s="1">
        <v>27</v>
      </c>
      <c r="H503" s="1">
        <v>29</v>
      </c>
      <c r="I503" s="1">
        <v>31</v>
      </c>
      <c r="J503" s="1">
        <v>33</v>
      </c>
      <c r="K503" s="5">
        <v>34</v>
      </c>
      <c r="L503" s="1">
        <v>35</v>
      </c>
      <c r="M503" s="1">
        <v>36</v>
      </c>
      <c r="N503" s="1">
        <v>37</v>
      </c>
      <c r="O503" s="1">
        <v>38</v>
      </c>
      <c r="P503" s="1">
        <v>39</v>
      </c>
      <c r="Q503" s="1">
        <v>40</v>
      </c>
      <c r="R503" s="1">
        <v>40</v>
      </c>
      <c r="S503" s="1">
        <v>41</v>
      </c>
      <c r="T503" s="1">
        <v>41</v>
      </c>
      <c r="U503" s="6">
        <v>42</v>
      </c>
      <c r="V503" s="1">
        <v>42</v>
      </c>
      <c r="W503" s="1">
        <v>43</v>
      </c>
      <c r="X503" s="1">
        <v>43</v>
      </c>
      <c r="Y503" s="1">
        <v>44</v>
      </c>
      <c r="Z503" s="1">
        <v>44</v>
      </c>
      <c r="AA503" s="1">
        <v>44</v>
      </c>
      <c r="AB503" s="1">
        <v>45</v>
      </c>
      <c r="AC503" s="1">
        <v>45</v>
      </c>
      <c r="AD503" s="1">
        <v>45</v>
      </c>
      <c r="AE503" s="5">
        <v>45</v>
      </c>
      <c r="AF503" s="1">
        <v>46</v>
      </c>
      <c r="AG503" s="1">
        <v>46</v>
      </c>
      <c r="AH503" s="1">
        <v>46</v>
      </c>
      <c r="AI503" s="1">
        <v>46</v>
      </c>
      <c r="AJ503" s="1">
        <v>46</v>
      </c>
      <c r="AK503" s="1">
        <v>47</v>
      </c>
      <c r="AL503" s="1">
        <v>47</v>
      </c>
      <c r="AM503" s="1">
        <v>47</v>
      </c>
      <c r="AN503" s="1">
        <v>47</v>
      </c>
      <c r="AO503" s="6">
        <v>47</v>
      </c>
      <c r="AP503" s="1">
        <v>47</v>
      </c>
      <c r="AQ503" s="1">
        <v>48</v>
      </c>
      <c r="AR503" s="1">
        <v>48</v>
      </c>
      <c r="AS503" s="1">
        <v>48</v>
      </c>
      <c r="AT503" s="1">
        <v>48</v>
      </c>
      <c r="AU503" s="1">
        <v>48</v>
      </c>
      <c r="AV503" s="1">
        <v>48</v>
      </c>
      <c r="AW503" s="1">
        <v>48</v>
      </c>
      <c r="AX503" s="1">
        <v>49</v>
      </c>
      <c r="AY503" s="5">
        <v>49</v>
      </c>
      <c r="AZ503" s="1">
        <v>49</v>
      </c>
      <c r="BA503" s="1">
        <v>49</v>
      </c>
      <c r="BB503" s="1">
        <v>49</v>
      </c>
      <c r="BC503" s="1">
        <v>49</v>
      </c>
      <c r="BD503" s="1">
        <v>49</v>
      </c>
      <c r="BE503" s="1">
        <v>49</v>
      </c>
      <c r="BF503" s="1">
        <v>49</v>
      </c>
      <c r="BG503" s="1">
        <v>49</v>
      </c>
      <c r="BH503" s="1">
        <v>49</v>
      </c>
      <c r="BI503" s="6">
        <v>50</v>
      </c>
      <c r="BJ503" s="1" t="s">
        <v>1</v>
      </c>
    </row>
    <row r="504" spans="1:62">
      <c r="A504" s="1" t="s">
        <v>159</v>
      </c>
      <c r="B504" s="1">
        <v>47</v>
      </c>
      <c r="C504" s="1">
        <v>47</v>
      </c>
      <c r="D504" s="1">
        <v>47</v>
      </c>
      <c r="E504" s="1">
        <v>47</v>
      </c>
      <c r="F504" s="1">
        <v>47</v>
      </c>
      <c r="G504" s="1">
        <v>47</v>
      </c>
      <c r="H504" s="1">
        <v>47</v>
      </c>
      <c r="I504" s="1">
        <v>47</v>
      </c>
      <c r="J504" s="1">
        <v>47</v>
      </c>
      <c r="K504" s="1">
        <v>47</v>
      </c>
      <c r="L504" s="1">
        <v>47</v>
      </c>
      <c r="M504" s="1">
        <v>47</v>
      </c>
      <c r="N504" s="1">
        <v>47</v>
      </c>
      <c r="O504" s="1">
        <v>47</v>
      </c>
      <c r="P504" s="1">
        <v>47</v>
      </c>
      <c r="Q504" s="1">
        <v>47</v>
      </c>
      <c r="R504" s="1">
        <v>47</v>
      </c>
      <c r="S504" s="1">
        <v>47</v>
      </c>
      <c r="T504" s="1">
        <v>47</v>
      </c>
      <c r="U504" s="1">
        <v>47</v>
      </c>
      <c r="V504" s="1">
        <v>47</v>
      </c>
      <c r="W504" s="1">
        <v>47</v>
      </c>
      <c r="X504" s="1">
        <v>47</v>
      </c>
      <c r="Y504" s="1">
        <v>47</v>
      </c>
      <c r="Z504" s="1">
        <v>47</v>
      </c>
      <c r="AA504" s="1">
        <v>47</v>
      </c>
      <c r="AB504" s="1">
        <v>47</v>
      </c>
      <c r="AC504" s="1">
        <v>47</v>
      </c>
      <c r="AD504" s="1">
        <v>47</v>
      </c>
      <c r="AE504" s="1">
        <v>47</v>
      </c>
      <c r="AF504" s="1">
        <v>47</v>
      </c>
      <c r="AG504" s="1">
        <v>47</v>
      </c>
      <c r="AH504" s="1">
        <v>47</v>
      </c>
      <c r="AI504" s="1">
        <v>47</v>
      </c>
      <c r="AJ504" s="1">
        <v>47</v>
      </c>
      <c r="AK504" s="1">
        <v>47</v>
      </c>
      <c r="AL504" s="1">
        <v>47</v>
      </c>
      <c r="AM504" s="1">
        <v>47</v>
      </c>
      <c r="AN504" s="1">
        <v>47</v>
      </c>
      <c r="AO504" s="1">
        <v>47</v>
      </c>
      <c r="AP504" s="1">
        <v>47</v>
      </c>
      <c r="AQ504" s="1">
        <v>47</v>
      </c>
      <c r="AR504" s="1">
        <v>47</v>
      </c>
      <c r="AS504" s="1">
        <v>47</v>
      </c>
      <c r="AT504" s="1">
        <v>47</v>
      </c>
      <c r="AU504" s="1">
        <v>47</v>
      </c>
      <c r="AV504" s="1">
        <v>47</v>
      </c>
      <c r="AW504" s="1">
        <v>47</v>
      </c>
      <c r="AX504" s="1">
        <v>47</v>
      </c>
      <c r="AY504" s="1">
        <v>47</v>
      </c>
      <c r="AZ504" s="1">
        <v>47</v>
      </c>
      <c r="BA504" s="1">
        <v>47</v>
      </c>
      <c r="BB504" s="1">
        <v>47</v>
      </c>
      <c r="BC504" s="1">
        <v>47</v>
      </c>
      <c r="BD504" s="1">
        <v>47</v>
      </c>
      <c r="BE504" s="1">
        <v>47</v>
      </c>
      <c r="BF504" s="1">
        <v>47</v>
      </c>
      <c r="BG504" s="1">
        <v>47</v>
      </c>
      <c r="BH504" s="1">
        <v>47</v>
      </c>
      <c r="BI504" s="1">
        <v>47</v>
      </c>
      <c r="BJ504" s="1" t="s">
        <v>1</v>
      </c>
    </row>
    <row r="505" spans="1:62">
      <c r="A505" s="1" t="s">
        <v>160</v>
      </c>
      <c r="B505" s="1">
        <v>47</v>
      </c>
      <c r="C505" s="1">
        <v>68</v>
      </c>
      <c r="D505" s="1">
        <v>84</v>
      </c>
      <c r="E505" s="1">
        <v>99</v>
      </c>
      <c r="F505" s="1">
        <v>110</v>
      </c>
      <c r="G505" s="1">
        <v>119</v>
      </c>
      <c r="H505" s="1">
        <v>126</v>
      </c>
      <c r="I505" s="1">
        <v>131</v>
      </c>
      <c r="J505" s="1">
        <v>138</v>
      </c>
      <c r="K505" s="5">
        <v>142</v>
      </c>
      <c r="L505" s="1">
        <v>147</v>
      </c>
      <c r="M505" s="1">
        <v>151</v>
      </c>
      <c r="N505" s="1">
        <v>155</v>
      </c>
      <c r="O505" s="1">
        <v>158</v>
      </c>
      <c r="P505" s="1">
        <v>160</v>
      </c>
      <c r="Q505" s="1">
        <v>164</v>
      </c>
      <c r="R505" s="1">
        <v>165</v>
      </c>
      <c r="S505" s="1">
        <v>167</v>
      </c>
      <c r="T505" s="1">
        <v>169</v>
      </c>
      <c r="U505" s="6">
        <v>171</v>
      </c>
      <c r="V505" s="1">
        <v>173</v>
      </c>
      <c r="W505" s="1">
        <v>174</v>
      </c>
      <c r="X505" s="1">
        <v>176</v>
      </c>
      <c r="Y505" s="1">
        <v>178</v>
      </c>
      <c r="Z505" s="1">
        <v>178</v>
      </c>
      <c r="AA505" s="1">
        <v>180</v>
      </c>
      <c r="AB505" s="1">
        <v>182</v>
      </c>
      <c r="AC505" s="1">
        <v>182</v>
      </c>
      <c r="AD505" s="1">
        <v>183</v>
      </c>
      <c r="AE505" s="5">
        <v>183</v>
      </c>
      <c r="AF505" s="1">
        <v>185</v>
      </c>
      <c r="AG505" s="1">
        <v>185</v>
      </c>
      <c r="AH505" s="1">
        <v>187</v>
      </c>
      <c r="AI505" s="1">
        <v>187</v>
      </c>
      <c r="AJ505" s="1">
        <v>187</v>
      </c>
      <c r="AK505" s="1">
        <v>189</v>
      </c>
      <c r="AL505" s="1">
        <v>189</v>
      </c>
      <c r="AM505" s="1">
        <v>191</v>
      </c>
      <c r="AN505" s="1">
        <v>191</v>
      </c>
      <c r="AO505" s="6">
        <v>191</v>
      </c>
      <c r="AP505" s="1">
        <v>191</v>
      </c>
      <c r="AQ505" s="1">
        <v>192</v>
      </c>
      <c r="AR505" s="1">
        <v>192</v>
      </c>
      <c r="AS505" s="1">
        <v>192</v>
      </c>
      <c r="AT505" s="1">
        <v>194</v>
      </c>
      <c r="AU505" s="1">
        <v>194</v>
      </c>
      <c r="AV505" s="1">
        <v>194</v>
      </c>
      <c r="AW505" s="1">
        <v>194</v>
      </c>
      <c r="AX505" s="1">
        <v>196</v>
      </c>
      <c r="AY505" s="5">
        <v>196</v>
      </c>
      <c r="AZ505" s="1">
        <v>196</v>
      </c>
      <c r="BA505" s="1">
        <v>196</v>
      </c>
      <c r="BB505" s="1">
        <v>196</v>
      </c>
      <c r="BC505" s="1">
        <v>198</v>
      </c>
      <c r="BD505" s="1">
        <v>198</v>
      </c>
      <c r="BE505" s="1">
        <v>198</v>
      </c>
      <c r="BF505" s="1">
        <v>198</v>
      </c>
      <c r="BG505" s="1">
        <v>198</v>
      </c>
      <c r="BH505" s="1">
        <v>198</v>
      </c>
      <c r="BI505" s="6">
        <v>200</v>
      </c>
      <c r="BJ505" s="1" t="s">
        <v>1</v>
      </c>
    </row>
    <row r="506" spans="1:62">
      <c r="A506" s="1" t="s">
        <v>5</v>
      </c>
      <c r="K506" s="5"/>
      <c r="U506" s="6"/>
      <c r="AE506" s="5"/>
      <c r="AO506" s="6"/>
      <c r="AY506" s="5"/>
      <c r="BI506" s="6"/>
    </row>
    <row r="507" spans="1:62">
      <c r="A507" s="1" t="s">
        <v>360</v>
      </c>
      <c r="K507" s="5"/>
      <c r="U507" s="6"/>
      <c r="AE507" s="5"/>
      <c r="AO507" s="6"/>
      <c r="AY507" s="5"/>
      <c r="BI507" s="6"/>
    </row>
    <row r="508" spans="1:62">
      <c r="A508" s="1" t="s">
        <v>63</v>
      </c>
      <c r="B508" s="1">
        <v>-50</v>
      </c>
      <c r="C508" s="1">
        <f>B508+8</f>
        <v>-42</v>
      </c>
      <c r="D508" s="1">
        <f t="shared" ref="D508:BI508" si="196">C508+8</f>
        <v>-34</v>
      </c>
      <c r="E508" s="1">
        <f t="shared" si="196"/>
        <v>-26</v>
      </c>
      <c r="F508" s="1">
        <f t="shared" si="196"/>
        <v>-18</v>
      </c>
      <c r="G508" s="1">
        <f t="shared" si="196"/>
        <v>-10</v>
      </c>
      <c r="H508" s="1">
        <f t="shared" si="196"/>
        <v>-2</v>
      </c>
      <c r="I508" s="1">
        <f t="shared" si="196"/>
        <v>6</v>
      </c>
      <c r="J508" s="1">
        <f t="shared" si="196"/>
        <v>14</v>
      </c>
      <c r="K508" s="1">
        <f t="shared" si="196"/>
        <v>22</v>
      </c>
      <c r="L508" s="1">
        <f t="shared" si="196"/>
        <v>30</v>
      </c>
      <c r="M508" s="1">
        <f t="shared" si="196"/>
        <v>38</v>
      </c>
      <c r="N508" s="1">
        <f t="shared" si="196"/>
        <v>46</v>
      </c>
      <c r="O508" s="1">
        <f t="shared" si="196"/>
        <v>54</v>
      </c>
      <c r="P508" s="1">
        <f t="shared" si="196"/>
        <v>62</v>
      </c>
      <c r="Q508" s="1">
        <f t="shared" si="196"/>
        <v>70</v>
      </c>
      <c r="R508" s="1">
        <f t="shared" si="196"/>
        <v>78</v>
      </c>
      <c r="S508" s="1">
        <f t="shared" si="196"/>
        <v>86</v>
      </c>
      <c r="T508" s="1">
        <f t="shared" si="196"/>
        <v>94</v>
      </c>
      <c r="U508" s="1">
        <f t="shared" si="196"/>
        <v>102</v>
      </c>
      <c r="V508" s="1">
        <f t="shared" si="196"/>
        <v>110</v>
      </c>
      <c r="W508" s="1">
        <f t="shared" si="196"/>
        <v>118</v>
      </c>
      <c r="X508" s="1">
        <f t="shared" si="196"/>
        <v>126</v>
      </c>
      <c r="Y508" s="1">
        <f t="shared" si="196"/>
        <v>134</v>
      </c>
      <c r="Z508" s="1">
        <f t="shared" si="196"/>
        <v>142</v>
      </c>
      <c r="AA508" s="1">
        <f t="shared" si="196"/>
        <v>150</v>
      </c>
      <c r="AB508" s="1">
        <f t="shared" si="196"/>
        <v>158</v>
      </c>
      <c r="AC508" s="1">
        <f t="shared" si="196"/>
        <v>166</v>
      </c>
      <c r="AD508" s="1">
        <f t="shared" si="196"/>
        <v>174</v>
      </c>
      <c r="AE508" s="1">
        <f t="shared" si="196"/>
        <v>182</v>
      </c>
      <c r="AF508" s="1">
        <f t="shared" si="196"/>
        <v>190</v>
      </c>
      <c r="AG508" s="1">
        <f t="shared" si="196"/>
        <v>198</v>
      </c>
      <c r="AH508" s="1">
        <f t="shared" si="196"/>
        <v>206</v>
      </c>
      <c r="AI508" s="1">
        <f t="shared" si="196"/>
        <v>214</v>
      </c>
      <c r="AJ508" s="1">
        <f t="shared" si="196"/>
        <v>222</v>
      </c>
      <c r="AK508" s="1">
        <f t="shared" si="196"/>
        <v>230</v>
      </c>
      <c r="AL508" s="1">
        <f t="shared" si="196"/>
        <v>238</v>
      </c>
      <c r="AM508" s="1">
        <f t="shared" si="196"/>
        <v>246</v>
      </c>
      <c r="AN508" s="1">
        <f t="shared" si="196"/>
        <v>254</v>
      </c>
      <c r="AO508" s="1">
        <f t="shared" si="196"/>
        <v>262</v>
      </c>
      <c r="AP508" s="1">
        <f t="shared" si="196"/>
        <v>270</v>
      </c>
      <c r="AQ508" s="1">
        <f t="shared" si="196"/>
        <v>278</v>
      </c>
      <c r="AR508" s="1">
        <f t="shared" si="196"/>
        <v>286</v>
      </c>
      <c r="AS508" s="1">
        <f t="shared" si="196"/>
        <v>294</v>
      </c>
      <c r="AT508" s="1">
        <f t="shared" si="196"/>
        <v>302</v>
      </c>
      <c r="AU508" s="1">
        <f t="shared" si="196"/>
        <v>310</v>
      </c>
      <c r="AV508" s="1">
        <f t="shared" si="196"/>
        <v>318</v>
      </c>
      <c r="AW508" s="1">
        <f t="shared" si="196"/>
        <v>326</v>
      </c>
      <c r="AX508" s="1">
        <f t="shared" si="196"/>
        <v>334</v>
      </c>
      <c r="AY508" s="1">
        <f t="shared" si="196"/>
        <v>342</v>
      </c>
      <c r="AZ508" s="1">
        <f t="shared" si="196"/>
        <v>350</v>
      </c>
      <c r="BA508" s="1">
        <f t="shared" si="196"/>
        <v>358</v>
      </c>
      <c r="BB508" s="1">
        <f t="shared" si="196"/>
        <v>366</v>
      </c>
      <c r="BC508" s="1">
        <f t="shared" si="196"/>
        <v>374</v>
      </c>
      <c r="BD508" s="1">
        <f t="shared" si="196"/>
        <v>382</v>
      </c>
      <c r="BE508" s="1">
        <f t="shared" si="196"/>
        <v>390</v>
      </c>
      <c r="BF508" s="1">
        <f t="shared" si="196"/>
        <v>398</v>
      </c>
      <c r="BG508" s="1">
        <f t="shared" si="196"/>
        <v>406</v>
      </c>
      <c r="BH508" s="1">
        <f t="shared" si="196"/>
        <v>414</v>
      </c>
      <c r="BI508" s="1">
        <f t="shared" si="196"/>
        <v>422</v>
      </c>
      <c r="BJ508" s="1" t="s">
        <v>1</v>
      </c>
    </row>
    <row r="509" spans="1:62">
      <c r="A509" s="1" t="s">
        <v>156</v>
      </c>
      <c r="B509" s="1">
        <v>0</v>
      </c>
      <c r="C509" s="1">
        <f>B509+5</f>
        <v>5</v>
      </c>
      <c r="D509" s="1">
        <f t="shared" ref="D509:BI509" si="197">C509+5</f>
        <v>10</v>
      </c>
      <c r="E509" s="1">
        <f t="shared" si="197"/>
        <v>15</v>
      </c>
      <c r="F509" s="1">
        <f t="shared" si="197"/>
        <v>20</v>
      </c>
      <c r="G509" s="1">
        <f t="shared" si="197"/>
        <v>25</v>
      </c>
      <c r="H509" s="1">
        <f t="shared" si="197"/>
        <v>30</v>
      </c>
      <c r="I509" s="1">
        <f t="shared" si="197"/>
        <v>35</v>
      </c>
      <c r="J509" s="1">
        <f t="shared" si="197"/>
        <v>40</v>
      </c>
      <c r="K509" s="1">
        <f t="shared" si="197"/>
        <v>45</v>
      </c>
      <c r="L509" s="1">
        <f t="shared" si="197"/>
        <v>50</v>
      </c>
      <c r="M509" s="1">
        <f t="shared" si="197"/>
        <v>55</v>
      </c>
      <c r="N509" s="1">
        <f t="shared" si="197"/>
        <v>60</v>
      </c>
      <c r="O509" s="1">
        <f t="shared" si="197"/>
        <v>65</v>
      </c>
      <c r="P509" s="1">
        <f t="shared" si="197"/>
        <v>70</v>
      </c>
      <c r="Q509" s="1">
        <f t="shared" si="197"/>
        <v>75</v>
      </c>
      <c r="R509" s="1">
        <f t="shared" si="197"/>
        <v>80</v>
      </c>
      <c r="S509" s="1">
        <f t="shared" si="197"/>
        <v>85</v>
      </c>
      <c r="T509" s="1">
        <f t="shared" si="197"/>
        <v>90</v>
      </c>
      <c r="U509" s="1">
        <f t="shared" si="197"/>
        <v>95</v>
      </c>
      <c r="V509" s="1">
        <f t="shared" si="197"/>
        <v>100</v>
      </c>
      <c r="W509" s="1">
        <f t="shared" si="197"/>
        <v>105</v>
      </c>
      <c r="X509" s="1">
        <f t="shared" si="197"/>
        <v>110</v>
      </c>
      <c r="Y509" s="1">
        <f t="shared" si="197"/>
        <v>115</v>
      </c>
      <c r="Z509" s="1">
        <f t="shared" si="197"/>
        <v>120</v>
      </c>
      <c r="AA509" s="1">
        <f t="shared" si="197"/>
        <v>125</v>
      </c>
      <c r="AB509" s="1">
        <f t="shared" si="197"/>
        <v>130</v>
      </c>
      <c r="AC509" s="1">
        <f t="shared" si="197"/>
        <v>135</v>
      </c>
      <c r="AD509" s="1">
        <f t="shared" si="197"/>
        <v>140</v>
      </c>
      <c r="AE509" s="1">
        <f t="shared" si="197"/>
        <v>145</v>
      </c>
      <c r="AF509" s="1">
        <f t="shared" si="197"/>
        <v>150</v>
      </c>
      <c r="AG509" s="1">
        <f t="shared" si="197"/>
        <v>155</v>
      </c>
      <c r="AH509" s="1">
        <f t="shared" si="197"/>
        <v>160</v>
      </c>
      <c r="AI509" s="1">
        <f t="shared" si="197"/>
        <v>165</v>
      </c>
      <c r="AJ509" s="1">
        <f t="shared" si="197"/>
        <v>170</v>
      </c>
      <c r="AK509" s="1">
        <f t="shared" si="197"/>
        <v>175</v>
      </c>
      <c r="AL509" s="1">
        <f t="shared" si="197"/>
        <v>180</v>
      </c>
      <c r="AM509" s="1">
        <f t="shared" si="197"/>
        <v>185</v>
      </c>
      <c r="AN509" s="1">
        <f t="shared" si="197"/>
        <v>190</v>
      </c>
      <c r="AO509" s="1">
        <f t="shared" si="197"/>
        <v>195</v>
      </c>
      <c r="AP509" s="1">
        <f t="shared" si="197"/>
        <v>200</v>
      </c>
      <c r="AQ509" s="1">
        <f t="shared" si="197"/>
        <v>205</v>
      </c>
      <c r="AR509" s="1">
        <f t="shared" si="197"/>
        <v>210</v>
      </c>
      <c r="AS509" s="1">
        <f t="shared" si="197"/>
        <v>215</v>
      </c>
      <c r="AT509" s="1">
        <f t="shared" si="197"/>
        <v>220</v>
      </c>
      <c r="AU509" s="1">
        <f t="shared" si="197"/>
        <v>225</v>
      </c>
      <c r="AV509" s="1">
        <f t="shared" si="197"/>
        <v>230</v>
      </c>
      <c r="AW509" s="1">
        <f t="shared" si="197"/>
        <v>235</v>
      </c>
      <c r="AX509" s="1">
        <f t="shared" si="197"/>
        <v>240</v>
      </c>
      <c r="AY509" s="1">
        <f t="shared" si="197"/>
        <v>245</v>
      </c>
      <c r="AZ509" s="1">
        <f t="shared" si="197"/>
        <v>250</v>
      </c>
      <c r="BA509" s="1">
        <f t="shared" si="197"/>
        <v>255</v>
      </c>
      <c r="BB509" s="1">
        <f t="shared" si="197"/>
        <v>260</v>
      </c>
      <c r="BC509" s="1">
        <f t="shared" si="197"/>
        <v>265</v>
      </c>
      <c r="BD509" s="1">
        <f t="shared" si="197"/>
        <v>270</v>
      </c>
      <c r="BE509" s="1">
        <f t="shared" si="197"/>
        <v>275</v>
      </c>
      <c r="BF509" s="1">
        <f t="shared" si="197"/>
        <v>280</v>
      </c>
      <c r="BG509" s="1">
        <f t="shared" si="197"/>
        <v>285</v>
      </c>
      <c r="BH509" s="1">
        <f t="shared" si="197"/>
        <v>290</v>
      </c>
      <c r="BI509" s="1">
        <f t="shared" si="197"/>
        <v>295</v>
      </c>
      <c r="BJ509" s="1" t="s">
        <v>1</v>
      </c>
    </row>
    <row r="510" spans="1:62">
      <c r="A510" s="1" t="s">
        <v>4</v>
      </c>
      <c r="B510" s="1">
        <v>12.5</v>
      </c>
      <c r="C510" s="1">
        <v>13</v>
      </c>
      <c r="D510" s="1">
        <v>13.5</v>
      </c>
      <c r="E510" s="1">
        <v>14</v>
      </c>
      <c r="F510" s="1">
        <v>14.5</v>
      </c>
      <c r="G510" s="1">
        <v>15</v>
      </c>
      <c r="H510" s="1">
        <v>15.5</v>
      </c>
      <c r="I510" s="1">
        <v>16</v>
      </c>
      <c r="J510" s="1">
        <v>16.5</v>
      </c>
      <c r="K510" s="5">
        <v>17</v>
      </c>
      <c r="L510" s="1">
        <v>17.5</v>
      </c>
      <c r="M510" s="1">
        <v>18</v>
      </c>
      <c r="N510" s="1">
        <v>18.5</v>
      </c>
      <c r="O510" s="1">
        <v>19</v>
      </c>
      <c r="P510" s="1">
        <v>19.5</v>
      </c>
      <c r="Q510" s="1">
        <v>20</v>
      </c>
      <c r="R510" s="1">
        <v>20.5</v>
      </c>
      <c r="S510" s="1">
        <v>21</v>
      </c>
      <c r="T510" s="1">
        <v>21.5</v>
      </c>
      <c r="U510" s="6">
        <v>22</v>
      </c>
      <c r="V510" s="1">
        <v>22.5</v>
      </c>
      <c r="W510" s="1">
        <v>23</v>
      </c>
      <c r="X510" s="1">
        <v>23.5</v>
      </c>
      <c r="Y510" s="1">
        <v>24</v>
      </c>
      <c r="Z510" s="1">
        <v>24.5</v>
      </c>
      <c r="AA510" s="1">
        <v>25</v>
      </c>
      <c r="AB510" s="1">
        <v>25</v>
      </c>
      <c r="AC510" s="1">
        <v>26</v>
      </c>
      <c r="AD510" s="1">
        <v>26</v>
      </c>
      <c r="AE510" s="5">
        <v>27</v>
      </c>
      <c r="AF510" s="1">
        <v>27</v>
      </c>
      <c r="AG510" s="1">
        <v>28</v>
      </c>
      <c r="AH510" s="1">
        <v>28</v>
      </c>
      <c r="AI510" s="1">
        <v>29</v>
      </c>
      <c r="AJ510" s="1">
        <v>29</v>
      </c>
      <c r="AK510" s="1">
        <v>30</v>
      </c>
      <c r="AL510" s="1">
        <v>30</v>
      </c>
      <c r="AM510" s="1">
        <v>31</v>
      </c>
      <c r="AN510" s="1">
        <v>31</v>
      </c>
      <c r="AO510" s="6">
        <v>32</v>
      </c>
      <c r="AP510" s="1">
        <v>32</v>
      </c>
      <c r="AQ510" s="1">
        <v>33</v>
      </c>
      <c r="AR510" s="1">
        <v>33</v>
      </c>
      <c r="AS510" s="1">
        <v>34</v>
      </c>
      <c r="AT510" s="1">
        <v>34</v>
      </c>
      <c r="AU510" s="1">
        <v>35</v>
      </c>
      <c r="AV510" s="1">
        <v>35</v>
      </c>
      <c r="AW510" s="1">
        <v>36</v>
      </c>
      <c r="AX510" s="1">
        <v>36</v>
      </c>
      <c r="AY510" s="5">
        <v>37</v>
      </c>
      <c r="AZ510" s="1">
        <v>37</v>
      </c>
      <c r="BA510" s="1">
        <v>38</v>
      </c>
      <c r="BB510" s="1">
        <v>38</v>
      </c>
      <c r="BC510" s="1">
        <v>39</v>
      </c>
      <c r="BD510" s="1">
        <v>39</v>
      </c>
      <c r="BE510" s="1">
        <v>40</v>
      </c>
      <c r="BF510" s="1">
        <v>40</v>
      </c>
      <c r="BG510" s="1">
        <v>41</v>
      </c>
      <c r="BH510" s="1">
        <v>41</v>
      </c>
      <c r="BI510" s="6">
        <v>42</v>
      </c>
      <c r="BJ510" s="1" t="s">
        <v>1</v>
      </c>
    </row>
    <row r="511" spans="1:62">
      <c r="A511" s="1" t="s">
        <v>5</v>
      </c>
      <c r="K511" s="5"/>
      <c r="U511" s="6"/>
      <c r="AE511" s="5"/>
      <c r="AO511" s="6"/>
      <c r="AY511" s="5"/>
      <c r="BI511" s="6"/>
    </row>
    <row r="512" spans="1:62">
      <c r="K512" s="5"/>
      <c r="U512" s="6"/>
      <c r="AE512" s="5"/>
      <c r="AO512" s="6"/>
      <c r="AY512" s="5"/>
      <c r="BI512" s="6"/>
    </row>
    <row r="513" spans="1:62">
      <c r="K513" s="5"/>
      <c r="U513" s="6"/>
      <c r="AE513" s="5"/>
      <c r="AO513" s="6"/>
      <c r="AY513" s="5"/>
      <c r="BI513" s="6"/>
    </row>
    <row r="514" spans="1:62">
      <c r="K514" s="5"/>
      <c r="U514" s="6"/>
      <c r="AE514" s="5"/>
      <c r="AO514" s="6"/>
      <c r="AY514" s="5"/>
      <c r="BI514" s="6"/>
    </row>
    <row r="515" spans="1:62">
      <c r="K515" s="5"/>
      <c r="U515" s="6"/>
      <c r="AE515" s="5"/>
      <c r="AO515" s="6"/>
      <c r="AY515" s="5"/>
      <c r="BI515" s="6"/>
    </row>
    <row r="516" spans="1:62">
      <c r="K516" s="5"/>
      <c r="U516" s="6"/>
      <c r="AE516" s="5"/>
      <c r="AO516" s="6"/>
      <c r="AY516" s="5"/>
      <c r="BI516" s="6"/>
    </row>
    <row r="517" spans="1:62">
      <c r="A517" s="1" t="s">
        <v>227</v>
      </c>
      <c r="K517" s="5"/>
      <c r="U517" s="6"/>
      <c r="AE517" s="5"/>
      <c r="AO517" s="6"/>
      <c r="AY517" s="5"/>
      <c r="BI517" s="6"/>
    </row>
    <row r="518" spans="1:62">
      <c r="A518" s="1" t="s">
        <v>30</v>
      </c>
      <c r="B518" s="1">
        <v>12</v>
      </c>
      <c r="C518" s="1">
        <v>24</v>
      </c>
      <c r="D518" s="1">
        <v>36</v>
      </c>
      <c r="E518" s="1">
        <v>48</v>
      </c>
      <c r="F518" s="1">
        <v>60</v>
      </c>
      <c r="G518" s="1">
        <v>72</v>
      </c>
      <c r="H518" s="1">
        <v>84</v>
      </c>
      <c r="I518" s="1">
        <v>96</v>
      </c>
      <c r="J518" s="1">
        <v>116</v>
      </c>
      <c r="K518" s="5">
        <v>136</v>
      </c>
      <c r="L518" s="1">
        <v>156</v>
      </c>
      <c r="M518" s="1">
        <v>176</v>
      </c>
      <c r="N518" s="1">
        <v>196</v>
      </c>
      <c r="O518" s="1">
        <v>216</v>
      </c>
      <c r="P518" s="1">
        <v>236</v>
      </c>
      <c r="Q518" s="1">
        <v>256</v>
      </c>
      <c r="R518" s="1">
        <v>284</v>
      </c>
      <c r="S518" s="1">
        <v>312</v>
      </c>
      <c r="T518" s="1">
        <v>340</v>
      </c>
      <c r="U518" s="6">
        <v>368</v>
      </c>
      <c r="V518" s="1">
        <v>396</v>
      </c>
      <c r="W518" s="1">
        <v>424</v>
      </c>
      <c r="X518" s="1">
        <v>480</v>
      </c>
      <c r="Y518" s="1">
        <v>536</v>
      </c>
      <c r="Z518" s="1">
        <v>592</v>
      </c>
      <c r="AA518" s="1">
        <v>648</v>
      </c>
      <c r="AB518" s="1">
        <v>704</v>
      </c>
      <c r="AC518" s="1">
        <v>760</v>
      </c>
      <c r="AD518" s="1">
        <v>844</v>
      </c>
      <c r="AE518" s="5">
        <v>928</v>
      </c>
      <c r="AF518" s="1">
        <v>1012</v>
      </c>
      <c r="AG518" s="1">
        <v>1096</v>
      </c>
      <c r="AH518" s="1">
        <v>1180</v>
      </c>
      <c r="AI518" s="1">
        <v>1264</v>
      </c>
      <c r="AJ518" s="1">
        <v>1348</v>
      </c>
      <c r="AK518" s="1">
        <v>1432</v>
      </c>
      <c r="AL518" s="1">
        <v>1516</v>
      </c>
      <c r="AM518" s="1">
        <v>1600</v>
      </c>
      <c r="AN518" s="1">
        <v>1684</v>
      </c>
      <c r="AO518" s="6">
        <v>1768</v>
      </c>
      <c r="AP518" s="1">
        <v>1852</v>
      </c>
      <c r="AQ518" s="1">
        <v>1936</v>
      </c>
      <c r="AR518" s="1">
        <v>2020</v>
      </c>
      <c r="AS518" s="1">
        <v>2104</v>
      </c>
      <c r="AT518" s="1">
        <v>2188</v>
      </c>
      <c r="AU518" s="1">
        <v>2272</v>
      </c>
      <c r="AV518" s="1">
        <v>2356</v>
      </c>
      <c r="AW518" s="1">
        <v>2440</v>
      </c>
      <c r="AX518" s="1">
        <v>2524</v>
      </c>
      <c r="AY518" s="5">
        <v>2608</v>
      </c>
      <c r="AZ518" s="1">
        <v>2692</v>
      </c>
      <c r="BA518" s="1">
        <v>2776</v>
      </c>
      <c r="BB518" s="1">
        <v>2860</v>
      </c>
      <c r="BC518" s="1">
        <v>2944</v>
      </c>
      <c r="BD518" s="1">
        <v>3028</v>
      </c>
      <c r="BE518" s="1">
        <v>3112</v>
      </c>
      <c r="BF518" s="1">
        <v>3196</v>
      </c>
      <c r="BG518" s="1">
        <v>3280</v>
      </c>
      <c r="BH518" s="1">
        <v>3364</v>
      </c>
      <c r="BI518" s="6">
        <v>3448</v>
      </c>
      <c r="BJ518" s="1" t="s">
        <v>1</v>
      </c>
    </row>
    <row r="519" spans="1:62">
      <c r="A519" s="1" t="s">
        <v>31</v>
      </c>
      <c r="B519" s="1">
        <v>24</v>
      </c>
      <c r="C519" s="1">
        <v>36</v>
      </c>
      <c r="D519" s="1">
        <v>48</v>
      </c>
      <c r="E519" s="1">
        <v>60</v>
      </c>
      <c r="F519" s="1">
        <v>72</v>
      </c>
      <c r="G519" s="1">
        <v>84</v>
      </c>
      <c r="H519" s="1">
        <v>96</v>
      </c>
      <c r="I519" s="1">
        <v>108</v>
      </c>
      <c r="J519" s="1">
        <v>132</v>
      </c>
      <c r="K519" s="5">
        <v>156</v>
      </c>
      <c r="L519" s="1">
        <v>180</v>
      </c>
      <c r="M519" s="1">
        <v>204</v>
      </c>
      <c r="N519" s="1">
        <v>228</v>
      </c>
      <c r="O519" s="1">
        <v>252</v>
      </c>
      <c r="P519" s="1">
        <v>276</v>
      </c>
      <c r="Q519" s="1">
        <v>300</v>
      </c>
      <c r="R519" s="1">
        <v>332</v>
      </c>
      <c r="S519" s="1">
        <v>364</v>
      </c>
      <c r="T519" s="1">
        <v>396</v>
      </c>
      <c r="U519" s="6">
        <v>428</v>
      </c>
      <c r="V519" s="1">
        <v>460</v>
      </c>
      <c r="W519" s="1">
        <v>492</v>
      </c>
      <c r="X519" s="1">
        <v>552</v>
      </c>
      <c r="Y519" s="1">
        <v>612</v>
      </c>
      <c r="Z519" s="1">
        <v>672</v>
      </c>
      <c r="AA519" s="1">
        <v>732</v>
      </c>
      <c r="AB519" s="1">
        <v>792</v>
      </c>
      <c r="AC519" s="1">
        <v>852</v>
      </c>
      <c r="AD519" s="1">
        <v>944</v>
      </c>
      <c r="AE519" s="5">
        <v>1036</v>
      </c>
      <c r="AF519" s="1">
        <v>1128</v>
      </c>
      <c r="AG519" s="1">
        <v>1220</v>
      </c>
      <c r="AH519" s="1">
        <v>1312</v>
      </c>
      <c r="AI519" s="1">
        <v>1404</v>
      </c>
      <c r="AJ519" s="1">
        <v>1496</v>
      </c>
      <c r="AK519" s="1">
        <v>1588</v>
      </c>
      <c r="AL519" s="1">
        <v>1680</v>
      </c>
      <c r="AM519" s="1">
        <v>1772</v>
      </c>
      <c r="AN519" s="1">
        <v>1864</v>
      </c>
      <c r="AO519" s="6">
        <v>1956</v>
      </c>
      <c r="AP519" s="1">
        <v>2048</v>
      </c>
      <c r="AQ519" s="1">
        <v>2140</v>
      </c>
      <c r="AR519" s="1">
        <v>2232</v>
      </c>
      <c r="AS519" s="1">
        <v>2324</v>
      </c>
      <c r="AT519" s="1">
        <v>2416</v>
      </c>
      <c r="AU519" s="1">
        <v>2508</v>
      </c>
      <c r="AV519" s="1">
        <v>2600</v>
      </c>
      <c r="AW519" s="1">
        <v>2692</v>
      </c>
      <c r="AX519" s="1">
        <v>2784</v>
      </c>
      <c r="AY519" s="5">
        <v>2876</v>
      </c>
      <c r="AZ519" s="1">
        <v>2968</v>
      </c>
      <c r="BA519" s="1">
        <v>3060</v>
      </c>
      <c r="BB519" s="1">
        <v>3152</v>
      </c>
      <c r="BC519" s="1">
        <v>3244</v>
      </c>
      <c r="BD519" s="1">
        <v>3336</v>
      </c>
      <c r="BE519" s="1">
        <v>3428</v>
      </c>
      <c r="BF519" s="1">
        <v>3520</v>
      </c>
      <c r="BG519" s="1">
        <v>3612</v>
      </c>
      <c r="BH519" s="1">
        <v>3704</v>
      </c>
      <c r="BI519" s="6">
        <v>3796</v>
      </c>
      <c r="BJ519" s="1" t="s">
        <v>1</v>
      </c>
    </row>
    <row r="520" spans="1:62">
      <c r="A520" s="1" t="s">
        <v>5</v>
      </c>
      <c r="K520" s="5"/>
      <c r="U520" s="6"/>
      <c r="AE520" s="5"/>
      <c r="AO520" s="6"/>
      <c r="AY520" s="5"/>
      <c r="BI520" s="6"/>
    </row>
    <row r="521" spans="1:62">
      <c r="A521" s="1" t="s">
        <v>228</v>
      </c>
      <c r="K521" s="5"/>
      <c r="U521" s="6"/>
      <c r="AE521" s="5"/>
      <c r="AO521" s="6"/>
      <c r="AY521" s="5"/>
      <c r="BI521" s="6"/>
    </row>
    <row r="522" spans="1:62">
      <c r="A522" s="1" t="s">
        <v>28</v>
      </c>
      <c r="B522" s="1">
        <v>6</v>
      </c>
      <c r="C522" s="1">
        <v>10</v>
      </c>
      <c r="D522" s="1">
        <v>14</v>
      </c>
      <c r="E522" s="1">
        <v>18</v>
      </c>
      <c r="F522" s="1">
        <v>22</v>
      </c>
      <c r="G522" s="1">
        <v>26</v>
      </c>
      <c r="H522" s="1">
        <v>30</v>
      </c>
      <c r="I522" s="1">
        <v>34</v>
      </c>
      <c r="J522" s="1">
        <v>41</v>
      </c>
      <c r="K522" s="5">
        <v>48</v>
      </c>
      <c r="L522" s="1">
        <v>55</v>
      </c>
      <c r="M522" s="1">
        <v>62</v>
      </c>
      <c r="N522" s="1">
        <v>69</v>
      </c>
      <c r="O522" s="1">
        <v>76</v>
      </c>
      <c r="P522" s="1">
        <v>83</v>
      </c>
      <c r="Q522" s="1">
        <v>90</v>
      </c>
      <c r="R522" s="1">
        <v>100</v>
      </c>
      <c r="S522" s="1">
        <v>110</v>
      </c>
      <c r="T522" s="1">
        <v>120</v>
      </c>
      <c r="U522" s="6">
        <v>130</v>
      </c>
      <c r="V522" s="1">
        <v>140</v>
      </c>
      <c r="W522" s="1">
        <v>150</v>
      </c>
      <c r="X522" s="1">
        <v>163</v>
      </c>
      <c r="Y522" s="1">
        <v>176</v>
      </c>
      <c r="Z522" s="1">
        <v>189</v>
      </c>
      <c r="AA522" s="1">
        <v>202</v>
      </c>
      <c r="AB522" s="1">
        <v>215</v>
      </c>
      <c r="AC522" s="1">
        <v>228</v>
      </c>
      <c r="AD522" s="1">
        <v>244</v>
      </c>
      <c r="AE522" s="5">
        <v>260</v>
      </c>
      <c r="AF522" s="1">
        <v>276</v>
      </c>
      <c r="AG522" s="1">
        <v>292</v>
      </c>
      <c r="AH522" s="1">
        <v>308</v>
      </c>
      <c r="AI522" s="1">
        <v>324</v>
      </c>
      <c r="AJ522" s="1">
        <v>340</v>
      </c>
      <c r="AK522" s="1">
        <v>356</v>
      </c>
      <c r="AL522" s="1">
        <v>372</v>
      </c>
      <c r="AM522" s="1">
        <v>388</v>
      </c>
      <c r="AN522" s="1">
        <v>404</v>
      </c>
      <c r="AO522" s="6">
        <v>420</v>
      </c>
      <c r="AP522" s="1">
        <v>436</v>
      </c>
      <c r="AQ522" s="1">
        <v>452</v>
      </c>
      <c r="AR522" s="1">
        <v>468</v>
      </c>
      <c r="AS522" s="1">
        <v>484</v>
      </c>
      <c r="AT522" s="1">
        <v>500</v>
      </c>
      <c r="AU522" s="1">
        <v>516</v>
      </c>
      <c r="AV522" s="1">
        <v>532</v>
      </c>
      <c r="AW522" s="1">
        <v>548</v>
      </c>
      <c r="AX522" s="1">
        <v>564</v>
      </c>
      <c r="AY522" s="5">
        <v>580</v>
      </c>
      <c r="AZ522" s="1">
        <v>596</v>
      </c>
      <c r="BA522" s="1">
        <v>612</v>
      </c>
      <c r="BB522" s="1">
        <v>628</v>
      </c>
      <c r="BC522" s="1">
        <v>644</v>
      </c>
      <c r="BD522" s="1">
        <v>660</v>
      </c>
      <c r="BE522" s="1">
        <v>676</v>
      </c>
      <c r="BF522" s="1">
        <v>692</v>
      </c>
      <c r="BG522" s="1">
        <v>708</v>
      </c>
      <c r="BH522" s="1">
        <v>724</v>
      </c>
      <c r="BI522" s="6">
        <v>740</v>
      </c>
      <c r="BJ522" s="1" t="s">
        <v>1</v>
      </c>
    </row>
    <row r="523" spans="1:62">
      <c r="A523" s="1" t="s">
        <v>29</v>
      </c>
      <c r="B523" s="1">
        <v>12</v>
      </c>
      <c r="C523" s="1">
        <v>17</v>
      </c>
      <c r="D523" s="1">
        <v>22</v>
      </c>
      <c r="E523" s="1">
        <v>27</v>
      </c>
      <c r="F523" s="1">
        <v>32</v>
      </c>
      <c r="G523" s="1">
        <v>37</v>
      </c>
      <c r="H523" s="1">
        <v>42</v>
      </c>
      <c r="I523" s="1">
        <v>47</v>
      </c>
      <c r="J523" s="1">
        <v>55</v>
      </c>
      <c r="K523" s="5">
        <v>63</v>
      </c>
      <c r="L523" s="1">
        <v>71</v>
      </c>
      <c r="M523" s="1">
        <v>79</v>
      </c>
      <c r="N523" s="1">
        <v>87</v>
      </c>
      <c r="O523" s="1">
        <v>95</v>
      </c>
      <c r="P523" s="1">
        <v>103</v>
      </c>
      <c r="Q523" s="1">
        <v>111</v>
      </c>
      <c r="R523" s="1">
        <v>122</v>
      </c>
      <c r="S523" s="1">
        <v>133</v>
      </c>
      <c r="T523" s="1">
        <v>144</v>
      </c>
      <c r="U523" s="6">
        <v>155</v>
      </c>
      <c r="V523" s="1">
        <v>166</v>
      </c>
      <c r="W523" s="1">
        <v>177</v>
      </c>
      <c r="X523" s="1">
        <v>191</v>
      </c>
      <c r="Y523" s="1">
        <v>205</v>
      </c>
      <c r="Z523" s="1">
        <v>219</v>
      </c>
      <c r="AA523" s="1">
        <v>233</v>
      </c>
      <c r="AB523" s="1">
        <v>247</v>
      </c>
      <c r="AC523" s="1">
        <v>261</v>
      </c>
      <c r="AD523" s="1">
        <v>278</v>
      </c>
      <c r="AE523" s="5">
        <v>295</v>
      </c>
      <c r="AF523" s="1">
        <v>312</v>
      </c>
      <c r="AG523" s="1">
        <v>329</v>
      </c>
      <c r="AH523" s="1">
        <v>346</v>
      </c>
      <c r="AI523" s="1">
        <v>363</v>
      </c>
      <c r="AJ523" s="1">
        <v>380</v>
      </c>
      <c r="AK523" s="1">
        <v>397</v>
      </c>
      <c r="AL523" s="1">
        <v>414</v>
      </c>
      <c r="AM523" s="1">
        <v>431</v>
      </c>
      <c r="AN523" s="1">
        <v>448</v>
      </c>
      <c r="AO523" s="6">
        <v>465</v>
      </c>
      <c r="AP523" s="1">
        <v>482</v>
      </c>
      <c r="AQ523" s="1">
        <v>499</v>
      </c>
      <c r="AR523" s="1">
        <v>516</v>
      </c>
      <c r="AS523" s="1">
        <v>533</v>
      </c>
      <c r="AT523" s="1">
        <v>550</v>
      </c>
      <c r="AU523" s="1">
        <v>567</v>
      </c>
      <c r="AV523" s="1">
        <v>584</v>
      </c>
      <c r="AW523" s="1">
        <v>601</v>
      </c>
      <c r="AX523" s="1">
        <v>618</v>
      </c>
      <c r="AY523" s="5">
        <v>635</v>
      </c>
      <c r="AZ523" s="1">
        <v>652</v>
      </c>
      <c r="BA523" s="1">
        <v>669</v>
      </c>
      <c r="BB523" s="1">
        <v>686</v>
      </c>
      <c r="BC523" s="1">
        <v>703</v>
      </c>
      <c r="BD523" s="1">
        <v>720</v>
      </c>
      <c r="BE523" s="1">
        <v>737</v>
      </c>
      <c r="BF523" s="1">
        <v>754</v>
      </c>
      <c r="BG523" s="1">
        <v>771</v>
      </c>
      <c r="BH523" s="1">
        <v>788</v>
      </c>
      <c r="BI523" s="6">
        <v>805</v>
      </c>
      <c r="BJ523" s="1" t="s">
        <v>1</v>
      </c>
    </row>
    <row r="524" spans="1:62">
      <c r="A524" s="1" t="s">
        <v>22</v>
      </c>
      <c r="B524" s="1">
        <v>6</v>
      </c>
      <c r="C524" s="1">
        <v>10</v>
      </c>
      <c r="D524" s="1">
        <v>14</v>
      </c>
      <c r="E524" s="1">
        <v>18</v>
      </c>
      <c r="F524" s="1">
        <v>22</v>
      </c>
      <c r="G524" s="1">
        <v>26</v>
      </c>
      <c r="H524" s="1">
        <v>30</v>
      </c>
      <c r="I524" s="1">
        <v>34</v>
      </c>
      <c r="J524" s="1">
        <v>41</v>
      </c>
      <c r="K524" s="5">
        <v>48</v>
      </c>
      <c r="L524" s="1">
        <v>55</v>
      </c>
      <c r="M524" s="1">
        <v>62</v>
      </c>
      <c r="N524" s="1">
        <v>69</v>
      </c>
      <c r="O524" s="1">
        <v>76</v>
      </c>
      <c r="P524" s="1">
        <v>83</v>
      </c>
      <c r="Q524" s="1">
        <v>90</v>
      </c>
      <c r="R524" s="1">
        <v>100</v>
      </c>
      <c r="S524" s="1">
        <v>110</v>
      </c>
      <c r="T524" s="1">
        <v>120</v>
      </c>
      <c r="U524" s="6">
        <v>130</v>
      </c>
      <c r="V524" s="1">
        <v>140</v>
      </c>
      <c r="W524" s="1">
        <v>150</v>
      </c>
      <c r="X524" s="1">
        <v>163</v>
      </c>
      <c r="Y524" s="1">
        <v>176</v>
      </c>
      <c r="Z524" s="1">
        <v>189</v>
      </c>
      <c r="AA524" s="1">
        <v>202</v>
      </c>
      <c r="AB524" s="1">
        <v>215</v>
      </c>
      <c r="AC524" s="1">
        <v>228</v>
      </c>
      <c r="AD524" s="1">
        <v>244</v>
      </c>
      <c r="AE524" s="5">
        <v>260</v>
      </c>
      <c r="AF524" s="1">
        <v>276</v>
      </c>
      <c r="AG524" s="1">
        <v>292</v>
      </c>
      <c r="AH524" s="1">
        <v>308</v>
      </c>
      <c r="AI524" s="1">
        <v>324</v>
      </c>
      <c r="AJ524" s="1">
        <v>340</v>
      </c>
      <c r="AK524" s="1">
        <v>356</v>
      </c>
      <c r="AL524" s="1">
        <v>372</v>
      </c>
      <c r="AM524" s="1">
        <v>388</v>
      </c>
      <c r="AN524" s="1">
        <v>404</v>
      </c>
      <c r="AO524" s="6">
        <v>420</v>
      </c>
      <c r="AP524" s="1">
        <v>436</v>
      </c>
      <c r="AQ524" s="1">
        <v>452</v>
      </c>
      <c r="AR524" s="1">
        <v>468</v>
      </c>
      <c r="AS524" s="1">
        <v>484</v>
      </c>
      <c r="AT524" s="1">
        <v>500</v>
      </c>
      <c r="AU524" s="1">
        <v>516</v>
      </c>
      <c r="AV524" s="1">
        <v>532</v>
      </c>
      <c r="AW524" s="1">
        <v>548</v>
      </c>
      <c r="AX524" s="1">
        <v>564</v>
      </c>
      <c r="AY524" s="5">
        <v>580</v>
      </c>
      <c r="AZ524" s="1">
        <v>596</v>
      </c>
      <c r="BA524" s="1">
        <v>612</v>
      </c>
      <c r="BB524" s="1">
        <v>628</v>
      </c>
      <c r="BC524" s="1">
        <v>644</v>
      </c>
      <c r="BD524" s="1">
        <v>660</v>
      </c>
      <c r="BE524" s="1">
        <v>676</v>
      </c>
      <c r="BF524" s="1">
        <v>692</v>
      </c>
      <c r="BG524" s="1">
        <v>708</v>
      </c>
      <c r="BH524" s="1">
        <v>724</v>
      </c>
      <c r="BI524" s="6">
        <v>740</v>
      </c>
      <c r="BJ524" s="1" t="s">
        <v>1</v>
      </c>
    </row>
    <row r="525" spans="1:62">
      <c r="A525" s="1" t="s">
        <v>23</v>
      </c>
      <c r="B525" s="1">
        <v>12</v>
      </c>
      <c r="C525" s="1">
        <v>17</v>
      </c>
      <c r="D525" s="1">
        <v>22</v>
      </c>
      <c r="E525" s="1">
        <v>27</v>
      </c>
      <c r="F525" s="1">
        <v>32</v>
      </c>
      <c r="G525" s="1">
        <v>37</v>
      </c>
      <c r="H525" s="1">
        <v>42</v>
      </c>
      <c r="I525" s="1">
        <v>47</v>
      </c>
      <c r="J525" s="1">
        <v>55</v>
      </c>
      <c r="K525" s="5">
        <v>63</v>
      </c>
      <c r="L525" s="1">
        <v>71</v>
      </c>
      <c r="M525" s="1">
        <v>79</v>
      </c>
      <c r="N525" s="1">
        <v>87</v>
      </c>
      <c r="O525" s="1">
        <v>95</v>
      </c>
      <c r="P525" s="1">
        <v>103</v>
      </c>
      <c r="Q525" s="1">
        <v>111</v>
      </c>
      <c r="R525" s="1">
        <v>122</v>
      </c>
      <c r="S525" s="1">
        <v>133</v>
      </c>
      <c r="T525" s="1">
        <v>144</v>
      </c>
      <c r="U525" s="6">
        <v>155</v>
      </c>
      <c r="V525" s="1">
        <v>166</v>
      </c>
      <c r="W525" s="1">
        <v>177</v>
      </c>
      <c r="X525" s="1">
        <v>191</v>
      </c>
      <c r="Y525" s="1">
        <v>205</v>
      </c>
      <c r="Z525" s="1">
        <v>219</v>
      </c>
      <c r="AA525" s="1">
        <v>233</v>
      </c>
      <c r="AB525" s="1">
        <v>247</v>
      </c>
      <c r="AC525" s="1">
        <v>261</v>
      </c>
      <c r="AD525" s="1">
        <v>278</v>
      </c>
      <c r="AE525" s="5">
        <v>295</v>
      </c>
      <c r="AF525" s="1">
        <v>312</v>
      </c>
      <c r="AG525" s="1">
        <v>329</v>
      </c>
      <c r="AH525" s="1">
        <v>346</v>
      </c>
      <c r="AI525" s="1">
        <v>363</v>
      </c>
      <c r="AJ525" s="1">
        <v>380</v>
      </c>
      <c r="AK525" s="1">
        <v>397</v>
      </c>
      <c r="AL525" s="1">
        <v>414</v>
      </c>
      <c r="AM525" s="1">
        <v>431</v>
      </c>
      <c r="AN525" s="1">
        <v>448</v>
      </c>
      <c r="AO525" s="6">
        <v>465</v>
      </c>
      <c r="AP525" s="1">
        <v>482</v>
      </c>
      <c r="AQ525" s="1">
        <v>499</v>
      </c>
      <c r="AR525" s="1">
        <v>516</v>
      </c>
      <c r="AS525" s="1">
        <v>533</v>
      </c>
      <c r="AT525" s="1">
        <v>550</v>
      </c>
      <c r="AU525" s="1">
        <v>567</v>
      </c>
      <c r="AV525" s="1">
        <v>584</v>
      </c>
      <c r="AW525" s="1">
        <v>601</v>
      </c>
      <c r="AX525" s="1">
        <v>618</v>
      </c>
      <c r="AY525" s="5">
        <v>635</v>
      </c>
      <c r="AZ525" s="1">
        <v>652</v>
      </c>
      <c r="BA525" s="1">
        <v>669</v>
      </c>
      <c r="BB525" s="1">
        <v>686</v>
      </c>
      <c r="BC525" s="1">
        <v>703</v>
      </c>
      <c r="BD525" s="1">
        <v>720</v>
      </c>
      <c r="BE525" s="1">
        <v>737</v>
      </c>
      <c r="BF525" s="1">
        <v>754</v>
      </c>
      <c r="BG525" s="1">
        <v>771</v>
      </c>
      <c r="BH525" s="1">
        <v>788</v>
      </c>
      <c r="BI525" s="6">
        <v>805</v>
      </c>
      <c r="BJ525" s="1" t="s">
        <v>1</v>
      </c>
    </row>
    <row r="526" spans="1:62">
      <c r="A526" s="1" t="s">
        <v>30</v>
      </c>
      <c r="B526" s="1">
        <v>40</v>
      </c>
      <c r="C526" s="1">
        <v>64</v>
      </c>
      <c r="D526" s="1">
        <v>88</v>
      </c>
      <c r="E526" s="1">
        <v>112</v>
      </c>
      <c r="F526" s="1">
        <v>136</v>
      </c>
      <c r="G526" s="1">
        <v>160</v>
      </c>
      <c r="H526" s="1">
        <v>184</v>
      </c>
      <c r="I526" s="1">
        <v>208</v>
      </c>
      <c r="J526" s="1">
        <v>236</v>
      </c>
      <c r="K526" s="5">
        <v>264</v>
      </c>
      <c r="L526" s="1">
        <v>292</v>
      </c>
      <c r="M526" s="1">
        <v>320</v>
      </c>
      <c r="N526" s="1">
        <v>348</v>
      </c>
      <c r="O526" s="1">
        <v>376</v>
      </c>
      <c r="P526" s="1">
        <v>404</v>
      </c>
      <c r="Q526" s="1">
        <v>432</v>
      </c>
      <c r="R526" s="1">
        <v>464</v>
      </c>
      <c r="S526" s="1">
        <v>496</v>
      </c>
      <c r="T526" s="1">
        <v>528</v>
      </c>
      <c r="U526" s="6">
        <v>560</v>
      </c>
      <c r="V526" s="1">
        <v>592</v>
      </c>
      <c r="W526" s="1">
        <v>624</v>
      </c>
      <c r="X526" s="1">
        <v>660</v>
      </c>
      <c r="Y526" s="1">
        <v>696</v>
      </c>
      <c r="Z526" s="1">
        <v>732</v>
      </c>
      <c r="AA526" s="1">
        <v>768</v>
      </c>
      <c r="AB526" s="1">
        <v>804</v>
      </c>
      <c r="AC526" s="1">
        <v>840</v>
      </c>
      <c r="AD526" s="1">
        <v>880</v>
      </c>
      <c r="AE526" s="5">
        <v>920</v>
      </c>
      <c r="AF526" s="1">
        <v>960</v>
      </c>
      <c r="AG526" s="1">
        <v>1000</v>
      </c>
      <c r="AH526" s="1">
        <v>1040</v>
      </c>
      <c r="AI526" s="1">
        <v>1080</v>
      </c>
      <c r="AJ526" s="1">
        <v>1120</v>
      </c>
      <c r="AK526" s="1">
        <v>1160</v>
      </c>
      <c r="AL526" s="1">
        <v>1200</v>
      </c>
      <c r="AM526" s="1">
        <v>1240</v>
      </c>
      <c r="AN526" s="1">
        <v>1280</v>
      </c>
      <c r="AO526" s="6">
        <v>1320</v>
      </c>
      <c r="AP526" s="1">
        <v>1360</v>
      </c>
      <c r="AQ526" s="1">
        <v>1400</v>
      </c>
      <c r="AR526" s="1">
        <v>1440</v>
      </c>
      <c r="AS526" s="1">
        <v>1480</v>
      </c>
      <c r="AT526" s="1">
        <v>1520</v>
      </c>
      <c r="AU526" s="1">
        <v>1560</v>
      </c>
      <c r="AV526" s="1">
        <v>1600</v>
      </c>
      <c r="AW526" s="1">
        <v>1640</v>
      </c>
      <c r="AX526" s="1">
        <v>1680</v>
      </c>
      <c r="AY526" s="5">
        <v>1720</v>
      </c>
      <c r="AZ526" s="1">
        <v>1760</v>
      </c>
      <c r="BA526" s="1">
        <v>1800</v>
      </c>
      <c r="BB526" s="1">
        <v>1840</v>
      </c>
      <c r="BC526" s="1">
        <v>1880</v>
      </c>
      <c r="BD526" s="1">
        <v>1920</v>
      </c>
      <c r="BE526" s="1">
        <v>1960</v>
      </c>
      <c r="BF526" s="1">
        <v>2000</v>
      </c>
      <c r="BG526" s="1">
        <v>2040</v>
      </c>
      <c r="BH526" s="1">
        <v>2080</v>
      </c>
      <c r="BI526" s="6">
        <v>2120</v>
      </c>
      <c r="BJ526" s="1" t="s">
        <v>1</v>
      </c>
    </row>
    <row r="527" spans="1:62">
      <c r="A527" s="1" t="s">
        <v>31</v>
      </c>
      <c r="B527" s="1">
        <v>56</v>
      </c>
      <c r="C527" s="1">
        <v>80</v>
      </c>
      <c r="D527" s="1">
        <v>104</v>
      </c>
      <c r="E527" s="1">
        <v>128</v>
      </c>
      <c r="F527" s="1">
        <v>152</v>
      </c>
      <c r="G527" s="1">
        <v>176</v>
      </c>
      <c r="H527" s="1">
        <v>200</v>
      </c>
      <c r="I527" s="1">
        <v>224</v>
      </c>
      <c r="J527" s="1">
        <v>252</v>
      </c>
      <c r="K527" s="5">
        <v>280</v>
      </c>
      <c r="L527" s="1">
        <v>308</v>
      </c>
      <c r="M527" s="1">
        <v>336</v>
      </c>
      <c r="N527" s="1">
        <v>364</v>
      </c>
      <c r="O527" s="1">
        <v>392</v>
      </c>
      <c r="P527" s="1">
        <v>420</v>
      </c>
      <c r="Q527" s="1">
        <v>448</v>
      </c>
      <c r="R527" s="1">
        <v>480</v>
      </c>
      <c r="S527" s="1">
        <v>512</v>
      </c>
      <c r="T527" s="1">
        <v>544</v>
      </c>
      <c r="U527" s="6">
        <v>576</v>
      </c>
      <c r="V527" s="1">
        <v>608</v>
      </c>
      <c r="W527" s="1">
        <v>640</v>
      </c>
      <c r="X527" s="1">
        <v>676</v>
      </c>
      <c r="Y527" s="1">
        <v>712</v>
      </c>
      <c r="Z527" s="1">
        <v>748</v>
      </c>
      <c r="AA527" s="1">
        <v>784</v>
      </c>
      <c r="AB527" s="1">
        <v>820</v>
      </c>
      <c r="AC527" s="1">
        <v>856</v>
      </c>
      <c r="AD527" s="1">
        <v>896</v>
      </c>
      <c r="AE527" s="5">
        <v>936</v>
      </c>
      <c r="AF527" s="1">
        <v>976</v>
      </c>
      <c r="AG527" s="1">
        <v>1016</v>
      </c>
      <c r="AH527" s="1">
        <v>1056</v>
      </c>
      <c r="AI527" s="1">
        <v>1096</v>
      </c>
      <c r="AJ527" s="1">
        <v>1136</v>
      </c>
      <c r="AK527" s="1">
        <v>1176</v>
      </c>
      <c r="AL527" s="1">
        <v>1216</v>
      </c>
      <c r="AM527" s="1">
        <v>1256</v>
      </c>
      <c r="AN527" s="1">
        <v>1296</v>
      </c>
      <c r="AO527" s="6">
        <v>1336</v>
      </c>
      <c r="AP527" s="1">
        <v>1376</v>
      </c>
      <c r="AQ527" s="1">
        <v>1416</v>
      </c>
      <c r="AR527" s="1">
        <v>1456</v>
      </c>
      <c r="AS527" s="1">
        <v>1496</v>
      </c>
      <c r="AT527" s="1">
        <v>1536</v>
      </c>
      <c r="AU527" s="1">
        <v>1576</v>
      </c>
      <c r="AV527" s="1">
        <v>1616</v>
      </c>
      <c r="AW527" s="1">
        <v>1656</v>
      </c>
      <c r="AX527" s="1">
        <v>1696</v>
      </c>
      <c r="AY527" s="5">
        <v>1736</v>
      </c>
      <c r="AZ527" s="1">
        <v>1776</v>
      </c>
      <c r="BA527" s="1">
        <v>1816</v>
      </c>
      <c r="BB527" s="1">
        <v>1856</v>
      </c>
      <c r="BC527" s="1">
        <v>1896</v>
      </c>
      <c r="BD527" s="1">
        <v>1936</v>
      </c>
      <c r="BE527" s="1">
        <v>1976</v>
      </c>
      <c r="BF527" s="1">
        <v>2016</v>
      </c>
      <c r="BG527" s="1">
        <v>2056</v>
      </c>
      <c r="BH527" s="1">
        <v>2096</v>
      </c>
      <c r="BI527" s="6">
        <v>2136</v>
      </c>
      <c r="BJ527" s="1" t="s">
        <v>1</v>
      </c>
    </row>
    <row r="528" spans="1:62">
      <c r="A528" s="1" t="s">
        <v>4</v>
      </c>
      <c r="B528" s="1">
        <v>10</v>
      </c>
      <c r="C528" s="1">
        <v>10.5</v>
      </c>
      <c r="D528" s="1">
        <v>11</v>
      </c>
      <c r="E528" s="1">
        <v>11.5</v>
      </c>
      <c r="F528" s="1">
        <v>12</v>
      </c>
      <c r="G528" s="1">
        <v>12.5</v>
      </c>
      <c r="H528" s="1">
        <v>13</v>
      </c>
      <c r="I528" s="1">
        <v>13.5</v>
      </c>
      <c r="J528" s="1">
        <v>14</v>
      </c>
      <c r="K528" s="5">
        <v>14.5</v>
      </c>
      <c r="L528" s="1">
        <v>15</v>
      </c>
      <c r="M528" s="1">
        <v>15.5</v>
      </c>
      <c r="N528" s="1">
        <v>16</v>
      </c>
      <c r="O528" s="1">
        <v>16.5</v>
      </c>
      <c r="P528" s="1">
        <v>17</v>
      </c>
      <c r="Q528" s="1">
        <v>17.5</v>
      </c>
      <c r="R528" s="1">
        <v>18</v>
      </c>
      <c r="S528" s="1">
        <v>18.5</v>
      </c>
      <c r="T528" s="1">
        <v>19</v>
      </c>
      <c r="U528" s="6">
        <v>19.5</v>
      </c>
      <c r="V528" s="1">
        <v>20</v>
      </c>
      <c r="W528" s="1">
        <v>20.5</v>
      </c>
      <c r="X528" s="1">
        <v>21</v>
      </c>
      <c r="Y528" s="1">
        <v>21.5</v>
      </c>
      <c r="Z528" s="1">
        <v>22</v>
      </c>
      <c r="AA528" s="1">
        <v>22.5</v>
      </c>
      <c r="AB528" s="1">
        <v>23</v>
      </c>
      <c r="AC528" s="1">
        <v>23.5</v>
      </c>
      <c r="AD528" s="1">
        <v>24</v>
      </c>
      <c r="AE528" s="5">
        <v>24.5</v>
      </c>
      <c r="AF528" s="1">
        <v>25</v>
      </c>
      <c r="AG528" s="1">
        <v>25.5</v>
      </c>
      <c r="AH528" s="1">
        <v>26</v>
      </c>
      <c r="AI528" s="1">
        <v>26.5</v>
      </c>
      <c r="AJ528" s="1">
        <v>27</v>
      </c>
      <c r="AK528" s="1">
        <v>27.5</v>
      </c>
      <c r="AL528" s="1">
        <v>28</v>
      </c>
      <c r="AM528" s="1">
        <v>28.5</v>
      </c>
      <c r="AN528" s="1">
        <v>29</v>
      </c>
      <c r="AO528" s="6">
        <v>29.5</v>
      </c>
      <c r="AP528" s="1">
        <v>30</v>
      </c>
      <c r="AQ528" s="1">
        <v>30.5</v>
      </c>
      <c r="AR528" s="1">
        <v>31</v>
      </c>
      <c r="AS528" s="1">
        <v>31.5</v>
      </c>
      <c r="AT528" s="1">
        <v>32</v>
      </c>
      <c r="AU528" s="1">
        <v>32.5</v>
      </c>
      <c r="AV528" s="1">
        <v>33</v>
      </c>
      <c r="AW528" s="1">
        <v>33.5</v>
      </c>
      <c r="AX528" s="1">
        <v>34</v>
      </c>
      <c r="AY528" s="5">
        <v>34.5</v>
      </c>
      <c r="AZ528" s="1">
        <v>35</v>
      </c>
      <c r="BA528" s="1">
        <v>35.5</v>
      </c>
      <c r="BB528" s="1">
        <v>36</v>
      </c>
      <c r="BC528" s="1">
        <v>36.5</v>
      </c>
      <c r="BD528" s="1">
        <v>37</v>
      </c>
      <c r="BE528" s="1">
        <v>37.5</v>
      </c>
      <c r="BF528" s="1">
        <v>38</v>
      </c>
      <c r="BG528" s="1">
        <v>38.5</v>
      </c>
      <c r="BH528" s="1">
        <v>39</v>
      </c>
      <c r="BI528" s="6">
        <v>39.5</v>
      </c>
      <c r="BJ528" s="1" t="s">
        <v>1</v>
      </c>
    </row>
    <row r="529" spans="1:62">
      <c r="A529" s="1" t="s">
        <v>5</v>
      </c>
      <c r="K529" s="5"/>
      <c r="U529" s="6"/>
      <c r="AE529" s="5"/>
      <c r="AO529" s="6"/>
      <c r="AY529" s="5"/>
      <c r="BI529" s="6"/>
    </row>
    <row r="530" spans="1:62">
      <c r="A530" s="1" t="s">
        <v>82</v>
      </c>
      <c r="K530" s="5"/>
      <c r="U530" s="6"/>
      <c r="AE530" s="5"/>
      <c r="AO530" s="6"/>
      <c r="AY530" s="5"/>
      <c r="BI530" s="6"/>
    </row>
    <row r="531" spans="1:62">
      <c r="A531" s="1" t="s">
        <v>361</v>
      </c>
      <c r="K531" s="5"/>
      <c r="U531" s="6"/>
      <c r="AE531" s="5"/>
      <c r="AO531" s="6"/>
      <c r="AY531" s="5"/>
      <c r="BI531" s="6"/>
    </row>
    <row r="532" spans="1:62">
      <c r="A532" s="1" t="s">
        <v>0</v>
      </c>
      <c r="B532" s="1">
        <v>4</v>
      </c>
      <c r="C532" s="1">
        <v>7</v>
      </c>
      <c r="D532" s="1">
        <v>10</v>
      </c>
      <c r="E532" s="1">
        <v>13</v>
      </c>
      <c r="F532" s="1">
        <v>16</v>
      </c>
      <c r="G532" s="1">
        <v>19</v>
      </c>
      <c r="H532" s="1">
        <v>22</v>
      </c>
      <c r="I532" s="1">
        <v>25</v>
      </c>
      <c r="J532" s="1">
        <v>29</v>
      </c>
      <c r="K532" s="5">
        <v>33</v>
      </c>
      <c r="L532" s="1">
        <v>36</v>
      </c>
      <c r="M532" s="1">
        <v>40</v>
      </c>
      <c r="N532" s="1">
        <v>43</v>
      </c>
      <c r="O532" s="1">
        <v>47</v>
      </c>
      <c r="P532" s="1">
        <v>50</v>
      </c>
      <c r="Q532" s="1">
        <v>54</v>
      </c>
      <c r="R532" s="1">
        <v>58</v>
      </c>
      <c r="S532" s="1">
        <v>61</v>
      </c>
      <c r="T532" s="1">
        <v>65</v>
      </c>
      <c r="U532" s="6">
        <v>69</v>
      </c>
      <c r="V532" s="1">
        <v>73</v>
      </c>
      <c r="W532" s="1">
        <v>77</v>
      </c>
      <c r="X532" s="1">
        <v>82</v>
      </c>
      <c r="Y532" s="1">
        <v>86</v>
      </c>
      <c r="Z532" s="1">
        <v>91</v>
      </c>
      <c r="AA532" s="1">
        <v>96</v>
      </c>
      <c r="AB532" s="1">
        <v>100</v>
      </c>
      <c r="AC532" s="1">
        <v>105</v>
      </c>
      <c r="AD532" s="1">
        <v>111</v>
      </c>
      <c r="AE532" s="5">
        <v>116</v>
      </c>
      <c r="AF532" s="1">
        <v>122</v>
      </c>
      <c r="AG532" s="1">
        <v>128</v>
      </c>
      <c r="AH532" s="1">
        <v>133</v>
      </c>
      <c r="AI532" s="1">
        <v>139</v>
      </c>
      <c r="AJ532" s="1">
        <v>145</v>
      </c>
      <c r="AK532" s="1">
        <v>150</v>
      </c>
      <c r="AL532" s="1">
        <v>156</v>
      </c>
      <c r="AM532" s="1">
        <v>162</v>
      </c>
      <c r="AN532" s="1">
        <v>167</v>
      </c>
      <c r="AO532" s="6">
        <v>173</v>
      </c>
      <c r="AP532" s="1">
        <v>179</v>
      </c>
      <c r="AQ532" s="1">
        <v>184</v>
      </c>
      <c r="AR532" s="1">
        <v>190</v>
      </c>
      <c r="AS532" s="1">
        <v>196</v>
      </c>
      <c r="AT532" s="1">
        <v>201</v>
      </c>
      <c r="AU532" s="1">
        <v>207</v>
      </c>
      <c r="AV532" s="1">
        <v>213</v>
      </c>
      <c r="AW532" s="1">
        <v>218</v>
      </c>
      <c r="AX532" s="1">
        <v>224</v>
      </c>
      <c r="AY532" s="5">
        <v>230</v>
      </c>
      <c r="AZ532" s="1">
        <v>235</v>
      </c>
      <c r="BA532" s="1">
        <v>241</v>
      </c>
      <c r="BB532" s="1">
        <v>247</v>
      </c>
      <c r="BC532" s="1">
        <v>252</v>
      </c>
      <c r="BD532" s="1">
        <v>258</v>
      </c>
      <c r="BE532" s="1">
        <v>264</v>
      </c>
      <c r="BF532" s="1">
        <v>269</v>
      </c>
      <c r="BG532" s="1">
        <v>275</v>
      </c>
      <c r="BH532" s="1">
        <v>281</v>
      </c>
      <c r="BI532" s="6">
        <v>286</v>
      </c>
      <c r="BJ532" s="1" t="s">
        <v>1</v>
      </c>
    </row>
    <row r="533" spans="1:62">
      <c r="A533" s="1" t="s">
        <v>2</v>
      </c>
      <c r="B533" s="1">
        <v>7</v>
      </c>
      <c r="C533" s="1">
        <v>10</v>
      </c>
      <c r="D533" s="1">
        <v>14</v>
      </c>
      <c r="E533" s="1">
        <v>17</v>
      </c>
      <c r="F533" s="1">
        <v>20</v>
      </c>
      <c r="G533" s="1">
        <v>23</v>
      </c>
      <c r="H533" s="1">
        <v>26</v>
      </c>
      <c r="I533" s="1">
        <v>29</v>
      </c>
      <c r="J533" s="1">
        <v>33</v>
      </c>
      <c r="K533" s="5">
        <v>37</v>
      </c>
      <c r="L533" s="1">
        <v>40</v>
      </c>
      <c r="M533" s="1">
        <v>44</v>
      </c>
      <c r="N533" s="1">
        <v>48</v>
      </c>
      <c r="O533" s="1">
        <v>51</v>
      </c>
      <c r="P533" s="1">
        <v>55</v>
      </c>
      <c r="Q533" s="1">
        <v>59</v>
      </c>
      <c r="R533" s="1">
        <v>63</v>
      </c>
      <c r="S533" s="1">
        <v>67</v>
      </c>
      <c r="T533" s="1">
        <v>71</v>
      </c>
      <c r="U533" s="6">
        <v>75</v>
      </c>
      <c r="V533" s="1">
        <v>79</v>
      </c>
      <c r="W533" s="1">
        <v>83</v>
      </c>
      <c r="X533" s="1">
        <v>88</v>
      </c>
      <c r="Y533" s="1">
        <v>93</v>
      </c>
      <c r="Z533" s="1">
        <v>98</v>
      </c>
      <c r="AA533" s="1">
        <v>103</v>
      </c>
      <c r="AB533" s="1">
        <v>108</v>
      </c>
      <c r="AC533" s="1">
        <v>113</v>
      </c>
      <c r="AD533" s="1">
        <v>119</v>
      </c>
      <c r="AE533" s="5">
        <v>125</v>
      </c>
      <c r="AF533" s="1">
        <v>131</v>
      </c>
      <c r="AG533" s="1">
        <v>137</v>
      </c>
      <c r="AH533" s="1">
        <v>143</v>
      </c>
      <c r="AI533" s="1">
        <v>149</v>
      </c>
      <c r="AJ533" s="1">
        <v>155</v>
      </c>
      <c r="AK533" s="1">
        <v>161</v>
      </c>
      <c r="AL533" s="1">
        <v>167</v>
      </c>
      <c r="AM533" s="1">
        <v>173</v>
      </c>
      <c r="AN533" s="1">
        <v>179</v>
      </c>
      <c r="AO533" s="6">
        <v>185</v>
      </c>
      <c r="AP533" s="1">
        <v>191</v>
      </c>
      <c r="AQ533" s="1">
        <v>198</v>
      </c>
      <c r="AR533" s="1">
        <v>204</v>
      </c>
      <c r="AS533" s="1">
        <v>210</v>
      </c>
      <c r="AT533" s="1">
        <v>216</v>
      </c>
      <c r="AU533" s="1">
        <v>222</v>
      </c>
      <c r="AV533" s="1">
        <v>228</v>
      </c>
      <c r="AW533" s="1">
        <v>234</v>
      </c>
      <c r="AX533" s="1">
        <v>240</v>
      </c>
      <c r="AY533" s="5">
        <v>246</v>
      </c>
      <c r="AZ533" s="1">
        <v>252</v>
      </c>
      <c r="BA533" s="1">
        <v>258</v>
      </c>
      <c r="BB533" s="1">
        <v>264</v>
      </c>
      <c r="BC533" s="1">
        <v>270</v>
      </c>
      <c r="BD533" s="1">
        <v>276</v>
      </c>
      <c r="BE533" s="1">
        <v>282</v>
      </c>
      <c r="BF533" s="1">
        <v>288</v>
      </c>
      <c r="BG533" s="1">
        <v>294</v>
      </c>
      <c r="BH533" s="1">
        <v>300</v>
      </c>
      <c r="BI533" s="6">
        <v>307</v>
      </c>
      <c r="BJ533" s="1" t="s">
        <v>1</v>
      </c>
    </row>
    <row r="534" spans="1:62">
      <c r="A534" s="1" t="s">
        <v>101</v>
      </c>
      <c r="B534" s="1">
        <v>4</v>
      </c>
      <c r="C534" s="1">
        <v>4.5999999999999996</v>
      </c>
      <c r="D534" s="1">
        <v>5.2</v>
      </c>
      <c r="E534" s="1">
        <v>5.8</v>
      </c>
      <c r="F534" s="1">
        <v>6.4</v>
      </c>
      <c r="G534" s="1">
        <v>7</v>
      </c>
      <c r="H534" s="1">
        <v>7.6</v>
      </c>
      <c r="I534" s="1">
        <v>8.1999999999999993</v>
      </c>
      <c r="J534" s="1">
        <v>8.8000000000000007</v>
      </c>
      <c r="K534" s="5">
        <v>9.4</v>
      </c>
      <c r="L534" s="1">
        <v>10</v>
      </c>
      <c r="M534" s="1">
        <v>10.6</v>
      </c>
      <c r="N534" s="1">
        <v>11.2</v>
      </c>
      <c r="O534" s="1">
        <v>11.8</v>
      </c>
      <c r="P534" s="1">
        <v>12.4</v>
      </c>
      <c r="Q534" s="1">
        <v>13</v>
      </c>
      <c r="R534" s="1">
        <v>13.6</v>
      </c>
      <c r="S534" s="1">
        <v>14.2</v>
      </c>
      <c r="T534" s="1">
        <v>14.8</v>
      </c>
      <c r="U534" s="6">
        <v>15.4</v>
      </c>
      <c r="V534" s="1">
        <v>16</v>
      </c>
      <c r="W534" s="1">
        <v>16.600000000000001</v>
      </c>
      <c r="X534" s="1">
        <v>17.2</v>
      </c>
      <c r="Y534" s="1">
        <v>17.8</v>
      </c>
      <c r="Z534" s="1">
        <v>18.399999999999999</v>
      </c>
      <c r="AA534" s="1">
        <v>19</v>
      </c>
      <c r="AB534" s="1">
        <v>19.600000000000001</v>
      </c>
      <c r="AC534" s="1">
        <v>20.2</v>
      </c>
      <c r="AD534" s="1">
        <v>20.8</v>
      </c>
      <c r="AE534" s="5">
        <v>21.4</v>
      </c>
      <c r="AF534" s="1">
        <v>22</v>
      </c>
      <c r="AG534" s="1">
        <v>22.6</v>
      </c>
      <c r="AH534" s="1">
        <v>23.2</v>
      </c>
      <c r="AI534" s="1">
        <v>23.8</v>
      </c>
      <c r="AJ534" s="1">
        <v>24.4</v>
      </c>
      <c r="AK534" s="1">
        <v>25</v>
      </c>
      <c r="AL534" s="1">
        <v>25.6</v>
      </c>
      <c r="AM534" s="1">
        <v>26.2</v>
      </c>
      <c r="AN534" s="1">
        <v>26.8</v>
      </c>
      <c r="AO534" s="6">
        <v>27.4</v>
      </c>
      <c r="AP534" s="1">
        <v>28</v>
      </c>
      <c r="AQ534" s="1">
        <v>28.6</v>
      </c>
      <c r="AR534" s="1">
        <v>29.2</v>
      </c>
      <c r="AS534" s="1">
        <v>29.8</v>
      </c>
      <c r="AT534" s="1">
        <v>30.4</v>
      </c>
      <c r="AU534" s="1">
        <v>31</v>
      </c>
      <c r="AV534" s="1">
        <v>31.6</v>
      </c>
      <c r="AW534" s="1">
        <v>32.200000000000003</v>
      </c>
      <c r="AX534" s="1">
        <v>32.799999999999997</v>
      </c>
      <c r="AY534" s="5">
        <v>33.4</v>
      </c>
      <c r="AZ534" s="1">
        <v>34</v>
      </c>
      <c r="BA534" s="1">
        <v>34.6</v>
      </c>
      <c r="BB534" s="1">
        <v>35.200000000000003</v>
      </c>
      <c r="BC534" s="1">
        <v>35.799999999999997</v>
      </c>
      <c r="BD534" s="1">
        <v>36.4</v>
      </c>
      <c r="BE534" s="1">
        <v>37</v>
      </c>
      <c r="BF534" s="1">
        <v>37.6</v>
      </c>
      <c r="BG534" s="1">
        <v>38.200000000000003</v>
      </c>
      <c r="BH534" s="1">
        <v>38.799999999999997</v>
      </c>
      <c r="BI534" s="6">
        <v>39.4</v>
      </c>
      <c r="BJ534" s="1" t="s">
        <v>1</v>
      </c>
    </row>
    <row r="535" spans="1:62">
      <c r="A535" s="1" t="s">
        <v>102</v>
      </c>
      <c r="B535" s="1">
        <v>5.3</v>
      </c>
      <c r="C535" s="1">
        <f>B535+0.7</f>
        <v>6</v>
      </c>
      <c r="D535" s="1">
        <f>C535</f>
        <v>6</v>
      </c>
      <c r="E535" s="1">
        <f>D535+0.6</f>
        <v>6.6</v>
      </c>
      <c r="F535" s="1">
        <f>E535</f>
        <v>6.6</v>
      </c>
      <c r="G535" s="1">
        <f>F535+0.7</f>
        <v>7.3</v>
      </c>
      <c r="H535" s="1">
        <f>G535</f>
        <v>7.3</v>
      </c>
      <c r="I535" s="1">
        <f t="shared" ref="I535" si="198">H535+0.7</f>
        <v>8</v>
      </c>
      <c r="J535" s="1">
        <f t="shared" ref="J535" si="199">I535</f>
        <v>8</v>
      </c>
      <c r="K535" s="1">
        <f t="shared" ref="K535" si="200">J535+0.6</f>
        <v>8.6</v>
      </c>
      <c r="L535" s="1">
        <f t="shared" ref="L535" si="201">K535</f>
        <v>8.6</v>
      </c>
      <c r="M535" s="1">
        <f t="shared" ref="M535" si="202">L535+0.7</f>
        <v>9.2999999999999989</v>
      </c>
      <c r="N535" s="1">
        <f t="shared" ref="N535" si="203">M535</f>
        <v>9.2999999999999989</v>
      </c>
      <c r="O535" s="1">
        <f t="shared" ref="O535" si="204">N535+0.7</f>
        <v>9.9999999999999982</v>
      </c>
      <c r="P535" s="1">
        <f t="shared" ref="P535" si="205">O535</f>
        <v>9.9999999999999982</v>
      </c>
      <c r="Q535" s="1">
        <f t="shared" ref="Q535" si="206">P535+0.6</f>
        <v>10.599999999999998</v>
      </c>
      <c r="R535" s="1">
        <f t="shared" ref="R535" si="207">Q535</f>
        <v>10.599999999999998</v>
      </c>
      <c r="S535" s="1">
        <f t="shared" ref="S535" si="208">R535+0.7</f>
        <v>11.299999999999997</v>
      </c>
      <c r="T535" s="1">
        <f t="shared" ref="T535" si="209">S535</f>
        <v>11.299999999999997</v>
      </c>
      <c r="U535" s="1">
        <f t="shared" ref="U535" si="210">T535+0.7</f>
        <v>11.999999999999996</v>
      </c>
      <c r="V535" s="1">
        <f t="shared" ref="V535" si="211">U535</f>
        <v>11.999999999999996</v>
      </c>
      <c r="W535" s="1">
        <f t="shared" ref="W535" si="212">V535+0.6</f>
        <v>12.599999999999996</v>
      </c>
      <c r="X535" s="1">
        <f t="shared" ref="X535" si="213">W535</f>
        <v>12.599999999999996</v>
      </c>
      <c r="Y535" s="1">
        <f t="shared" ref="Y535" si="214">X535+0.7</f>
        <v>13.299999999999995</v>
      </c>
      <c r="Z535" s="1">
        <f t="shared" ref="Z535" si="215">Y535</f>
        <v>13.299999999999995</v>
      </c>
      <c r="AA535" s="1">
        <f t="shared" ref="AA535" si="216">Z535+0.7</f>
        <v>13.999999999999995</v>
      </c>
      <c r="AB535" s="1">
        <f t="shared" ref="AB535" si="217">AA535</f>
        <v>13.999999999999995</v>
      </c>
      <c r="AC535" s="1">
        <f t="shared" ref="AC535" si="218">AB535+0.6</f>
        <v>14.599999999999994</v>
      </c>
      <c r="AD535" s="1">
        <f t="shared" ref="AD535" si="219">AC535</f>
        <v>14.599999999999994</v>
      </c>
      <c r="AE535" s="1">
        <f t="shared" ref="AE535" si="220">AD535+0.7</f>
        <v>15.299999999999994</v>
      </c>
      <c r="AF535" s="1">
        <f t="shared" ref="AF535" si="221">AE535</f>
        <v>15.299999999999994</v>
      </c>
      <c r="AG535" s="1">
        <f t="shared" ref="AG535" si="222">AF535+0.7</f>
        <v>15.999999999999993</v>
      </c>
      <c r="AH535" s="1">
        <f t="shared" ref="AH535" si="223">AG535</f>
        <v>15.999999999999993</v>
      </c>
      <c r="AI535" s="1">
        <f t="shared" ref="AI535" si="224">AH535+0.6</f>
        <v>16.599999999999994</v>
      </c>
      <c r="AJ535" s="1">
        <f t="shared" ref="AJ535" si="225">AI535</f>
        <v>16.599999999999994</v>
      </c>
      <c r="AK535" s="1">
        <f t="shared" ref="AK535" si="226">AJ535+0.7</f>
        <v>17.299999999999994</v>
      </c>
      <c r="AL535" s="1">
        <f t="shared" ref="AL535" si="227">AK535</f>
        <v>17.299999999999994</v>
      </c>
      <c r="AM535" s="1">
        <f t="shared" ref="AM535" si="228">AL535+0.7</f>
        <v>17.999999999999993</v>
      </c>
      <c r="AN535" s="1">
        <f t="shared" ref="AN535" si="229">AM535</f>
        <v>17.999999999999993</v>
      </c>
      <c r="AO535" s="1">
        <f t="shared" ref="AO535" si="230">AN535+0.6</f>
        <v>18.599999999999994</v>
      </c>
      <c r="AP535" s="1">
        <f t="shared" ref="AP535" si="231">AO535</f>
        <v>18.599999999999994</v>
      </c>
      <c r="AQ535" s="1">
        <f t="shared" ref="AQ535" si="232">AP535+0.7</f>
        <v>19.299999999999994</v>
      </c>
      <c r="AR535" s="1">
        <f t="shared" ref="AR535" si="233">AQ535</f>
        <v>19.299999999999994</v>
      </c>
      <c r="AS535" s="1">
        <f t="shared" ref="AS535" si="234">AR535+0.7</f>
        <v>19.999999999999993</v>
      </c>
      <c r="AT535" s="1">
        <f t="shared" ref="AT535" si="235">AS535</f>
        <v>19.999999999999993</v>
      </c>
      <c r="AU535" s="1">
        <f t="shared" ref="AU535" si="236">AT535+0.6</f>
        <v>20.599999999999994</v>
      </c>
      <c r="AV535" s="1">
        <f t="shared" ref="AV535" si="237">AU535</f>
        <v>20.599999999999994</v>
      </c>
      <c r="AW535" s="1">
        <f t="shared" ref="AW535" si="238">AV535+0.7</f>
        <v>21.299999999999994</v>
      </c>
      <c r="AX535" s="1">
        <f t="shared" ref="AX535" si="239">AW535</f>
        <v>21.299999999999994</v>
      </c>
      <c r="AY535" s="1">
        <f t="shared" ref="AY535" si="240">AX535+0.7</f>
        <v>21.999999999999993</v>
      </c>
      <c r="AZ535" s="1">
        <f t="shared" ref="AZ535" si="241">AY535</f>
        <v>21.999999999999993</v>
      </c>
      <c r="BA535" s="1">
        <f t="shared" ref="BA535" si="242">AZ535+0.6</f>
        <v>22.599999999999994</v>
      </c>
      <c r="BB535" s="1">
        <f t="shared" ref="BB535" si="243">BA535</f>
        <v>22.599999999999994</v>
      </c>
      <c r="BC535" s="1">
        <f t="shared" ref="BC535" si="244">BB535+0.7</f>
        <v>23.299999999999994</v>
      </c>
      <c r="BD535" s="1">
        <f t="shared" ref="BD535" si="245">BC535</f>
        <v>23.299999999999994</v>
      </c>
      <c r="BE535" s="1">
        <f t="shared" ref="BE535" si="246">BD535+0.7</f>
        <v>23.999999999999993</v>
      </c>
      <c r="BF535" s="1">
        <f t="shared" ref="BF535" si="247">BE535</f>
        <v>23.999999999999993</v>
      </c>
      <c r="BG535" s="1">
        <f t="shared" ref="BG535" si="248">BF535+0.6</f>
        <v>24.599999999999994</v>
      </c>
      <c r="BH535" s="1">
        <f t="shared" ref="BH535" si="249">BG535</f>
        <v>24.599999999999994</v>
      </c>
      <c r="BI535" s="1">
        <f t="shared" ref="BI535" si="250">BH535+0.7</f>
        <v>25.299999999999994</v>
      </c>
      <c r="BJ535" s="1" t="s">
        <v>1</v>
      </c>
    </row>
    <row r="536" spans="1:62">
      <c r="A536" s="1" t="s">
        <v>4</v>
      </c>
      <c r="B536" s="12">
        <f>24*25/128</f>
        <v>4.6875</v>
      </c>
      <c r="C536" s="12">
        <f>B536+25/128</f>
        <v>4.8828125</v>
      </c>
      <c r="D536" s="12">
        <f t="shared" ref="D536:J536" si="251">C536+25/128</f>
        <v>5.078125</v>
      </c>
      <c r="E536" s="12">
        <f t="shared" si="251"/>
        <v>5.2734375</v>
      </c>
      <c r="F536" s="12">
        <f t="shared" si="251"/>
        <v>5.46875</v>
      </c>
      <c r="G536" s="12">
        <f t="shared" si="251"/>
        <v>5.6640625</v>
      </c>
      <c r="H536" s="12">
        <f t="shared" si="251"/>
        <v>5.859375</v>
      </c>
      <c r="I536" s="12">
        <f t="shared" si="251"/>
        <v>6.0546875</v>
      </c>
      <c r="J536" s="12">
        <f t="shared" si="251"/>
        <v>6.25</v>
      </c>
      <c r="K536" s="13">
        <v>6.4453125</v>
      </c>
      <c r="L536" s="12">
        <v>6.640625</v>
      </c>
      <c r="M536" s="12">
        <v>6.8359375</v>
      </c>
      <c r="N536" s="12">
        <v>7.03125</v>
      </c>
      <c r="O536" s="12">
        <v>7.2265625</v>
      </c>
      <c r="P536" s="12">
        <v>7.421875</v>
      </c>
      <c r="Q536" s="12">
        <v>7.6171875</v>
      </c>
      <c r="R536" s="12">
        <v>7.8125</v>
      </c>
      <c r="S536" s="12">
        <v>8.0078125</v>
      </c>
      <c r="T536" s="12">
        <v>8.203125</v>
      </c>
      <c r="U536" s="14">
        <v>8.3984375</v>
      </c>
      <c r="V536" s="12">
        <v>8.59375</v>
      </c>
      <c r="W536" s="12">
        <v>8.7890625</v>
      </c>
      <c r="X536" s="12">
        <v>8.984375</v>
      </c>
      <c r="Y536" s="12">
        <v>9.1796875</v>
      </c>
      <c r="Z536" s="12">
        <v>9.375</v>
      </c>
      <c r="AA536" s="12">
        <v>9.5703125</v>
      </c>
      <c r="AB536" s="12">
        <v>9.765625</v>
      </c>
      <c r="AC536" s="12">
        <v>9.9609375</v>
      </c>
      <c r="AD536" s="12">
        <v>10.15625</v>
      </c>
      <c r="AE536" s="13">
        <v>10.3515625</v>
      </c>
      <c r="AF536" s="12">
        <v>10.546875</v>
      </c>
      <c r="AG536" s="12">
        <v>10.7421875</v>
      </c>
      <c r="AH536" s="12">
        <v>10.9375</v>
      </c>
      <c r="AI536" s="12">
        <v>11.1328125</v>
      </c>
      <c r="AJ536" s="12">
        <v>11.328125</v>
      </c>
      <c r="AK536" s="12">
        <v>11.5234375</v>
      </c>
      <c r="AL536" s="12">
        <v>11.71875</v>
      </c>
      <c r="AM536" s="12">
        <v>11.9140625</v>
      </c>
      <c r="AN536" s="12">
        <v>12.109375</v>
      </c>
      <c r="AO536" s="14">
        <v>12.3046875</v>
      </c>
      <c r="AP536" s="12">
        <v>12.5</v>
      </c>
      <c r="AQ536" s="12">
        <v>12.6953125</v>
      </c>
      <c r="AR536" s="12">
        <v>12.890625</v>
      </c>
      <c r="AS536" s="12">
        <v>13.0859375</v>
      </c>
      <c r="AT536" s="12">
        <v>13.28125</v>
      </c>
      <c r="AU536" s="12">
        <v>13.4765625</v>
      </c>
      <c r="AV536" s="12">
        <v>13.671875</v>
      </c>
      <c r="AW536" s="12">
        <v>13.8671875</v>
      </c>
      <c r="AX536" s="12">
        <v>14.0625</v>
      </c>
      <c r="AY536" s="13">
        <v>14.2578125</v>
      </c>
      <c r="AZ536" s="12">
        <v>14.453125</v>
      </c>
      <c r="BA536" s="12">
        <v>14.6484375</v>
      </c>
      <c r="BB536" s="12">
        <v>14.84375</v>
      </c>
      <c r="BC536" s="12">
        <v>15.0390625</v>
      </c>
      <c r="BD536" s="12">
        <v>15.234375</v>
      </c>
      <c r="BE536" s="12">
        <v>15.4296875</v>
      </c>
      <c r="BF536" s="12">
        <v>15.625</v>
      </c>
      <c r="BG536" s="12">
        <v>15.8203125</v>
      </c>
      <c r="BH536" s="12">
        <v>16.015625</v>
      </c>
      <c r="BI536" s="14">
        <v>16.2109375</v>
      </c>
      <c r="BJ536" s="1" t="s">
        <v>1</v>
      </c>
    </row>
    <row r="537" spans="1:62">
      <c r="A537" s="1" t="s">
        <v>5</v>
      </c>
      <c r="K537" s="5"/>
      <c r="U537" s="6"/>
      <c r="AE537" s="5"/>
      <c r="AO537" s="6"/>
      <c r="AY537" s="5"/>
      <c r="BI537" s="6"/>
    </row>
    <row r="538" spans="1:62">
      <c r="A538" s="1" t="s">
        <v>229</v>
      </c>
      <c r="K538" s="5"/>
      <c r="U538" s="6"/>
      <c r="AE538" s="5"/>
      <c r="AO538" s="6"/>
      <c r="AY538" s="5"/>
      <c r="BI538" s="6"/>
    </row>
    <row r="539" spans="1:62">
      <c r="A539" s="1" t="s">
        <v>22</v>
      </c>
      <c r="B539" s="1">
        <v>15</v>
      </c>
      <c r="C539" s="1">
        <v>21</v>
      </c>
      <c r="D539" s="1">
        <v>27</v>
      </c>
      <c r="E539" s="1">
        <v>33</v>
      </c>
      <c r="F539" s="1">
        <v>39</v>
      </c>
      <c r="G539" s="1">
        <v>45</v>
      </c>
      <c r="H539" s="1">
        <v>51</v>
      </c>
      <c r="I539" s="1">
        <v>57</v>
      </c>
      <c r="J539" s="1">
        <v>69</v>
      </c>
      <c r="K539" s="5">
        <v>81</v>
      </c>
      <c r="L539" s="1">
        <v>93</v>
      </c>
      <c r="M539" s="1">
        <v>105</v>
      </c>
      <c r="N539" s="1">
        <v>117</v>
      </c>
      <c r="O539" s="1">
        <v>129</v>
      </c>
      <c r="P539" s="1">
        <v>141</v>
      </c>
      <c r="Q539" s="1">
        <v>153</v>
      </c>
      <c r="R539" s="1">
        <v>169</v>
      </c>
      <c r="S539" s="1">
        <v>185</v>
      </c>
      <c r="T539" s="1">
        <v>201</v>
      </c>
      <c r="U539" s="6">
        <v>217</v>
      </c>
      <c r="V539" s="1">
        <v>233</v>
      </c>
      <c r="W539" s="1">
        <v>249</v>
      </c>
      <c r="X539" s="1">
        <v>267</v>
      </c>
      <c r="Y539" s="1">
        <v>285</v>
      </c>
      <c r="Z539" s="1">
        <v>303</v>
      </c>
      <c r="AA539" s="1">
        <v>321</v>
      </c>
      <c r="AB539" s="1">
        <v>339</v>
      </c>
      <c r="AC539" s="1">
        <v>357</v>
      </c>
      <c r="AD539" s="1">
        <v>379</v>
      </c>
      <c r="AE539" s="5">
        <v>401</v>
      </c>
      <c r="AF539" s="1">
        <v>423</v>
      </c>
      <c r="AG539" s="1">
        <v>445</v>
      </c>
      <c r="AH539" s="1">
        <v>467</v>
      </c>
      <c r="AI539" s="1">
        <v>489</v>
      </c>
      <c r="AJ539" s="1">
        <v>511</v>
      </c>
      <c r="AK539" s="1">
        <v>533</v>
      </c>
      <c r="AL539" s="1">
        <v>555</v>
      </c>
      <c r="AM539" s="1">
        <v>577</v>
      </c>
      <c r="AN539" s="1">
        <v>599</v>
      </c>
      <c r="AO539" s="6">
        <v>621</v>
      </c>
      <c r="AP539" s="1">
        <v>643</v>
      </c>
      <c r="AQ539" s="1">
        <v>665</v>
      </c>
      <c r="AR539" s="1">
        <v>687</v>
      </c>
      <c r="AS539" s="1">
        <v>709</v>
      </c>
      <c r="AT539" s="1">
        <v>731</v>
      </c>
      <c r="AU539" s="1">
        <v>753</v>
      </c>
      <c r="AV539" s="1">
        <v>775</v>
      </c>
      <c r="AW539" s="1">
        <v>797</v>
      </c>
      <c r="AX539" s="1">
        <v>819</v>
      </c>
      <c r="AY539" s="5">
        <v>841</v>
      </c>
      <c r="AZ539" s="1">
        <v>863</v>
      </c>
      <c r="BA539" s="1">
        <v>885</v>
      </c>
      <c r="BB539" s="1">
        <v>907</v>
      </c>
      <c r="BC539" s="1">
        <v>929</v>
      </c>
      <c r="BD539" s="1">
        <v>951</v>
      </c>
      <c r="BE539" s="1">
        <v>973</v>
      </c>
      <c r="BF539" s="1">
        <v>995</v>
      </c>
      <c r="BG539" s="1">
        <v>1017</v>
      </c>
      <c r="BH539" s="1">
        <v>1039</v>
      </c>
      <c r="BI539" s="6">
        <v>1061</v>
      </c>
      <c r="BJ539" s="1" t="s">
        <v>1</v>
      </c>
    </row>
    <row r="540" spans="1:62">
      <c r="A540" s="1" t="s">
        <v>23</v>
      </c>
      <c r="B540" s="1">
        <v>25</v>
      </c>
      <c r="C540" s="1">
        <v>31</v>
      </c>
      <c r="D540" s="1">
        <v>37</v>
      </c>
      <c r="E540" s="1">
        <v>43</v>
      </c>
      <c r="F540" s="1">
        <v>49</v>
      </c>
      <c r="G540" s="1">
        <v>55</v>
      </c>
      <c r="H540" s="1">
        <v>61</v>
      </c>
      <c r="I540" s="1">
        <v>67</v>
      </c>
      <c r="J540" s="1">
        <v>79</v>
      </c>
      <c r="K540" s="5">
        <v>91</v>
      </c>
      <c r="L540" s="1">
        <v>103</v>
      </c>
      <c r="M540" s="1">
        <v>115</v>
      </c>
      <c r="N540" s="1">
        <v>127</v>
      </c>
      <c r="O540" s="1">
        <v>139</v>
      </c>
      <c r="P540" s="1">
        <v>151</v>
      </c>
      <c r="Q540" s="1">
        <v>163</v>
      </c>
      <c r="R540" s="1">
        <v>179</v>
      </c>
      <c r="S540" s="1">
        <v>195</v>
      </c>
      <c r="T540" s="1">
        <v>211</v>
      </c>
      <c r="U540" s="6">
        <v>227</v>
      </c>
      <c r="V540" s="1">
        <v>243</v>
      </c>
      <c r="W540" s="1">
        <v>259</v>
      </c>
      <c r="X540" s="1">
        <v>278</v>
      </c>
      <c r="Y540" s="1">
        <v>297</v>
      </c>
      <c r="Z540" s="1">
        <v>316</v>
      </c>
      <c r="AA540" s="1">
        <v>335</v>
      </c>
      <c r="AB540" s="1">
        <v>354</v>
      </c>
      <c r="AC540" s="1">
        <v>373</v>
      </c>
      <c r="AD540" s="1">
        <v>396</v>
      </c>
      <c r="AE540" s="5">
        <v>419</v>
      </c>
      <c r="AF540" s="1">
        <v>442</v>
      </c>
      <c r="AG540" s="1">
        <v>465</v>
      </c>
      <c r="AH540" s="1">
        <v>488</v>
      </c>
      <c r="AI540" s="1">
        <v>511</v>
      </c>
      <c r="AJ540" s="1">
        <v>534</v>
      </c>
      <c r="AK540" s="1">
        <v>557</v>
      </c>
      <c r="AL540" s="1">
        <v>580</v>
      </c>
      <c r="AM540" s="1">
        <v>603</v>
      </c>
      <c r="AN540" s="1">
        <v>626</v>
      </c>
      <c r="AO540" s="6">
        <v>649</v>
      </c>
      <c r="AP540" s="1">
        <v>672</v>
      </c>
      <c r="AQ540" s="1">
        <v>695</v>
      </c>
      <c r="AR540" s="1">
        <v>718</v>
      </c>
      <c r="AS540" s="1">
        <v>741</v>
      </c>
      <c r="AT540" s="1">
        <v>764</v>
      </c>
      <c r="AU540" s="1">
        <v>787</v>
      </c>
      <c r="AV540" s="1">
        <v>810</v>
      </c>
      <c r="AW540" s="1">
        <v>833</v>
      </c>
      <c r="AX540" s="1">
        <v>856</v>
      </c>
      <c r="AY540" s="5">
        <v>879</v>
      </c>
      <c r="AZ540" s="1">
        <v>902</v>
      </c>
      <c r="BA540" s="1">
        <v>925</v>
      </c>
      <c r="BB540" s="1">
        <v>948</v>
      </c>
      <c r="BC540" s="1">
        <v>971</v>
      </c>
      <c r="BD540" s="1">
        <v>994</v>
      </c>
      <c r="BE540" s="1">
        <v>1017</v>
      </c>
      <c r="BF540" s="1">
        <v>1040</v>
      </c>
      <c r="BG540" s="1">
        <v>1063</v>
      </c>
      <c r="BH540" s="1">
        <v>1086</v>
      </c>
      <c r="BI540" s="6">
        <v>1109</v>
      </c>
      <c r="BJ540" s="1" t="s">
        <v>1</v>
      </c>
    </row>
    <row r="541" spans="1:62">
      <c r="A541" s="1" t="s">
        <v>5</v>
      </c>
      <c r="K541" s="5"/>
      <c r="U541" s="6"/>
      <c r="AE541" s="5"/>
      <c r="AO541" s="6"/>
      <c r="AY541" s="5"/>
      <c r="BI541" s="6"/>
    </row>
    <row r="542" spans="1:62">
      <c r="A542" s="1" t="s">
        <v>362</v>
      </c>
      <c r="K542" s="5"/>
      <c r="U542" s="6"/>
      <c r="AE542" s="5"/>
      <c r="AO542" s="6"/>
      <c r="AY542" s="5"/>
      <c r="BI542" s="6"/>
    </row>
    <row r="543" spans="1:62">
      <c r="A543" s="1" t="s">
        <v>103</v>
      </c>
      <c r="B543" s="1">
        <v>40</v>
      </c>
      <c r="C543" s="1">
        <f>B543+12</f>
        <v>52</v>
      </c>
      <c r="D543" s="1">
        <f t="shared" ref="D543:BI543" si="252">C543+12</f>
        <v>64</v>
      </c>
      <c r="E543" s="1">
        <f t="shared" si="252"/>
        <v>76</v>
      </c>
      <c r="F543" s="1">
        <f t="shared" si="252"/>
        <v>88</v>
      </c>
      <c r="G543" s="1">
        <f t="shared" si="252"/>
        <v>100</v>
      </c>
      <c r="H543" s="1">
        <f t="shared" si="252"/>
        <v>112</v>
      </c>
      <c r="I543" s="1">
        <f t="shared" si="252"/>
        <v>124</v>
      </c>
      <c r="J543" s="1">
        <f t="shared" si="252"/>
        <v>136</v>
      </c>
      <c r="K543" s="1">
        <f t="shared" si="252"/>
        <v>148</v>
      </c>
      <c r="L543" s="1">
        <f t="shared" si="252"/>
        <v>160</v>
      </c>
      <c r="M543" s="1">
        <f t="shared" si="252"/>
        <v>172</v>
      </c>
      <c r="N543" s="1">
        <f t="shared" si="252"/>
        <v>184</v>
      </c>
      <c r="O543" s="1">
        <f t="shared" si="252"/>
        <v>196</v>
      </c>
      <c r="P543" s="1">
        <f t="shared" si="252"/>
        <v>208</v>
      </c>
      <c r="Q543" s="1">
        <f t="shared" si="252"/>
        <v>220</v>
      </c>
      <c r="R543" s="1">
        <f t="shared" si="252"/>
        <v>232</v>
      </c>
      <c r="S543" s="1">
        <f t="shared" si="252"/>
        <v>244</v>
      </c>
      <c r="T543" s="1">
        <f t="shared" si="252"/>
        <v>256</v>
      </c>
      <c r="U543" s="1">
        <f t="shared" si="252"/>
        <v>268</v>
      </c>
      <c r="V543" s="1">
        <f t="shared" si="252"/>
        <v>280</v>
      </c>
      <c r="W543" s="1">
        <f t="shared" si="252"/>
        <v>292</v>
      </c>
      <c r="X543" s="1">
        <f t="shared" si="252"/>
        <v>304</v>
      </c>
      <c r="Y543" s="1">
        <f t="shared" si="252"/>
        <v>316</v>
      </c>
      <c r="Z543" s="1">
        <f t="shared" si="252"/>
        <v>328</v>
      </c>
      <c r="AA543" s="1">
        <f t="shared" si="252"/>
        <v>340</v>
      </c>
      <c r="AB543" s="1">
        <f t="shared" si="252"/>
        <v>352</v>
      </c>
      <c r="AC543" s="1">
        <f t="shared" si="252"/>
        <v>364</v>
      </c>
      <c r="AD543" s="1">
        <f t="shared" si="252"/>
        <v>376</v>
      </c>
      <c r="AE543" s="1">
        <f t="shared" si="252"/>
        <v>388</v>
      </c>
      <c r="AF543" s="1">
        <f t="shared" si="252"/>
        <v>400</v>
      </c>
      <c r="AG543" s="1">
        <f t="shared" si="252"/>
        <v>412</v>
      </c>
      <c r="AH543" s="1">
        <f t="shared" si="252"/>
        <v>424</v>
      </c>
      <c r="AI543" s="1">
        <f t="shared" si="252"/>
        <v>436</v>
      </c>
      <c r="AJ543" s="1">
        <f t="shared" si="252"/>
        <v>448</v>
      </c>
      <c r="AK543" s="1">
        <f t="shared" si="252"/>
        <v>460</v>
      </c>
      <c r="AL543" s="1">
        <f t="shared" si="252"/>
        <v>472</v>
      </c>
      <c r="AM543" s="1">
        <f t="shared" si="252"/>
        <v>484</v>
      </c>
      <c r="AN543" s="1">
        <f t="shared" si="252"/>
        <v>496</v>
      </c>
      <c r="AO543" s="1">
        <f t="shared" si="252"/>
        <v>508</v>
      </c>
      <c r="AP543" s="1">
        <f t="shared" si="252"/>
        <v>520</v>
      </c>
      <c r="AQ543" s="1">
        <f t="shared" si="252"/>
        <v>532</v>
      </c>
      <c r="AR543" s="1">
        <f t="shared" si="252"/>
        <v>544</v>
      </c>
      <c r="AS543" s="1">
        <f t="shared" si="252"/>
        <v>556</v>
      </c>
      <c r="AT543" s="1">
        <f t="shared" si="252"/>
        <v>568</v>
      </c>
      <c r="AU543" s="1">
        <f t="shared" si="252"/>
        <v>580</v>
      </c>
      <c r="AV543" s="1">
        <f t="shared" si="252"/>
        <v>592</v>
      </c>
      <c r="AW543" s="1">
        <f t="shared" si="252"/>
        <v>604</v>
      </c>
      <c r="AX543" s="1">
        <f t="shared" si="252"/>
        <v>616</v>
      </c>
      <c r="AY543" s="1">
        <f t="shared" si="252"/>
        <v>628</v>
      </c>
      <c r="AZ543" s="1">
        <f t="shared" si="252"/>
        <v>640</v>
      </c>
      <c r="BA543" s="1">
        <f t="shared" si="252"/>
        <v>652</v>
      </c>
      <c r="BB543" s="1">
        <f t="shared" si="252"/>
        <v>664</v>
      </c>
      <c r="BC543" s="1">
        <f t="shared" si="252"/>
        <v>676</v>
      </c>
      <c r="BD543" s="1">
        <f t="shared" si="252"/>
        <v>688</v>
      </c>
      <c r="BE543" s="1">
        <f t="shared" si="252"/>
        <v>700</v>
      </c>
      <c r="BF543" s="1">
        <f t="shared" si="252"/>
        <v>712</v>
      </c>
      <c r="BG543" s="1">
        <f t="shared" si="252"/>
        <v>724</v>
      </c>
      <c r="BH543" s="1">
        <f t="shared" si="252"/>
        <v>736</v>
      </c>
      <c r="BI543" s="1">
        <f t="shared" si="252"/>
        <v>748</v>
      </c>
      <c r="BJ543" s="1" t="s">
        <v>1</v>
      </c>
    </row>
    <row r="544" spans="1:62">
      <c r="A544" s="1" t="s">
        <v>4</v>
      </c>
      <c r="B544" s="1">
        <v>5</v>
      </c>
      <c r="C544" s="1">
        <v>6</v>
      </c>
      <c r="D544" s="1">
        <v>7</v>
      </c>
      <c r="E544" s="1">
        <v>8</v>
      </c>
      <c r="F544" s="1">
        <v>9</v>
      </c>
      <c r="G544" s="1">
        <v>10</v>
      </c>
      <c r="H544" s="1">
        <v>11</v>
      </c>
      <c r="I544" s="1">
        <v>12</v>
      </c>
      <c r="J544" s="1">
        <v>13</v>
      </c>
      <c r="K544" s="5">
        <v>14</v>
      </c>
      <c r="L544" s="1">
        <v>15</v>
      </c>
      <c r="M544" s="1">
        <v>16</v>
      </c>
      <c r="N544" s="1">
        <v>17</v>
      </c>
      <c r="O544" s="1">
        <v>18</v>
      </c>
      <c r="P544" s="1">
        <v>19</v>
      </c>
      <c r="Q544" s="1">
        <v>20</v>
      </c>
      <c r="R544" s="1">
        <v>21</v>
      </c>
      <c r="S544" s="1">
        <v>22</v>
      </c>
      <c r="T544" s="1">
        <v>23</v>
      </c>
      <c r="U544" s="6">
        <v>24</v>
      </c>
      <c r="V544" s="1">
        <v>25</v>
      </c>
      <c r="W544" s="1">
        <v>26</v>
      </c>
      <c r="X544" s="1">
        <v>27</v>
      </c>
      <c r="Y544" s="1">
        <v>28</v>
      </c>
      <c r="Z544" s="1">
        <v>29</v>
      </c>
      <c r="AA544" s="1">
        <v>30</v>
      </c>
      <c r="AB544" s="1">
        <v>31</v>
      </c>
      <c r="AC544" s="1">
        <v>32</v>
      </c>
      <c r="AD544" s="1">
        <v>33</v>
      </c>
      <c r="AE544" s="5">
        <v>34</v>
      </c>
      <c r="AF544" s="1">
        <v>35</v>
      </c>
      <c r="AG544" s="1">
        <v>36</v>
      </c>
      <c r="AH544" s="1">
        <v>37</v>
      </c>
      <c r="AI544" s="1">
        <v>38</v>
      </c>
      <c r="AJ544" s="1">
        <v>39</v>
      </c>
      <c r="AK544" s="1">
        <v>40</v>
      </c>
      <c r="AL544" s="1">
        <v>41</v>
      </c>
      <c r="AM544" s="1">
        <v>42</v>
      </c>
      <c r="AN544" s="1">
        <v>43</v>
      </c>
      <c r="AO544" s="6">
        <v>44</v>
      </c>
      <c r="AP544" s="1">
        <v>45</v>
      </c>
      <c r="AQ544" s="1">
        <v>46</v>
      </c>
      <c r="AR544" s="1">
        <v>47</v>
      </c>
      <c r="AS544" s="1">
        <v>48</v>
      </c>
      <c r="AT544" s="1">
        <v>49</v>
      </c>
      <c r="AU544" s="1">
        <v>50</v>
      </c>
      <c r="AV544" s="1">
        <v>51</v>
      </c>
      <c r="AW544" s="1">
        <v>52</v>
      </c>
      <c r="AX544" s="1">
        <v>53</v>
      </c>
      <c r="AY544" s="5">
        <v>54</v>
      </c>
      <c r="AZ544" s="1">
        <v>55</v>
      </c>
      <c r="BA544" s="1">
        <v>56</v>
      </c>
      <c r="BB544" s="1">
        <v>57</v>
      </c>
      <c r="BC544" s="1">
        <v>58</v>
      </c>
      <c r="BD544" s="1">
        <v>59</v>
      </c>
      <c r="BE544" s="1">
        <v>60</v>
      </c>
      <c r="BF544" s="1">
        <v>61</v>
      </c>
      <c r="BG544" s="1">
        <v>62</v>
      </c>
      <c r="BH544" s="1">
        <v>63</v>
      </c>
      <c r="BI544" s="6">
        <v>64</v>
      </c>
      <c r="BJ544" s="1" t="s">
        <v>1</v>
      </c>
    </row>
    <row r="545" spans="1:62">
      <c r="A545" s="1" t="s">
        <v>5</v>
      </c>
      <c r="K545" s="5"/>
      <c r="U545" s="6"/>
      <c r="AE545" s="5"/>
      <c r="AO545" s="6"/>
      <c r="AY545" s="5"/>
      <c r="BI545" s="6"/>
    </row>
    <row r="546" spans="1:62">
      <c r="A546" s="1" t="s">
        <v>363</v>
      </c>
      <c r="K546" s="5"/>
      <c r="U546" s="6"/>
      <c r="AE546" s="5"/>
      <c r="AO546" s="6"/>
      <c r="AY546" s="5"/>
      <c r="BI546" s="6"/>
    </row>
    <row r="547" spans="1:62">
      <c r="A547" s="1" t="s">
        <v>28</v>
      </c>
      <c r="B547" s="1">
        <v>6</v>
      </c>
      <c r="C547" s="1">
        <v>8</v>
      </c>
      <c r="D547" s="1">
        <v>10</v>
      </c>
      <c r="E547" s="1">
        <v>12</v>
      </c>
      <c r="F547" s="1">
        <v>14</v>
      </c>
      <c r="G547" s="1">
        <v>16</v>
      </c>
      <c r="H547" s="1">
        <v>18</v>
      </c>
      <c r="I547" s="1">
        <v>20</v>
      </c>
      <c r="J547" s="1">
        <v>23.5</v>
      </c>
      <c r="K547" s="5">
        <v>27</v>
      </c>
      <c r="L547" s="1">
        <v>30.5</v>
      </c>
      <c r="M547" s="1">
        <v>34</v>
      </c>
      <c r="N547" s="1">
        <v>37.5</v>
      </c>
      <c r="O547" s="1">
        <v>41</v>
      </c>
      <c r="P547" s="1">
        <v>44.5</v>
      </c>
      <c r="Q547" s="1">
        <v>48</v>
      </c>
      <c r="R547" s="1">
        <v>53</v>
      </c>
      <c r="S547" s="1">
        <v>58</v>
      </c>
      <c r="T547" s="1">
        <v>63</v>
      </c>
      <c r="U547" s="6">
        <v>68</v>
      </c>
      <c r="V547" s="1">
        <v>73</v>
      </c>
      <c r="W547" s="1">
        <v>78</v>
      </c>
      <c r="X547" s="1">
        <v>84.5</v>
      </c>
      <c r="Y547" s="1">
        <v>91</v>
      </c>
      <c r="Z547" s="1">
        <v>97.5</v>
      </c>
      <c r="AA547" s="1">
        <v>104</v>
      </c>
      <c r="AB547" s="1">
        <v>110.5</v>
      </c>
      <c r="AC547" s="1">
        <v>117</v>
      </c>
      <c r="AD547" s="1">
        <v>125</v>
      </c>
      <c r="AE547" s="5">
        <v>133</v>
      </c>
      <c r="AF547" s="1">
        <v>141</v>
      </c>
      <c r="AG547" s="1">
        <v>149</v>
      </c>
      <c r="AH547" s="1">
        <v>157</v>
      </c>
      <c r="AI547" s="1">
        <v>165</v>
      </c>
      <c r="AJ547" s="1">
        <v>173</v>
      </c>
      <c r="AK547" s="1">
        <v>181</v>
      </c>
      <c r="AL547" s="1">
        <v>189</v>
      </c>
      <c r="AM547" s="1">
        <v>197</v>
      </c>
      <c r="AN547" s="1">
        <v>205</v>
      </c>
      <c r="AO547" s="6">
        <v>213</v>
      </c>
      <c r="AP547" s="1">
        <v>221</v>
      </c>
      <c r="AQ547" s="1">
        <v>229</v>
      </c>
      <c r="AR547" s="1">
        <v>237</v>
      </c>
      <c r="AS547" s="1">
        <v>245</v>
      </c>
      <c r="AT547" s="1">
        <v>253</v>
      </c>
      <c r="AU547" s="1">
        <v>261</v>
      </c>
      <c r="AV547" s="1">
        <v>269</v>
      </c>
      <c r="AW547" s="1">
        <v>277</v>
      </c>
      <c r="AX547" s="1">
        <v>285</v>
      </c>
      <c r="AY547" s="5">
        <v>293</v>
      </c>
      <c r="AZ547" s="1">
        <v>301</v>
      </c>
      <c r="BA547" s="1">
        <v>309</v>
      </c>
      <c r="BB547" s="1">
        <v>317</v>
      </c>
      <c r="BC547" s="1">
        <v>325</v>
      </c>
      <c r="BD547" s="1">
        <v>333</v>
      </c>
      <c r="BE547" s="1">
        <v>341</v>
      </c>
      <c r="BF547" s="1">
        <v>349</v>
      </c>
      <c r="BG547" s="1">
        <v>357</v>
      </c>
      <c r="BH547" s="1">
        <v>365</v>
      </c>
      <c r="BI547" s="6">
        <v>373</v>
      </c>
      <c r="BJ547" s="1" t="s">
        <v>1</v>
      </c>
    </row>
    <row r="548" spans="1:62">
      <c r="A548" s="1" t="s">
        <v>29</v>
      </c>
      <c r="B548" s="1">
        <v>8</v>
      </c>
      <c r="C548" s="1">
        <v>10</v>
      </c>
      <c r="D548" s="1">
        <v>12</v>
      </c>
      <c r="E548" s="1">
        <v>14</v>
      </c>
      <c r="F548" s="1">
        <v>16</v>
      </c>
      <c r="G548" s="1">
        <v>18</v>
      </c>
      <c r="H548" s="1">
        <v>20</v>
      </c>
      <c r="I548" s="1">
        <v>22</v>
      </c>
      <c r="J548" s="1">
        <v>25.5</v>
      </c>
      <c r="K548" s="5">
        <v>29</v>
      </c>
      <c r="L548" s="1">
        <v>32.5</v>
      </c>
      <c r="M548" s="1">
        <v>36</v>
      </c>
      <c r="N548" s="1">
        <v>39.5</v>
      </c>
      <c r="O548" s="1">
        <v>43</v>
      </c>
      <c r="P548" s="1">
        <v>46.5</v>
      </c>
      <c r="Q548" s="1">
        <v>50</v>
      </c>
      <c r="R548" s="1">
        <v>55.5</v>
      </c>
      <c r="S548" s="1">
        <v>61</v>
      </c>
      <c r="T548" s="1">
        <v>66.5</v>
      </c>
      <c r="U548" s="6">
        <v>72</v>
      </c>
      <c r="V548" s="1">
        <v>77.5</v>
      </c>
      <c r="W548" s="1">
        <v>83</v>
      </c>
      <c r="X548" s="1">
        <v>90</v>
      </c>
      <c r="Y548" s="1">
        <v>97</v>
      </c>
      <c r="Z548" s="1">
        <v>104</v>
      </c>
      <c r="AA548" s="1">
        <v>111</v>
      </c>
      <c r="AB548" s="1">
        <v>118</v>
      </c>
      <c r="AC548" s="1">
        <v>125</v>
      </c>
      <c r="AD548" s="1">
        <v>133.5</v>
      </c>
      <c r="AE548" s="5">
        <v>142</v>
      </c>
      <c r="AF548" s="1">
        <v>150.5</v>
      </c>
      <c r="AG548" s="1">
        <v>159</v>
      </c>
      <c r="AH548" s="1">
        <v>167.5</v>
      </c>
      <c r="AI548" s="1">
        <v>176</v>
      </c>
      <c r="AJ548" s="1">
        <v>184.5</v>
      </c>
      <c r="AK548" s="1">
        <v>193</v>
      </c>
      <c r="AL548" s="1">
        <v>201.5</v>
      </c>
      <c r="AM548" s="1">
        <v>210</v>
      </c>
      <c r="AN548" s="1">
        <v>218.5</v>
      </c>
      <c r="AO548" s="6">
        <v>227</v>
      </c>
      <c r="AP548" s="1">
        <v>235.5</v>
      </c>
      <c r="AQ548" s="1">
        <v>244</v>
      </c>
      <c r="AR548" s="1">
        <v>252.5</v>
      </c>
      <c r="AS548" s="1">
        <v>261</v>
      </c>
      <c r="AT548" s="1">
        <v>269.5</v>
      </c>
      <c r="AU548" s="1">
        <v>278</v>
      </c>
      <c r="AV548" s="1">
        <v>286.5</v>
      </c>
      <c r="AW548" s="1">
        <v>295</v>
      </c>
      <c r="AX548" s="1">
        <v>303.5</v>
      </c>
      <c r="AY548" s="5">
        <v>312</v>
      </c>
      <c r="AZ548" s="1">
        <v>320.5</v>
      </c>
      <c r="BA548" s="1">
        <v>329</v>
      </c>
      <c r="BB548" s="1">
        <v>337.5</v>
      </c>
      <c r="BC548" s="1">
        <v>346</v>
      </c>
      <c r="BD548" s="1">
        <v>354.5</v>
      </c>
      <c r="BE548" s="1">
        <v>363</v>
      </c>
      <c r="BF548" s="1">
        <v>371.5</v>
      </c>
      <c r="BG548" s="1">
        <v>380</v>
      </c>
      <c r="BH548" s="1">
        <v>388.5</v>
      </c>
      <c r="BI548" s="6">
        <v>397</v>
      </c>
      <c r="BJ548" s="1" t="s">
        <v>1</v>
      </c>
    </row>
    <row r="549" spans="1:62">
      <c r="A549" s="1" t="s">
        <v>5</v>
      </c>
      <c r="K549" s="5"/>
      <c r="U549" s="6"/>
      <c r="AE549" s="5"/>
      <c r="AO549" s="6"/>
      <c r="AY549" s="5"/>
      <c r="BI549" s="6"/>
    </row>
    <row r="550" spans="1:62">
      <c r="A550" s="1" t="s">
        <v>230</v>
      </c>
      <c r="K550" s="5"/>
      <c r="U550" s="6"/>
      <c r="AE550" s="5"/>
      <c r="AO550" s="6"/>
      <c r="AY550" s="5"/>
      <c r="BI550" s="6"/>
    </row>
    <row r="551" spans="1:62">
      <c r="A551" s="1" t="s">
        <v>28</v>
      </c>
      <c r="B551" s="1">
        <v>8</v>
      </c>
      <c r="C551" s="1">
        <v>10</v>
      </c>
      <c r="D551" s="1">
        <v>12</v>
      </c>
      <c r="E551" s="1">
        <v>14</v>
      </c>
      <c r="F551" s="1">
        <v>16</v>
      </c>
      <c r="G551" s="1">
        <v>18</v>
      </c>
      <c r="H551" s="1">
        <v>20</v>
      </c>
      <c r="I551" s="1">
        <v>22</v>
      </c>
      <c r="J551" s="1">
        <v>26</v>
      </c>
      <c r="K551" s="5">
        <v>30</v>
      </c>
      <c r="L551" s="1">
        <v>34</v>
      </c>
      <c r="M551" s="1">
        <v>38</v>
      </c>
      <c r="N551" s="1">
        <v>42</v>
      </c>
      <c r="O551" s="1">
        <v>46</v>
      </c>
      <c r="P551" s="1">
        <v>50</v>
      </c>
      <c r="Q551" s="1">
        <v>54</v>
      </c>
      <c r="R551" s="1">
        <v>60</v>
      </c>
      <c r="S551" s="1">
        <v>66</v>
      </c>
      <c r="T551" s="1">
        <v>72</v>
      </c>
      <c r="U551" s="6">
        <v>78</v>
      </c>
      <c r="V551" s="1">
        <v>84</v>
      </c>
      <c r="W551" s="1">
        <v>90</v>
      </c>
      <c r="X551" s="1">
        <v>98</v>
      </c>
      <c r="Y551" s="1">
        <v>106</v>
      </c>
      <c r="Z551" s="1">
        <v>114</v>
      </c>
      <c r="AA551" s="1">
        <v>122</v>
      </c>
      <c r="AB551" s="1">
        <v>130</v>
      </c>
      <c r="AC551" s="1">
        <v>138</v>
      </c>
      <c r="AD551" s="1">
        <v>148</v>
      </c>
      <c r="AE551" s="5">
        <v>158</v>
      </c>
      <c r="AF551" s="1">
        <v>168</v>
      </c>
      <c r="AG551" s="1">
        <v>178</v>
      </c>
      <c r="AH551" s="1">
        <v>188</v>
      </c>
      <c r="AI551" s="1">
        <v>198</v>
      </c>
      <c r="AJ551" s="1">
        <v>208</v>
      </c>
      <c r="AK551" s="1">
        <v>218</v>
      </c>
      <c r="AL551" s="1">
        <v>228</v>
      </c>
      <c r="AM551" s="1">
        <v>238</v>
      </c>
      <c r="AN551" s="1">
        <v>248</v>
      </c>
      <c r="AO551" s="6">
        <v>258</v>
      </c>
      <c r="AP551" s="1">
        <v>268</v>
      </c>
      <c r="AQ551" s="1">
        <v>278</v>
      </c>
      <c r="AR551" s="1">
        <v>288</v>
      </c>
      <c r="AS551" s="1">
        <v>298</v>
      </c>
      <c r="AT551" s="1">
        <v>308</v>
      </c>
      <c r="AU551" s="1">
        <v>318</v>
      </c>
      <c r="AV551" s="1">
        <v>328</v>
      </c>
      <c r="AW551" s="1">
        <v>338</v>
      </c>
      <c r="AX551" s="1">
        <v>348</v>
      </c>
      <c r="AY551" s="5">
        <v>358</v>
      </c>
      <c r="AZ551" s="1">
        <v>368</v>
      </c>
      <c r="BA551" s="1">
        <v>378</v>
      </c>
      <c r="BB551" s="1">
        <v>388</v>
      </c>
      <c r="BC551" s="1">
        <v>398</v>
      </c>
      <c r="BD551" s="1">
        <v>408</v>
      </c>
      <c r="BE551" s="1">
        <v>418</v>
      </c>
      <c r="BF551" s="1">
        <v>428</v>
      </c>
      <c r="BG551" s="1">
        <v>438</v>
      </c>
      <c r="BH551" s="1">
        <v>448</v>
      </c>
      <c r="BI551" s="6">
        <v>458</v>
      </c>
      <c r="BJ551" s="1" t="s">
        <v>1</v>
      </c>
    </row>
    <row r="552" spans="1:62">
      <c r="A552" s="1" t="s">
        <v>29</v>
      </c>
      <c r="B552" s="1">
        <v>10</v>
      </c>
      <c r="C552" s="1">
        <v>12</v>
      </c>
      <c r="D552" s="1">
        <v>14</v>
      </c>
      <c r="E552" s="1">
        <v>16</v>
      </c>
      <c r="F552" s="1">
        <v>18</v>
      </c>
      <c r="G552" s="1">
        <v>20</v>
      </c>
      <c r="H552" s="1">
        <v>22</v>
      </c>
      <c r="I552" s="1">
        <v>24</v>
      </c>
      <c r="J552" s="1">
        <v>28</v>
      </c>
      <c r="K552" s="5">
        <v>32</v>
      </c>
      <c r="L552" s="1">
        <v>36</v>
      </c>
      <c r="M552" s="1">
        <v>40</v>
      </c>
      <c r="N552" s="1">
        <v>44</v>
      </c>
      <c r="O552" s="1">
        <v>48</v>
      </c>
      <c r="P552" s="1">
        <v>52</v>
      </c>
      <c r="Q552" s="1">
        <v>56</v>
      </c>
      <c r="R552" s="1">
        <v>62</v>
      </c>
      <c r="S552" s="1">
        <v>68</v>
      </c>
      <c r="T552" s="1">
        <v>74</v>
      </c>
      <c r="U552" s="6">
        <v>80</v>
      </c>
      <c r="V552" s="1">
        <v>86</v>
      </c>
      <c r="W552" s="1">
        <v>92</v>
      </c>
      <c r="X552" s="1">
        <v>100</v>
      </c>
      <c r="Y552" s="1">
        <v>108</v>
      </c>
      <c r="Z552" s="1">
        <v>116</v>
      </c>
      <c r="AA552" s="1">
        <v>124</v>
      </c>
      <c r="AB552" s="1">
        <v>132</v>
      </c>
      <c r="AC552" s="1">
        <v>140</v>
      </c>
      <c r="AD552" s="1">
        <v>150</v>
      </c>
      <c r="AE552" s="5">
        <v>160</v>
      </c>
      <c r="AF552" s="1">
        <v>170</v>
      </c>
      <c r="AG552" s="1">
        <v>180</v>
      </c>
      <c r="AH552" s="1">
        <v>190</v>
      </c>
      <c r="AI552" s="1">
        <v>200</v>
      </c>
      <c r="AJ552" s="1">
        <v>210</v>
      </c>
      <c r="AK552" s="1">
        <v>220</v>
      </c>
      <c r="AL552" s="1">
        <v>230</v>
      </c>
      <c r="AM552" s="1">
        <v>240</v>
      </c>
      <c r="AN552" s="1">
        <v>250</v>
      </c>
      <c r="AO552" s="6">
        <v>260</v>
      </c>
      <c r="AP552" s="1">
        <v>270</v>
      </c>
      <c r="AQ552" s="1">
        <v>280</v>
      </c>
      <c r="AR552" s="1">
        <v>290</v>
      </c>
      <c r="AS552" s="1">
        <v>300</v>
      </c>
      <c r="AT552" s="1">
        <v>310</v>
      </c>
      <c r="AU552" s="1">
        <v>320</v>
      </c>
      <c r="AV552" s="1">
        <v>330</v>
      </c>
      <c r="AW552" s="1">
        <v>340</v>
      </c>
      <c r="AX552" s="1">
        <v>350</v>
      </c>
      <c r="AY552" s="5">
        <v>360</v>
      </c>
      <c r="AZ552" s="1">
        <v>370</v>
      </c>
      <c r="BA552" s="1">
        <v>380</v>
      </c>
      <c r="BB552" s="1">
        <v>390</v>
      </c>
      <c r="BC552" s="1">
        <v>400</v>
      </c>
      <c r="BD552" s="1">
        <v>410</v>
      </c>
      <c r="BE552" s="1">
        <v>420</v>
      </c>
      <c r="BF552" s="1">
        <v>430</v>
      </c>
      <c r="BG552" s="1">
        <v>440</v>
      </c>
      <c r="BH552" s="1">
        <v>450</v>
      </c>
      <c r="BI552" s="6">
        <v>460</v>
      </c>
      <c r="BJ552" s="1" t="s">
        <v>1</v>
      </c>
    </row>
    <row r="553" spans="1:62">
      <c r="A553" s="1" t="s">
        <v>22</v>
      </c>
      <c r="B553" s="1">
        <v>8</v>
      </c>
      <c r="C553" s="1">
        <v>10</v>
      </c>
      <c r="D553" s="1">
        <v>12</v>
      </c>
      <c r="E553" s="1">
        <v>14</v>
      </c>
      <c r="F553" s="1">
        <v>16</v>
      </c>
      <c r="G553" s="1">
        <v>18</v>
      </c>
      <c r="H553" s="1">
        <v>20</v>
      </c>
      <c r="I553" s="1">
        <v>22</v>
      </c>
      <c r="J553" s="1">
        <v>26</v>
      </c>
      <c r="K553" s="5">
        <v>30</v>
      </c>
      <c r="L553" s="1">
        <v>34</v>
      </c>
      <c r="M553" s="1">
        <v>38</v>
      </c>
      <c r="N553" s="1">
        <v>42</v>
      </c>
      <c r="O553" s="1">
        <v>46</v>
      </c>
      <c r="P553" s="1">
        <v>50</v>
      </c>
      <c r="Q553" s="1">
        <v>54</v>
      </c>
      <c r="R553" s="1">
        <v>60</v>
      </c>
      <c r="S553" s="1">
        <v>66</v>
      </c>
      <c r="T553" s="1">
        <v>72</v>
      </c>
      <c r="U553" s="6">
        <v>78</v>
      </c>
      <c r="V553" s="1">
        <v>84</v>
      </c>
      <c r="W553" s="1">
        <v>90</v>
      </c>
      <c r="X553" s="1">
        <v>98</v>
      </c>
      <c r="Y553" s="1">
        <v>106</v>
      </c>
      <c r="Z553" s="1">
        <v>114</v>
      </c>
      <c r="AA553" s="1">
        <v>122</v>
      </c>
      <c r="AB553" s="1">
        <v>130</v>
      </c>
      <c r="AC553" s="1">
        <v>138</v>
      </c>
      <c r="AD553" s="1">
        <f>AC553+11</f>
        <v>149</v>
      </c>
      <c r="AE553" s="1">
        <f t="shared" ref="AE553:BI553" si="253">AD553+11</f>
        <v>160</v>
      </c>
      <c r="AF553" s="1">
        <f t="shared" si="253"/>
        <v>171</v>
      </c>
      <c r="AG553" s="1">
        <f t="shared" si="253"/>
        <v>182</v>
      </c>
      <c r="AH553" s="1">
        <f t="shared" si="253"/>
        <v>193</v>
      </c>
      <c r="AI553" s="1">
        <f t="shared" si="253"/>
        <v>204</v>
      </c>
      <c r="AJ553" s="1">
        <f t="shared" si="253"/>
        <v>215</v>
      </c>
      <c r="AK553" s="1">
        <f t="shared" si="253"/>
        <v>226</v>
      </c>
      <c r="AL553" s="1">
        <f t="shared" si="253"/>
        <v>237</v>
      </c>
      <c r="AM553" s="1">
        <f t="shared" si="253"/>
        <v>248</v>
      </c>
      <c r="AN553" s="1">
        <f t="shared" si="253"/>
        <v>259</v>
      </c>
      <c r="AO553" s="1">
        <f t="shared" si="253"/>
        <v>270</v>
      </c>
      <c r="AP553" s="1">
        <f t="shared" si="253"/>
        <v>281</v>
      </c>
      <c r="AQ553" s="1">
        <f t="shared" si="253"/>
        <v>292</v>
      </c>
      <c r="AR553" s="1">
        <f t="shared" si="253"/>
        <v>303</v>
      </c>
      <c r="AS553" s="1">
        <f t="shared" si="253"/>
        <v>314</v>
      </c>
      <c r="AT553" s="1">
        <f t="shared" si="253"/>
        <v>325</v>
      </c>
      <c r="AU553" s="1">
        <f t="shared" si="253"/>
        <v>336</v>
      </c>
      <c r="AV553" s="1">
        <f t="shared" si="253"/>
        <v>347</v>
      </c>
      <c r="AW553" s="1">
        <f t="shared" si="253"/>
        <v>358</v>
      </c>
      <c r="AX553" s="1">
        <f t="shared" si="253"/>
        <v>369</v>
      </c>
      <c r="AY553" s="1">
        <f t="shared" si="253"/>
        <v>380</v>
      </c>
      <c r="AZ553" s="1">
        <f t="shared" si="253"/>
        <v>391</v>
      </c>
      <c r="BA553" s="1">
        <f t="shared" si="253"/>
        <v>402</v>
      </c>
      <c r="BB553" s="1">
        <f t="shared" si="253"/>
        <v>413</v>
      </c>
      <c r="BC553" s="1">
        <f t="shared" si="253"/>
        <v>424</v>
      </c>
      <c r="BD553" s="1">
        <f t="shared" si="253"/>
        <v>435</v>
      </c>
      <c r="BE553" s="1">
        <f t="shared" si="253"/>
        <v>446</v>
      </c>
      <c r="BF553" s="1">
        <f t="shared" si="253"/>
        <v>457</v>
      </c>
      <c r="BG553" s="1">
        <f t="shared" si="253"/>
        <v>468</v>
      </c>
      <c r="BH553" s="1">
        <f t="shared" si="253"/>
        <v>479</v>
      </c>
      <c r="BI553" s="1">
        <f t="shared" si="253"/>
        <v>490</v>
      </c>
      <c r="BJ553" s="1" t="s">
        <v>1</v>
      </c>
    </row>
    <row r="554" spans="1:62">
      <c r="A554" s="1" t="s">
        <v>23</v>
      </c>
      <c r="B554" s="1">
        <v>10</v>
      </c>
      <c r="C554" s="1">
        <v>12</v>
      </c>
      <c r="D554" s="1">
        <v>14</v>
      </c>
      <c r="E554" s="1">
        <v>16</v>
      </c>
      <c r="F554" s="1">
        <v>18</v>
      </c>
      <c r="G554" s="1">
        <v>20</v>
      </c>
      <c r="H554" s="1">
        <v>22</v>
      </c>
      <c r="I554" s="1">
        <v>24</v>
      </c>
      <c r="J554" s="1">
        <v>28</v>
      </c>
      <c r="K554" s="5">
        <v>32</v>
      </c>
      <c r="L554" s="1">
        <v>36</v>
      </c>
      <c r="M554" s="1">
        <v>40</v>
      </c>
      <c r="N554" s="1">
        <v>44</v>
      </c>
      <c r="O554" s="1">
        <v>48</v>
      </c>
      <c r="P554" s="1">
        <v>52</v>
      </c>
      <c r="Q554" s="1">
        <v>56</v>
      </c>
      <c r="R554" s="1">
        <v>62</v>
      </c>
      <c r="S554" s="1">
        <v>68</v>
      </c>
      <c r="T554" s="1">
        <v>74</v>
      </c>
      <c r="U554" s="6">
        <v>80</v>
      </c>
      <c r="V554" s="1">
        <v>86</v>
      </c>
      <c r="W554" s="1">
        <v>92</v>
      </c>
      <c r="X554" s="1">
        <v>100</v>
      </c>
      <c r="Y554" s="1">
        <v>108</v>
      </c>
      <c r="Z554" s="1">
        <v>116</v>
      </c>
      <c r="AA554" s="1">
        <v>124</v>
      </c>
      <c r="AB554" s="1">
        <v>132</v>
      </c>
      <c r="AC554" s="1">
        <v>140</v>
      </c>
      <c r="AD554" s="1">
        <f>AC554+13</f>
        <v>153</v>
      </c>
      <c r="AE554" s="1">
        <f t="shared" ref="AE554:BI554" si="254">AD554+13</f>
        <v>166</v>
      </c>
      <c r="AF554" s="1">
        <f t="shared" si="254"/>
        <v>179</v>
      </c>
      <c r="AG554" s="1">
        <f t="shared" si="254"/>
        <v>192</v>
      </c>
      <c r="AH554" s="1">
        <f t="shared" si="254"/>
        <v>205</v>
      </c>
      <c r="AI554" s="1">
        <f t="shared" si="254"/>
        <v>218</v>
      </c>
      <c r="AJ554" s="1">
        <f t="shared" si="254"/>
        <v>231</v>
      </c>
      <c r="AK554" s="1">
        <f t="shared" si="254"/>
        <v>244</v>
      </c>
      <c r="AL554" s="1">
        <f t="shared" si="254"/>
        <v>257</v>
      </c>
      <c r="AM554" s="1">
        <f t="shared" si="254"/>
        <v>270</v>
      </c>
      <c r="AN554" s="1">
        <f t="shared" si="254"/>
        <v>283</v>
      </c>
      <c r="AO554" s="1">
        <f t="shared" si="254"/>
        <v>296</v>
      </c>
      <c r="AP554" s="1">
        <f t="shared" si="254"/>
        <v>309</v>
      </c>
      <c r="AQ554" s="1">
        <f t="shared" si="254"/>
        <v>322</v>
      </c>
      <c r="AR554" s="1">
        <f t="shared" si="254"/>
        <v>335</v>
      </c>
      <c r="AS554" s="1">
        <f t="shared" si="254"/>
        <v>348</v>
      </c>
      <c r="AT554" s="1">
        <f t="shared" si="254"/>
        <v>361</v>
      </c>
      <c r="AU554" s="1">
        <f t="shared" si="254"/>
        <v>374</v>
      </c>
      <c r="AV554" s="1">
        <f t="shared" si="254"/>
        <v>387</v>
      </c>
      <c r="AW554" s="1">
        <f t="shared" si="254"/>
        <v>400</v>
      </c>
      <c r="AX554" s="1">
        <f t="shared" si="254"/>
        <v>413</v>
      </c>
      <c r="AY554" s="1">
        <f t="shared" si="254"/>
        <v>426</v>
      </c>
      <c r="AZ554" s="1">
        <f t="shared" si="254"/>
        <v>439</v>
      </c>
      <c r="BA554" s="1">
        <f t="shared" si="254"/>
        <v>452</v>
      </c>
      <c r="BB554" s="1">
        <f t="shared" si="254"/>
        <v>465</v>
      </c>
      <c r="BC554" s="1">
        <f t="shared" si="254"/>
        <v>478</v>
      </c>
      <c r="BD554" s="1">
        <f t="shared" si="254"/>
        <v>491</v>
      </c>
      <c r="BE554" s="1">
        <f t="shared" si="254"/>
        <v>504</v>
      </c>
      <c r="BF554" s="1">
        <f t="shared" si="254"/>
        <v>517</v>
      </c>
      <c r="BG554" s="1">
        <f t="shared" si="254"/>
        <v>530</v>
      </c>
      <c r="BH554" s="1">
        <f t="shared" si="254"/>
        <v>543</v>
      </c>
      <c r="BI554" s="1">
        <f t="shared" si="254"/>
        <v>556</v>
      </c>
      <c r="BJ554" s="1" t="s">
        <v>1</v>
      </c>
    </row>
    <row r="555" spans="1:62">
      <c r="A555" s="1" t="s">
        <v>5</v>
      </c>
      <c r="K555" s="5"/>
      <c r="U555" s="6"/>
      <c r="AE555" s="5"/>
      <c r="AO555" s="6"/>
      <c r="AY555" s="5"/>
      <c r="BI555" s="6"/>
    </row>
    <row r="556" spans="1:62">
      <c r="A556" s="1" t="s">
        <v>231</v>
      </c>
      <c r="K556" s="5"/>
      <c r="U556" s="6"/>
      <c r="AE556" s="5"/>
      <c r="AO556" s="6"/>
      <c r="AY556" s="5"/>
      <c r="BI556" s="6"/>
    </row>
    <row r="557" spans="1:62">
      <c r="A557" s="1" t="s">
        <v>28</v>
      </c>
      <c r="B557" s="1">
        <v>25</v>
      </c>
      <c r="C557" s="1">
        <v>33</v>
      </c>
      <c r="D557" s="1">
        <v>41</v>
      </c>
      <c r="E557" s="1">
        <v>49</v>
      </c>
      <c r="F557" s="1">
        <v>57</v>
      </c>
      <c r="G557" s="1">
        <v>65</v>
      </c>
      <c r="H557" s="1">
        <v>73</v>
      </c>
      <c r="I557" s="1">
        <v>81</v>
      </c>
      <c r="J557" s="1">
        <v>95</v>
      </c>
      <c r="K557" s="5">
        <v>109</v>
      </c>
      <c r="L557" s="1">
        <v>123</v>
      </c>
      <c r="M557" s="1">
        <v>137</v>
      </c>
      <c r="N557" s="1">
        <v>151</v>
      </c>
      <c r="O557" s="1">
        <v>165</v>
      </c>
      <c r="P557" s="1">
        <v>179</v>
      </c>
      <c r="Q557" s="1">
        <v>193</v>
      </c>
      <c r="R557" s="1">
        <v>213</v>
      </c>
      <c r="S557" s="1">
        <v>233</v>
      </c>
      <c r="T557" s="1">
        <v>253</v>
      </c>
      <c r="U557" s="6">
        <v>273</v>
      </c>
      <c r="V557" s="1">
        <v>293</v>
      </c>
      <c r="W557" s="1">
        <v>313</v>
      </c>
      <c r="X557" s="1">
        <v>337</v>
      </c>
      <c r="Y557" s="1">
        <v>361</v>
      </c>
      <c r="Z557" s="1">
        <v>385</v>
      </c>
      <c r="AA557" s="1">
        <v>409</v>
      </c>
      <c r="AB557" s="1">
        <v>433</v>
      </c>
      <c r="AC557" s="1">
        <v>457</v>
      </c>
      <c r="AD557" s="1">
        <v>485</v>
      </c>
      <c r="AE557" s="5">
        <v>513</v>
      </c>
      <c r="AF557" s="1">
        <v>541</v>
      </c>
      <c r="AG557" s="1">
        <v>569</v>
      </c>
      <c r="AH557" s="1">
        <v>597</v>
      </c>
      <c r="AI557" s="1">
        <v>625</v>
      </c>
      <c r="AJ557" s="1">
        <v>653</v>
      </c>
      <c r="AK557" s="1">
        <v>681</v>
      </c>
      <c r="AL557" s="1">
        <v>709</v>
      </c>
      <c r="AM557" s="1">
        <v>737</v>
      </c>
      <c r="AN557" s="1">
        <v>765</v>
      </c>
      <c r="AO557" s="6">
        <v>793</v>
      </c>
      <c r="AP557" s="1">
        <v>821</v>
      </c>
      <c r="AQ557" s="1">
        <v>849</v>
      </c>
      <c r="AR557" s="1">
        <v>877</v>
      </c>
      <c r="AS557" s="1">
        <v>905</v>
      </c>
      <c r="AT557" s="1">
        <v>933</v>
      </c>
      <c r="AU557" s="1">
        <v>961</v>
      </c>
      <c r="AV557" s="1">
        <v>989</v>
      </c>
      <c r="AW557" s="1">
        <v>1017</v>
      </c>
      <c r="AX557" s="1">
        <v>1045</v>
      </c>
      <c r="AY557" s="5">
        <v>1073</v>
      </c>
      <c r="AZ557" s="1">
        <v>1101</v>
      </c>
      <c r="BA557" s="1">
        <v>1129</v>
      </c>
      <c r="BB557" s="1">
        <v>1157</v>
      </c>
      <c r="BC557" s="1">
        <v>1185</v>
      </c>
      <c r="BD557" s="1">
        <v>1213</v>
      </c>
      <c r="BE557" s="1">
        <v>1241</v>
      </c>
      <c r="BF557" s="1">
        <v>1269</v>
      </c>
      <c r="BG557" s="1">
        <v>1297</v>
      </c>
      <c r="BH557" s="1">
        <v>1325</v>
      </c>
      <c r="BI557" s="6">
        <v>1353</v>
      </c>
      <c r="BJ557" s="1" t="s">
        <v>1</v>
      </c>
    </row>
    <row r="558" spans="1:62">
      <c r="A558" s="1" t="s">
        <v>29</v>
      </c>
      <c r="B558" s="1">
        <v>35</v>
      </c>
      <c r="C558" s="1">
        <v>43</v>
      </c>
      <c r="D558" s="1">
        <v>51</v>
      </c>
      <c r="E558" s="1">
        <v>59</v>
      </c>
      <c r="F558" s="1">
        <v>67</v>
      </c>
      <c r="G558" s="1">
        <v>75</v>
      </c>
      <c r="H558" s="1">
        <v>83</v>
      </c>
      <c r="I558" s="1">
        <v>91</v>
      </c>
      <c r="J558" s="1">
        <v>106</v>
      </c>
      <c r="K558" s="5">
        <v>121</v>
      </c>
      <c r="L558" s="1">
        <v>136</v>
      </c>
      <c r="M558" s="1">
        <v>151</v>
      </c>
      <c r="N558" s="1">
        <v>166</v>
      </c>
      <c r="O558" s="1">
        <v>181</v>
      </c>
      <c r="P558" s="1">
        <v>196</v>
      </c>
      <c r="Q558" s="1">
        <v>211</v>
      </c>
      <c r="R558" s="1">
        <v>232</v>
      </c>
      <c r="S558" s="1">
        <v>253</v>
      </c>
      <c r="T558" s="1">
        <v>274</v>
      </c>
      <c r="U558" s="6">
        <v>295</v>
      </c>
      <c r="V558" s="1">
        <v>316</v>
      </c>
      <c r="W558" s="1">
        <v>337</v>
      </c>
      <c r="X558" s="1">
        <v>362</v>
      </c>
      <c r="Y558" s="1">
        <v>387</v>
      </c>
      <c r="Z558" s="1">
        <v>412</v>
      </c>
      <c r="AA558" s="1">
        <v>437</v>
      </c>
      <c r="AB558" s="1">
        <v>462</v>
      </c>
      <c r="AC558" s="1">
        <v>487</v>
      </c>
      <c r="AD558" s="1">
        <v>516</v>
      </c>
      <c r="AE558" s="5">
        <v>545</v>
      </c>
      <c r="AF558" s="1">
        <v>574</v>
      </c>
      <c r="AG558" s="1">
        <v>603</v>
      </c>
      <c r="AH558" s="1">
        <v>632</v>
      </c>
      <c r="AI558" s="1">
        <v>661</v>
      </c>
      <c r="AJ558" s="1">
        <v>690</v>
      </c>
      <c r="AK558" s="1">
        <v>719</v>
      </c>
      <c r="AL558" s="1">
        <v>748</v>
      </c>
      <c r="AM558" s="1">
        <v>777</v>
      </c>
      <c r="AN558" s="1">
        <v>806</v>
      </c>
      <c r="AO558" s="6">
        <v>835</v>
      </c>
      <c r="AP558" s="1">
        <v>864</v>
      </c>
      <c r="AQ558" s="1">
        <v>893</v>
      </c>
      <c r="AR558" s="1">
        <v>922</v>
      </c>
      <c r="AS558" s="1">
        <v>951</v>
      </c>
      <c r="AT558" s="1">
        <v>980</v>
      </c>
      <c r="AU558" s="1">
        <v>1009</v>
      </c>
      <c r="AV558" s="1">
        <v>1038</v>
      </c>
      <c r="AW558" s="1">
        <v>1067</v>
      </c>
      <c r="AX558" s="1">
        <v>1096</v>
      </c>
      <c r="AY558" s="5">
        <v>1125</v>
      </c>
      <c r="AZ558" s="1">
        <v>1154</v>
      </c>
      <c r="BA558" s="1">
        <v>1183</v>
      </c>
      <c r="BB558" s="1">
        <v>1212</v>
      </c>
      <c r="BC558" s="1">
        <v>1241</v>
      </c>
      <c r="BD558" s="1">
        <v>1270</v>
      </c>
      <c r="BE558" s="1">
        <v>1299</v>
      </c>
      <c r="BF558" s="1">
        <v>1328</v>
      </c>
      <c r="BG558" s="1">
        <v>1357</v>
      </c>
      <c r="BH558" s="1">
        <v>1386</v>
      </c>
      <c r="BI558" s="6">
        <v>1415</v>
      </c>
      <c r="BJ558" s="1" t="s">
        <v>1</v>
      </c>
    </row>
    <row r="559" spans="1:62">
      <c r="A559" s="1" t="s">
        <v>5</v>
      </c>
      <c r="K559" s="5"/>
      <c r="U559" s="6"/>
      <c r="AE559" s="5"/>
      <c r="AO559" s="6"/>
      <c r="AY559" s="5"/>
      <c r="BI559" s="6"/>
    </row>
    <row r="560" spans="1:62">
      <c r="A560" s="1" t="s">
        <v>300</v>
      </c>
      <c r="K560" s="5"/>
      <c r="U560" s="6"/>
      <c r="AE560" s="5"/>
      <c r="AO560" s="6"/>
      <c r="AY560" s="5"/>
      <c r="BI560" s="6"/>
    </row>
    <row r="561" spans="1:62">
      <c r="A561" s="1" t="s">
        <v>104</v>
      </c>
      <c r="B561" s="1" t="s">
        <v>1</v>
      </c>
      <c r="K561" s="5"/>
      <c r="U561" s="6"/>
      <c r="AE561" s="5"/>
      <c r="AO561" s="6"/>
      <c r="AY561" s="5"/>
      <c r="BI561" s="6"/>
    </row>
    <row r="562" spans="1:62">
      <c r="A562" s="1" t="s">
        <v>28</v>
      </c>
      <c r="B562" s="1">
        <v>4</v>
      </c>
      <c r="C562" s="1">
        <v>8</v>
      </c>
      <c r="D562" s="1">
        <v>12</v>
      </c>
      <c r="E562" s="1">
        <v>16</v>
      </c>
      <c r="F562" s="1">
        <v>20</v>
      </c>
      <c r="G562" s="1">
        <v>24</v>
      </c>
      <c r="H562" s="1">
        <v>28</v>
      </c>
      <c r="I562" s="1">
        <v>32</v>
      </c>
      <c r="J562" s="1">
        <v>38</v>
      </c>
      <c r="K562" s="5">
        <v>44</v>
      </c>
      <c r="L562" s="1">
        <v>50</v>
      </c>
      <c r="M562" s="1">
        <v>56</v>
      </c>
      <c r="N562" s="1">
        <v>62</v>
      </c>
      <c r="O562" s="1">
        <v>68</v>
      </c>
      <c r="P562" s="1">
        <v>74</v>
      </c>
      <c r="Q562" s="1">
        <v>80</v>
      </c>
      <c r="R562" s="1">
        <v>88</v>
      </c>
      <c r="S562" s="1">
        <v>96</v>
      </c>
      <c r="T562" s="1">
        <v>104</v>
      </c>
      <c r="U562" s="6">
        <v>112</v>
      </c>
      <c r="V562" s="1">
        <v>120</v>
      </c>
      <c r="W562" s="1">
        <v>128</v>
      </c>
      <c r="X562" s="1">
        <v>138</v>
      </c>
      <c r="Y562" s="1">
        <v>148</v>
      </c>
      <c r="Z562" s="1">
        <v>158</v>
      </c>
      <c r="AA562" s="1">
        <v>168</v>
      </c>
      <c r="AB562" s="1">
        <v>178</v>
      </c>
      <c r="AC562" s="1">
        <v>188</v>
      </c>
      <c r="AD562" s="1">
        <v>200</v>
      </c>
      <c r="AE562" s="5">
        <v>212</v>
      </c>
      <c r="AF562" s="1">
        <v>224</v>
      </c>
      <c r="AG562" s="1">
        <v>236</v>
      </c>
      <c r="AH562" s="1">
        <v>248</v>
      </c>
      <c r="AI562" s="1">
        <v>260</v>
      </c>
      <c r="AJ562" s="1">
        <v>272</v>
      </c>
      <c r="AK562" s="1">
        <v>284</v>
      </c>
      <c r="AL562" s="1">
        <v>296</v>
      </c>
      <c r="AM562" s="1">
        <v>308</v>
      </c>
      <c r="AN562" s="1">
        <v>320</v>
      </c>
      <c r="AO562" s="6">
        <v>332</v>
      </c>
      <c r="AP562" s="1">
        <v>344</v>
      </c>
      <c r="AQ562" s="1">
        <v>356</v>
      </c>
      <c r="AR562" s="1">
        <v>368</v>
      </c>
      <c r="AS562" s="1">
        <v>380</v>
      </c>
      <c r="AT562" s="1">
        <v>392</v>
      </c>
      <c r="AU562" s="1">
        <v>404</v>
      </c>
      <c r="AV562" s="1">
        <v>416</v>
      </c>
      <c r="AW562" s="1">
        <v>428</v>
      </c>
      <c r="AX562" s="1">
        <v>440</v>
      </c>
      <c r="AY562" s="5">
        <v>452</v>
      </c>
      <c r="AZ562" s="1">
        <v>464</v>
      </c>
      <c r="BA562" s="1">
        <v>476</v>
      </c>
      <c r="BB562" s="1">
        <v>488</v>
      </c>
      <c r="BC562" s="1">
        <v>500</v>
      </c>
      <c r="BD562" s="1">
        <v>512</v>
      </c>
      <c r="BE562" s="1">
        <v>524</v>
      </c>
      <c r="BF562" s="1">
        <v>536</v>
      </c>
      <c r="BG562" s="1">
        <v>548</v>
      </c>
      <c r="BH562" s="1">
        <v>560</v>
      </c>
      <c r="BI562" s="6">
        <v>572</v>
      </c>
      <c r="BJ562" s="1" t="s">
        <v>1</v>
      </c>
    </row>
    <row r="563" spans="1:62">
      <c r="A563" s="1" t="s">
        <v>29</v>
      </c>
      <c r="B563" s="1">
        <v>16</v>
      </c>
      <c r="C563" s="1">
        <v>20</v>
      </c>
      <c r="D563" s="1">
        <v>24</v>
      </c>
      <c r="E563" s="1">
        <v>28</v>
      </c>
      <c r="F563" s="1">
        <v>32</v>
      </c>
      <c r="G563" s="1">
        <v>36</v>
      </c>
      <c r="H563" s="1">
        <v>40</v>
      </c>
      <c r="I563" s="1">
        <v>44</v>
      </c>
      <c r="J563" s="1">
        <v>51</v>
      </c>
      <c r="K563" s="5">
        <v>58</v>
      </c>
      <c r="L563" s="1">
        <v>65</v>
      </c>
      <c r="M563" s="1">
        <v>72</v>
      </c>
      <c r="N563" s="1">
        <v>79</v>
      </c>
      <c r="O563" s="1">
        <v>86</v>
      </c>
      <c r="P563" s="1">
        <v>93</v>
      </c>
      <c r="Q563" s="1">
        <v>100</v>
      </c>
      <c r="R563" s="1">
        <v>109</v>
      </c>
      <c r="S563" s="1">
        <v>118</v>
      </c>
      <c r="T563" s="1">
        <v>127</v>
      </c>
      <c r="U563" s="6">
        <v>136</v>
      </c>
      <c r="V563" s="1">
        <v>145</v>
      </c>
      <c r="W563" s="1">
        <v>154</v>
      </c>
      <c r="X563" s="1">
        <v>166</v>
      </c>
      <c r="Y563" s="1">
        <v>178</v>
      </c>
      <c r="Z563" s="1">
        <v>190</v>
      </c>
      <c r="AA563" s="1">
        <v>202</v>
      </c>
      <c r="AB563" s="1">
        <v>214</v>
      </c>
      <c r="AC563" s="1">
        <v>226</v>
      </c>
      <c r="AD563" s="1">
        <v>240</v>
      </c>
      <c r="AE563" s="5">
        <v>254</v>
      </c>
      <c r="AF563" s="1">
        <v>268</v>
      </c>
      <c r="AG563" s="1">
        <v>282</v>
      </c>
      <c r="AH563" s="1">
        <v>296</v>
      </c>
      <c r="AI563" s="1">
        <v>310</v>
      </c>
      <c r="AJ563" s="1">
        <v>324</v>
      </c>
      <c r="AK563" s="1">
        <v>338</v>
      </c>
      <c r="AL563" s="1">
        <v>352</v>
      </c>
      <c r="AM563" s="1">
        <v>366</v>
      </c>
      <c r="AN563" s="1">
        <v>380</v>
      </c>
      <c r="AO563" s="6">
        <v>394</v>
      </c>
      <c r="AP563" s="1">
        <v>408</v>
      </c>
      <c r="AQ563" s="1">
        <v>422</v>
      </c>
      <c r="AR563" s="1">
        <v>436</v>
      </c>
      <c r="AS563" s="1">
        <v>450</v>
      </c>
      <c r="AT563" s="1">
        <v>464</v>
      </c>
      <c r="AU563" s="1">
        <v>478</v>
      </c>
      <c r="AV563" s="1">
        <v>492</v>
      </c>
      <c r="AW563" s="1">
        <v>506</v>
      </c>
      <c r="AX563" s="1">
        <v>520</v>
      </c>
      <c r="AY563" s="5">
        <v>534</v>
      </c>
      <c r="AZ563" s="1">
        <v>548</v>
      </c>
      <c r="BA563" s="1">
        <v>562</v>
      </c>
      <c r="BB563" s="1">
        <v>576</v>
      </c>
      <c r="BC563" s="1">
        <v>590</v>
      </c>
      <c r="BD563" s="1">
        <v>604</v>
      </c>
      <c r="BE563" s="1">
        <v>618</v>
      </c>
      <c r="BF563" s="1">
        <v>632</v>
      </c>
      <c r="BG563" s="1">
        <v>646</v>
      </c>
      <c r="BH563" s="1">
        <v>660</v>
      </c>
      <c r="BI563" s="6">
        <v>674</v>
      </c>
      <c r="BJ563" s="1" t="s">
        <v>1</v>
      </c>
    </row>
    <row r="564" spans="1:62">
      <c r="A564" s="1" t="s">
        <v>22</v>
      </c>
      <c r="B564" s="1">
        <v>25</v>
      </c>
      <c r="C564" s="1">
        <v>40</v>
      </c>
      <c r="D564" s="1">
        <v>55</v>
      </c>
      <c r="E564" s="1">
        <v>70</v>
      </c>
      <c r="F564" s="1">
        <v>85</v>
      </c>
      <c r="G564" s="1">
        <v>100</v>
      </c>
      <c r="H564" s="1">
        <v>115</v>
      </c>
      <c r="I564" s="1">
        <v>130</v>
      </c>
      <c r="J564" s="1">
        <v>150</v>
      </c>
      <c r="K564" s="5">
        <v>170</v>
      </c>
      <c r="L564" s="1">
        <v>190</v>
      </c>
      <c r="M564" s="1">
        <v>210</v>
      </c>
      <c r="N564" s="1">
        <v>230</v>
      </c>
      <c r="O564" s="1">
        <v>250</v>
      </c>
      <c r="P564" s="1">
        <v>270</v>
      </c>
      <c r="Q564" s="1">
        <v>290</v>
      </c>
      <c r="R564" s="1">
        <v>315</v>
      </c>
      <c r="S564" s="1">
        <v>340</v>
      </c>
      <c r="T564" s="1">
        <v>365</v>
      </c>
      <c r="U564" s="6">
        <v>390</v>
      </c>
      <c r="V564" s="1">
        <v>21</v>
      </c>
      <c r="W564" s="1">
        <v>22</v>
      </c>
      <c r="X564" s="1">
        <v>23</v>
      </c>
      <c r="Y564" s="1">
        <v>24</v>
      </c>
      <c r="Z564" s="1">
        <v>25</v>
      </c>
      <c r="AA564" s="1">
        <v>26</v>
      </c>
      <c r="AB564" s="1">
        <v>27</v>
      </c>
      <c r="AC564" s="1">
        <v>28</v>
      </c>
      <c r="AD564" s="1">
        <v>29</v>
      </c>
      <c r="AE564" s="5">
        <v>30</v>
      </c>
      <c r="AF564" s="1">
        <v>740</v>
      </c>
      <c r="AG564" s="1">
        <v>778</v>
      </c>
      <c r="AH564" s="1">
        <v>816</v>
      </c>
      <c r="AI564" s="1">
        <v>854</v>
      </c>
      <c r="AJ564" s="1">
        <v>892</v>
      </c>
      <c r="AK564" s="1">
        <v>930</v>
      </c>
      <c r="AL564" s="1">
        <v>968</v>
      </c>
      <c r="AM564" s="1">
        <v>1006</v>
      </c>
      <c r="AN564" s="1">
        <v>1044</v>
      </c>
      <c r="AO564" s="6">
        <v>1082</v>
      </c>
      <c r="AP564" s="1">
        <v>1120</v>
      </c>
      <c r="AQ564" s="1">
        <v>1158</v>
      </c>
      <c r="AR564" s="1">
        <v>1196</v>
      </c>
      <c r="AS564" s="1">
        <v>1234</v>
      </c>
      <c r="AT564" s="1">
        <v>1272</v>
      </c>
      <c r="AU564" s="1">
        <v>1310</v>
      </c>
      <c r="AV564" s="1">
        <v>1348</v>
      </c>
      <c r="AW564" s="1">
        <v>1386</v>
      </c>
      <c r="AX564" s="1">
        <v>1424</v>
      </c>
      <c r="AY564" s="5">
        <v>1462</v>
      </c>
      <c r="AZ564" s="1">
        <v>1500</v>
      </c>
      <c r="BA564" s="1">
        <v>1538</v>
      </c>
      <c r="BB564" s="1">
        <v>1576</v>
      </c>
      <c r="BC564" s="1">
        <v>1614</v>
      </c>
      <c r="BD564" s="1">
        <v>1652</v>
      </c>
      <c r="BE564" s="1">
        <v>1690</v>
      </c>
      <c r="BF564" s="1">
        <v>1728</v>
      </c>
      <c r="BG564" s="1">
        <v>1766</v>
      </c>
      <c r="BH564" s="1">
        <v>1804</v>
      </c>
      <c r="BI564" s="6">
        <v>1842</v>
      </c>
      <c r="BJ564" s="1" t="s">
        <v>1</v>
      </c>
    </row>
    <row r="565" spans="1:62">
      <c r="A565" s="1" t="s">
        <v>23</v>
      </c>
      <c r="B565" s="1">
        <v>75</v>
      </c>
      <c r="C565" s="1">
        <v>91</v>
      </c>
      <c r="D565" s="1">
        <v>107</v>
      </c>
      <c r="E565" s="1">
        <v>123</v>
      </c>
      <c r="F565" s="1">
        <v>139</v>
      </c>
      <c r="G565" s="1">
        <v>155</v>
      </c>
      <c r="H565" s="1">
        <v>171</v>
      </c>
      <c r="I565" s="1">
        <v>187</v>
      </c>
      <c r="J565" s="1">
        <v>209</v>
      </c>
      <c r="K565" s="5">
        <v>231</v>
      </c>
      <c r="L565" s="1">
        <v>253</v>
      </c>
      <c r="M565" s="1">
        <v>275</v>
      </c>
      <c r="N565" s="1">
        <v>297</v>
      </c>
      <c r="O565" s="1">
        <v>319</v>
      </c>
      <c r="P565" s="1">
        <v>341</v>
      </c>
      <c r="Q565" s="1">
        <v>363</v>
      </c>
      <c r="R565" s="1">
        <v>390</v>
      </c>
      <c r="S565" s="1">
        <v>417</v>
      </c>
      <c r="T565" s="1">
        <v>444</v>
      </c>
      <c r="U565" s="6">
        <v>471</v>
      </c>
      <c r="V565" s="1">
        <v>415</v>
      </c>
      <c r="W565" s="1">
        <v>440</v>
      </c>
      <c r="X565" s="1">
        <v>471</v>
      </c>
      <c r="Y565" s="1">
        <v>502</v>
      </c>
      <c r="Z565" s="1">
        <v>533</v>
      </c>
      <c r="AA565" s="1">
        <v>564</v>
      </c>
      <c r="AB565" s="1">
        <v>595</v>
      </c>
      <c r="AC565" s="1">
        <v>626</v>
      </c>
      <c r="AD565" s="1">
        <v>664</v>
      </c>
      <c r="AE565" s="5">
        <v>702</v>
      </c>
      <c r="AF565" s="1">
        <v>849</v>
      </c>
      <c r="AG565" s="1">
        <v>889</v>
      </c>
      <c r="AH565" s="1">
        <v>929</v>
      </c>
      <c r="AI565" s="1">
        <v>969</v>
      </c>
      <c r="AJ565" s="1">
        <v>1009</v>
      </c>
      <c r="AK565" s="1">
        <v>1049</v>
      </c>
      <c r="AL565" s="1">
        <v>1089</v>
      </c>
      <c r="AM565" s="1">
        <v>1129</v>
      </c>
      <c r="AN565" s="1">
        <v>1169</v>
      </c>
      <c r="AO565" s="6">
        <v>1209</v>
      </c>
      <c r="AP565" s="1">
        <v>1249</v>
      </c>
      <c r="AQ565" s="1">
        <v>1289</v>
      </c>
      <c r="AR565" s="1">
        <v>1329</v>
      </c>
      <c r="AS565" s="1">
        <v>1369</v>
      </c>
      <c r="AT565" s="1">
        <v>1409</v>
      </c>
      <c r="AU565" s="1">
        <v>1449</v>
      </c>
      <c r="AV565" s="1">
        <v>1489</v>
      </c>
      <c r="AW565" s="1">
        <v>1529</v>
      </c>
      <c r="AX565" s="1">
        <v>1569</v>
      </c>
      <c r="AY565" s="5">
        <v>1609</v>
      </c>
      <c r="AZ565" s="1">
        <v>1649</v>
      </c>
      <c r="BA565" s="1">
        <v>1689</v>
      </c>
      <c r="BB565" s="1">
        <v>1729</v>
      </c>
      <c r="BC565" s="1">
        <v>1769</v>
      </c>
      <c r="BD565" s="1">
        <v>1809</v>
      </c>
      <c r="BE565" s="1">
        <v>1849</v>
      </c>
      <c r="BF565" s="1">
        <v>1889</v>
      </c>
      <c r="BG565" s="1">
        <v>1929</v>
      </c>
      <c r="BH565" s="1">
        <v>1969</v>
      </c>
      <c r="BI565" s="6">
        <v>2009</v>
      </c>
      <c r="BJ565" s="1" t="s">
        <v>1</v>
      </c>
    </row>
    <row r="566" spans="1:62">
      <c r="A566" s="1" t="s">
        <v>30</v>
      </c>
      <c r="B566" s="1">
        <v>40</v>
      </c>
      <c r="C566" s="1">
        <v>64</v>
      </c>
      <c r="D566" s="1">
        <v>88</v>
      </c>
      <c r="E566" s="1">
        <v>112</v>
      </c>
      <c r="F566" s="1">
        <v>136</v>
      </c>
      <c r="G566" s="1">
        <v>160</v>
      </c>
      <c r="H566" s="1">
        <v>184</v>
      </c>
      <c r="I566" s="1">
        <v>208</v>
      </c>
      <c r="J566" s="1">
        <v>236</v>
      </c>
      <c r="K566" s="5">
        <v>264</v>
      </c>
      <c r="L566" s="1">
        <v>292</v>
      </c>
      <c r="M566" s="1">
        <v>320</v>
      </c>
      <c r="N566" s="1">
        <v>348</v>
      </c>
      <c r="O566" s="1">
        <v>376</v>
      </c>
      <c r="P566" s="1">
        <v>404</v>
      </c>
      <c r="Q566" s="1">
        <v>432</v>
      </c>
      <c r="R566" s="1">
        <v>464</v>
      </c>
      <c r="S566" s="1">
        <v>496</v>
      </c>
      <c r="T566" s="1">
        <v>528</v>
      </c>
      <c r="U566" s="6">
        <v>560</v>
      </c>
      <c r="V566" s="1">
        <v>592</v>
      </c>
      <c r="W566" s="1">
        <v>624</v>
      </c>
      <c r="X566" s="1">
        <v>660</v>
      </c>
      <c r="Y566" s="1">
        <v>696</v>
      </c>
      <c r="Z566" s="1">
        <v>732</v>
      </c>
      <c r="AA566" s="1">
        <v>768</v>
      </c>
      <c r="AB566" s="1">
        <v>804</v>
      </c>
      <c r="AC566" s="1">
        <v>840</v>
      </c>
      <c r="AD566" s="1">
        <v>880</v>
      </c>
      <c r="AE566" s="5">
        <v>920</v>
      </c>
      <c r="AF566" s="1">
        <v>960</v>
      </c>
      <c r="AG566" s="1">
        <v>1000</v>
      </c>
      <c r="AH566" s="1">
        <v>1040</v>
      </c>
      <c r="AI566" s="1">
        <v>1080</v>
      </c>
      <c r="AJ566" s="1">
        <v>1120</v>
      </c>
      <c r="AK566" s="1">
        <v>1160</v>
      </c>
      <c r="AL566" s="1">
        <v>1200</v>
      </c>
      <c r="AM566" s="1">
        <v>1240</v>
      </c>
      <c r="AN566" s="1">
        <v>1280</v>
      </c>
      <c r="AO566" s="6">
        <v>1320</v>
      </c>
      <c r="AP566" s="1">
        <v>1360</v>
      </c>
      <c r="AQ566" s="1">
        <v>1400</v>
      </c>
      <c r="AR566" s="1">
        <v>1440</v>
      </c>
      <c r="AS566" s="1">
        <v>1480</v>
      </c>
      <c r="AT566" s="1">
        <v>1520</v>
      </c>
      <c r="AU566" s="1">
        <v>1560</v>
      </c>
      <c r="AV566" s="1">
        <v>1600</v>
      </c>
      <c r="AW566" s="1">
        <v>1640</v>
      </c>
      <c r="AX566" s="1">
        <v>1680</v>
      </c>
      <c r="AY566" s="5">
        <v>1720</v>
      </c>
      <c r="AZ566" s="1">
        <v>1760</v>
      </c>
      <c r="BA566" s="1">
        <v>1800</v>
      </c>
      <c r="BB566" s="1">
        <v>1840</v>
      </c>
      <c r="BC566" s="1">
        <v>1880</v>
      </c>
      <c r="BD566" s="1">
        <v>1920</v>
      </c>
      <c r="BE566" s="1">
        <v>1960</v>
      </c>
      <c r="BF566" s="1">
        <v>2000</v>
      </c>
      <c r="BG566" s="1">
        <v>2040</v>
      </c>
      <c r="BH566" s="1">
        <v>2080</v>
      </c>
      <c r="BI566" s="6">
        <v>2120</v>
      </c>
      <c r="BJ566" s="1" t="s">
        <v>1</v>
      </c>
    </row>
    <row r="567" spans="1:62">
      <c r="A567" s="1" t="s">
        <v>31</v>
      </c>
      <c r="B567" s="1">
        <v>56</v>
      </c>
      <c r="C567" s="1">
        <v>80</v>
      </c>
      <c r="D567" s="1">
        <v>104</v>
      </c>
      <c r="E567" s="1">
        <v>128</v>
      </c>
      <c r="F567" s="1">
        <v>152</v>
      </c>
      <c r="G567" s="1">
        <v>176</v>
      </c>
      <c r="H567" s="1">
        <v>200</v>
      </c>
      <c r="I567" s="1">
        <v>224</v>
      </c>
      <c r="J567" s="1">
        <v>252</v>
      </c>
      <c r="K567" s="5">
        <v>280</v>
      </c>
      <c r="L567" s="1">
        <v>308</v>
      </c>
      <c r="M567" s="1">
        <v>336</v>
      </c>
      <c r="N567" s="1">
        <v>364</v>
      </c>
      <c r="O567" s="1">
        <v>392</v>
      </c>
      <c r="P567" s="1">
        <v>420</v>
      </c>
      <c r="Q567" s="1">
        <v>448</v>
      </c>
      <c r="R567" s="1">
        <v>480</v>
      </c>
      <c r="S567" s="1">
        <v>512</v>
      </c>
      <c r="T567" s="1">
        <v>544</v>
      </c>
      <c r="U567" s="6">
        <v>576</v>
      </c>
      <c r="V567" s="1">
        <v>608</v>
      </c>
      <c r="W567" s="1">
        <v>640</v>
      </c>
      <c r="X567" s="1">
        <v>676</v>
      </c>
      <c r="Y567" s="1">
        <v>712</v>
      </c>
      <c r="Z567" s="1">
        <v>748</v>
      </c>
      <c r="AA567" s="1">
        <v>784</v>
      </c>
      <c r="AB567" s="1">
        <v>820</v>
      </c>
      <c r="AC567" s="1">
        <v>856</v>
      </c>
      <c r="AD567" s="1">
        <v>896</v>
      </c>
      <c r="AE567" s="5">
        <v>936</v>
      </c>
      <c r="AF567" s="1">
        <v>976</v>
      </c>
      <c r="AG567" s="1">
        <v>1016</v>
      </c>
      <c r="AH567" s="1">
        <v>1056</v>
      </c>
      <c r="AI567" s="1">
        <v>1096</v>
      </c>
      <c r="AJ567" s="1">
        <v>1136</v>
      </c>
      <c r="AK567" s="1">
        <v>1176</v>
      </c>
      <c r="AL567" s="1">
        <v>1216</v>
      </c>
      <c r="AM567" s="1">
        <v>1256</v>
      </c>
      <c r="AN567" s="1">
        <v>1296</v>
      </c>
      <c r="AO567" s="6">
        <v>1336</v>
      </c>
      <c r="AP567" s="1">
        <v>1376</v>
      </c>
      <c r="AQ567" s="1">
        <v>1416</v>
      </c>
      <c r="AR567" s="1">
        <v>1456</v>
      </c>
      <c r="AS567" s="1">
        <v>1496</v>
      </c>
      <c r="AT567" s="1">
        <v>1536</v>
      </c>
      <c r="AU567" s="1">
        <v>1576</v>
      </c>
      <c r="AV567" s="1">
        <v>1616</v>
      </c>
      <c r="AW567" s="1">
        <v>1656</v>
      </c>
      <c r="AX567" s="1">
        <v>1696</v>
      </c>
      <c r="AY567" s="5">
        <v>1736</v>
      </c>
      <c r="AZ567" s="1">
        <v>1776</v>
      </c>
      <c r="BA567" s="1">
        <v>1816</v>
      </c>
      <c r="BB567" s="1">
        <v>1856</v>
      </c>
      <c r="BC567" s="1">
        <v>1896</v>
      </c>
      <c r="BD567" s="1">
        <v>1936</v>
      </c>
      <c r="BE567" s="1">
        <v>1976</v>
      </c>
      <c r="BF567" s="1">
        <v>2016</v>
      </c>
      <c r="BG567" s="1">
        <v>2056</v>
      </c>
      <c r="BH567" s="1">
        <v>2096</v>
      </c>
      <c r="BI567" s="6">
        <v>2136</v>
      </c>
      <c r="BJ567" s="1" t="s">
        <v>1</v>
      </c>
    </row>
    <row r="568" spans="1:62">
      <c r="A568" s="1" t="s">
        <v>5</v>
      </c>
      <c r="K568" s="5"/>
      <c r="U568" s="6"/>
      <c r="AE568" s="5"/>
      <c r="AO568" s="6"/>
      <c r="AY568" s="5"/>
      <c r="BI568" s="6"/>
    </row>
    <row r="569" spans="1:62">
      <c r="A569" s="1" t="s">
        <v>301</v>
      </c>
      <c r="K569" s="5"/>
      <c r="U569" s="6"/>
      <c r="AE569" s="5"/>
      <c r="AO569" s="6"/>
      <c r="AY569" s="5"/>
      <c r="BI569" s="6"/>
    </row>
    <row r="570" spans="1:62">
      <c r="A570" s="1" t="s">
        <v>104</v>
      </c>
      <c r="B570" s="1" t="s">
        <v>1</v>
      </c>
      <c r="K570" s="5"/>
      <c r="U570" s="6"/>
      <c r="AE570" s="5"/>
      <c r="AO570" s="6"/>
      <c r="AY570" s="5"/>
      <c r="BI570" s="6"/>
    </row>
    <row r="571" spans="1:62">
      <c r="A571" s="1" t="s">
        <v>0</v>
      </c>
      <c r="B571" s="1">
        <v>25</v>
      </c>
      <c r="C571" s="1">
        <v>32</v>
      </c>
      <c r="D571" s="1">
        <v>39</v>
      </c>
      <c r="E571" s="1">
        <v>46</v>
      </c>
      <c r="F571" s="1">
        <v>53</v>
      </c>
      <c r="G571" s="1">
        <v>60</v>
      </c>
      <c r="H571" s="1">
        <v>67</v>
      </c>
      <c r="I571" s="1">
        <v>74</v>
      </c>
      <c r="J571" s="1">
        <v>84</v>
      </c>
      <c r="K571" s="5">
        <v>94</v>
      </c>
      <c r="L571" s="1">
        <v>104</v>
      </c>
      <c r="M571" s="1">
        <v>114</v>
      </c>
      <c r="N571" s="1">
        <v>124</v>
      </c>
      <c r="O571" s="1">
        <v>134</v>
      </c>
      <c r="P571" s="1">
        <v>144</v>
      </c>
      <c r="Q571" s="1">
        <v>154</v>
      </c>
      <c r="R571" s="1">
        <v>166</v>
      </c>
      <c r="S571" s="1">
        <v>178</v>
      </c>
      <c r="T571" s="1">
        <v>190</v>
      </c>
      <c r="U571" s="6">
        <v>202</v>
      </c>
      <c r="V571" s="1">
        <v>214</v>
      </c>
      <c r="W571" s="1">
        <v>226</v>
      </c>
      <c r="X571" s="1">
        <v>240</v>
      </c>
      <c r="Y571" s="1">
        <v>254</v>
      </c>
      <c r="Z571" s="1">
        <v>268</v>
      </c>
      <c r="AA571" s="1">
        <v>282</v>
      </c>
      <c r="AB571" s="1">
        <v>296</v>
      </c>
      <c r="AC571" s="1">
        <v>310</v>
      </c>
      <c r="AD571" s="1">
        <v>326</v>
      </c>
      <c r="AE571" s="5">
        <v>342</v>
      </c>
      <c r="AF571" s="1">
        <v>358</v>
      </c>
      <c r="AG571" s="1">
        <v>374</v>
      </c>
      <c r="AH571" s="1">
        <v>390</v>
      </c>
      <c r="AI571" s="1">
        <v>406</v>
      </c>
      <c r="AJ571" s="1">
        <v>422</v>
      </c>
      <c r="AK571" s="1">
        <v>438</v>
      </c>
      <c r="AL571" s="1">
        <v>454</v>
      </c>
      <c r="AM571" s="1">
        <v>470</v>
      </c>
      <c r="AN571" s="1">
        <v>486</v>
      </c>
      <c r="AO571" s="6">
        <v>502</v>
      </c>
      <c r="AP571" s="1">
        <v>518</v>
      </c>
      <c r="AQ571" s="1">
        <v>534</v>
      </c>
      <c r="AR571" s="1">
        <v>550</v>
      </c>
      <c r="AS571" s="1">
        <v>566</v>
      </c>
      <c r="AT571" s="1">
        <v>582</v>
      </c>
      <c r="AU571" s="1">
        <v>598</v>
      </c>
      <c r="AV571" s="1">
        <v>614</v>
      </c>
      <c r="AW571" s="1">
        <v>630</v>
      </c>
      <c r="AX571" s="1">
        <v>646</v>
      </c>
      <c r="AY571" s="5">
        <v>662</v>
      </c>
      <c r="AZ571" s="1">
        <v>678</v>
      </c>
      <c r="BA571" s="1">
        <v>694</v>
      </c>
      <c r="BB571" s="1">
        <v>710</v>
      </c>
      <c r="BC571" s="1">
        <v>726</v>
      </c>
      <c r="BD571" s="1">
        <v>742</v>
      </c>
      <c r="BE571" s="1">
        <v>758</v>
      </c>
      <c r="BF571" s="1">
        <v>774</v>
      </c>
      <c r="BG571" s="1">
        <v>790</v>
      </c>
      <c r="BH571" s="1">
        <v>806</v>
      </c>
      <c r="BI571" s="6">
        <v>822</v>
      </c>
      <c r="BJ571" s="1" t="s">
        <v>1</v>
      </c>
    </row>
    <row r="572" spans="1:62">
      <c r="A572" s="1" t="s">
        <v>2</v>
      </c>
      <c r="B572" s="1">
        <v>50</v>
      </c>
      <c r="C572" s="1">
        <v>57</v>
      </c>
      <c r="D572" s="1">
        <v>64</v>
      </c>
      <c r="E572" s="1">
        <v>71</v>
      </c>
      <c r="F572" s="1">
        <v>78</v>
      </c>
      <c r="G572" s="1">
        <v>85</v>
      </c>
      <c r="H572" s="1">
        <v>92</v>
      </c>
      <c r="I572" s="1">
        <v>99</v>
      </c>
      <c r="J572" s="1">
        <v>109</v>
      </c>
      <c r="K572" s="5">
        <v>119</v>
      </c>
      <c r="L572" s="1">
        <v>129</v>
      </c>
      <c r="M572" s="1">
        <v>139</v>
      </c>
      <c r="N572" s="1">
        <v>149</v>
      </c>
      <c r="O572" s="1">
        <v>159</v>
      </c>
      <c r="P572" s="1">
        <v>169</v>
      </c>
      <c r="Q572" s="1">
        <v>179</v>
      </c>
      <c r="R572" s="1">
        <v>191</v>
      </c>
      <c r="S572" s="1">
        <v>203</v>
      </c>
      <c r="T572" s="1">
        <v>215</v>
      </c>
      <c r="U572" s="6">
        <v>227</v>
      </c>
      <c r="V572" s="1">
        <v>239</v>
      </c>
      <c r="W572" s="1">
        <v>251</v>
      </c>
      <c r="X572" s="1">
        <v>265</v>
      </c>
      <c r="Y572" s="1">
        <v>279</v>
      </c>
      <c r="Z572" s="1">
        <v>293</v>
      </c>
      <c r="AA572" s="1">
        <v>307</v>
      </c>
      <c r="AB572" s="1">
        <v>321</v>
      </c>
      <c r="AC572" s="1">
        <v>335</v>
      </c>
      <c r="AD572" s="1">
        <v>351</v>
      </c>
      <c r="AE572" s="5">
        <v>367</v>
      </c>
      <c r="AF572" s="1">
        <v>383</v>
      </c>
      <c r="AG572" s="1">
        <v>399</v>
      </c>
      <c r="AH572" s="1">
        <v>415</v>
      </c>
      <c r="AI572" s="1">
        <v>431</v>
      </c>
      <c r="AJ572" s="1">
        <v>447</v>
      </c>
      <c r="AK572" s="1">
        <v>463</v>
      </c>
      <c r="AL572" s="1">
        <v>479</v>
      </c>
      <c r="AM572" s="1">
        <v>495</v>
      </c>
      <c r="AN572" s="1">
        <v>511</v>
      </c>
      <c r="AO572" s="6">
        <v>527</v>
      </c>
      <c r="AP572" s="1">
        <v>543</v>
      </c>
      <c r="AQ572" s="1">
        <v>559</v>
      </c>
      <c r="AR572" s="1">
        <v>575</v>
      </c>
      <c r="AS572" s="1">
        <v>591</v>
      </c>
      <c r="AT572" s="1">
        <v>607</v>
      </c>
      <c r="AU572" s="1">
        <v>623</v>
      </c>
      <c r="AV572" s="1">
        <v>639</v>
      </c>
      <c r="AW572" s="1">
        <v>655</v>
      </c>
      <c r="AX572" s="1">
        <v>671</v>
      </c>
      <c r="AY572" s="5">
        <v>687</v>
      </c>
      <c r="AZ572" s="1">
        <v>703</v>
      </c>
      <c r="BA572" s="1">
        <v>719</v>
      </c>
      <c r="BB572" s="1">
        <v>735</v>
      </c>
      <c r="BC572" s="1">
        <v>751</v>
      </c>
      <c r="BD572" s="1">
        <v>767</v>
      </c>
      <c r="BE572" s="1">
        <v>783</v>
      </c>
      <c r="BF572" s="1">
        <v>799</v>
      </c>
      <c r="BG572" s="1">
        <v>815</v>
      </c>
      <c r="BH572" s="1">
        <v>831</v>
      </c>
      <c r="BI572" s="6">
        <v>847</v>
      </c>
      <c r="BJ572" s="1" t="s">
        <v>1</v>
      </c>
    </row>
    <row r="573" spans="1:62">
      <c r="A573" s="1" t="s">
        <v>5</v>
      </c>
      <c r="K573" s="5"/>
      <c r="U573" s="6"/>
      <c r="AE573" s="5"/>
      <c r="AO573" s="6"/>
      <c r="AY573" s="5"/>
      <c r="BI573" s="6"/>
    </row>
    <row r="574" spans="1:62">
      <c r="K574" s="5"/>
      <c r="U574" s="6"/>
      <c r="AE574" s="5"/>
      <c r="AO574" s="6"/>
      <c r="AY574" s="5"/>
      <c r="BI574" s="6"/>
    </row>
    <row r="575" spans="1:62">
      <c r="A575" s="1" t="s">
        <v>232</v>
      </c>
      <c r="K575" s="5"/>
      <c r="U575" s="6"/>
      <c r="AE575" s="5"/>
      <c r="AO575" s="6"/>
      <c r="AY575" s="5"/>
      <c r="BI575" s="6"/>
    </row>
    <row r="576" spans="1:62">
      <c r="A576" s="1" t="s">
        <v>190</v>
      </c>
      <c r="B576" s="1" t="s">
        <v>1</v>
      </c>
      <c r="K576" s="5"/>
      <c r="U576" s="6"/>
      <c r="AE576" s="5"/>
      <c r="AO576" s="6"/>
      <c r="AY576" s="5"/>
      <c r="BI576" s="6"/>
    </row>
    <row r="577" spans="1:62">
      <c r="A577" s="1" t="s">
        <v>17</v>
      </c>
      <c r="B577" s="1" t="s">
        <v>1</v>
      </c>
      <c r="K577" s="5"/>
      <c r="U577" s="6"/>
      <c r="AE577" s="5"/>
      <c r="AO577" s="6"/>
      <c r="AY577" s="5"/>
      <c r="BI577" s="6"/>
    </row>
    <row r="578" spans="1:62">
      <c r="A578" s="1" t="s">
        <v>62</v>
      </c>
      <c r="B578" s="1">
        <v>50</v>
      </c>
      <c r="C578" s="1">
        <f>B578+15</f>
        <v>65</v>
      </c>
      <c r="D578" s="1">
        <f t="shared" ref="D578:BI578" si="255">C578+15</f>
        <v>80</v>
      </c>
      <c r="E578" s="1">
        <f t="shared" si="255"/>
        <v>95</v>
      </c>
      <c r="F578" s="1">
        <f t="shared" si="255"/>
        <v>110</v>
      </c>
      <c r="G578" s="1">
        <f t="shared" si="255"/>
        <v>125</v>
      </c>
      <c r="H578" s="1">
        <f t="shared" si="255"/>
        <v>140</v>
      </c>
      <c r="I578" s="1">
        <f t="shared" si="255"/>
        <v>155</v>
      </c>
      <c r="J578" s="1">
        <f t="shared" si="255"/>
        <v>170</v>
      </c>
      <c r="K578" s="1">
        <f t="shared" si="255"/>
        <v>185</v>
      </c>
      <c r="L578" s="1">
        <f t="shared" si="255"/>
        <v>200</v>
      </c>
      <c r="M578" s="1">
        <f t="shared" si="255"/>
        <v>215</v>
      </c>
      <c r="N578" s="1">
        <f t="shared" si="255"/>
        <v>230</v>
      </c>
      <c r="O578" s="1">
        <f t="shared" si="255"/>
        <v>245</v>
      </c>
      <c r="P578" s="1">
        <f t="shared" si="255"/>
        <v>260</v>
      </c>
      <c r="Q578" s="1">
        <f t="shared" si="255"/>
        <v>275</v>
      </c>
      <c r="R578" s="1">
        <f t="shared" si="255"/>
        <v>290</v>
      </c>
      <c r="S578" s="1">
        <f t="shared" si="255"/>
        <v>305</v>
      </c>
      <c r="T578" s="1">
        <f t="shared" si="255"/>
        <v>320</v>
      </c>
      <c r="U578" s="1">
        <f t="shared" si="255"/>
        <v>335</v>
      </c>
      <c r="V578" s="1">
        <f t="shared" si="255"/>
        <v>350</v>
      </c>
      <c r="W578" s="1">
        <f t="shared" si="255"/>
        <v>365</v>
      </c>
      <c r="X578" s="1">
        <f t="shared" si="255"/>
        <v>380</v>
      </c>
      <c r="Y578" s="1">
        <f t="shared" si="255"/>
        <v>395</v>
      </c>
      <c r="Z578" s="1">
        <f t="shared" si="255"/>
        <v>410</v>
      </c>
      <c r="AA578" s="1">
        <f t="shared" si="255"/>
        <v>425</v>
      </c>
      <c r="AB578" s="1">
        <f t="shared" si="255"/>
        <v>440</v>
      </c>
      <c r="AC578" s="1">
        <f t="shared" si="255"/>
        <v>455</v>
      </c>
      <c r="AD578" s="1">
        <f t="shared" si="255"/>
        <v>470</v>
      </c>
      <c r="AE578" s="1">
        <f t="shared" si="255"/>
        <v>485</v>
      </c>
      <c r="AF578" s="1">
        <f t="shared" si="255"/>
        <v>500</v>
      </c>
      <c r="AG578" s="1">
        <f t="shared" si="255"/>
        <v>515</v>
      </c>
      <c r="AH578" s="1">
        <f t="shared" si="255"/>
        <v>530</v>
      </c>
      <c r="AI578" s="1">
        <f t="shared" si="255"/>
        <v>545</v>
      </c>
      <c r="AJ578" s="1">
        <f t="shared" si="255"/>
        <v>560</v>
      </c>
      <c r="AK578" s="1">
        <f t="shared" si="255"/>
        <v>575</v>
      </c>
      <c r="AL578" s="1">
        <f t="shared" si="255"/>
        <v>590</v>
      </c>
      <c r="AM578" s="1">
        <f t="shared" si="255"/>
        <v>605</v>
      </c>
      <c r="AN578" s="1">
        <f t="shared" si="255"/>
        <v>620</v>
      </c>
      <c r="AO578" s="1">
        <f t="shared" si="255"/>
        <v>635</v>
      </c>
      <c r="AP578" s="1">
        <f t="shared" si="255"/>
        <v>650</v>
      </c>
      <c r="AQ578" s="1">
        <f t="shared" si="255"/>
        <v>665</v>
      </c>
      <c r="AR578" s="1">
        <f t="shared" si="255"/>
        <v>680</v>
      </c>
      <c r="AS578" s="1">
        <f t="shared" si="255"/>
        <v>695</v>
      </c>
      <c r="AT578" s="1">
        <f t="shared" si="255"/>
        <v>710</v>
      </c>
      <c r="AU578" s="1">
        <f t="shared" si="255"/>
        <v>725</v>
      </c>
      <c r="AV578" s="1">
        <f t="shared" si="255"/>
        <v>740</v>
      </c>
      <c r="AW578" s="1">
        <f t="shared" si="255"/>
        <v>755</v>
      </c>
      <c r="AX578" s="1">
        <f t="shared" si="255"/>
        <v>770</v>
      </c>
      <c r="AY578" s="1">
        <f t="shared" si="255"/>
        <v>785</v>
      </c>
      <c r="AZ578" s="1">
        <f t="shared" si="255"/>
        <v>800</v>
      </c>
      <c r="BA578" s="1">
        <f t="shared" si="255"/>
        <v>815</v>
      </c>
      <c r="BB578" s="1">
        <f t="shared" si="255"/>
        <v>830</v>
      </c>
      <c r="BC578" s="1">
        <f t="shared" si="255"/>
        <v>845</v>
      </c>
      <c r="BD578" s="1">
        <f t="shared" si="255"/>
        <v>860</v>
      </c>
      <c r="BE578" s="1">
        <f t="shared" si="255"/>
        <v>875</v>
      </c>
      <c r="BF578" s="1">
        <f t="shared" si="255"/>
        <v>890</v>
      </c>
      <c r="BG578" s="1">
        <f t="shared" si="255"/>
        <v>905</v>
      </c>
      <c r="BH578" s="1">
        <f t="shared" si="255"/>
        <v>920</v>
      </c>
      <c r="BI578" s="1">
        <f t="shared" si="255"/>
        <v>935</v>
      </c>
      <c r="BJ578" s="1" t="s">
        <v>1</v>
      </c>
    </row>
    <row r="579" spans="1:62">
      <c r="A579" s="1" t="s">
        <v>60</v>
      </c>
      <c r="B579" s="1">
        <v>20</v>
      </c>
      <c r="C579" s="1">
        <v>28</v>
      </c>
      <c r="D579" s="1">
        <v>35</v>
      </c>
      <c r="E579" s="1">
        <v>40</v>
      </c>
      <c r="F579" s="1">
        <v>45</v>
      </c>
      <c r="G579" s="1">
        <v>48</v>
      </c>
      <c r="H579" s="1">
        <v>51</v>
      </c>
      <c r="I579" s="1">
        <v>53</v>
      </c>
      <c r="J579" s="1">
        <v>56</v>
      </c>
      <c r="K579" s="5">
        <v>57</v>
      </c>
      <c r="L579" s="1">
        <v>59</v>
      </c>
      <c r="M579" s="1">
        <v>61</v>
      </c>
      <c r="N579" s="1">
        <v>62</v>
      </c>
      <c r="O579" s="1">
        <v>63</v>
      </c>
      <c r="P579" s="1">
        <v>64</v>
      </c>
      <c r="Q579" s="1">
        <v>66</v>
      </c>
      <c r="R579" s="1">
        <v>66</v>
      </c>
      <c r="S579" s="1">
        <v>67</v>
      </c>
      <c r="T579" s="1">
        <v>68</v>
      </c>
      <c r="U579" s="6">
        <v>68</v>
      </c>
      <c r="V579" s="1">
        <v>69</v>
      </c>
      <c r="W579" s="1">
        <v>70</v>
      </c>
      <c r="X579" s="1">
        <v>70</v>
      </c>
      <c r="Y579" s="1">
        <v>71</v>
      </c>
      <c r="Z579" s="1">
        <v>71</v>
      </c>
      <c r="AA579" s="1">
        <v>72</v>
      </c>
      <c r="AB579" s="1">
        <v>73</v>
      </c>
      <c r="AC579" s="1">
        <v>73</v>
      </c>
      <c r="AD579" s="1">
        <v>73</v>
      </c>
      <c r="AE579" s="5">
        <v>73</v>
      </c>
      <c r="AF579" s="1">
        <v>74</v>
      </c>
      <c r="AG579" s="1">
        <v>74</v>
      </c>
      <c r="AH579" s="1">
        <v>75</v>
      </c>
      <c r="AI579" s="1">
        <v>75</v>
      </c>
      <c r="AJ579" s="1">
        <v>75</v>
      </c>
      <c r="AK579" s="1">
        <v>75</v>
      </c>
      <c r="AL579" s="1">
        <v>75</v>
      </c>
      <c r="AM579" s="1">
        <v>76</v>
      </c>
      <c r="AN579" s="1">
        <v>76</v>
      </c>
      <c r="AO579" s="6">
        <v>76</v>
      </c>
      <c r="AP579" s="1">
        <v>76</v>
      </c>
      <c r="AQ579" s="1">
        <v>77</v>
      </c>
      <c r="AR579" s="1">
        <v>77</v>
      </c>
      <c r="AS579" s="1">
        <v>77</v>
      </c>
      <c r="AT579" s="1">
        <v>77</v>
      </c>
      <c r="AU579" s="1">
        <v>77</v>
      </c>
      <c r="AV579" s="1">
        <v>77</v>
      </c>
      <c r="AW579" s="1">
        <v>77</v>
      </c>
      <c r="AX579" s="1">
        <v>78</v>
      </c>
      <c r="AY579" s="5">
        <v>78</v>
      </c>
      <c r="AZ579" s="1">
        <v>78</v>
      </c>
      <c r="BA579" s="1">
        <v>78</v>
      </c>
      <c r="BB579" s="1">
        <v>78</v>
      </c>
      <c r="BC579" s="1">
        <v>79</v>
      </c>
      <c r="BD579" s="1">
        <v>79</v>
      </c>
      <c r="BE579" s="1">
        <v>79</v>
      </c>
      <c r="BF579" s="1">
        <v>79</v>
      </c>
      <c r="BG579" s="1">
        <v>79</v>
      </c>
      <c r="BH579" s="1">
        <v>79</v>
      </c>
      <c r="BI579" s="6">
        <v>80</v>
      </c>
      <c r="BJ579" s="1" t="s">
        <v>1</v>
      </c>
    </row>
    <row r="580" spans="1:62">
      <c r="A580" s="1" t="s">
        <v>5</v>
      </c>
      <c r="K580" s="5"/>
      <c r="U580" s="6"/>
      <c r="AE580" s="5"/>
      <c r="AO580" s="6"/>
      <c r="AY580" s="5"/>
      <c r="BI580" s="6"/>
    </row>
    <row r="581" spans="1:62">
      <c r="A581" s="1" t="s">
        <v>233</v>
      </c>
      <c r="K581" s="5"/>
      <c r="U581" s="6"/>
      <c r="AE581" s="5"/>
      <c r="AO581" s="6"/>
      <c r="AY581" s="5"/>
      <c r="BI581" s="6"/>
    </row>
    <row r="582" spans="1:62">
      <c r="A582" s="1" t="s">
        <v>105</v>
      </c>
      <c r="B582" s="1">
        <v>20</v>
      </c>
      <c r="C582" s="1">
        <f>B582+5</f>
        <v>25</v>
      </c>
      <c r="D582" s="1">
        <f t="shared" ref="D582:BI582" si="256">C582+5</f>
        <v>30</v>
      </c>
      <c r="E582" s="1">
        <f t="shared" si="256"/>
        <v>35</v>
      </c>
      <c r="F582" s="1">
        <f t="shared" si="256"/>
        <v>40</v>
      </c>
      <c r="G582" s="1">
        <f t="shared" si="256"/>
        <v>45</v>
      </c>
      <c r="H582" s="1">
        <f t="shared" si="256"/>
        <v>50</v>
      </c>
      <c r="I582" s="1">
        <f t="shared" si="256"/>
        <v>55</v>
      </c>
      <c r="J582" s="1">
        <f t="shared" si="256"/>
        <v>60</v>
      </c>
      <c r="K582" s="1">
        <f t="shared" si="256"/>
        <v>65</v>
      </c>
      <c r="L582" s="1">
        <f t="shared" si="256"/>
        <v>70</v>
      </c>
      <c r="M582" s="1">
        <f t="shared" si="256"/>
        <v>75</v>
      </c>
      <c r="N582" s="1">
        <f t="shared" si="256"/>
        <v>80</v>
      </c>
      <c r="O582" s="1">
        <f t="shared" si="256"/>
        <v>85</v>
      </c>
      <c r="P582" s="1">
        <f t="shared" si="256"/>
        <v>90</v>
      </c>
      <c r="Q582" s="1">
        <f t="shared" si="256"/>
        <v>95</v>
      </c>
      <c r="R582" s="1">
        <f t="shared" si="256"/>
        <v>100</v>
      </c>
      <c r="S582" s="1">
        <f t="shared" si="256"/>
        <v>105</v>
      </c>
      <c r="T582" s="1">
        <f t="shared" si="256"/>
        <v>110</v>
      </c>
      <c r="U582" s="1">
        <f t="shared" si="256"/>
        <v>115</v>
      </c>
      <c r="V582" s="1">
        <f t="shared" si="256"/>
        <v>120</v>
      </c>
      <c r="W582" s="1">
        <f t="shared" si="256"/>
        <v>125</v>
      </c>
      <c r="X582" s="1">
        <f t="shared" si="256"/>
        <v>130</v>
      </c>
      <c r="Y582" s="1">
        <f t="shared" si="256"/>
        <v>135</v>
      </c>
      <c r="Z582" s="1">
        <f t="shared" si="256"/>
        <v>140</v>
      </c>
      <c r="AA582" s="1">
        <f t="shared" si="256"/>
        <v>145</v>
      </c>
      <c r="AB582" s="1">
        <f t="shared" si="256"/>
        <v>150</v>
      </c>
      <c r="AC582" s="1">
        <f t="shared" si="256"/>
        <v>155</v>
      </c>
      <c r="AD582" s="1">
        <f t="shared" si="256"/>
        <v>160</v>
      </c>
      <c r="AE582" s="1">
        <f t="shared" si="256"/>
        <v>165</v>
      </c>
      <c r="AF582" s="1">
        <f t="shared" si="256"/>
        <v>170</v>
      </c>
      <c r="AG582" s="1">
        <f t="shared" si="256"/>
        <v>175</v>
      </c>
      <c r="AH582" s="1">
        <f t="shared" si="256"/>
        <v>180</v>
      </c>
      <c r="AI582" s="1">
        <f t="shared" si="256"/>
        <v>185</v>
      </c>
      <c r="AJ582" s="1">
        <f t="shared" si="256"/>
        <v>190</v>
      </c>
      <c r="AK582" s="1">
        <f t="shared" si="256"/>
        <v>195</v>
      </c>
      <c r="AL582" s="1">
        <f t="shared" si="256"/>
        <v>200</v>
      </c>
      <c r="AM582" s="1">
        <f t="shared" si="256"/>
        <v>205</v>
      </c>
      <c r="AN582" s="1">
        <f t="shared" si="256"/>
        <v>210</v>
      </c>
      <c r="AO582" s="1">
        <f t="shared" si="256"/>
        <v>215</v>
      </c>
      <c r="AP582" s="1">
        <f t="shared" si="256"/>
        <v>220</v>
      </c>
      <c r="AQ582" s="1">
        <f t="shared" si="256"/>
        <v>225</v>
      </c>
      <c r="AR582" s="1">
        <f t="shared" si="256"/>
        <v>230</v>
      </c>
      <c r="AS582" s="1">
        <f t="shared" si="256"/>
        <v>235</v>
      </c>
      <c r="AT582" s="1">
        <f t="shared" si="256"/>
        <v>240</v>
      </c>
      <c r="AU582" s="1">
        <f t="shared" si="256"/>
        <v>245</v>
      </c>
      <c r="AV582" s="1">
        <f t="shared" si="256"/>
        <v>250</v>
      </c>
      <c r="AW582" s="1">
        <f t="shared" si="256"/>
        <v>255</v>
      </c>
      <c r="AX582" s="1">
        <f t="shared" si="256"/>
        <v>260</v>
      </c>
      <c r="AY582" s="1">
        <f t="shared" si="256"/>
        <v>265</v>
      </c>
      <c r="AZ582" s="1">
        <f t="shared" si="256"/>
        <v>270</v>
      </c>
      <c r="BA582" s="1">
        <f t="shared" si="256"/>
        <v>275</v>
      </c>
      <c r="BB582" s="1">
        <f t="shared" si="256"/>
        <v>280</v>
      </c>
      <c r="BC582" s="1">
        <f t="shared" si="256"/>
        <v>285</v>
      </c>
      <c r="BD582" s="1">
        <f t="shared" si="256"/>
        <v>290</v>
      </c>
      <c r="BE582" s="1">
        <f t="shared" si="256"/>
        <v>295</v>
      </c>
      <c r="BF582" s="1">
        <f t="shared" si="256"/>
        <v>300</v>
      </c>
      <c r="BG582" s="1">
        <f t="shared" si="256"/>
        <v>305</v>
      </c>
      <c r="BH582" s="1">
        <f t="shared" si="256"/>
        <v>310</v>
      </c>
      <c r="BI582" s="1">
        <f t="shared" si="256"/>
        <v>315</v>
      </c>
      <c r="BJ582" s="1" t="s">
        <v>1</v>
      </c>
    </row>
    <row r="583" spans="1:62">
      <c r="A583" s="1" t="s">
        <v>94</v>
      </c>
      <c r="B583" s="1">
        <v>40</v>
      </c>
      <c r="C583" s="1">
        <f>B583+20</f>
        <v>60</v>
      </c>
      <c r="D583" s="1">
        <f t="shared" ref="D583:BI583" si="257">C583+20</f>
        <v>80</v>
      </c>
      <c r="E583" s="1">
        <f t="shared" si="257"/>
        <v>100</v>
      </c>
      <c r="F583" s="1">
        <f t="shared" si="257"/>
        <v>120</v>
      </c>
      <c r="G583" s="1">
        <f t="shared" si="257"/>
        <v>140</v>
      </c>
      <c r="H583" s="1">
        <f t="shared" si="257"/>
        <v>160</v>
      </c>
      <c r="I583" s="1">
        <f t="shared" si="257"/>
        <v>180</v>
      </c>
      <c r="J583" s="1">
        <f t="shared" si="257"/>
        <v>200</v>
      </c>
      <c r="K583" s="1">
        <f t="shared" si="257"/>
        <v>220</v>
      </c>
      <c r="L583" s="1">
        <f t="shared" si="257"/>
        <v>240</v>
      </c>
      <c r="M583" s="1">
        <f t="shared" si="257"/>
        <v>260</v>
      </c>
      <c r="N583" s="1">
        <f t="shared" si="257"/>
        <v>280</v>
      </c>
      <c r="O583" s="1">
        <f t="shared" si="257"/>
        <v>300</v>
      </c>
      <c r="P583" s="1">
        <f t="shared" si="257"/>
        <v>320</v>
      </c>
      <c r="Q583" s="1">
        <f t="shared" si="257"/>
        <v>340</v>
      </c>
      <c r="R583" s="1">
        <f t="shared" si="257"/>
        <v>360</v>
      </c>
      <c r="S583" s="1">
        <f t="shared" si="257"/>
        <v>380</v>
      </c>
      <c r="T583" s="1">
        <f t="shared" si="257"/>
        <v>400</v>
      </c>
      <c r="U583" s="1">
        <f t="shared" si="257"/>
        <v>420</v>
      </c>
      <c r="V583" s="1">
        <f t="shared" si="257"/>
        <v>440</v>
      </c>
      <c r="W583" s="1">
        <f t="shared" si="257"/>
        <v>460</v>
      </c>
      <c r="X583" s="1">
        <f t="shared" si="257"/>
        <v>480</v>
      </c>
      <c r="Y583" s="1">
        <f t="shared" si="257"/>
        <v>500</v>
      </c>
      <c r="Z583" s="1">
        <f t="shared" si="257"/>
        <v>520</v>
      </c>
      <c r="AA583" s="1">
        <f t="shared" si="257"/>
        <v>540</v>
      </c>
      <c r="AB583" s="1">
        <f t="shared" si="257"/>
        <v>560</v>
      </c>
      <c r="AC583" s="1">
        <f t="shared" si="257"/>
        <v>580</v>
      </c>
      <c r="AD583" s="1">
        <f t="shared" si="257"/>
        <v>600</v>
      </c>
      <c r="AE583" s="1">
        <f t="shared" si="257"/>
        <v>620</v>
      </c>
      <c r="AF583" s="1">
        <f t="shared" si="257"/>
        <v>640</v>
      </c>
      <c r="AG583" s="1">
        <f t="shared" si="257"/>
        <v>660</v>
      </c>
      <c r="AH583" s="1">
        <f t="shared" si="257"/>
        <v>680</v>
      </c>
      <c r="AI583" s="1">
        <f t="shared" si="257"/>
        <v>700</v>
      </c>
      <c r="AJ583" s="1">
        <f t="shared" si="257"/>
        <v>720</v>
      </c>
      <c r="AK583" s="1">
        <f t="shared" si="257"/>
        <v>740</v>
      </c>
      <c r="AL583" s="1">
        <f t="shared" si="257"/>
        <v>760</v>
      </c>
      <c r="AM583" s="1">
        <f t="shared" si="257"/>
        <v>780</v>
      </c>
      <c r="AN583" s="1">
        <f t="shared" si="257"/>
        <v>800</v>
      </c>
      <c r="AO583" s="1">
        <f t="shared" si="257"/>
        <v>820</v>
      </c>
      <c r="AP583" s="1">
        <f t="shared" si="257"/>
        <v>840</v>
      </c>
      <c r="AQ583" s="1">
        <f t="shared" si="257"/>
        <v>860</v>
      </c>
      <c r="AR583" s="1">
        <f t="shared" si="257"/>
        <v>880</v>
      </c>
      <c r="AS583" s="1">
        <f t="shared" si="257"/>
        <v>900</v>
      </c>
      <c r="AT583" s="1">
        <f t="shared" si="257"/>
        <v>920</v>
      </c>
      <c r="AU583" s="1">
        <f t="shared" si="257"/>
        <v>940</v>
      </c>
      <c r="AV583" s="1">
        <f t="shared" si="257"/>
        <v>960</v>
      </c>
      <c r="AW583" s="1">
        <f t="shared" si="257"/>
        <v>980</v>
      </c>
      <c r="AX583" s="1">
        <f t="shared" si="257"/>
        <v>1000</v>
      </c>
      <c r="AY583" s="1">
        <f t="shared" si="257"/>
        <v>1020</v>
      </c>
      <c r="AZ583" s="1">
        <f t="shared" si="257"/>
        <v>1040</v>
      </c>
      <c r="BA583" s="1">
        <f t="shared" si="257"/>
        <v>1060</v>
      </c>
      <c r="BB583" s="1">
        <f t="shared" si="257"/>
        <v>1080</v>
      </c>
      <c r="BC583" s="1">
        <f t="shared" si="257"/>
        <v>1100</v>
      </c>
      <c r="BD583" s="1">
        <f t="shared" si="257"/>
        <v>1120</v>
      </c>
      <c r="BE583" s="1">
        <f t="shared" si="257"/>
        <v>1140</v>
      </c>
      <c r="BF583" s="1">
        <f t="shared" si="257"/>
        <v>1160</v>
      </c>
      <c r="BG583" s="1">
        <f t="shared" si="257"/>
        <v>1180</v>
      </c>
      <c r="BH583" s="1">
        <f t="shared" si="257"/>
        <v>1200</v>
      </c>
      <c r="BI583" s="1">
        <f t="shared" si="257"/>
        <v>1220</v>
      </c>
      <c r="BJ583" s="1" t="s">
        <v>1</v>
      </c>
    </row>
    <row r="584" spans="1:62">
      <c r="A584" s="1" t="s">
        <v>5</v>
      </c>
      <c r="K584" s="5"/>
      <c r="U584" s="6"/>
      <c r="AE584" s="5"/>
      <c r="AO584" s="6"/>
      <c r="AY584" s="5"/>
      <c r="BI584" s="6"/>
    </row>
    <row r="585" spans="1:62">
      <c r="A585" s="1" t="s">
        <v>364</v>
      </c>
      <c r="K585" s="5"/>
      <c r="U585" s="6"/>
      <c r="AE585" s="5"/>
      <c r="AO585" s="6"/>
      <c r="AY585" s="5"/>
      <c r="BI585" s="6"/>
    </row>
    <row r="586" spans="1:62">
      <c r="A586" s="1" t="s">
        <v>190</v>
      </c>
      <c r="B586" s="1" t="s">
        <v>1</v>
      </c>
      <c r="K586" s="5"/>
      <c r="U586" s="6"/>
      <c r="AE586" s="5"/>
      <c r="AO586" s="6"/>
      <c r="AY586" s="5"/>
      <c r="BI586" s="6"/>
    </row>
    <row r="587" spans="1:62">
      <c r="A587" s="1" t="s">
        <v>17</v>
      </c>
      <c r="B587" s="1" t="s">
        <v>1</v>
      </c>
      <c r="K587" s="5"/>
      <c r="U587" s="6"/>
      <c r="AE587" s="5"/>
      <c r="AO587" s="6"/>
      <c r="AY587" s="5"/>
      <c r="BI587" s="6"/>
    </row>
    <row r="588" spans="1:62">
      <c r="A588" s="1" t="s">
        <v>45</v>
      </c>
      <c r="B588" s="1">
        <v>55</v>
      </c>
      <c r="C588" s="1">
        <f>B588+8</f>
        <v>63</v>
      </c>
      <c r="D588" s="1">
        <f t="shared" ref="D588:BI588" si="258">C588+8</f>
        <v>71</v>
      </c>
      <c r="E588" s="1">
        <f t="shared" si="258"/>
        <v>79</v>
      </c>
      <c r="F588" s="1">
        <f t="shared" si="258"/>
        <v>87</v>
      </c>
      <c r="G588" s="1">
        <f t="shared" si="258"/>
        <v>95</v>
      </c>
      <c r="H588" s="1">
        <f t="shared" si="258"/>
        <v>103</v>
      </c>
      <c r="I588" s="1">
        <f t="shared" si="258"/>
        <v>111</v>
      </c>
      <c r="J588" s="1">
        <f t="shared" si="258"/>
        <v>119</v>
      </c>
      <c r="K588" s="1">
        <f t="shared" si="258"/>
        <v>127</v>
      </c>
      <c r="L588" s="1">
        <f t="shared" si="258"/>
        <v>135</v>
      </c>
      <c r="M588" s="1">
        <f t="shared" si="258"/>
        <v>143</v>
      </c>
      <c r="N588" s="1">
        <f t="shared" si="258"/>
        <v>151</v>
      </c>
      <c r="O588" s="1">
        <f t="shared" si="258"/>
        <v>159</v>
      </c>
      <c r="P588" s="1">
        <f t="shared" si="258"/>
        <v>167</v>
      </c>
      <c r="Q588" s="1">
        <f t="shared" si="258"/>
        <v>175</v>
      </c>
      <c r="R588" s="1">
        <f t="shared" si="258"/>
        <v>183</v>
      </c>
      <c r="S588" s="1">
        <f t="shared" si="258"/>
        <v>191</v>
      </c>
      <c r="T588" s="1">
        <f t="shared" si="258"/>
        <v>199</v>
      </c>
      <c r="U588" s="1">
        <f t="shared" si="258"/>
        <v>207</v>
      </c>
      <c r="V588" s="1">
        <f t="shared" si="258"/>
        <v>215</v>
      </c>
      <c r="W588" s="1">
        <f t="shared" si="258"/>
        <v>223</v>
      </c>
      <c r="X588" s="1">
        <f t="shared" si="258"/>
        <v>231</v>
      </c>
      <c r="Y588" s="1">
        <f t="shared" si="258"/>
        <v>239</v>
      </c>
      <c r="Z588" s="1">
        <f t="shared" si="258"/>
        <v>247</v>
      </c>
      <c r="AA588" s="1">
        <f t="shared" si="258"/>
        <v>255</v>
      </c>
      <c r="AB588" s="1">
        <f t="shared" si="258"/>
        <v>263</v>
      </c>
      <c r="AC588" s="1">
        <f t="shared" si="258"/>
        <v>271</v>
      </c>
      <c r="AD588" s="1">
        <f t="shared" si="258"/>
        <v>279</v>
      </c>
      <c r="AE588" s="1">
        <f t="shared" si="258"/>
        <v>287</v>
      </c>
      <c r="AF588" s="1">
        <f t="shared" si="258"/>
        <v>295</v>
      </c>
      <c r="AG588" s="1">
        <f t="shared" si="258"/>
        <v>303</v>
      </c>
      <c r="AH588" s="1">
        <f t="shared" si="258"/>
        <v>311</v>
      </c>
      <c r="AI588" s="1">
        <f t="shared" si="258"/>
        <v>319</v>
      </c>
      <c r="AJ588" s="1">
        <f t="shared" si="258"/>
        <v>327</v>
      </c>
      <c r="AK588" s="1">
        <f t="shared" si="258"/>
        <v>335</v>
      </c>
      <c r="AL588" s="1">
        <f t="shared" si="258"/>
        <v>343</v>
      </c>
      <c r="AM588" s="1">
        <f t="shared" si="258"/>
        <v>351</v>
      </c>
      <c r="AN588" s="1">
        <f t="shared" si="258"/>
        <v>359</v>
      </c>
      <c r="AO588" s="1">
        <f t="shared" si="258"/>
        <v>367</v>
      </c>
      <c r="AP588" s="1">
        <f t="shared" si="258"/>
        <v>375</v>
      </c>
      <c r="AQ588" s="1">
        <f t="shared" si="258"/>
        <v>383</v>
      </c>
      <c r="AR588" s="1">
        <f t="shared" si="258"/>
        <v>391</v>
      </c>
      <c r="AS588" s="1">
        <f t="shared" si="258"/>
        <v>399</v>
      </c>
      <c r="AT588" s="1">
        <f t="shared" si="258"/>
        <v>407</v>
      </c>
      <c r="AU588" s="1">
        <f t="shared" si="258"/>
        <v>415</v>
      </c>
      <c r="AV588" s="1">
        <f t="shared" si="258"/>
        <v>423</v>
      </c>
      <c r="AW588" s="1">
        <f t="shared" si="258"/>
        <v>431</v>
      </c>
      <c r="AX588" s="1">
        <f t="shared" si="258"/>
        <v>439</v>
      </c>
      <c r="AY588" s="1">
        <f t="shared" si="258"/>
        <v>447</v>
      </c>
      <c r="AZ588" s="1">
        <f t="shared" si="258"/>
        <v>455</v>
      </c>
      <c r="BA588" s="1">
        <f t="shared" si="258"/>
        <v>463</v>
      </c>
      <c r="BB588" s="1">
        <f t="shared" si="258"/>
        <v>471</v>
      </c>
      <c r="BC588" s="1">
        <f t="shared" si="258"/>
        <v>479</v>
      </c>
      <c r="BD588" s="1">
        <f t="shared" si="258"/>
        <v>487</v>
      </c>
      <c r="BE588" s="1">
        <f t="shared" si="258"/>
        <v>495</v>
      </c>
      <c r="BF588" s="1">
        <f t="shared" si="258"/>
        <v>503</v>
      </c>
      <c r="BG588" s="1">
        <f t="shared" si="258"/>
        <v>511</v>
      </c>
      <c r="BH588" s="1">
        <f t="shared" si="258"/>
        <v>519</v>
      </c>
      <c r="BI588" s="1">
        <f t="shared" si="258"/>
        <v>527</v>
      </c>
      <c r="BJ588" s="1" t="s">
        <v>1</v>
      </c>
    </row>
    <row r="589" spans="1:62">
      <c r="A589" s="1" t="s">
        <v>36</v>
      </c>
      <c r="B589" s="1">
        <v>25</v>
      </c>
      <c r="C589" s="1">
        <f>B589+6</f>
        <v>31</v>
      </c>
      <c r="D589" s="1">
        <f t="shared" ref="D589:BI589" si="259">C589+6</f>
        <v>37</v>
      </c>
      <c r="E589" s="1">
        <f t="shared" si="259"/>
        <v>43</v>
      </c>
      <c r="F589" s="1">
        <f t="shared" si="259"/>
        <v>49</v>
      </c>
      <c r="G589" s="1">
        <f t="shared" si="259"/>
        <v>55</v>
      </c>
      <c r="H589" s="1">
        <f t="shared" si="259"/>
        <v>61</v>
      </c>
      <c r="I589" s="1">
        <f t="shared" si="259"/>
        <v>67</v>
      </c>
      <c r="J589" s="1">
        <f t="shared" si="259"/>
        <v>73</v>
      </c>
      <c r="K589" s="1">
        <f t="shared" si="259"/>
        <v>79</v>
      </c>
      <c r="L589" s="1">
        <f t="shared" si="259"/>
        <v>85</v>
      </c>
      <c r="M589" s="1">
        <f t="shared" si="259"/>
        <v>91</v>
      </c>
      <c r="N589" s="1">
        <f t="shared" si="259"/>
        <v>97</v>
      </c>
      <c r="O589" s="1">
        <f t="shared" si="259"/>
        <v>103</v>
      </c>
      <c r="P589" s="1">
        <f t="shared" si="259"/>
        <v>109</v>
      </c>
      <c r="Q589" s="1">
        <f t="shared" si="259"/>
        <v>115</v>
      </c>
      <c r="R589" s="1">
        <f t="shared" si="259"/>
        <v>121</v>
      </c>
      <c r="S589" s="1">
        <f t="shared" si="259"/>
        <v>127</v>
      </c>
      <c r="T589" s="1">
        <f t="shared" si="259"/>
        <v>133</v>
      </c>
      <c r="U589" s="1">
        <f t="shared" si="259"/>
        <v>139</v>
      </c>
      <c r="V589" s="1">
        <f t="shared" si="259"/>
        <v>145</v>
      </c>
      <c r="W589" s="1">
        <f t="shared" si="259"/>
        <v>151</v>
      </c>
      <c r="X589" s="1">
        <f t="shared" si="259"/>
        <v>157</v>
      </c>
      <c r="Y589" s="1">
        <f t="shared" si="259"/>
        <v>163</v>
      </c>
      <c r="Z589" s="1">
        <f t="shared" si="259"/>
        <v>169</v>
      </c>
      <c r="AA589" s="1">
        <f t="shared" si="259"/>
        <v>175</v>
      </c>
      <c r="AB589" s="1">
        <f t="shared" si="259"/>
        <v>181</v>
      </c>
      <c r="AC589" s="1">
        <f t="shared" si="259"/>
        <v>187</v>
      </c>
      <c r="AD589" s="1">
        <f t="shared" si="259"/>
        <v>193</v>
      </c>
      <c r="AE589" s="1">
        <f t="shared" si="259"/>
        <v>199</v>
      </c>
      <c r="AF589" s="1">
        <f t="shared" si="259"/>
        <v>205</v>
      </c>
      <c r="AG589" s="1">
        <f t="shared" si="259"/>
        <v>211</v>
      </c>
      <c r="AH589" s="1">
        <f t="shared" si="259"/>
        <v>217</v>
      </c>
      <c r="AI589" s="1">
        <f t="shared" si="259"/>
        <v>223</v>
      </c>
      <c r="AJ589" s="1">
        <f t="shared" si="259"/>
        <v>229</v>
      </c>
      <c r="AK589" s="1">
        <f t="shared" si="259"/>
        <v>235</v>
      </c>
      <c r="AL589" s="1">
        <f t="shared" si="259"/>
        <v>241</v>
      </c>
      <c r="AM589" s="1">
        <f t="shared" si="259"/>
        <v>247</v>
      </c>
      <c r="AN589" s="1">
        <f t="shared" si="259"/>
        <v>253</v>
      </c>
      <c r="AO589" s="1">
        <f t="shared" si="259"/>
        <v>259</v>
      </c>
      <c r="AP589" s="1">
        <f t="shared" si="259"/>
        <v>265</v>
      </c>
      <c r="AQ589" s="1">
        <f t="shared" si="259"/>
        <v>271</v>
      </c>
      <c r="AR589" s="1">
        <f t="shared" si="259"/>
        <v>277</v>
      </c>
      <c r="AS589" s="1">
        <f t="shared" si="259"/>
        <v>283</v>
      </c>
      <c r="AT589" s="1">
        <f t="shared" si="259"/>
        <v>289</v>
      </c>
      <c r="AU589" s="1">
        <f t="shared" si="259"/>
        <v>295</v>
      </c>
      <c r="AV589" s="1">
        <f t="shared" si="259"/>
        <v>301</v>
      </c>
      <c r="AW589" s="1">
        <f t="shared" si="259"/>
        <v>307</v>
      </c>
      <c r="AX589" s="1">
        <f t="shared" si="259"/>
        <v>313</v>
      </c>
      <c r="AY589" s="1">
        <f t="shared" si="259"/>
        <v>319</v>
      </c>
      <c r="AZ589" s="1">
        <f t="shared" si="259"/>
        <v>325</v>
      </c>
      <c r="BA589" s="1">
        <f t="shared" si="259"/>
        <v>331</v>
      </c>
      <c r="BB589" s="1">
        <f t="shared" si="259"/>
        <v>337</v>
      </c>
      <c r="BC589" s="1">
        <f t="shared" si="259"/>
        <v>343</v>
      </c>
      <c r="BD589" s="1">
        <f t="shared" si="259"/>
        <v>349</v>
      </c>
      <c r="BE589" s="1">
        <f t="shared" si="259"/>
        <v>355</v>
      </c>
      <c r="BF589" s="1">
        <f t="shared" si="259"/>
        <v>361</v>
      </c>
      <c r="BG589" s="1">
        <f t="shared" si="259"/>
        <v>367</v>
      </c>
      <c r="BH589" s="1">
        <f t="shared" si="259"/>
        <v>373</v>
      </c>
      <c r="BI589" s="1">
        <f t="shared" si="259"/>
        <v>379</v>
      </c>
      <c r="BJ589" s="1" t="s">
        <v>1</v>
      </c>
    </row>
    <row r="590" spans="1:62">
      <c r="A590" s="1" t="s">
        <v>5</v>
      </c>
      <c r="K590" s="5"/>
      <c r="U590" s="6"/>
      <c r="AE590" s="5"/>
      <c r="AO590" s="6"/>
      <c r="AY590" s="5"/>
      <c r="BI590" s="6"/>
    </row>
    <row r="591" spans="1:62">
      <c r="A591" s="1" t="s">
        <v>365</v>
      </c>
      <c r="K591" s="5"/>
      <c r="U591" s="6"/>
      <c r="AE591" s="5"/>
      <c r="AO591" s="6"/>
      <c r="AY591" s="5"/>
      <c r="BI591" s="6"/>
    </row>
    <row r="592" spans="1:62">
      <c r="A592" s="1" t="s">
        <v>107</v>
      </c>
      <c r="B592" s="1">
        <v>19</v>
      </c>
      <c r="C592" s="1">
        <v>19</v>
      </c>
      <c r="D592" s="1">
        <v>19</v>
      </c>
      <c r="E592" s="1">
        <v>19</v>
      </c>
      <c r="F592" s="1">
        <v>19</v>
      </c>
      <c r="G592" s="1">
        <v>19</v>
      </c>
      <c r="H592" s="1">
        <v>19</v>
      </c>
      <c r="I592" s="1">
        <v>19</v>
      </c>
      <c r="J592" s="1">
        <v>19</v>
      </c>
      <c r="K592" s="5">
        <v>19</v>
      </c>
      <c r="L592" s="1">
        <v>19</v>
      </c>
      <c r="M592" s="1">
        <v>19</v>
      </c>
      <c r="N592" s="1">
        <v>19</v>
      </c>
      <c r="O592" s="1">
        <v>19</v>
      </c>
      <c r="P592" s="1">
        <v>19</v>
      </c>
      <c r="Q592" s="1">
        <v>19</v>
      </c>
      <c r="R592" s="1">
        <v>19</v>
      </c>
      <c r="S592" s="1">
        <v>19</v>
      </c>
      <c r="T592" s="1">
        <v>19</v>
      </c>
      <c r="U592" s="6">
        <v>19</v>
      </c>
      <c r="V592" s="1">
        <v>19</v>
      </c>
      <c r="W592" s="1">
        <v>19</v>
      </c>
      <c r="X592" s="1">
        <v>19</v>
      </c>
      <c r="Y592" s="1">
        <v>19</v>
      </c>
      <c r="Z592" s="1">
        <v>19</v>
      </c>
      <c r="AA592" s="1">
        <v>19</v>
      </c>
      <c r="AB592" s="1">
        <v>19</v>
      </c>
      <c r="AC592" s="1">
        <v>19</v>
      </c>
      <c r="AD592" s="1">
        <v>19</v>
      </c>
      <c r="AE592" s="5">
        <v>19</v>
      </c>
      <c r="AF592" s="1">
        <v>19</v>
      </c>
      <c r="AG592" s="1">
        <v>19</v>
      </c>
      <c r="AH592" s="1">
        <v>19</v>
      </c>
      <c r="AI592" s="1">
        <v>19</v>
      </c>
      <c r="AJ592" s="1">
        <v>19</v>
      </c>
      <c r="AK592" s="1">
        <v>19</v>
      </c>
      <c r="AL592" s="1">
        <v>19</v>
      </c>
      <c r="AM592" s="1">
        <v>19</v>
      </c>
      <c r="AN592" s="1">
        <v>19</v>
      </c>
      <c r="AO592" s="6">
        <v>19</v>
      </c>
      <c r="AP592" s="1">
        <v>19</v>
      </c>
      <c r="AQ592" s="1">
        <v>19</v>
      </c>
      <c r="AR592" s="1">
        <v>19</v>
      </c>
      <c r="AS592" s="1">
        <v>19</v>
      </c>
      <c r="AT592" s="1">
        <v>19</v>
      </c>
      <c r="AU592" s="1">
        <v>19</v>
      </c>
      <c r="AV592" s="1">
        <v>19</v>
      </c>
      <c r="AW592" s="1">
        <v>19</v>
      </c>
      <c r="AX592" s="1">
        <v>19</v>
      </c>
      <c r="AY592" s="5">
        <v>19</v>
      </c>
      <c r="AZ592" s="1">
        <v>19</v>
      </c>
      <c r="BA592" s="1">
        <v>19</v>
      </c>
      <c r="BB592" s="1">
        <v>19</v>
      </c>
      <c r="BC592" s="1">
        <v>19</v>
      </c>
      <c r="BD592" s="1">
        <v>19</v>
      </c>
      <c r="BE592" s="1">
        <v>19</v>
      </c>
      <c r="BF592" s="1">
        <v>19</v>
      </c>
      <c r="BG592" s="1">
        <v>19</v>
      </c>
      <c r="BH592" s="1">
        <v>19</v>
      </c>
      <c r="BI592" s="6">
        <v>19</v>
      </c>
      <c r="BJ592" s="1" t="s">
        <v>1</v>
      </c>
    </row>
    <row r="593" spans="1:62">
      <c r="A593" s="1" t="s">
        <v>108</v>
      </c>
      <c r="B593" s="1">
        <v>31</v>
      </c>
      <c r="C593" s="1">
        <v>36</v>
      </c>
      <c r="D593" s="1">
        <v>36</v>
      </c>
      <c r="E593" s="1">
        <v>40</v>
      </c>
      <c r="F593" s="1">
        <v>40</v>
      </c>
      <c r="G593" s="1">
        <v>43</v>
      </c>
      <c r="H593" s="1">
        <v>43</v>
      </c>
      <c r="I593" s="1">
        <v>45</v>
      </c>
      <c r="J593" s="1">
        <v>45</v>
      </c>
      <c r="K593" s="5">
        <v>47</v>
      </c>
      <c r="L593" s="1">
        <v>47</v>
      </c>
      <c r="M593" s="1">
        <v>49</v>
      </c>
      <c r="N593" s="1">
        <v>49</v>
      </c>
      <c r="O593" s="1">
        <v>51</v>
      </c>
      <c r="P593" s="1">
        <v>51</v>
      </c>
      <c r="Q593" s="1">
        <v>52</v>
      </c>
      <c r="R593" s="1">
        <v>52</v>
      </c>
      <c r="S593" s="1">
        <v>54</v>
      </c>
      <c r="T593" s="1">
        <v>54</v>
      </c>
      <c r="U593" s="6">
        <v>55</v>
      </c>
      <c r="V593" s="1">
        <v>55</v>
      </c>
      <c r="W593" s="1">
        <v>56</v>
      </c>
      <c r="X593" s="1">
        <v>56</v>
      </c>
      <c r="Y593" s="1">
        <v>57</v>
      </c>
      <c r="Z593" s="1">
        <v>57</v>
      </c>
      <c r="AA593" s="1">
        <v>58</v>
      </c>
      <c r="AB593" s="1">
        <v>58</v>
      </c>
      <c r="AC593" s="1">
        <v>58</v>
      </c>
      <c r="AD593" s="1">
        <v>58</v>
      </c>
      <c r="AE593" s="5">
        <v>59</v>
      </c>
      <c r="AF593" s="1">
        <v>59</v>
      </c>
      <c r="AG593" s="1">
        <v>60</v>
      </c>
      <c r="AH593" s="1">
        <v>60</v>
      </c>
      <c r="AI593" s="1">
        <v>60</v>
      </c>
      <c r="AJ593" s="1">
        <v>60</v>
      </c>
      <c r="AK593" s="1">
        <v>61</v>
      </c>
      <c r="AL593" s="1">
        <v>61</v>
      </c>
      <c r="AM593" s="1">
        <v>61</v>
      </c>
      <c r="AN593" s="1">
        <v>61</v>
      </c>
      <c r="AO593" s="6">
        <v>62</v>
      </c>
      <c r="AP593" s="1">
        <v>62</v>
      </c>
      <c r="AQ593" s="1">
        <v>62</v>
      </c>
      <c r="AR593" s="1">
        <v>62</v>
      </c>
      <c r="AS593" s="1">
        <v>63</v>
      </c>
      <c r="AT593" s="1">
        <v>63</v>
      </c>
      <c r="AU593" s="1">
        <v>63</v>
      </c>
      <c r="AV593" s="1">
        <v>63</v>
      </c>
      <c r="AW593" s="1">
        <v>64</v>
      </c>
      <c r="AX593" s="1">
        <v>64</v>
      </c>
      <c r="AY593" s="5">
        <v>64</v>
      </c>
      <c r="AZ593" s="1">
        <v>64</v>
      </c>
      <c r="BA593" s="1">
        <v>64</v>
      </c>
      <c r="BB593" s="1">
        <v>64</v>
      </c>
      <c r="BC593" s="1">
        <v>65</v>
      </c>
      <c r="BD593" s="1">
        <v>65</v>
      </c>
      <c r="BE593" s="1">
        <v>65</v>
      </c>
      <c r="BF593" s="1">
        <v>65</v>
      </c>
      <c r="BG593" s="1">
        <v>65</v>
      </c>
      <c r="BH593" s="1">
        <v>65</v>
      </c>
      <c r="BI593" s="6">
        <v>65</v>
      </c>
      <c r="BJ593" s="1" t="s">
        <v>1</v>
      </c>
    </row>
    <row r="594" spans="1:62">
      <c r="A594" s="1" t="s">
        <v>109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5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1</v>
      </c>
      <c r="T594" s="1">
        <v>1</v>
      </c>
      <c r="U594" s="6">
        <v>1</v>
      </c>
      <c r="V594" s="1">
        <v>1</v>
      </c>
      <c r="W594" s="1">
        <v>1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5">
        <v>1</v>
      </c>
      <c r="AF594" s="1">
        <v>1</v>
      </c>
      <c r="AG594" s="1">
        <v>1</v>
      </c>
      <c r="AH594" s="1">
        <v>1</v>
      </c>
      <c r="AI594" s="1">
        <v>1</v>
      </c>
      <c r="AJ594" s="1">
        <v>1</v>
      </c>
      <c r="AK594" s="1">
        <v>1</v>
      </c>
      <c r="AL594" s="1">
        <v>1</v>
      </c>
      <c r="AM594" s="1">
        <v>1</v>
      </c>
      <c r="AN594" s="1">
        <v>1</v>
      </c>
      <c r="AO594" s="6">
        <v>1</v>
      </c>
      <c r="AP594" s="1">
        <v>1</v>
      </c>
      <c r="AQ594" s="1">
        <v>1</v>
      </c>
      <c r="AR594" s="1">
        <v>1</v>
      </c>
      <c r="AS594" s="1">
        <v>1</v>
      </c>
      <c r="AT594" s="1">
        <v>1</v>
      </c>
      <c r="AU594" s="1">
        <v>1</v>
      </c>
      <c r="AV594" s="1">
        <v>1</v>
      </c>
      <c r="AW594" s="1">
        <v>1</v>
      </c>
      <c r="AX594" s="1">
        <v>1</v>
      </c>
      <c r="AY594" s="5">
        <v>1</v>
      </c>
      <c r="AZ594" s="1">
        <v>1</v>
      </c>
      <c r="BA594" s="1">
        <v>1</v>
      </c>
      <c r="BB594" s="1">
        <v>1</v>
      </c>
      <c r="BC594" s="1">
        <v>1</v>
      </c>
      <c r="BD594" s="1">
        <v>1</v>
      </c>
      <c r="BE594" s="1">
        <v>1</v>
      </c>
      <c r="BF594" s="1">
        <v>1</v>
      </c>
      <c r="BG594" s="1">
        <v>1</v>
      </c>
      <c r="BH594" s="1">
        <v>1</v>
      </c>
      <c r="BI594" s="6">
        <v>1</v>
      </c>
      <c r="BJ594" s="1" t="s">
        <v>1</v>
      </c>
    </row>
    <row r="595" spans="1:62">
      <c r="A595" s="1" t="s">
        <v>110</v>
      </c>
      <c r="B595" s="1">
        <f>B598*4</f>
        <v>12</v>
      </c>
      <c r="C595" s="1">
        <f t="shared" ref="C595:BI595" si="260">C598*4</f>
        <v>16</v>
      </c>
      <c r="D595" s="1">
        <f t="shared" si="260"/>
        <v>16</v>
      </c>
      <c r="E595" s="1">
        <f t="shared" si="260"/>
        <v>20</v>
      </c>
      <c r="F595" s="1">
        <f t="shared" si="260"/>
        <v>20</v>
      </c>
      <c r="G595" s="1">
        <f t="shared" si="260"/>
        <v>24</v>
      </c>
      <c r="H595" s="1">
        <f t="shared" si="260"/>
        <v>24</v>
      </c>
      <c r="I595" s="1">
        <f t="shared" si="260"/>
        <v>28</v>
      </c>
      <c r="J595" s="1">
        <f t="shared" si="260"/>
        <v>28</v>
      </c>
      <c r="K595" s="1">
        <f t="shared" si="260"/>
        <v>32</v>
      </c>
      <c r="L595" s="1">
        <f t="shared" si="260"/>
        <v>32</v>
      </c>
      <c r="M595" s="1">
        <f t="shared" si="260"/>
        <v>36</v>
      </c>
      <c r="N595" s="1">
        <f t="shared" si="260"/>
        <v>36</v>
      </c>
      <c r="O595" s="1">
        <f t="shared" si="260"/>
        <v>40</v>
      </c>
      <c r="P595" s="1">
        <f t="shared" si="260"/>
        <v>40</v>
      </c>
      <c r="Q595" s="1">
        <f t="shared" si="260"/>
        <v>44</v>
      </c>
      <c r="R595" s="1">
        <f t="shared" si="260"/>
        <v>44</v>
      </c>
      <c r="S595" s="1">
        <f t="shared" si="260"/>
        <v>48</v>
      </c>
      <c r="T595" s="1">
        <f t="shared" si="260"/>
        <v>48</v>
      </c>
      <c r="U595" s="1">
        <f t="shared" si="260"/>
        <v>52</v>
      </c>
      <c r="V595" s="1">
        <f t="shared" si="260"/>
        <v>52</v>
      </c>
      <c r="W595" s="1">
        <f t="shared" si="260"/>
        <v>56</v>
      </c>
      <c r="X595" s="1">
        <f t="shared" si="260"/>
        <v>56</v>
      </c>
      <c r="Y595" s="1">
        <f t="shared" si="260"/>
        <v>60</v>
      </c>
      <c r="Z595" s="1">
        <f t="shared" si="260"/>
        <v>60</v>
      </c>
      <c r="AA595" s="1">
        <f t="shared" si="260"/>
        <v>64</v>
      </c>
      <c r="AB595" s="1">
        <f t="shared" si="260"/>
        <v>64</v>
      </c>
      <c r="AC595" s="1">
        <f t="shared" si="260"/>
        <v>68</v>
      </c>
      <c r="AD595" s="1">
        <f t="shared" si="260"/>
        <v>68</v>
      </c>
      <c r="AE595" s="1">
        <f t="shared" si="260"/>
        <v>72</v>
      </c>
      <c r="AF595" s="1">
        <f t="shared" si="260"/>
        <v>72</v>
      </c>
      <c r="AG595" s="1">
        <f t="shared" si="260"/>
        <v>76</v>
      </c>
      <c r="AH595" s="1">
        <f t="shared" si="260"/>
        <v>76</v>
      </c>
      <c r="AI595" s="1">
        <f t="shared" si="260"/>
        <v>80</v>
      </c>
      <c r="AJ595" s="1">
        <f t="shared" si="260"/>
        <v>80</v>
      </c>
      <c r="AK595" s="1">
        <f t="shared" si="260"/>
        <v>84</v>
      </c>
      <c r="AL595" s="1">
        <f t="shared" si="260"/>
        <v>84</v>
      </c>
      <c r="AM595" s="1">
        <f t="shared" si="260"/>
        <v>88</v>
      </c>
      <c r="AN595" s="1">
        <f t="shared" si="260"/>
        <v>88</v>
      </c>
      <c r="AO595" s="1">
        <f t="shared" si="260"/>
        <v>92</v>
      </c>
      <c r="AP595" s="1">
        <f t="shared" si="260"/>
        <v>92</v>
      </c>
      <c r="AQ595" s="1">
        <f t="shared" si="260"/>
        <v>96</v>
      </c>
      <c r="AR595" s="1">
        <f t="shared" si="260"/>
        <v>96</v>
      </c>
      <c r="AS595" s="1">
        <f t="shared" si="260"/>
        <v>100</v>
      </c>
      <c r="AT595" s="1">
        <f t="shared" si="260"/>
        <v>100</v>
      </c>
      <c r="AU595" s="1">
        <f t="shared" si="260"/>
        <v>104</v>
      </c>
      <c r="AV595" s="1">
        <f t="shared" si="260"/>
        <v>104</v>
      </c>
      <c r="AW595" s="1">
        <f t="shared" si="260"/>
        <v>108</v>
      </c>
      <c r="AX595" s="1">
        <f t="shared" si="260"/>
        <v>108</v>
      </c>
      <c r="AY595" s="1">
        <f t="shared" si="260"/>
        <v>112</v>
      </c>
      <c r="AZ595" s="1">
        <f t="shared" si="260"/>
        <v>112</v>
      </c>
      <c r="BA595" s="1">
        <f t="shared" si="260"/>
        <v>116</v>
      </c>
      <c r="BB595" s="1">
        <f t="shared" si="260"/>
        <v>116</v>
      </c>
      <c r="BC595" s="1">
        <f t="shared" si="260"/>
        <v>120</v>
      </c>
      <c r="BD595" s="1">
        <f t="shared" si="260"/>
        <v>120</v>
      </c>
      <c r="BE595" s="1">
        <f t="shared" si="260"/>
        <v>124</v>
      </c>
      <c r="BF595" s="1">
        <f t="shared" si="260"/>
        <v>124</v>
      </c>
      <c r="BG595" s="1">
        <f t="shared" si="260"/>
        <v>128</v>
      </c>
      <c r="BH595" s="1">
        <f t="shared" si="260"/>
        <v>128</v>
      </c>
      <c r="BI595" s="1">
        <f t="shared" si="260"/>
        <v>132</v>
      </c>
      <c r="BJ595" s="1" t="s">
        <v>1</v>
      </c>
    </row>
    <row r="596" spans="1:62">
      <c r="A596" s="1" t="s">
        <v>45</v>
      </c>
      <c r="B596" s="1">
        <v>50</v>
      </c>
      <c r="C596" s="1">
        <v>55</v>
      </c>
      <c r="D596" s="1">
        <v>60</v>
      </c>
      <c r="E596" s="1">
        <v>65</v>
      </c>
      <c r="F596" s="1">
        <v>70</v>
      </c>
      <c r="G596" s="1">
        <v>75</v>
      </c>
      <c r="H596" s="1">
        <v>80</v>
      </c>
      <c r="I596" s="1">
        <v>85</v>
      </c>
      <c r="J596" s="1">
        <v>90</v>
      </c>
      <c r="K596" s="5">
        <v>95</v>
      </c>
      <c r="L596" s="1">
        <v>100</v>
      </c>
      <c r="M596" s="1">
        <v>105</v>
      </c>
      <c r="N596" s="1">
        <v>110</v>
      </c>
      <c r="O596" s="1">
        <v>115</v>
      </c>
      <c r="P596" s="1">
        <v>120</v>
      </c>
      <c r="Q596" s="1">
        <v>125</v>
      </c>
      <c r="R596" s="1">
        <v>130</v>
      </c>
      <c r="S596" s="1">
        <v>135</v>
      </c>
      <c r="T596" s="1">
        <v>140</v>
      </c>
      <c r="U596" s="6">
        <v>145</v>
      </c>
      <c r="V596" s="1">
        <v>150</v>
      </c>
      <c r="W596" s="1">
        <v>155</v>
      </c>
      <c r="X596" s="1">
        <v>160</v>
      </c>
      <c r="Y596" s="1">
        <v>165</v>
      </c>
      <c r="Z596" s="1">
        <v>170</v>
      </c>
      <c r="AA596" s="1">
        <v>175</v>
      </c>
      <c r="AB596" s="1">
        <v>180</v>
      </c>
      <c r="AC596" s="1">
        <v>185</v>
      </c>
      <c r="AD596" s="1">
        <v>190</v>
      </c>
      <c r="AE596" s="5">
        <v>195</v>
      </c>
      <c r="AF596" s="1">
        <v>200</v>
      </c>
      <c r="AG596" s="1">
        <v>205</v>
      </c>
      <c r="AH596" s="1">
        <v>210</v>
      </c>
      <c r="AI596" s="1">
        <v>215</v>
      </c>
      <c r="AJ596" s="1">
        <v>220</v>
      </c>
      <c r="AK596" s="1">
        <v>225</v>
      </c>
      <c r="AL596" s="1">
        <v>230</v>
      </c>
      <c r="AM596" s="1">
        <v>235</v>
      </c>
      <c r="AN596" s="1">
        <v>240</v>
      </c>
      <c r="AO596" s="6">
        <v>245</v>
      </c>
      <c r="AP596" s="1">
        <v>250</v>
      </c>
      <c r="AQ596" s="1">
        <v>255</v>
      </c>
      <c r="AR596" s="1">
        <v>260</v>
      </c>
      <c r="AS596" s="1">
        <v>265</v>
      </c>
      <c r="AT596" s="1">
        <v>270</v>
      </c>
      <c r="AU596" s="1">
        <v>275</v>
      </c>
      <c r="AV596" s="1">
        <v>280</v>
      </c>
      <c r="AW596" s="1">
        <v>285</v>
      </c>
      <c r="AX596" s="1">
        <v>290</v>
      </c>
      <c r="AY596" s="5">
        <v>295</v>
      </c>
      <c r="AZ596" s="1">
        <v>300</v>
      </c>
      <c r="BA596" s="1">
        <v>305</v>
      </c>
      <c r="BB596" s="1">
        <v>310</v>
      </c>
      <c r="BC596" s="1">
        <v>315</v>
      </c>
      <c r="BD596" s="1">
        <v>320</v>
      </c>
      <c r="BE596" s="1">
        <v>325</v>
      </c>
      <c r="BF596" s="1">
        <v>330</v>
      </c>
      <c r="BG596" s="1">
        <v>335</v>
      </c>
      <c r="BH596" s="1">
        <v>340</v>
      </c>
      <c r="BI596" s="6">
        <v>345</v>
      </c>
      <c r="BJ596" s="1" t="s">
        <v>1</v>
      </c>
    </row>
    <row r="597" spans="1:62">
      <c r="A597" s="1" t="s">
        <v>49</v>
      </c>
      <c r="B597" s="1">
        <v>20</v>
      </c>
      <c r="C597" s="1">
        <f>B597+10</f>
        <v>30</v>
      </c>
      <c r="D597" s="1">
        <f t="shared" ref="D597:BI597" si="261">C597+10</f>
        <v>40</v>
      </c>
      <c r="E597" s="1">
        <f t="shared" si="261"/>
        <v>50</v>
      </c>
      <c r="F597" s="1">
        <f t="shared" si="261"/>
        <v>60</v>
      </c>
      <c r="G597" s="1">
        <f t="shared" si="261"/>
        <v>70</v>
      </c>
      <c r="H597" s="1">
        <f t="shared" si="261"/>
        <v>80</v>
      </c>
      <c r="I597" s="1">
        <f t="shared" si="261"/>
        <v>90</v>
      </c>
      <c r="J597" s="1">
        <f t="shared" si="261"/>
        <v>100</v>
      </c>
      <c r="K597" s="1">
        <f t="shared" si="261"/>
        <v>110</v>
      </c>
      <c r="L597" s="1">
        <f t="shared" si="261"/>
        <v>120</v>
      </c>
      <c r="M597" s="1">
        <f t="shared" si="261"/>
        <v>130</v>
      </c>
      <c r="N597" s="1">
        <f t="shared" si="261"/>
        <v>140</v>
      </c>
      <c r="O597" s="1">
        <f t="shared" si="261"/>
        <v>150</v>
      </c>
      <c r="P597" s="1">
        <f t="shared" si="261"/>
        <v>160</v>
      </c>
      <c r="Q597" s="1">
        <f t="shared" si="261"/>
        <v>170</v>
      </c>
      <c r="R597" s="1">
        <f t="shared" si="261"/>
        <v>180</v>
      </c>
      <c r="S597" s="1">
        <f t="shared" si="261"/>
        <v>190</v>
      </c>
      <c r="T597" s="1">
        <f t="shared" si="261"/>
        <v>200</v>
      </c>
      <c r="U597" s="1">
        <f t="shared" si="261"/>
        <v>210</v>
      </c>
      <c r="V597" s="1">
        <f t="shared" si="261"/>
        <v>220</v>
      </c>
      <c r="W597" s="1">
        <f t="shared" si="261"/>
        <v>230</v>
      </c>
      <c r="X597" s="1">
        <f t="shared" si="261"/>
        <v>240</v>
      </c>
      <c r="Y597" s="1">
        <f t="shared" si="261"/>
        <v>250</v>
      </c>
      <c r="Z597" s="1">
        <f t="shared" si="261"/>
        <v>260</v>
      </c>
      <c r="AA597" s="1">
        <f t="shared" si="261"/>
        <v>270</v>
      </c>
      <c r="AB597" s="1">
        <f t="shared" si="261"/>
        <v>280</v>
      </c>
      <c r="AC597" s="1">
        <f t="shared" si="261"/>
        <v>290</v>
      </c>
      <c r="AD597" s="1">
        <f t="shared" si="261"/>
        <v>300</v>
      </c>
      <c r="AE597" s="1">
        <f t="shared" si="261"/>
        <v>310</v>
      </c>
      <c r="AF597" s="1">
        <f t="shared" si="261"/>
        <v>320</v>
      </c>
      <c r="AG597" s="1">
        <f t="shared" si="261"/>
        <v>330</v>
      </c>
      <c r="AH597" s="1">
        <f t="shared" si="261"/>
        <v>340</v>
      </c>
      <c r="AI597" s="1">
        <f t="shared" si="261"/>
        <v>350</v>
      </c>
      <c r="AJ597" s="1">
        <f t="shared" si="261"/>
        <v>360</v>
      </c>
      <c r="AK597" s="1">
        <f t="shared" si="261"/>
        <v>370</v>
      </c>
      <c r="AL597" s="1">
        <f t="shared" si="261"/>
        <v>380</v>
      </c>
      <c r="AM597" s="1">
        <f t="shared" si="261"/>
        <v>390</v>
      </c>
      <c r="AN597" s="1">
        <f t="shared" si="261"/>
        <v>400</v>
      </c>
      <c r="AO597" s="1">
        <f t="shared" si="261"/>
        <v>410</v>
      </c>
      <c r="AP597" s="1">
        <f t="shared" si="261"/>
        <v>420</v>
      </c>
      <c r="AQ597" s="1">
        <f t="shared" si="261"/>
        <v>430</v>
      </c>
      <c r="AR597" s="1">
        <f t="shared" si="261"/>
        <v>440</v>
      </c>
      <c r="AS597" s="1">
        <f t="shared" si="261"/>
        <v>450</v>
      </c>
      <c r="AT597" s="1">
        <f t="shared" si="261"/>
        <v>460</v>
      </c>
      <c r="AU597" s="1">
        <f t="shared" si="261"/>
        <v>470</v>
      </c>
      <c r="AV597" s="1">
        <f t="shared" si="261"/>
        <v>480</v>
      </c>
      <c r="AW597" s="1">
        <f t="shared" si="261"/>
        <v>490</v>
      </c>
      <c r="AX597" s="1">
        <f t="shared" si="261"/>
        <v>500</v>
      </c>
      <c r="AY597" s="1">
        <f t="shared" si="261"/>
        <v>510</v>
      </c>
      <c r="AZ597" s="1">
        <f t="shared" si="261"/>
        <v>520</v>
      </c>
      <c r="BA597" s="1">
        <f t="shared" si="261"/>
        <v>530</v>
      </c>
      <c r="BB597" s="1">
        <f t="shared" si="261"/>
        <v>540</v>
      </c>
      <c r="BC597" s="1">
        <f t="shared" si="261"/>
        <v>550</v>
      </c>
      <c r="BD597" s="1">
        <f t="shared" si="261"/>
        <v>560</v>
      </c>
      <c r="BE597" s="1">
        <f t="shared" si="261"/>
        <v>570</v>
      </c>
      <c r="BF597" s="1">
        <f t="shared" si="261"/>
        <v>580</v>
      </c>
      <c r="BG597" s="1">
        <f t="shared" si="261"/>
        <v>590</v>
      </c>
      <c r="BH597" s="1">
        <f t="shared" si="261"/>
        <v>600</v>
      </c>
      <c r="BI597" s="1">
        <f t="shared" si="261"/>
        <v>610</v>
      </c>
      <c r="BJ597" s="1" t="s">
        <v>1</v>
      </c>
    </row>
    <row r="598" spans="1:62">
      <c r="A598" s="1" t="s">
        <v>467</v>
      </c>
      <c r="B598" s="1">
        <v>3</v>
      </c>
      <c r="C598" s="1">
        <f>B598+1</f>
        <v>4</v>
      </c>
      <c r="D598" s="1">
        <f>C598</f>
        <v>4</v>
      </c>
      <c r="E598" s="1">
        <f t="shared" ref="E598" si="262">D598+1</f>
        <v>5</v>
      </c>
      <c r="F598" s="1">
        <f t="shared" ref="F598" si="263">E598</f>
        <v>5</v>
      </c>
      <c r="G598" s="1">
        <f t="shared" ref="G598" si="264">F598+1</f>
        <v>6</v>
      </c>
      <c r="H598" s="1">
        <f t="shared" ref="H598" si="265">G598</f>
        <v>6</v>
      </c>
      <c r="I598" s="1">
        <f t="shared" ref="I598" si="266">H598+1</f>
        <v>7</v>
      </c>
      <c r="J598" s="1">
        <f t="shared" ref="J598" si="267">I598</f>
        <v>7</v>
      </c>
      <c r="K598" s="1">
        <f t="shared" ref="K598" si="268">J598+1</f>
        <v>8</v>
      </c>
      <c r="L598" s="1">
        <f t="shared" ref="L598" si="269">K598</f>
        <v>8</v>
      </c>
      <c r="M598" s="1">
        <f t="shared" ref="M598" si="270">L598+1</f>
        <v>9</v>
      </c>
      <c r="N598" s="1">
        <f t="shared" ref="N598" si="271">M598</f>
        <v>9</v>
      </c>
      <c r="O598" s="1">
        <f t="shared" ref="O598" si="272">N598+1</f>
        <v>10</v>
      </c>
      <c r="P598" s="1">
        <f t="shared" ref="P598" si="273">O598</f>
        <v>10</v>
      </c>
      <c r="Q598" s="1">
        <f t="shared" ref="Q598" si="274">P598+1</f>
        <v>11</v>
      </c>
      <c r="R598" s="1">
        <f t="shared" ref="R598" si="275">Q598</f>
        <v>11</v>
      </c>
      <c r="S598" s="1">
        <f t="shared" ref="S598" si="276">R598+1</f>
        <v>12</v>
      </c>
      <c r="T598" s="1">
        <f t="shared" ref="T598" si="277">S598</f>
        <v>12</v>
      </c>
      <c r="U598" s="1">
        <f t="shared" ref="U598" si="278">T598+1</f>
        <v>13</v>
      </c>
      <c r="V598" s="1">
        <f t="shared" ref="V598" si="279">U598</f>
        <v>13</v>
      </c>
      <c r="W598" s="1">
        <f t="shared" ref="W598" si="280">V598+1</f>
        <v>14</v>
      </c>
      <c r="X598" s="1">
        <f t="shared" ref="X598" si="281">W598</f>
        <v>14</v>
      </c>
      <c r="Y598" s="1">
        <f t="shared" ref="Y598" si="282">X598+1</f>
        <v>15</v>
      </c>
      <c r="Z598" s="1">
        <f t="shared" ref="Z598" si="283">Y598</f>
        <v>15</v>
      </c>
      <c r="AA598" s="1">
        <f t="shared" ref="AA598" si="284">Z598+1</f>
        <v>16</v>
      </c>
      <c r="AB598" s="1">
        <f t="shared" ref="AB598" si="285">AA598</f>
        <v>16</v>
      </c>
      <c r="AC598" s="1">
        <f t="shared" ref="AC598" si="286">AB598+1</f>
        <v>17</v>
      </c>
      <c r="AD598" s="1">
        <f t="shared" ref="AD598" si="287">AC598</f>
        <v>17</v>
      </c>
      <c r="AE598" s="1">
        <f t="shared" ref="AE598" si="288">AD598+1</f>
        <v>18</v>
      </c>
      <c r="AF598" s="1">
        <f t="shared" ref="AF598" si="289">AE598</f>
        <v>18</v>
      </c>
      <c r="AG598" s="1">
        <f t="shared" ref="AG598" si="290">AF598+1</f>
        <v>19</v>
      </c>
      <c r="AH598" s="1">
        <f t="shared" ref="AH598" si="291">AG598</f>
        <v>19</v>
      </c>
      <c r="AI598" s="1">
        <f t="shared" ref="AI598" si="292">AH598+1</f>
        <v>20</v>
      </c>
      <c r="AJ598" s="1">
        <f t="shared" ref="AJ598" si="293">AI598</f>
        <v>20</v>
      </c>
      <c r="AK598" s="1">
        <f t="shared" ref="AK598" si="294">AJ598+1</f>
        <v>21</v>
      </c>
      <c r="AL598" s="1">
        <f t="shared" ref="AL598" si="295">AK598</f>
        <v>21</v>
      </c>
      <c r="AM598" s="1">
        <f t="shared" ref="AM598" si="296">AL598+1</f>
        <v>22</v>
      </c>
      <c r="AN598" s="1">
        <f t="shared" ref="AN598" si="297">AM598</f>
        <v>22</v>
      </c>
      <c r="AO598" s="1">
        <f t="shared" ref="AO598" si="298">AN598+1</f>
        <v>23</v>
      </c>
      <c r="AP598" s="1">
        <f t="shared" ref="AP598" si="299">AO598</f>
        <v>23</v>
      </c>
      <c r="AQ598" s="1">
        <f t="shared" ref="AQ598" si="300">AP598+1</f>
        <v>24</v>
      </c>
      <c r="AR598" s="1">
        <f t="shared" ref="AR598" si="301">AQ598</f>
        <v>24</v>
      </c>
      <c r="AS598" s="1">
        <f t="shared" ref="AS598" si="302">AR598+1</f>
        <v>25</v>
      </c>
      <c r="AT598" s="1">
        <f t="shared" ref="AT598" si="303">AS598</f>
        <v>25</v>
      </c>
      <c r="AU598" s="1">
        <f t="shared" ref="AU598" si="304">AT598+1</f>
        <v>26</v>
      </c>
      <c r="AV598" s="1">
        <f t="shared" ref="AV598" si="305">AU598</f>
        <v>26</v>
      </c>
      <c r="AW598" s="1">
        <f t="shared" ref="AW598" si="306">AV598+1</f>
        <v>27</v>
      </c>
      <c r="AX598" s="1">
        <f t="shared" ref="AX598" si="307">AW598</f>
        <v>27</v>
      </c>
      <c r="AY598" s="1">
        <f t="shared" ref="AY598" si="308">AX598+1</f>
        <v>28</v>
      </c>
      <c r="AZ598" s="1">
        <f t="shared" ref="AZ598" si="309">AY598</f>
        <v>28</v>
      </c>
      <c r="BA598" s="1">
        <f t="shared" ref="BA598" si="310">AZ598+1</f>
        <v>29</v>
      </c>
      <c r="BB598" s="1">
        <f t="shared" ref="BB598" si="311">BA598</f>
        <v>29</v>
      </c>
      <c r="BC598" s="1">
        <f t="shared" ref="BC598" si="312">BB598+1</f>
        <v>30</v>
      </c>
      <c r="BD598" s="1">
        <f t="shared" ref="BD598" si="313">BC598</f>
        <v>30</v>
      </c>
      <c r="BE598" s="1">
        <f t="shared" ref="BE598" si="314">BD598+1</f>
        <v>31</v>
      </c>
      <c r="BF598" s="1">
        <f t="shared" ref="BF598" si="315">BE598</f>
        <v>31</v>
      </c>
      <c r="BG598" s="1">
        <f t="shared" ref="BG598" si="316">BF598+1</f>
        <v>32</v>
      </c>
      <c r="BH598" s="1">
        <f t="shared" ref="BH598" si="317">BG598</f>
        <v>32</v>
      </c>
      <c r="BI598" s="1">
        <f t="shared" ref="BI598" si="318">BH598+1</f>
        <v>33</v>
      </c>
      <c r="BJ598" s="1" t="s">
        <v>1</v>
      </c>
    </row>
    <row r="599" spans="1:62">
      <c r="A599" s="1" t="s">
        <v>5</v>
      </c>
      <c r="K599" s="5"/>
      <c r="U599" s="6"/>
      <c r="AE599" s="5"/>
      <c r="AO599" s="6"/>
      <c r="AY599" s="5"/>
      <c r="BI599" s="6"/>
    </row>
    <row r="600" spans="1:62">
      <c r="A600" s="1" t="s">
        <v>366</v>
      </c>
      <c r="K600" s="5"/>
      <c r="U600" s="6"/>
      <c r="AE600" s="5"/>
      <c r="AO600" s="6"/>
      <c r="AY600" s="5"/>
      <c r="BI600" s="6"/>
    </row>
    <row r="601" spans="1:62">
      <c r="A601" s="1" t="s">
        <v>111</v>
      </c>
      <c r="B601" s="1">
        <v>1.68</v>
      </c>
      <c r="C601" s="1">
        <v>1.96</v>
      </c>
      <c r="D601" s="1">
        <v>1.96</v>
      </c>
      <c r="E601" s="1">
        <v>2.2000000000000002</v>
      </c>
      <c r="F601" s="1">
        <v>2.2000000000000002</v>
      </c>
      <c r="G601" s="1">
        <v>2.36</v>
      </c>
      <c r="H601" s="1">
        <v>2.36</v>
      </c>
      <c r="I601" s="1">
        <v>2.52</v>
      </c>
      <c r="J601" s="1">
        <v>2.52</v>
      </c>
      <c r="K601" s="5">
        <v>2.6</v>
      </c>
      <c r="L601" s="1">
        <v>2.6</v>
      </c>
      <c r="M601" s="1">
        <v>2.76</v>
      </c>
      <c r="N601" s="1">
        <v>2.76</v>
      </c>
      <c r="O601" s="1">
        <v>2.84</v>
      </c>
      <c r="P601" s="1">
        <v>2.84</v>
      </c>
      <c r="Q601" s="1">
        <v>2.92</v>
      </c>
      <c r="R601" s="1">
        <v>2.92</v>
      </c>
      <c r="S601" s="1">
        <v>3</v>
      </c>
      <c r="T601" s="1">
        <v>3</v>
      </c>
      <c r="U601" s="6">
        <v>3.08</v>
      </c>
      <c r="V601" s="1">
        <v>3.08</v>
      </c>
      <c r="W601" s="1">
        <v>3.16</v>
      </c>
      <c r="X601" s="1">
        <v>3.16</v>
      </c>
      <c r="Y601" s="1">
        <v>3.2</v>
      </c>
      <c r="Z601" s="1">
        <v>3.2</v>
      </c>
      <c r="AA601" s="1">
        <v>3.28</v>
      </c>
      <c r="AB601" s="1">
        <v>3.28</v>
      </c>
      <c r="AC601" s="1">
        <v>3.28</v>
      </c>
      <c r="AD601" s="1">
        <v>3.28</v>
      </c>
      <c r="AE601" s="5">
        <v>3.32</v>
      </c>
      <c r="AF601" s="1">
        <v>3.32</v>
      </c>
      <c r="AG601" s="1">
        <v>3.36</v>
      </c>
      <c r="AH601" s="1">
        <v>3.36</v>
      </c>
      <c r="AI601" s="1">
        <v>3.4</v>
      </c>
      <c r="AJ601" s="1">
        <v>3.4</v>
      </c>
      <c r="AK601" s="1">
        <v>3.44</v>
      </c>
      <c r="AL601" s="1">
        <v>3.44</v>
      </c>
      <c r="AM601" s="1">
        <v>3.48</v>
      </c>
      <c r="AN601" s="1">
        <v>3.48</v>
      </c>
      <c r="AO601" s="6">
        <v>3.52</v>
      </c>
      <c r="AP601" s="1">
        <v>3.52</v>
      </c>
      <c r="AQ601" s="1">
        <v>3.56</v>
      </c>
      <c r="AR601" s="1">
        <v>3.56</v>
      </c>
      <c r="AS601" s="1">
        <v>3.56</v>
      </c>
      <c r="AT601" s="1">
        <v>3.56</v>
      </c>
      <c r="AU601" s="1">
        <v>3.6</v>
      </c>
      <c r="AV601" s="1">
        <v>3.6</v>
      </c>
      <c r="AW601" s="1">
        <v>3.64</v>
      </c>
      <c r="AX601" s="1">
        <v>3.64</v>
      </c>
      <c r="AY601" s="5">
        <v>3.64</v>
      </c>
      <c r="AZ601" s="1">
        <v>3.64</v>
      </c>
      <c r="BA601" s="1">
        <v>3.64</v>
      </c>
      <c r="BB601" s="1">
        <v>3.64</v>
      </c>
      <c r="BC601" s="1">
        <v>3.64</v>
      </c>
      <c r="BD601" s="1">
        <v>3.64</v>
      </c>
      <c r="BE601" s="1">
        <v>3.68</v>
      </c>
      <c r="BF601" s="1">
        <v>3.68</v>
      </c>
      <c r="BG601" s="1">
        <v>3.68</v>
      </c>
      <c r="BH601" s="1">
        <v>3.68</v>
      </c>
      <c r="BI601" s="6">
        <v>3.72</v>
      </c>
      <c r="BJ601" s="1" t="s">
        <v>1</v>
      </c>
    </row>
    <row r="602" spans="1:62">
      <c r="A602" s="1" t="s">
        <v>28</v>
      </c>
      <c r="B602" s="1">
        <v>30</v>
      </c>
      <c r="C602" s="1">
        <v>30</v>
      </c>
      <c r="D602" s="1">
        <v>30</v>
      </c>
      <c r="E602" s="1">
        <v>30</v>
      </c>
      <c r="F602" s="1">
        <v>30</v>
      </c>
      <c r="G602" s="1">
        <v>30</v>
      </c>
      <c r="H602" s="1">
        <v>30</v>
      </c>
      <c r="I602" s="1">
        <v>30</v>
      </c>
      <c r="J602" s="1">
        <v>30</v>
      </c>
      <c r="K602" s="5">
        <v>30</v>
      </c>
      <c r="L602" s="1">
        <v>30</v>
      </c>
      <c r="M602" s="1">
        <v>30</v>
      </c>
      <c r="N602" s="1">
        <v>30</v>
      </c>
      <c r="O602" s="1">
        <v>30</v>
      </c>
      <c r="P602" s="1">
        <v>30</v>
      </c>
      <c r="Q602" s="1">
        <v>30</v>
      </c>
      <c r="R602" s="1">
        <v>30</v>
      </c>
      <c r="S602" s="1">
        <v>30</v>
      </c>
      <c r="T602" s="1">
        <v>30</v>
      </c>
      <c r="U602" s="6">
        <v>30</v>
      </c>
      <c r="V602" s="1">
        <v>30</v>
      </c>
      <c r="W602" s="1">
        <v>30</v>
      </c>
      <c r="X602" s="1">
        <v>30</v>
      </c>
      <c r="Y602" s="1">
        <v>30</v>
      </c>
      <c r="Z602" s="1">
        <v>30</v>
      </c>
      <c r="AA602" s="1">
        <v>30</v>
      </c>
      <c r="AB602" s="1">
        <v>30</v>
      </c>
      <c r="AC602" s="1">
        <v>30</v>
      </c>
      <c r="AD602" s="1">
        <v>30</v>
      </c>
      <c r="AE602" s="5">
        <v>30</v>
      </c>
      <c r="AF602" s="1">
        <v>30</v>
      </c>
      <c r="AG602" s="1">
        <v>30</v>
      </c>
      <c r="AH602" s="1">
        <v>30</v>
      </c>
      <c r="AI602" s="1">
        <v>30</v>
      </c>
      <c r="AJ602" s="1">
        <v>30</v>
      </c>
      <c r="AK602" s="1">
        <v>30</v>
      </c>
      <c r="AL602" s="1">
        <v>30</v>
      </c>
      <c r="AM602" s="1">
        <v>30</v>
      </c>
      <c r="AN602" s="1">
        <v>30</v>
      </c>
      <c r="AO602" s="6">
        <v>30</v>
      </c>
      <c r="AP602" s="1">
        <v>30</v>
      </c>
      <c r="AQ602" s="1">
        <v>30</v>
      </c>
      <c r="AR602" s="1">
        <v>30</v>
      </c>
      <c r="AS602" s="1">
        <v>30</v>
      </c>
      <c r="AT602" s="1">
        <v>30</v>
      </c>
      <c r="AU602" s="1">
        <v>30</v>
      </c>
      <c r="AV602" s="1">
        <v>30</v>
      </c>
      <c r="AW602" s="1">
        <v>30</v>
      </c>
      <c r="AX602" s="1">
        <v>30</v>
      </c>
      <c r="AY602" s="5">
        <v>30</v>
      </c>
      <c r="AZ602" s="1">
        <v>30</v>
      </c>
      <c r="BA602" s="1">
        <v>30</v>
      </c>
      <c r="BB602" s="1">
        <v>30</v>
      </c>
      <c r="BC602" s="1">
        <v>30</v>
      </c>
      <c r="BD602" s="1">
        <v>30</v>
      </c>
      <c r="BE602" s="1">
        <v>30</v>
      </c>
      <c r="BF602" s="1">
        <v>30</v>
      </c>
      <c r="BG602" s="1">
        <v>30</v>
      </c>
      <c r="BH602" s="1">
        <v>30</v>
      </c>
      <c r="BI602" s="6">
        <v>30</v>
      </c>
      <c r="BJ602" s="1" t="s">
        <v>1</v>
      </c>
    </row>
    <row r="603" spans="1:62">
      <c r="A603" s="1" t="s">
        <v>29</v>
      </c>
      <c r="B603" s="1">
        <f>B605*20</f>
        <v>60</v>
      </c>
      <c r="C603" s="1">
        <f t="shared" ref="C603:BI603" si="319">C605*20</f>
        <v>80</v>
      </c>
      <c r="D603" s="1">
        <f t="shared" si="319"/>
        <v>80</v>
      </c>
      <c r="E603" s="1">
        <f t="shared" si="319"/>
        <v>100</v>
      </c>
      <c r="F603" s="1">
        <f t="shared" si="319"/>
        <v>100</v>
      </c>
      <c r="G603" s="1">
        <f t="shared" si="319"/>
        <v>120</v>
      </c>
      <c r="H603" s="1">
        <f t="shared" si="319"/>
        <v>120</v>
      </c>
      <c r="I603" s="1">
        <f t="shared" si="319"/>
        <v>140</v>
      </c>
      <c r="J603" s="1">
        <f t="shared" si="319"/>
        <v>140</v>
      </c>
      <c r="K603" s="1">
        <f t="shared" si="319"/>
        <v>160</v>
      </c>
      <c r="L603" s="1">
        <f t="shared" si="319"/>
        <v>160</v>
      </c>
      <c r="M603" s="1">
        <f t="shared" si="319"/>
        <v>180</v>
      </c>
      <c r="N603" s="1">
        <f t="shared" si="319"/>
        <v>180</v>
      </c>
      <c r="O603" s="1">
        <f t="shared" si="319"/>
        <v>200</v>
      </c>
      <c r="P603" s="1">
        <f t="shared" si="319"/>
        <v>200</v>
      </c>
      <c r="Q603" s="1">
        <f t="shared" si="319"/>
        <v>220</v>
      </c>
      <c r="R603" s="1">
        <f t="shared" si="319"/>
        <v>220</v>
      </c>
      <c r="S603" s="1">
        <f t="shared" si="319"/>
        <v>240</v>
      </c>
      <c r="T603" s="1">
        <f t="shared" si="319"/>
        <v>240</v>
      </c>
      <c r="U603" s="1">
        <f t="shared" si="319"/>
        <v>260</v>
      </c>
      <c r="V603" s="1">
        <f t="shared" si="319"/>
        <v>260</v>
      </c>
      <c r="W603" s="1">
        <f t="shared" si="319"/>
        <v>280</v>
      </c>
      <c r="X603" s="1">
        <f t="shared" si="319"/>
        <v>280</v>
      </c>
      <c r="Y603" s="1">
        <f t="shared" si="319"/>
        <v>300</v>
      </c>
      <c r="Z603" s="1">
        <f t="shared" si="319"/>
        <v>300</v>
      </c>
      <c r="AA603" s="1">
        <f t="shared" si="319"/>
        <v>320</v>
      </c>
      <c r="AB603" s="1">
        <f t="shared" si="319"/>
        <v>320</v>
      </c>
      <c r="AC603" s="1">
        <f t="shared" si="319"/>
        <v>340</v>
      </c>
      <c r="AD603" s="1">
        <f t="shared" si="319"/>
        <v>340</v>
      </c>
      <c r="AE603" s="1">
        <f t="shared" si="319"/>
        <v>360</v>
      </c>
      <c r="AF603" s="1">
        <f t="shared" si="319"/>
        <v>360</v>
      </c>
      <c r="AG603" s="1">
        <f t="shared" si="319"/>
        <v>380</v>
      </c>
      <c r="AH603" s="1">
        <f t="shared" si="319"/>
        <v>380</v>
      </c>
      <c r="AI603" s="1">
        <f t="shared" si="319"/>
        <v>400</v>
      </c>
      <c r="AJ603" s="1">
        <f t="shared" si="319"/>
        <v>400</v>
      </c>
      <c r="AK603" s="1">
        <f t="shared" si="319"/>
        <v>420</v>
      </c>
      <c r="AL603" s="1">
        <f t="shared" si="319"/>
        <v>420</v>
      </c>
      <c r="AM603" s="1">
        <f t="shared" si="319"/>
        <v>440</v>
      </c>
      <c r="AN603" s="1">
        <f t="shared" si="319"/>
        <v>440</v>
      </c>
      <c r="AO603" s="1">
        <f t="shared" si="319"/>
        <v>460</v>
      </c>
      <c r="AP603" s="1">
        <f t="shared" si="319"/>
        <v>460</v>
      </c>
      <c r="AQ603" s="1">
        <f t="shared" si="319"/>
        <v>480</v>
      </c>
      <c r="AR603" s="1">
        <f t="shared" si="319"/>
        <v>480</v>
      </c>
      <c r="AS603" s="1">
        <f t="shared" si="319"/>
        <v>500</v>
      </c>
      <c r="AT603" s="1">
        <f t="shared" si="319"/>
        <v>500</v>
      </c>
      <c r="AU603" s="1">
        <f t="shared" si="319"/>
        <v>520</v>
      </c>
      <c r="AV603" s="1">
        <f t="shared" si="319"/>
        <v>520</v>
      </c>
      <c r="AW603" s="1">
        <f t="shared" si="319"/>
        <v>540</v>
      </c>
      <c r="AX603" s="1">
        <f t="shared" si="319"/>
        <v>540</v>
      </c>
      <c r="AY603" s="1">
        <f t="shared" si="319"/>
        <v>560</v>
      </c>
      <c r="AZ603" s="1">
        <f t="shared" si="319"/>
        <v>560</v>
      </c>
      <c r="BA603" s="1">
        <f t="shared" si="319"/>
        <v>580</v>
      </c>
      <c r="BB603" s="1">
        <f t="shared" si="319"/>
        <v>580</v>
      </c>
      <c r="BC603" s="1">
        <f t="shared" si="319"/>
        <v>600</v>
      </c>
      <c r="BD603" s="1">
        <f t="shared" si="319"/>
        <v>600</v>
      </c>
      <c r="BE603" s="1">
        <f t="shared" si="319"/>
        <v>620</v>
      </c>
      <c r="BF603" s="1">
        <f t="shared" si="319"/>
        <v>620</v>
      </c>
      <c r="BG603" s="1">
        <f t="shared" si="319"/>
        <v>640</v>
      </c>
      <c r="BH603" s="1">
        <f t="shared" si="319"/>
        <v>640</v>
      </c>
      <c r="BI603" s="1">
        <f t="shared" si="319"/>
        <v>660</v>
      </c>
      <c r="BJ603" s="1" t="s">
        <v>1</v>
      </c>
    </row>
    <row r="604" spans="1:62">
      <c r="A604" s="1" t="s">
        <v>49</v>
      </c>
      <c r="B604" s="1">
        <v>20</v>
      </c>
      <c r="C604" s="1">
        <f>B604+10</f>
        <v>30</v>
      </c>
      <c r="D604" s="1">
        <f t="shared" ref="D604:BI604" si="320">C604+10</f>
        <v>40</v>
      </c>
      <c r="E604" s="1">
        <f t="shared" si="320"/>
        <v>50</v>
      </c>
      <c r="F604" s="1">
        <f t="shared" si="320"/>
        <v>60</v>
      </c>
      <c r="G604" s="1">
        <f t="shared" si="320"/>
        <v>70</v>
      </c>
      <c r="H604" s="1">
        <f t="shared" si="320"/>
        <v>80</v>
      </c>
      <c r="I604" s="1">
        <f t="shared" si="320"/>
        <v>90</v>
      </c>
      <c r="J604" s="1">
        <f t="shared" si="320"/>
        <v>100</v>
      </c>
      <c r="K604" s="1">
        <f t="shared" si="320"/>
        <v>110</v>
      </c>
      <c r="L604" s="1">
        <f t="shared" si="320"/>
        <v>120</v>
      </c>
      <c r="M604" s="1">
        <f t="shared" si="320"/>
        <v>130</v>
      </c>
      <c r="N604" s="1">
        <f t="shared" si="320"/>
        <v>140</v>
      </c>
      <c r="O604" s="1">
        <f t="shared" si="320"/>
        <v>150</v>
      </c>
      <c r="P604" s="1">
        <f t="shared" si="320"/>
        <v>160</v>
      </c>
      <c r="Q604" s="1">
        <f t="shared" si="320"/>
        <v>170</v>
      </c>
      <c r="R604" s="1">
        <f t="shared" si="320"/>
        <v>180</v>
      </c>
      <c r="S604" s="1">
        <f t="shared" si="320"/>
        <v>190</v>
      </c>
      <c r="T604" s="1">
        <f t="shared" si="320"/>
        <v>200</v>
      </c>
      <c r="U604" s="1">
        <f t="shared" si="320"/>
        <v>210</v>
      </c>
      <c r="V604" s="1">
        <f t="shared" si="320"/>
        <v>220</v>
      </c>
      <c r="W604" s="1">
        <f t="shared" si="320"/>
        <v>230</v>
      </c>
      <c r="X604" s="1">
        <f t="shared" si="320"/>
        <v>240</v>
      </c>
      <c r="Y604" s="1">
        <f t="shared" si="320"/>
        <v>250</v>
      </c>
      <c r="Z604" s="1">
        <f t="shared" si="320"/>
        <v>260</v>
      </c>
      <c r="AA604" s="1">
        <f t="shared" si="320"/>
        <v>270</v>
      </c>
      <c r="AB604" s="1">
        <f t="shared" si="320"/>
        <v>280</v>
      </c>
      <c r="AC604" s="1">
        <f t="shared" si="320"/>
        <v>290</v>
      </c>
      <c r="AD604" s="1">
        <f t="shared" si="320"/>
        <v>300</v>
      </c>
      <c r="AE604" s="1">
        <f t="shared" si="320"/>
        <v>310</v>
      </c>
      <c r="AF604" s="1">
        <f t="shared" si="320"/>
        <v>320</v>
      </c>
      <c r="AG604" s="1">
        <f t="shared" si="320"/>
        <v>330</v>
      </c>
      <c r="AH604" s="1">
        <f t="shared" si="320"/>
        <v>340</v>
      </c>
      <c r="AI604" s="1">
        <f t="shared" si="320"/>
        <v>350</v>
      </c>
      <c r="AJ604" s="1">
        <f t="shared" si="320"/>
        <v>360</v>
      </c>
      <c r="AK604" s="1">
        <f t="shared" si="320"/>
        <v>370</v>
      </c>
      <c r="AL604" s="1">
        <f t="shared" si="320"/>
        <v>380</v>
      </c>
      <c r="AM604" s="1">
        <f t="shared" si="320"/>
        <v>390</v>
      </c>
      <c r="AN604" s="1">
        <f t="shared" si="320"/>
        <v>400</v>
      </c>
      <c r="AO604" s="1">
        <f t="shared" si="320"/>
        <v>410</v>
      </c>
      <c r="AP604" s="1">
        <f t="shared" si="320"/>
        <v>420</v>
      </c>
      <c r="AQ604" s="1">
        <f t="shared" si="320"/>
        <v>430</v>
      </c>
      <c r="AR604" s="1">
        <f t="shared" si="320"/>
        <v>440</v>
      </c>
      <c r="AS604" s="1">
        <f t="shared" si="320"/>
        <v>450</v>
      </c>
      <c r="AT604" s="1">
        <f t="shared" si="320"/>
        <v>460</v>
      </c>
      <c r="AU604" s="1">
        <f t="shared" si="320"/>
        <v>470</v>
      </c>
      <c r="AV604" s="1">
        <f t="shared" si="320"/>
        <v>480</v>
      </c>
      <c r="AW604" s="1">
        <f t="shared" si="320"/>
        <v>490</v>
      </c>
      <c r="AX604" s="1">
        <f t="shared" si="320"/>
        <v>500</v>
      </c>
      <c r="AY604" s="1">
        <f t="shared" si="320"/>
        <v>510</v>
      </c>
      <c r="AZ604" s="1">
        <f t="shared" si="320"/>
        <v>520</v>
      </c>
      <c r="BA604" s="1">
        <f t="shared" si="320"/>
        <v>530</v>
      </c>
      <c r="BB604" s="1">
        <f t="shared" si="320"/>
        <v>540</v>
      </c>
      <c r="BC604" s="1">
        <f t="shared" si="320"/>
        <v>550</v>
      </c>
      <c r="BD604" s="1">
        <f t="shared" si="320"/>
        <v>560</v>
      </c>
      <c r="BE604" s="1">
        <f t="shared" si="320"/>
        <v>570</v>
      </c>
      <c r="BF604" s="1">
        <f t="shared" si="320"/>
        <v>580</v>
      </c>
      <c r="BG604" s="1">
        <f t="shared" si="320"/>
        <v>590</v>
      </c>
      <c r="BH604" s="1">
        <f t="shared" si="320"/>
        <v>600</v>
      </c>
      <c r="BI604" s="1">
        <f t="shared" si="320"/>
        <v>610</v>
      </c>
      <c r="BJ604" s="1" t="s">
        <v>1</v>
      </c>
    </row>
    <row r="605" spans="1:62">
      <c r="A605" s="1" t="s">
        <v>467</v>
      </c>
      <c r="B605" s="1">
        <v>3</v>
      </c>
      <c r="C605" s="1">
        <f>B605+1</f>
        <v>4</v>
      </c>
      <c r="D605" s="1">
        <f>C605</f>
        <v>4</v>
      </c>
      <c r="E605" s="1">
        <f t="shared" ref="E605" si="321">D605+1</f>
        <v>5</v>
      </c>
      <c r="F605" s="1">
        <f t="shared" ref="F605" si="322">E605</f>
        <v>5</v>
      </c>
      <c r="G605" s="1">
        <f t="shared" ref="G605" si="323">F605+1</f>
        <v>6</v>
      </c>
      <c r="H605" s="1">
        <f t="shared" ref="H605" si="324">G605</f>
        <v>6</v>
      </c>
      <c r="I605" s="1">
        <f t="shared" ref="I605" si="325">H605+1</f>
        <v>7</v>
      </c>
      <c r="J605" s="1">
        <f t="shared" ref="J605" si="326">I605</f>
        <v>7</v>
      </c>
      <c r="K605" s="1">
        <f t="shared" ref="K605" si="327">J605+1</f>
        <v>8</v>
      </c>
      <c r="L605" s="1">
        <f t="shared" ref="L605" si="328">K605</f>
        <v>8</v>
      </c>
      <c r="M605" s="1">
        <f t="shared" ref="M605" si="329">L605+1</f>
        <v>9</v>
      </c>
      <c r="N605" s="1">
        <f t="shared" ref="N605" si="330">M605</f>
        <v>9</v>
      </c>
      <c r="O605" s="1">
        <f t="shared" ref="O605" si="331">N605+1</f>
        <v>10</v>
      </c>
      <c r="P605" s="1">
        <f t="shared" ref="P605" si="332">O605</f>
        <v>10</v>
      </c>
      <c r="Q605" s="1">
        <f t="shared" ref="Q605" si="333">P605+1</f>
        <v>11</v>
      </c>
      <c r="R605" s="1">
        <f t="shared" ref="R605" si="334">Q605</f>
        <v>11</v>
      </c>
      <c r="S605" s="1">
        <f t="shared" ref="S605" si="335">R605+1</f>
        <v>12</v>
      </c>
      <c r="T605" s="1">
        <f t="shared" ref="T605" si="336">S605</f>
        <v>12</v>
      </c>
      <c r="U605" s="1">
        <f t="shared" ref="U605" si="337">T605+1</f>
        <v>13</v>
      </c>
      <c r="V605" s="1">
        <f t="shared" ref="V605" si="338">U605</f>
        <v>13</v>
      </c>
      <c r="W605" s="1">
        <f t="shared" ref="W605" si="339">V605+1</f>
        <v>14</v>
      </c>
      <c r="X605" s="1">
        <f t="shared" ref="X605" si="340">W605</f>
        <v>14</v>
      </c>
      <c r="Y605" s="1">
        <f t="shared" ref="Y605" si="341">X605+1</f>
        <v>15</v>
      </c>
      <c r="Z605" s="1">
        <f t="shared" ref="Z605" si="342">Y605</f>
        <v>15</v>
      </c>
      <c r="AA605" s="1">
        <f t="shared" ref="AA605" si="343">Z605+1</f>
        <v>16</v>
      </c>
      <c r="AB605" s="1">
        <f t="shared" ref="AB605" si="344">AA605</f>
        <v>16</v>
      </c>
      <c r="AC605" s="1">
        <f t="shared" ref="AC605" si="345">AB605+1</f>
        <v>17</v>
      </c>
      <c r="AD605" s="1">
        <f t="shared" ref="AD605" si="346">AC605</f>
        <v>17</v>
      </c>
      <c r="AE605" s="1">
        <f t="shared" ref="AE605" si="347">AD605+1</f>
        <v>18</v>
      </c>
      <c r="AF605" s="1">
        <f t="shared" ref="AF605" si="348">AE605</f>
        <v>18</v>
      </c>
      <c r="AG605" s="1">
        <f t="shared" ref="AG605" si="349">AF605+1</f>
        <v>19</v>
      </c>
      <c r="AH605" s="1">
        <f t="shared" ref="AH605" si="350">AG605</f>
        <v>19</v>
      </c>
      <c r="AI605" s="1">
        <f t="shared" ref="AI605" si="351">AH605+1</f>
        <v>20</v>
      </c>
      <c r="AJ605" s="1">
        <f t="shared" ref="AJ605" si="352">AI605</f>
        <v>20</v>
      </c>
      <c r="AK605" s="1">
        <f t="shared" ref="AK605" si="353">AJ605+1</f>
        <v>21</v>
      </c>
      <c r="AL605" s="1">
        <f t="shared" ref="AL605" si="354">AK605</f>
        <v>21</v>
      </c>
      <c r="AM605" s="1">
        <f t="shared" ref="AM605" si="355">AL605+1</f>
        <v>22</v>
      </c>
      <c r="AN605" s="1">
        <f t="shared" ref="AN605" si="356">AM605</f>
        <v>22</v>
      </c>
      <c r="AO605" s="1">
        <f t="shared" ref="AO605" si="357">AN605+1</f>
        <v>23</v>
      </c>
      <c r="AP605" s="1">
        <f t="shared" ref="AP605" si="358">AO605</f>
        <v>23</v>
      </c>
      <c r="AQ605" s="1">
        <f t="shared" ref="AQ605" si="359">AP605+1</f>
        <v>24</v>
      </c>
      <c r="AR605" s="1">
        <f t="shared" ref="AR605" si="360">AQ605</f>
        <v>24</v>
      </c>
      <c r="AS605" s="1">
        <f t="shared" ref="AS605" si="361">AR605+1</f>
        <v>25</v>
      </c>
      <c r="AT605" s="1">
        <f t="shared" ref="AT605" si="362">AS605</f>
        <v>25</v>
      </c>
      <c r="AU605" s="1">
        <f t="shared" ref="AU605" si="363">AT605+1</f>
        <v>26</v>
      </c>
      <c r="AV605" s="1">
        <f t="shared" ref="AV605" si="364">AU605</f>
        <v>26</v>
      </c>
      <c r="AW605" s="1">
        <f t="shared" ref="AW605" si="365">AV605+1</f>
        <v>27</v>
      </c>
      <c r="AX605" s="1">
        <f t="shared" ref="AX605" si="366">AW605</f>
        <v>27</v>
      </c>
      <c r="AY605" s="1">
        <f t="shared" ref="AY605" si="367">AX605+1</f>
        <v>28</v>
      </c>
      <c r="AZ605" s="1">
        <f t="shared" ref="AZ605" si="368">AY605</f>
        <v>28</v>
      </c>
      <c r="BA605" s="1">
        <f t="shared" ref="BA605" si="369">AZ605+1</f>
        <v>29</v>
      </c>
      <c r="BB605" s="1">
        <f t="shared" ref="BB605" si="370">BA605</f>
        <v>29</v>
      </c>
      <c r="BC605" s="1">
        <f t="shared" ref="BC605" si="371">BB605+1</f>
        <v>30</v>
      </c>
      <c r="BD605" s="1">
        <f t="shared" ref="BD605" si="372">BC605</f>
        <v>30</v>
      </c>
      <c r="BE605" s="1">
        <f t="shared" ref="BE605" si="373">BD605+1</f>
        <v>31</v>
      </c>
      <c r="BF605" s="1">
        <f t="shared" ref="BF605" si="374">BE605</f>
        <v>31</v>
      </c>
      <c r="BG605" s="1">
        <f t="shared" ref="BG605" si="375">BF605+1</f>
        <v>32</v>
      </c>
      <c r="BH605" s="1">
        <f t="shared" ref="BH605" si="376">BG605</f>
        <v>32</v>
      </c>
      <c r="BI605" s="1">
        <f t="shared" ref="BI605" si="377">BH605+1</f>
        <v>33</v>
      </c>
      <c r="BJ605" s="1" t="s">
        <v>1</v>
      </c>
    </row>
    <row r="606" spans="1:62">
      <c r="A606" s="1" t="s">
        <v>5</v>
      </c>
      <c r="K606" s="5"/>
      <c r="U606" s="6"/>
      <c r="AE606" s="5"/>
      <c r="AO606" s="6"/>
      <c r="AY606" s="5"/>
      <c r="BI606" s="6"/>
    </row>
    <row r="607" spans="1:62">
      <c r="A607" s="1" t="s">
        <v>234</v>
      </c>
      <c r="K607" s="5"/>
      <c r="U607" s="6"/>
      <c r="AE607" s="5"/>
      <c r="AO607" s="6"/>
      <c r="AY607" s="5"/>
      <c r="BI607" s="6"/>
    </row>
    <row r="608" spans="1:62">
      <c r="A608" s="1" t="s">
        <v>83</v>
      </c>
      <c r="B608" s="1">
        <v>50</v>
      </c>
      <c r="C608" s="1">
        <v>57</v>
      </c>
      <c r="D608" s="1">
        <v>64</v>
      </c>
      <c r="E608" s="1">
        <v>71</v>
      </c>
      <c r="F608" s="1">
        <v>78</v>
      </c>
      <c r="G608" s="1">
        <v>85</v>
      </c>
      <c r="H608" s="1">
        <v>92</v>
      </c>
      <c r="I608" s="1">
        <v>99</v>
      </c>
      <c r="J608" s="1">
        <v>106</v>
      </c>
      <c r="K608" s="5">
        <v>113</v>
      </c>
      <c r="L608" s="1">
        <v>120</v>
      </c>
      <c r="M608" s="1">
        <v>127</v>
      </c>
      <c r="N608" s="1">
        <v>134</v>
      </c>
      <c r="O608" s="1">
        <v>141</v>
      </c>
      <c r="P608" s="1">
        <v>148</v>
      </c>
      <c r="Q608" s="1">
        <v>155</v>
      </c>
      <c r="R608" s="1">
        <v>162</v>
      </c>
      <c r="S608" s="1">
        <v>169</v>
      </c>
      <c r="T608" s="1">
        <v>176</v>
      </c>
      <c r="U608" s="6">
        <v>183</v>
      </c>
      <c r="V608" s="1">
        <v>190</v>
      </c>
      <c r="W608" s="1">
        <v>197</v>
      </c>
      <c r="X608" s="1">
        <v>204</v>
      </c>
      <c r="Y608" s="1">
        <v>211</v>
      </c>
      <c r="Z608" s="1">
        <v>218</v>
      </c>
      <c r="AA608" s="1">
        <v>225</v>
      </c>
      <c r="AB608" s="1">
        <v>232</v>
      </c>
      <c r="AC608" s="1">
        <v>239</v>
      </c>
      <c r="AD608" s="1">
        <v>246</v>
      </c>
      <c r="AE608" s="5">
        <v>253</v>
      </c>
      <c r="AF608" s="1">
        <v>260</v>
      </c>
      <c r="AG608" s="1">
        <v>267</v>
      </c>
      <c r="AH608" s="1">
        <v>274</v>
      </c>
      <c r="AI608" s="1">
        <v>281</v>
      </c>
      <c r="AJ608" s="1">
        <v>288</v>
      </c>
      <c r="AK608" s="1">
        <v>295</v>
      </c>
      <c r="AL608" s="1">
        <v>302</v>
      </c>
      <c r="AM608" s="1">
        <v>309</v>
      </c>
      <c r="AN608" s="1">
        <v>316</v>
      </c>
      <c r="AO608" s="6">
        <v>323</v>
      </c>
      <c r="AP608" s="1">
        <v>330</v>
      </c>
      <c r="AQ608" s="1">
        <v>337</v>
      </c>
      <c r="AR608" s="1">
        <v>344</v>
      </c>
      <c r="AS608" s="1">
        <v>351</v>
      </c>
      <c r="AT608" s="1">
        <v>358</v>
      </c>
      <c r="AU608" s="1">
        <v>365</v>
      </c>
      <c r="AV608" s="1">
        <v>372</v>
      </c>
      <c r="AW608" s="1">
        <v>379</v>
      </c>
      <c r="AX608" s="1">
        <v>386</v>
      </c>
      <c r="AY608" s="5">
        <v>393</v>
      </c>
      <c r="AZ608" s="1">
        <v>400</v>
      </c>
      <c r="BA608" s="1">
        <v>407</v>
      </c>
      <c r="BB608" s="1">
        <v>414</v>
      </c>
      <c r="BC608" s="1">
        <v>421</v>
      </c>
      <c r="BD608" s="1">
        <v>428</v>
      </c>
      <c r="BE608" s="1">
        <v>435</v>
      </c>
      <c r="BF608" s="1">
        <v>442</v>
      </c>
      <c r="BG608" s="1">
        <v>449</v>
      </c>
      <c r="BH608" s="1">
        <v>456</v>
      </c>
      <c r="BI608" s="6">
        <v>463</v>
      </c>
      <c r="BJ608" s="1" t="s">
        <v>1</v>
      </c>
    </row>
    <row r="609" spans="1:62">
      <c r="A609" s="1" t="s">
        <v>87</v>
      </c>
      <c r="B609" s="1">
        <v>18</v>
      </c>
      <c r="C609" s="1">
        <v>34</v>
      </c>
      <c r="D609" s="1">
        <v>52</v>
      </c>
      <c r="E609" s="1">
        <v>73</v>
      </c>
      <c r="F609" s="1">
        <v>96</v>
      </c>
      <c r="G609" s="1">
        <v>121</v>
      </c>
      <c r="H609" s="1">
        <v>150</v>
      </c>
      <c r="I609" s="1">
        <v>180</v>
      </c>
      <c r="J609" s="1">
        <v>219</v>
      </c>
      <c r="K609" s="5">
        <v>261</v>
      </c>
      <c r="L609" s="1">
        <v>306</v>
      </c>
      <c r="M609" s="1">
        <v>354</v>
      </c>
      <c r="N609" s="1">
        <v>405</v>
      </c>
      <c r="O609" s="1">
        <v>460</v>
      </c>
      <c r="P609" s="1">
        <v>517</v>
      </c>
      <c r="Q609" s="1">
        <v>578</v>
      </c>
      <c r="R609" s="1">
        <v>658</v>
      </c>
      <c r="S609" s="1">
        <v>742</v>
      </c>
      <c r="T609" s="1">
        <v>831</v>
      </c>
      <c r="U609" s="6">
        <v>924</v>
      </c>
      <c r="V609" s="1">
        <v>1021</v>
      </c>
      <c r="W609" s="1">
        <v>1123</v>
      </c>
      <c r="X609" s="1">
        <v>1270</v>
      </c>
      <c r="Y609" s="1">
        <v>1423</v>
      </c>
      <c r="Z609" s="1">
        <v>1583</v>
      </c>
      <c r="AA609" s="1">
        <v>1750</v>
      </c>
      <c r="AB609" s="1">
        <v>1923</v>
      </c>
      <c r="AC609" s="1">
        <v>2104</v>
      </c>
      <c r="AD609" s="1">
        <v>2351</v>
      </c>
      <c r="AE609" s="5">
        <v>2608</v>
      </c>
      <c r="AF609" s="1">
        <v>2875</v>
      </c>
      <c r="AG609" s="1">
        <v>3151</v>
      </c>
      <c r="AH609" s="1">
        <v>3438</v>
      </c>
      <c r="AI609" s="1">
        <v>3735</v>
      </c>
      <c r="AJ609" s="1">
        <v>4042</v>
      </c>
      <c r="AK609" s="1">
        <v>4359</v>
      </c>
      <c r="AL609" s="1">
        <v>4686</v>
      </c>
      <c r="AM609" s="1">
        <v>5023</v>
      </c>
      <c r="AN609" s="1">
        <v>5370</v>
      </c>
      <c r="AO609" s="6">
        <v>5726</v>
      </c>
      <c r="AP609" s="1">
        <v>6093</v>
      </c>
      <c r="AQ609" s="1">
        <v>6470</v>
      </c>
      <c r="AR609" s="1">
        <v>6857</v>
      </c>
      <c r="AS609" s="1">
        <v>7254</v>
      </c>
      <c r="AT609" s="1">
        <v>7661</v>
      </c>
      <c r="AU609" s="1">
        <v>8078</v>
      </c>
      <c r="AV609" s="1">
        <v>8505</v>
      </c>
      <c r="AW609" s="1">
        <v>8941</v>
      </c>
      <c r="AX609" s="1">
        <v>9388</v>
      </c>
      <c r="AY609" s="5">
        <v>9845</v>
      </c>
      <c r="AZ609" s="1">
        <v>10312</v>
      </c>
      <c r="BA609" s="1">
        <v>10789</v>
      </c>
      <c r="BB609" s="1">
        <v>11276</v>
      </c>
      <c r="BC609" s="1">
        <v>11773</v>
      </c>
      <c r="BD609" s="1">
        <v>12280</v>
      </c>
      <c r="BE609" s="1">
        <v>12796</v>
      </c>
      <c r="BF609" s="1">
        <v>13323</v>
      </c>
      <c r="BG609" s="1">
        <v>13860</v>
      </c>
      <c r="BH609" s="1">
        <v>14407</v>
      </c>
      <c r="BI609" s="6">
        <v>14964</v>
      </c>
      <c r="BJ609" s="1" t="s">
        <v>1</v>
      </c>
    </row>
    <row r="610" spans="1:62">
      <c r="A610" s="1" t="s">
        <v>88</v>
      </c>
      <c r="B610" s="1">
        <v>43</v>
      </c>
      <c r="C610" s="1">
        <v>61</v>
      </c>
      <c r="D610" s="1">
        <v>82</v>
      </c>
      <c r="E610" s="1">
        <v>105</v>
      </c>
      <c r="F610" s="1">
        <v>131</v>
      </c>
      <c r="G610" s="1">
        <v>159</v>
      </c>
      <c r="H610" s="1">
        <v>190</v>
      </c>
      <c r="I610" s="1">
        <v>223</v>
      </c>
      <c r="J610" s="1">
        <v>264</v>
      </c>
      <c r="K610" s="5">
        <v>308</v>
      </c>
      <c r="L610" s="1">
        <v>356</v>
      </c>
      <c r="M610" s="1">
        <v>406</v>
      </c>
      <c r="N610" s="1">
        <v>460</v>
      </c>
      <c r="O610" s="1">
        <v>517</v>
      </c>
      <c r="P610" s="1">
        <v>577</v>
      </c>
      <c r="Q610" s="1">
        <v>640</v>
      </c>
      <c r="R610" s="1">
        <v>723</v>
      </c>
      <c r="S610" s="1">
        <v>810</v>
      </c>
      <c r="T610" s="1">
        <v>901</v>
      </c>
      <c r="U610" s="6">
        <v>996</v>
      </c>
      <c r="V610" s="1">
        <v>1096</v>
      </c>
      <c r="W610" s="1">
        <v>1201</v>
      </c>
      <c r="X610" s="1">
        <v>1350</v>
      </c>
      <c r="Y610" s="1">
        <v>1505</v>
      </c>
      <c r="Z610" s="1">
        <v>1668</v>
      </c>
      <c r="AA610" s="1">
        <v>1837</v>
      </c>
      <c r="AB610" s="1">
        <v>2013</v>
      </c>
      <c r="AC610" s="1">
        <v>2196</v>
      </c>
      <c r="AD610" s="1">
        <v>2446</v>
      </c>
      <c r="AE610" s="5">
        <v>2705</v>
      </c>
      <c r="AF610" s="1">
        <v>2975</v>
      </c>
      <c r="AG610" s="1">
        <v>3254</v>
      </c>
      <c r="AH610" s="1">
        <v>3543</v>
      </c>
      <c r="AI610" s="1">
        <v>3843</v>
      </c>
      <c r="AJ610" s="1">
        <v>4152</v>
      </c>
      <c r="AK610" s="1">
        <v>4471</v>
      </c>
      <c r="AL610" s="1">
        <v>4801</v>
      </c>
      <c r="AM610" s="1">
        <v>5140</v>
      </c>
      <c r="AN610" s="1">
        <v>5490</v>
      </c>
      <c r="AO610" s="6">
        <v>5849</v>
      </c>
      <c r="AP610" s="1">
        <v>6218</v>
      </c>
      <c r="AQ610" s="1">
        <v>6598</v>
      </c>
      <c r="AR610" s="1">
        <v>6987</v>
      </c>
      <c r="AS610" s="1">
        <v>7386</v>
      </c>
      <c r="AT610" s="1">
        <v>7796</v>
      </c>
      <c r="AU610" s="1">
        <v>8215</v>
      </c>
      <c r="AV610" s="1">
        <v>8645</v>
      </c>
      <c r="AW610" s="1">
        <v>9084</v>
      </c>
      <c r="AX610" s="1">
        <v>9533</v>
      </c>
      <c r="AY610" s="5">
        <v>9993</v>
      </c>
      <c r="AZ610" s="1">
        <v>10462</v>
      </c>
      <c r="BA610" s="1">
        <v>10941</v>
      </c>
      <c r="BB610" s="1">
        <v>11431</v>
      </c>
      <c r="BC610" s="1">
        <v>11930</v>
      </c>
      <c r="BD610" s="1">
        <v>12440</v>
      </c>
      <c r="BE610" s="1">
        <v>12959</v>
      </c>
      <c r="BF610" s="1">
        <v>13488</v>
      </c>
      <c r="BG610" s="1">
        <v>14028</v>
      </c>
      <c r="BH610" s="1">
        <v>14577</v>
      </c>
      <c r="BI610" s="6">
        <v>15136</v>
      </c>
      <c r="BJ610" s="1" t="s">
        <v>1</v>
      </c>
    </row>
    <row r="611" spans="1:62">
      <c r="A611" s="1" t="s">
        <v>452</v>
      </c>
      <c r="B611" s="1">
        <v>4</v>
      </c>
      <c r="C611" s="1">
        <v>4.4000000000000004</v>
      </c>
      <c r="D611" s="1">
        <v>4.8</v>
      </c>
      <c r="E611" s="1">
        <v>5.2</v>
      </c>
      <c r="F611" s="1">
        <v>5.6</v>
      </c>
      <c r="G611" s="1">
        <v>6</v>
      </c>
      <c r="H611" s="1">
        <v>6.4</v>
      </c>
      <c r="I611" s="1">
        <v>6.8</v>
      </c>
      <c r="J611" s="1">
        <v>7.2</v>
      </c>
      <c r="K611" s="5">
        <v>7.6</v>
      </c>
      <c r="L611" s="1">
        <v>8</v>
      </c>
      <c r="M611" s="1">
        <v>8.4</v>
      </c>
      <c r="N611" s="1">
        <v>8.8000000000000007</v>
      </c>
      <c r="O611" s="1">
        <v>9.1999999999999993</v>
      </c>
      <c r="P611" s="1">
        <v>9.6</v>
      </c>
      <c r="Q611" s="1">
        <v>10</v>
      </c>
      <c r="R611" s="1">
        <v>10.4</v>
      </c>
      <c r="S611" s="1">
        <v>10.8</v>
      </c>
      <c r="T611" s="1">
        <v>11.2</v>
      </c>
      <c r="U611" s="6">
        <v>11.6</v>
      </c>
      <c r="V611" s="1">
        <v>12</v>
      </c>
      <c r="W611" s="1">
        <v>12.4</v>
      </c>
      <c r="X611" s="1">
        <v>12.8</v>
      </c>
      <c r="Y611" s="1">
        <v>13.2</v>
      </c>
      <c r="Z611" s="1">
        <v>13.6</v>
      </c>
      <c r="AA611" s="1">
        <v>14</v>
      </c>
      <c r="AB611" s="1">
        <v>14.4</v>
      </c>
      <c r="AC611" s="1">
        <v>14.8</v>
      </c>
      <c r="AD611" s="1">
        <v>15.2</v>
      </c>
      <c r="AE611" s="5">
        <v>15.6</v>
      </c>
      <c r="AF611" s="1">
        <v>16</v>
      </c>
      <c r="AG611" s="1">
        <v>16.399999999999999</v>
      </c>
      <c r="AH611" s="1">
        <v>16.8</v>
      </c>
      <c r="AI611" s="1">
        <v>17.2</v>
      </c>
      <c r="AJ611" s="1">
        <v>17.600000000000001</v>
      </c>
      <c r="AK611" s="1">
        <v>18</v>
      </c>
      <c r="AL611" s="1">
        <v>18.399999999999999</v>
      </c>
      <c r="AM611" s="1">
        <v>18.8</v>
      </c>
      <c r="AN611" s="1">
        <v>19.2</v>
      </c>
      <c r="AO611" s="6">
        <v>19.600000000000001</v>
      </c>
      <c r="AP611" s="1">
        <v>20</v>
      </c>
      <c r="AQ611" s="1">
        <v>20.399999999999999</v>
      </c>
      <c r="AR611" s="1">
        <v>20.8</v>
      </c>
      <c r="AS611" s="1">
        <v>21.2</v>
      </c>
      <c r="AT611" s="1">
        <v>21.6</v>
      </c>
      <c r="AU611" s="1">
        <v>22</v>
      </c>
      <c r="AV611" s="1">
        <v>22.4</v>
      </c>
      <c r="AW611" s="1">
        <v>22.8</v>
      </c>
      <c r="AX611" s="1">
        <v>23.2</v>
      </c>
      <c r="AY611" s="5">
        <v>23.6</v>
      </c>
      <c r="AZ611" s="1">
        <v>24</v>
      </c>
      <c r="BA611" s="1">
        <v>24.4</v>
      </c>
      <c r="BB611" s="1">
        <v>24.8</v>
      </c>
      <c r="BC611" s="1">
        <v>25.2</v>
      </c>
      <c r="BD611" s="1">
        <v>25.6</v>
      </c>
      <c r="BE611" s="1">
        <v>26</v>
      </c>
      <c r="BF611" s="1">
        <v>26.4</v>
      </c>
      <c r="BG611" s="1">
        <v>26.8</v>
      </c>
      <c r="BH611" s="1">
        <v>27.2</v>
      </c>
      <c r="BI611" s="6">
        <v>27.6</v>
      </c>
      <c r="BJ611" s="1" t="s">
        <v>1</v>
      </c>
    </row>
    <row r="612" spans="1:62">
      <c r="A612" s="1" t="s">
        <v>453</v>
      </c>
      <c r="B612" s="1">
        <v>4</v>
      </c>
      <c r="C612" s="1">
        <v>7</v>
      </c>
      <c r="D612" s="1">
        <v>10</v>
      </c>
      <c r="E612" s="1">
        <v>14</v>
      </c>
      <c r="F612" s="1">
        <v>17</v>
      </c>
      <c r="G612" s="1">
        <v>20</v>
      </c>
      <c r="H612" s="1">
        <v>23</v>
      </c>
      <c r="I612" s="1">
        <v>26</v>
      </c>
      <c r="J612" s="1">
        <v>30</v>
      </c>
      <c r="K612" s="5">
        <v>34</v>
      </c>
      <c r="L612" s="1">
        <v>38</v>
      </c>
      <c r="M612" s="1">
        <v>42</v>
      </c>
      <c r="N612" s="1">
        <v>46</v>
      </c>
      <c r="O612" s="1">
        <v>50</v>
      </c>
      <c r="P612" s="1">
        <v>53</v>
      </c>
      <c r="Q612" s="1">
        <v>57</v>
      </c>
      <c r="R612" s="1">
        <v>63</v>
      </c>
      <c r="S612" s="1">
        <v>68</v>
      </c>
      <c r="T612" s="1">
        <v>74</v>
      </c>
      <c r="U612" s="6">
        <v>79</v>
      </c>
      <c r="V612" s="1">
        <v>85</v>
      </c>
      <c r="W612" s="1">
        <v>90</v>
      </c>
      <c r="X612" s="1">
        <v>99</v>
      </c>
      <c r="Y612" s="1">
        <v>107</v>
      </c>
      <c r="Z612" s="1">
        <v>116</v>
      </c>
      <c r="AA612" s="1">
        <v>125</v>
      </c>
      <c r="AB612" s="1">
        <v>133</v>
      </c>
      <c r="AC612" s="1">
        <v>142</v>
      </c>
      <c r="AD612" s="1">
        <v>154</v>
      </c>
      <c r="AE612" s="5">
        <v>167</v>
      </c>
      <c r="AF612" s="1">
        <v>179</v>
      </c>
      <c r="AG612" s="1">
        <v>192</v>
      </c>
      <c r="AH612" s="1">
        <v>204</v>
      </c>
      <c r="AI612" s="1">
        <v>217</v>
      </c>
      <c r="AJ612" s="1">
        <v>229</v>
      </c>
      <c r="AK612" s="1">
        <v>242</v>
      </c>
      <c r="AL612" s="1">
        <v>254</v>
      </c>
      <c r="AM612" s="1">
        <v>267</v>
      </c>
      <c r="AN612" s="1">
        <v>279</v>
      </c>
      <c r="AO612" s="6">
        <v>292</v>
      </c>
      <c r="AP612" s="1">
        <v>304</v>
      </c>
      <c r="AQ612" s="1">
        <v>317</v>
      </c>
      <c r="AR612" s="1">
        <v>329</v>
      </c>
      <c r="AS612" s="1">
        <v>342</v>
      </c>
      <c r="AT612" s="1">
        <v>354</v>
      </c>
      <c r="AU612" s="1">
        <v>367</v>
      </c>
      <c r="AV612" s="1">
        <v>379</v>
      </c>
      <c r="AW612" s="1">
        <v>392</v>
      </c>
      <c r="AX612" s="1">
        <v>404</v>
      </c>
      <c r="AY612" s="5">
        <v>417</v>
      </c>
      <c r="AZ612" s="1">
        <v>429</v>
      </c>
      <c r="BA612" s="1">
        <v>442</v>
      </c>
      <c r="BB612" s="1">
        <v>454</v>
      </c>
      <c r="BC612" s="1">
        <v>467</v>
      </c>
      <c r="BD612" s="1">
        <v>479</v>
      </c>
      <c r="BE612" s="1">
        <v>492</v>
      </c>
      <c r="BF612" s="1">
        <v>504</v>
      </c>
      <c r="BG612" s="1">
        <v>517</v>
      </c>
      <c r="BH612" s="1">
        <v>529</v>
      </c>
      <c r="BI612" s="6">
        <v>542</v>
      </c>
      <c r="BJ612" s="1" t="s">
        <v>1</v>
      </c>
    </row>
    <row r="613" spans="1:62">
      <c r="A613" s="1" t="s">
        <v>454</v>
      </c>
      <c r="B613" s="1">
        <v>10</v>
      </c>
      <c r="C613" s="1">
        <v>14</v>
      </c>
      <c r="D613" s="1">
        <v>17</v>
      </c>
      <c r="E613" s="1">
        <v>20</v>
      </c>
      <c r="F613" s="1">
        <v>23</v>
      </c>
      <c r="G613" s="1">
        <v>26</v>
      </c>
      <c r="H613" s="1">
        <v>29</v>
      </c>
      <c r="I613" s="1">
        <v>32</v>
      </c>
      <c r="J613" s="1">
        <v>36</v>
      </c>
      <c r="K613" s="5">
        <v>40</v>
      </c>
      <c r="L613" s="1">
        <v>44</v>
      </c>
      <c r="M613" s="1">
        <v>48</v>
      </c>
      <c r="N613" s="1">
        <v>52</v>
      </c>
      <c r="O613" s="1">
        <v>56</v>
      </c>
      <c r="P613" s="1">
        <v>60</v>
      </c>
      <c r="Q613" s="1">
        <v>64</v>
      </c>
      <c r="R613" s="1">
        <v>69</v>
      </c>
      <c r="S613" s="1">
        <v>75</v>
      </c>
      <c r="T613" s="1">
        <v>80</v>
      </c>
      <c r="U613" s="6">
        <v>85</v>
      </c>
      <c r="V613" s="1">
        <v>91</v>
      </c>
      <c r="W613" s="1">
        <v>96</v>
      </c>
      <c r="X613" s="1">
        <v>105</v>
      </c>
      <c r="Y613" s="1">
        <v>114</v>
      </c>
      <c r="Z613" s="1">
        <v>122</v>
      </c>
      <c r="AA613" s="1">
        <v>131</v>
      </c>
      <c r="AB613" s="1">
        <v>139</v>
      </c>
      <c r="AC613" s="1">
        <v>148</v>
      </c>
      <c r="AD613" s="1">
        <v>160</v>
      </c>
      <c r="AE613" s="5">
        <v>173</v>
      </c>
      <c r="AF613" s="1">
        <v>185</v>
      </c>
      <c r="AG613" s="1">
        <v>198</v>
      </c>
      <c r="AH613" s="1">
        <v>210</v>
      </c>
      <c r="AI613" s="1">
        <v>223</v>
      </c>
      <c r="AJ613" s="1">
        <v>235</v>
      </c>
      <c r="AK613" s="1">
        <v>248</v>
      </c>
      <c r="AL613" s="1">
        <v>260</v>
      </c>
      <c r="AM613" s="1">
        <v>273</v>
      </c>
      <c r="AN613" s="1">
        <v>285</v>
      </c>
      <c r="AO613" s="6">
        <v>298</v>
      </c>
      <c r="AP613" s="1">
        <v>310</v>
      </c>
      <c r="AQ613" s="1">
        <v>323</v>
      </c>
      <c r="AR613" s="1">
        <v>335</v>
      </c>
      <c r="AS613" s="1">
        <v>348</v>
      </c>
      <c r="AT613" s="1">
        <v>360</v>
      </c>
      <c r="AU613" s="1">
        <v>373</v>
      </c>
      <c r="AV613" s="1">
        <v>385</v>
      </c>
      <c r="AW613" s="1">
        <v>398</v>
      </c>
      <c r="AX613" s="1">
        <v>410</v>
      </c>
      <c r="AY613" s="5">
        <v>423</v>
      </c>
      <c r="AZ613" s="1">
        <v>435</v>
      </c>
      <c r="BA613" s="1">
        <v>448</v>
      </c>
      <c r="BB613" s="1">
        <v>460</v>
      </c>
      <c r="BC613" s="1">
        <v>473</v>
      </c>
      <c r="BD613" s="1">
        <v>485</v>
      </c>
      <c r="BE613" s="1">
        <v>498</v>
      </c>
      <c r="BF613" s="1">
        <v>510</v>
      </c>
      <c r="BG613" s="1">
        <v>523</v>
      </c>
      <c r="BH613" s="1">
        <v>535</v>
      </c>
      <c r="BI613" s="6">
        <v>548</v>
      </c>
      <c r="BJ613" s="1" t="s">
        <v>1</v>
      </c>
    </row>
    <row r="614" spans="1:62">
      <c r="A614" s="1" t="s">
        <v>5</v>
      </c>
      <c r="K614" s="5"/>
      <c r="U614" s="6"/>
      <c r="AE614" s="5"/>
      <c r="AO614" s="6"/>
      <c r="AY614" s="5"/>
      <c r="BI614" s="6"/>
    </row>
    <row r="615" spans="1:62">
      <c r="A615" s="1" t="s">
        <v>367</v>
      </c>
      <c r="K615" s="5"/>
      <c r="U615" s="6"/>
      <c r="AE615" s="5"/>
      <c r="AO615" s="6"/>
      <c r="AY615" s="5"/>
      <c r="BI615" s="6"/>
    </row>
    <row r="616" spans="1:62">
      <c r="A616" s="1" t="s">
        <v>22</v>
      </c>
      <c r="B616" s="1">
        <v>15</v>
      </c>
      <c r="C616" s="1">
        <v>23</v>
      </c>
      <c r="D616" s="1">
        <v>31</v>
      </c>
      <c r="E616" s="1">
        <v>39</v>
      </c>
      <c r="F616" s="1">
        <v>47</v>
      </c>
      <c r="G616" s="1">
        <v>55</v>
      </c>
      <c r="H616" s="1">
        <v>63</v>
      </c>
      <c r="I616" s="1">
        <v>71</v>
      </c>
      <c r="J616" s="1">
        <v>83</v>
      </c>
      <c r="K616" s="5">
        <v>95</v>
      </c>
      <c r="L616" s="1">
        <v>107</v>
      </c>
      <c r="M616" s="1">
        <v>119</v>
      </c>
      <c r="N616" s="1">
        <v>131</v>
      </c>
      <c r="O616" s="1">
        <v>143</v>
      </c>
      <c r="P616" s="1">
        <v>155</v>
      </c>
      <c r="Q616" s="1">
        <v>167</v>
      </c>
      <c r="R616" s="1">
        <v>187</v>
      </c>
      <c r="S616" s="1">
        <v>207</v>
      </c>
      <c r="T616" s="1">
        <v>227</v>
      </c>
      <c r="U616" s="6">
        <v>247</v>
      </c>
      <c r="V616" s="1">
        <v>267</v>
      </c>
      <c r="W616" s="1">
        <v>287</v>
      </c>
      <c r="X616" s="1">
        <v>311</v>
      </c>
      <c r="Y616" s="1">
        <v>335</v>
      </c>
      <c r="Z616" s="1">
        <v>359</v>
      </c>
      <c r="AA616" s="1">
        <v>383</v>
      </c>
      <c r="AB616" s="1">
        <v>407</v>
      </c>
      <c r="AC616" s="1">
        <v>431</v>
      </c>
      <c r="AD616" s="1">
        <v>461</v>
      </c>
      <c r="AE616" s="5">
        <v>491</v>
      </c>
      <c r="AF616" s="1">
        <v>521</v>
      </c>
      <c r="AG616" s="1">
        <v>551</v>
      </c>
      <c r="AH616" s="1">
        <v>581</v>
      </c>
      <c r="AI616" s="1">
        <v>611</v>
      </c>
      <c r="AJ616" s="1">
        <v>641</v>
      </c>
      <c r="AK616" s="1">
        <v>671</v>
      </c>
      <c r="AL616" s="1">
        <v>701</v>
      </c>
      <c r="AM616" s="1">
        <v>731</v>
      </c>
      <c r="AN616" s="1">
        <v>761</v>
      </c>
      <c r="AO616" s="6">
        <v>791</v>
      </c>
      <c r="AP616" s="1">
        <v>821</v>
      </c>
      <c r="AQ616" s="1">
        <v>851</v>
      </c>
      <c r="AR616" s="1">
        <v>881</v>
      </c>
      <c r="AS616" s="1">
        <v>911</v>
      </c>
      <c r="AT616" s="1">
        <v>941</v>
      </c>
      <c r="AU616" s="1">
        <v>971</v>
      </c>
      <c r="AV616" s="1">
        <v>1001</v>
      </c>
      <c r="AW616" s="1">
        <v>1031</v>
      </c>
      <c r="AX616" s="1">
        <v>1061</v>
      </c>
      <c r="AY616" s="5">
        <v>1091</v>
      </c>
      <c r="AZ616" s="1">
        <v>1121</v>
      </c>
      <c r="BA616" s="1">
        <v>1151</v>
      </c>
      <c r="BB616" s="1">
        <v>1181</v>
      </c>
      <c r="BC616" s="1">
        <v>1211</v>
      </c>
      <c r="BD616" s="1">
        <v>1241</v>
      </c>
      <c r="BE616" s="1">
        <v>1271</v>
      </c>
      <c r="BF616" s="1">
        <v>1301</v>
      </c>
      <c r="BG616" s="1">
        <v>1331</v>
      </c>
      <c r="BH616" s="1">
        <v>1361</v>
      </c>
      <c r="BI616" s="6">
        <v>1391</v>
      </c>
      <c r="BJ616" s="1" t="s">
        <v>1</v>
      </c>
    </row>
    <row r="617" spans="1:62">
      <c r="A617" s="1" t="s">
        <v>23</v>
      </c>
      <c r="B617" s="1">
        <v>20</v>
      </c>
      <c r="C617" s="1">
        <v>28</v>
      </c>
      <c r="D617" s="1">
        <v>36</v>
      </c>
      <c r="E617" s="1">
        <v>44</v>
      </c>
      <c r="F617" s="1">
        <v>52</v>
      </c>
      <c r="G617" s="1">
        <v>60</v>
      </c>
      <c r="H617" s="1">
        <v>68</v>
      </c>
      <c r="I617" s="1">
        <v>76</v>
      </c>
      <c r="J617" s="1">
        <v>88</v>
      </c>
      <c r="K617" s="5">
        <v>100</v>
      </c>
      <c r="L617" s="1">
        <v>112</v>
      </c>
      <c r="M617" s="1">
        <v>124</v>
      </c>
      <c r="N617" s="1">
        <v>136</v>
      </c>
      <c r="O617" s="1">
        <v>148</v>
      </c>
      <c r="P617" s="1">
        <v>160</v>
      </c>
      <c r="Q617" s="1">
        <v>172</v>
      </c>
      <c r="R617" s="1">
        <v>194</v>
      </c>
      <c r="S617" s="1">
        <v>216</v>
      </c>
      <c r="T617" s="1">
        <v>238</v>
      </c>
      <c r="U617" s="6">
        <v>260</v>
      </c>
      <c r="V617" s="1">
        <v>282</v>
      </c>
      <c r="W617" s="1">
        <v>304</v>
      </c>
      <c r="X617" s="1">
        <v>330</v>
      </c>
      <c r="Y617" s="1">
        <v>356</v>
      </c>
      <c r="Z617" s="1">
        <v>382</v>
      </c>
      <c r="AA617" s="1">
        <v>408</v>
      </c>
      <c r="AB617" s="1">
        <v>434</v>
      </c>
      <c r="AC617" s="1">
        <v>460</v>
      </c>
      <c r="AD617" s="1">
        <v>494</v>
      </c>
      <c r="AE617" s="5">
        <v>528</v>
      </c>
      <c r="AF617" s="1">
        <v>562</v>
      </c>
      <c r="AG617" s="1">
        <v>596</v>
      </c>
      <c r="AH617" s="1">
        <v>630</v>
      </c>
      <c r="AI617" s="1">
        <v>664</v>
      </c>
      <c r="AJ617" s="1">
        <v>698</v>
      </c>
      <c r="AK617" s="1">
        <v>732</v>
      </c>
      <c r="AL617" s="1">
        <v>766</v>
      </c>
      <c r="AM617" s="1">
        <v>800</v>
      </c>
      <c r="AN617" s="1">
        <v>834</v>
      </c>
      <c r="AO617" s="6">
        <v>868</v>
      </c>
      <c r="AP617" s="1">
        <v>902</v>
      </c>
      <c r="AQ617" s="1">
        <v>936</v>
      </c>
      <c r="AR617" s="1">
        <v>970</v>
      </c>
      <c r="AS617" s="1">
        <v>1004</v>
      </c>
      <c r="AT617" s="1">
        <v>1038</v>
      </c>
      <c r="AU617" s="1">
        <v>1072</v>
      </c>
      <c r="AV617" s="1">
        <v>1106</v>
      </c>
      <c r="AW617" s="1">
        <v>1140</v>
      </c>
      <c r="AX617" s="1">
        <v>1174</v>
      </c>
      <c r="AY617" s="5">
        <v>1208</v>
      </c>
      <c r="AZ617" s="1">
        <v>1242</v>
      </c>
      <c r="BA617" s="1">
        <v>1276</v>
      </c>
      <c r="BB617" s="1">
        <v>1310</v>
      </c>
      <c r="BC617" s="1">
        <v>1344</v>
      </c>
      <c r="BD617" s="1">
        <v>1378</v>
      </c>
      <c r="BE617" s="1">
        <v>1412</v>
      </c>
      <c r="BF617" s="1">
        <v>1446</v>
      </c>
      <c r="BG617" s="1">
        <v>1480</v>
      </c>
      <c r="BH617" s="1">
        <v>1514</v>
      </c>
      <c r="BI617" s="6">
        <v>1548</v>
      </c>
      <c r="BJ617" s="1" t="s">
        <v>1</v>
      </c>
    </row>
    <row r="618" spans="1:62">
      <c r="A618" s="1" t="s">
        <v>49</v>
      </c>
      <c r="B618" s="1">
        <v>50</v>
      </c>
      <c r="C618" s="1">
        <f>B618+15</f>
        <v>65</v>
      </c>
      <c r="D618" s="1">
        <f t="shared" ref="D618:BI618" si="378">C618+15</f>
        <v>80</v>
      </c>
      <c r="E618" s="1">
        <f t="shared" si="378"/>
        <v>95</v>
      </c>
      <c r="F618" s="1">
        <f t="shared" si="378"/>
        <v>110</v>
      </c>
      <c r="G618" s="1">
        <f t="shared" si="378"/>
        <v>125</v>
      </c>
      <c r="H618" s="1">
        <f t="shared" si="378"/>
        <v>140</v>
      </c>
      <c r="I618" s="1">
        <f t="shared" si="378"/>
        <v>155</v>
      </c>
      <c r="J618" s="1">
        <f t="shared" si="378"/>
        <v>170</v>
      </c>
      <c r="K618" s="1">
        <f t="shared" si="378"/>
        <v>185</v>
      </c>
      <c r="L618" s="1">
        <f t="shared" si="378"/>
        <v>200</v>
      </c>
      <c r="M618" s="1">
        <f t="shared" si="378"/>
        <v>215</v>
      </c>
      <c r="N618" s="1">
        <f t="shared" si="378"/>
        <v>230</v>
      </c>
      <c r="O618" s="1">
        <f t="shared" si="378"/>
        <v>245</v>
      </c>
      <c r="P618" s="1">
        <f t="shared" si="378"/>
        <v>260</v>
      </c>
      <c r="Q618" s="1">
        <f t="shared" si="378"/>
        <v>275</v>
      </c>
      <c r="R618" s="1">
        <f t="shared" si="378"/>
        <v>290</v>
      </c>
      <c r="S618" s="1">
        <f t="shared" si="378"/>
        <v>305</v>
      </c>
      <c r="T618" s="1">
        <f t="shared" si="378"/>
        <v>320</v>
      </c>
      <c r="U618" s="1">
        <f t="shared" si="378"/>
        <v>335</v>
      </c>
      <c r="V618" s="1">
        <f t="shared" si="378"/>
        <v>350</v>
      </c>
      <c r="W618" s="1">
        <f t="shared" si="378"/>
        <v>365</v>
      </c>
      <c r="X618" s="1">
        <f t="shared" si="378"/>
        <v>380</v>
      </c>
      <c r="Y618" s="1">
        <f t="shared" si="378"/>
        <v>395</v>
      </c>
      <c r="Z618" s="1">
        <f t="shared" si="378"/>
        <v>410</v>
      </c>
      <c r="AA618" s="1">
        <f t="shared" si="378"/>
        <v>425</v>
      </c>
      <c r="AB618" s="1">
        <f t="shared" si="378"/>
        <v>440</v>
      </c>
      <c r="AC618" s="1">
        <f t="shared" si="378"/>
        <v>455</v>
      </c>
      <c r="AD618" s="1">
        <f t="shared" si="378"/>
        <v>470</v>
      </c>
      <c r="AE618" s="1">
        <f t="shared" si="378"/>
        <v>485</v>
      </c>
      <c r="AF618" s="1">
        <f t="shared" si="378"/>
        <v>500</v>
      </c>
      <c r="AG618" s="1">
        <f t="shared" si="378"/>
        <v>515</v>
      </c>
      <c r="AH618" s="1">
        <f t="shared" si="378"/>
        <v>530</v>
      </c>
      <c r="AI618" s="1">
        <f t="shared" si="378"/>
        <v>545</v>
      </c>
      <c r="AJ618" s="1">
        <f t="shared" si="378"/>
        <v>560</v>
      </c>
      <c r="AK618" s="1">
        <f t="shared" si="378"/>
        <v>575</v>
      </c>
      <c r="AL618" s="1">
        <f t="shared" si="378"/>
        <v>590</v>
      </c>
      <c r="AM618" s="1">
        <f t="shared" si="378"/>
        <v>605</v>
      </c>
      <c r="AN618" s="1">
        <f t="shared" si="378"/>
        <v>620</v>
      </c>
      <c r="AO618" s="1">
        <f t="shared" si="378"/>
        <v>635</v>
      </c>
      <c r="AP618" s="1">
        <f t="shared" si="378"/>
        <v>650</v>
      </c>
      <c r="AQ618" s="1">
        <f t="shared" si="378"/>
        <v>665</v>
      </c>
      <c r="AR618" s="1">
        <f t="shared" si="378"/>
        <v>680</v>
      </c>
      <c r="AS618" s="1">
        <f t="shared" si="378"/>
        <v>695</v>
      </c>
      <c r="AT618" s="1">
        <f t="shared" si="378"/>
        <v>710</v>
      </c>
      <c r="AU618" s="1">
        <f t="shared" si="378"/>
        <v>725</v>
      </c>
      <c r="AV618" s="1">
        <f t="shared" si="378"/>
        <v>740</v>
      </c>
      <c r="AW618" s="1">
        <f t="shared" si="378"/>
        <v>755</v>
      </c>
      <c r="AX618" s="1">
        <f t="shared" si="378"/>
        <v>770</v>
      </c>
      <c r="AY618" s="1">
        <f t="shared" si="378"/>
        <v>785</v>
      </c>
      <c r="AZ618" s="1">
        <f t="shared" si="378"/>
        <v>800</v>
      </c>
      <c r="BA618" s="1">
        <f t="shared" si="378"/>
        <v>815</v>
      </c>
      <c r="BB618" s="1">
        <f t="shared" si="378"/>
        <v>830</v>
      </c>
      <c r="BC618" s="1">
        <f t="shared" si="378"/>
        <v>845</v>
      </c>
      <c r="BD618" s="1">
        <f t="shared" si="378"/>
        <v>860</v>
      </c>
      <c r="BE618" s="1">
        <f t="shared" si="378"/>
        <v>875</v>
      </c>
      <c r="BF618" s="1">
        <f t="shared" si="378"/>
        <v>890</v>
      </c>
      <c r="BG618" s="1">
        <f t="shared" si="378"/>
        <v>905</v>
      </c>
      <c r="BH618" s="1">
        <f t="shared" si="378"/>
        <v>920</v>
      </c>
      <c r="BI618" s="1">
        <f t="shared" si="378"/>
        <v>935</v>
      </c>
      <c r="BJ618" s="1" t="s">
        <v>1</v>
      </c>
    </row>
    <row r="619" spans="1:62">
      <c r="A619" s="1" t="s">
        <v>5</v>
      </c>
      <c r="K619" s="5"/>
      <c r="U619" s="6"/>
      <c r="AE619" s="5"/>
      <c r="AO619" s="6"/>
      <c r="AY619" s="5"/>
      <c r="BI619" s="6"/>
    </row>
    <row r="620" spans="1:62">
      <c r="A620" s="1" t="s">
        <v>368</v>
      </c>
      <c r="K620" s="5"/>
      <c r="U620" s="6"/>
      <c r="AE620" s="5"/>
      <c r="AO620" s="6"/>
      <c r="AY620" s="5"/>
      <c r="BI620" s="6"/>
    </row>
    <row r="621" spans="1:62">
      <c r="A621" s="1" t="s">
        <v>112</v>
      </c>
      <c r="B621" s="1">
        <v>72</v>
      </c>
      <c r="C621" s="1">
        <v>90</v>
      </c>
      <c r="D621" s="1">
        <v>104</v>
      </c>
      <c r="E621" s="1">
        <v>116</v>
      </c>
      <c r="F621" s="1">
        <v>125</v>
      </c>
      <c r="G621" s="1">
        <v>132</v>
      </c>
      <c r="H621" s="1">
        <v>138</v>
      </c>
      <c r="I621" s="1">
        <v>143</v>
      </c>
      <c r="J621" s="1">
        <v>149</v>
      </c>
      <c r="K621" s="5">
        <v>152</v>
      </c>
      <c r="L621" s="1">
        <v>156</v>
      </c>
      <c r="M621" s="1">
        <v>159</v>
      </c>
      <c r="N621" s="1">
        <v>162</v>
      </c>
      <c r="O621" s="1">
        <v>165</v>
      </c>
      <c r="P621" s="1">
        <v>167</v>
      </c>
      <c r="Q621" s="1">
        <v>170</v>
      </c>
      <c r="R621" s="1">
        <v>171</v>
      </c>
      <c r="S621" s="1">
        <v>173</v>
      </c>
      <c r="T621" s="1">
        <v>174</v>
      </c>
      <c r="U621" s="6">
        <v>176</v>
      </c>
      <c r="V621" s="1">
        <v>177</v>
      </c>
      <c r="W621" s="1">
        <v>179</v>
      </c>
      <c r="X621" s="1">
        <v>180</v>
      </c>
      <c r="Y621" s="1">
        <v>182</v>
      </c>
      <c r="Z621" s="1">
        <v>182</v>
      </c>
      <c r="AA621" s="1">
        <v>183</v>
      </c>
      <c r="AB621" s="1">
        <v>185</v>
      </c>
      <c r="AC621" s="1">
        <v>185</v>
      </c>
      <c r="AD621" s="1">
        <v>186</v>
      </c>
      <c r="AE621" s="5">
        <v>186</v>
      </c>
      <c r="AF621" s="1">
        <v>188</v>
      </c>
      <c r="AG621" s="1">
        <v>188</v>
      </c>
      <c r="AH621" s="1">
        <v>189</v>
      </c>
      <c r="AI621" s="1">
        <v>189</v>
      </c>
      <c r="AJ621" s="1">
        <v>189</v>
      </c>
      <c r="AK621" s="1">
        <v>191</v>
      </c>
      <c r="AL621" s="1">
        <v>191</v>
      </c>
      <c r="AM621" s="1">
        <v>192</v>
      </c>
      <c r="AN621" s="1">
        <v>192</v>
      </c>
      <c r="AO621" s="6">
        <v>192</v>
      </c>
      <c r="AP621" s="1">
        <v>192</v>
      </c>
      <c r="AQ621" s="1">
        <v>194</v>
      </c>
      <c r="AR621" s="1">
        <v>194</v>
      </c>
      <c r="AS621" s="1">
        <v>194</v>
      </c>
      <c r="AT621" s="1">
        <v>195</v>
      </c>
      <c r="AU621" s="1">
        <v>195</v>
      </c>
      <c r="AV621" s="1">
        <v>195</v>
      </c>
      <c r="AW621" s="1">
        <v>195</v>
      </c>
      <c r="AX621" s="1">
        <v>197</v>
      </c>
      <c r="AY621" s="5">
        <v>197</v>
      </c>
      <c r="AZ621" s="1">
        <v>197</v>
      </c>
      <c r="BA621" s="1">
        <v>197</v>
      </c>
      <c r="BB621" s="1">
        <v>197</v>
      </c>
      <c r="BC621" s="1">
        <v>198</v>
      </c>
      <c r="BD621" s="1">
        <v>198</v>
      </c>
      <c r="BE621" s="1">
        <v>198</v>
      </c>
      <c r="BF621" s="1">
        <v>198</v>
      </c>
      <c r="BG621" s="1">
        <v>198</v>
      </c>
      <c r="BH621" s="1">
        <v>198</v>
      </c>
      <c r="BI621" s="6">
        <v>200</v>
      </c>
      <c r="BJ621" s="1" t="s">
        <v>1</v>
      </c>
    </row>
    <row r="622" spans="1:62">
      <c r="A622" s="1" t="s">
        <v>369</v>
      </c>
      <c r="B622" s="1">
        <v>72</v>
      </c>
      <c r="C622" s="1">
        <v>90</v>
      </c>
      <c r="D622" s="1">
        <v>104</v>
      </c>
      <c r="E622" s="1">
        <v>116</v>
      </c>
      <c r="F622" s="1">
        <v>125</v>
      </c>
      <c r="G622" s="1">
        <v>132</v>
      </c>
      <c r="H622" s="1">
        <v>138</v>
      </c>
      <c r="I622" s="1">
        <v>143</v>
      </c>
      <c r="J622" s="1">
        <v>149</v>
      </c>
      <c r="K622" s="5">
        <v>152</v>
      </c>
      <c r="L622" s="1">
        <v>156</v>
      </c>
      <c r="M622" s="1">
        <v>159</v>
      </c>
      <c r="N622" s="1">
        <v>162</v>
      </c>
      <c r="O622" s="1">
        <v>165</v>
      </c>
      <c r="P622" s="1">
        <v>167</v>
      </c>
      <c r="Q622" s="1">
        <v>170</v>
      </c>
      <c r="R622" s="1">
        <v>171</v>
      </c>
      <c r="S622" s="1">
        <v>173</v>
      </c>
      <c r="T622" s="1">
        <v>174</v>
      </c>
      <c r="U622" s="6">
        <v>176</v>
      </c>
      <c r="V622" s="1">
        <v>177</v>
      </c>
      <c r="W622" s="1">
        <v>179</v>
      </c>
      <c r="X622" s="1">
        <v>180</v>
      </c>
      <c r="Y622" s="1">
        <v>182</v>
      </c>
      <c r="Z622" s="1">
        <v>182</v>
      </c>
      <c r="AA622" s="1">
        <v>183</v>
      </c>
      <c r="AB622" s="1">
        <v>185</v>
      </c>
      <c r="AC622" s="1">
        <v>185</v>
      </c>
      <c r="AD622" s="1">
        <v>186</v>
      </c>
      <c r="AE622" s="5">
        <v>186</v>
      </c>
      <c r="AF622" s="1">
        <v>188</v>
      </c>
      <c r="AG622" s="1">
        <v>188</v>
      </c>
      <c r="AH622" s="1">
        <v>189</v>
      </c>
      <c r="AI622" s="1">
        <v>189</v>
      </c>
      <c r="AJ622" s="1">
        <v>189</v>
      </c>
      <c r="AK622" s="1">
        <v>191</v>
      </c>
      <c r="AL622" s="1">
        <v>191</v>
      </c>
      <c r="AM622" s="1">
        <v>192</v>
      </c>
      <c r="AN622" s="1">
        <v>192</v>
      </c>
      <c r="AO622" s="6">
        <v>192</v>
      </c>
      <c r="AP622" s="1">
        <v>192</v>
      </c>
      <c r="AQ622" s="1">
        <v>194</v>
      </c>
      <c r="AR622" s="1">
        <v>194</v>
      </c>
      <c r="AS622" s="1">
        <v>194</v>
      </c>
      <c r="AT622" s="1">
        <v>195</v>
      </c>
      <c r="AU622" s="1">
        <v>195</v>
      </c>
      <c r="AV622" s="1">
        <v>195</v>
      </c>
      <c r="AW622" s="1">
        <v>195</v>
      </c>
      <c r="AX622" s="1">
        <v>197</v>
      </c>
      <c r="AY622" s="5">
        <v>197</v>
      </c>
      <c r="AZ622" s="1">
        <v>197</v>
      </c>
      <c r="BA622" s="1">
        <v>197</v>
      </c>
      <c r="BB622" s="1">
        <v>197</v>
      </c>
      <c r="BC622" s="1">
        <v>198</v>
      </c>
      <c r="BD622" s="1">
        <v>198</v>
      </c>
      <c r="BE622" s="1">
        <v>198</v>
      </c>
      <c r="BF622" s="1">
        <v>198</v>
      </c>
      <c r="BG622" s="1">
        <v>198</v>
      </c>
      <c r="BH622" s="1">
        <v>198</v>
      </c>
      <c r="BI622" s="6">
        <v>200</v>
      </c>
      <c r="BJ622" s="1" t="s">
        <v>1</v>
      </c>
    </row>
    <row r="623" spans="1:62">
      <c r="A623" s="1" t="s">
        <v>49</v>
      </c>
      <c r="B623" s="1">
        <v>50</v>
      </c>
      <c r="C623" s="1">
        <f>B623+10</f>
        <v>60</v>
      </c>
      <c r="D623" s="1">
        <f t="shared" ref="D623:BI623" si="379">C623+10</f>
        <v>70</v>
      </c>
      <c r="E623" s="1">
        <f t="shared" si="379"/>
        <v>80</v>
      </c>
      <c r="F623" s="1">
        <f t="shared" si="379"/>
        <v>90</v>
      </c>
      <c r="G623" s="1">
        <f t="shared" si="379"/>
        <v>100</v>
      </c>
      <c r="H623" s="1">
        <f t="shared" si="379"/>
        <v>110</v>
      </c>
      <c r="I623" s="1">
        <f t="shared" si="379"/>
        <v>120</v>
      </c>
      <c r="J623" s="1">
        <f t="shared" si="379"/>
        <v>130</v>
      </c>
      <c r="K623" s="1">
        <f t="shared" si="379"/>
        <v>140</v>
      </c>
      <c r="L623" s="1">
        <f t="shared" si="379"/>
        <v>150</v>
      </c>
      <c r="M623" s="1">
        <f t="shared" si="379"/>
        <v>160</v>
      </c>
      <c r="N623" s="1">
        <f t="shared" si="379"/>
        <v>170</v>
      </c>
      <c r="O623" s="1">
        <f t="shared" si="379"/>
        <v>180</v>
      </c>
      <c r="P623" s="1">
        <f t="shared" si="379"/>
        <v>190</v>
      </c>
      <c r="Q623" s="1">
        <f t="shared" si="379"/>
        <v>200</v>
      </c>
      <c r="R623" s="1">
        <f t="shared" si="379"/>
        <v>210</v>
      </c>
      <c r="S623" s="1">
        <f t="shared" si="379"/>
        <v>220</v>
      </c>
      <c r="T623" s="1">
        <f t="shared" si="379"/>
        <v>230</v>
      </c>
      <c r="U623" s="1">
        <f t="shared" si="379"/>
        <v>240</v>
      </c>
      <c r="V623" s="1">
        <f t="shared" si="379"/>
        <v>250</v>
      </c>
      <c r="W623" s="1">
        <f t="shared" si="379"/>
        <v>260</v>
      </c>
      <c r="X623" s="1">
        <f t="shared" si="379"/>
        <v>270</v>
      </c>
      <c r="Y623" s="1">
        <f t="shared" si="379"/>
        <v>280</v>
      </c>
      <c r="Z623" s="1">
        <f t="shared" si="379"/>
        <v>290</v>
      </c>
      <c r="AA623" s="1">
        <f t="shared" si="379"/>
        <v>300</v>
      </c>
      <c r="AB623" s="1">
        <f t="shared" si="379"/>
        <v>310</v>
      </c>
      <c r="AC623" s="1">
        <f t="shared" si="379"/>
        <v>320</v>
      </c>
      <c r="AD623" s="1">
        <f t="shared" si="379"/>
        <v>330</v>
      </c>
      <c r="AE623" s="1">
        <f t="shared" si="379"/>
        <v>340</v>
      </c>
      <c r="AF623" s="1">
        <f t="shared" si="379"/>
        <v>350</v>
      </c>
      <c r="AG623" s="1">
        <f t="shared" si="379"/>
        <v>360</v>
      </c>
      <c r="AH623" s="1">
        <f t="shared" si="379"/>
        <v>370</v>
      </c>
      <c r="AI623" s="1">
        <f t="shared" si="379"/>
        <v>380</v>
      </c>
      <c r="AJ623" s="1">
        <f t="shared" si="379"/>
        <v>390</v>
      </c>
      <c r="AK623" s="1">
        <f t="shared" si="379"/>
        <v>400</v>
      </c>
      <c r="AL623" s="1">
        <f t="shared" si="379"/>
        <v>410</v>
      </c>
      <c r="AM623" s="1">
        <f t="shared" si="379"/>
        <v>420</v>
      </c>
      <c r="AN623" s="1">
        <f t="shared" si="379"/>
        <v>430</v>
      </c>
      <c r="AO623" s="1">
        <f t="shared" si="379"/>
        <v>440</v>
      </c>
      <c r="AP623" s="1">
        <f t="shared" si="379"/>
        <v>450</v>
      </c>
      <c r="AQ623" s="1">
        <f t="shared" si="379"/>
        <v>460</v>
      </c>
      <c r="AR623" s="1">
        <f t="shared" si="379"/>
        <v>470</v>
      </c>
      <c r="AS623" s="1">
        <f t="shared" si="379"/>
        <v>480</v>
      </c>
      <c r="AT623" s="1">
        <f t="shared" si="379"/>
        <v>490</v>
      </c>
      <c r="AU623" s="1">
        <f t="shared" si="379"/>
        <v>500</v>
      </c>
      <c r="AV623" s="1">
        <f t="shared" si="379"/>
        <v>510</v>
      </c>
      <c r="AW623" s="1">
        <f t="shared" si="379"/>
        <v>520</v>
      </c>
      <c r="AX623" s="1">
        <f t="shared" si="379"/>
        <v>530</v>
      </c>
      <c r="AY623" s="1">
        <f t="shared" si="379"/>
        <v>540</v>
      </c>
      <c r="AZ623" s="1">
        <f t="shared" si="379"/>
        <v>550</v>
      </c>
      <c r="BA623" s="1">
        <f t="shared" si="379"/>
        <v>560</v>
      </c>
      <c r="BB623" s="1">
        <f t="shared" si="379"/>
        <v>570</v>
      </c>
      <c r="BC623" s="1">
        <f t="shared" si="379"/>
        <v>580</v>
      </c>
      <c r="BD623" s="1">
        <f t="shared" si="379"/>
        <v>590</v>
      </c>
      <c r="BE623" s="1">
        <f t="shared" si="379"/>
        <v>600</v>
      </c>
      <c r="BF623" s="1">
        <f t="shared" si="379"/>
        <v>610</v>
      </c>
      <c r="BG623" s="1">
        <f t="shared" si="379"/>
        <v>620</v>
      </c>
      <c r="BH623" s="1">
        <f t="shared" si="379"/>
        <v>630</v>
      </c>
      <c r="BI623" s="1">
        <f t="shared" si="379"/>
        <v>640</v>
      </c>
      <c r="BJ623" s="1" t="s">
        <v>1</v>
      </c>
    </row>
    <row r="624" spans="1:62">
      <c r="A624" s="1" t="s">
        <v>5</v>
      </c>
      <c r="K624" s="5"/>
      <c r="U624" s="6"/>
      <c r="AE624" s="5"/>
      <c r="AO624" s="6"/>
      <c r="AY624" s="5"/>
      <c r="BI624" s="6"/>
    </row>
    <row r="625" spans="1:62">
      <c r="A625" s="1" t="s">
        <v>370</v>
      </c>
      <c r="K625" s="5"/>
      <c r="U625" s="6"/>
      <c r="AE625" s="5"/>
      <c r="AO625" s="6"/>
      <c r="AY625" s="5"/>
      <c r="BI625" s="6"/>
    </row>
    <row r="626" spans="1:62">
      <c r="A626" s="1" t="s">
        <v>111</v>
      </c>
      <c r="B626" s="1">
        <v>1.6</v>
      </c>
      <c r="C626" s="1">
        <f>B626+0.6</f>
        <v>2.2000000000000002</v>
      </c>
      <c r="D626" s="1">
        <f t="shared" ref="D626:O626" si="380">C626+0.6</f>
        <v>2.8000000000000003</v>
      </c>
      <c r="E626" s="1">
        <f t="shared" si="380"/>
        <v>3.4000000000000004</v>
      </c>
      <c r="F626" s="1">
        <f t="shared" si="380"/>
        <v>4</v>
      </c>
      <c r="G626" s="1">
        <f t="shared" si="380"/>
        <v>4.5999999999999996</v>
      </c>
      <c r="H626" s="1">
        <f t="shared" si="380"/>
        <v>5.1999999999999993</v>
      </c>
      <c r="I626" s="1">
        <f t="shared" si="380"/>
        <v>5.7999999999999989</v>
      </c>
      <c r="J626" s="1">
        <f t="shared" si="380"/>
        <v>6.3999999999999986</v>
      </c>
      <c r="K626" s="1">
        <f t="shared" si="380"/>
        <v>6.9999999999999982</v>
      </c>
      <c r="L626" s="1">
        <f t="shared" si="380"/>
        <v>7.5999999999999979</v>
      </c>
      <c r="M626" s="1">
        <f t="shared" si="380"/>
        <v>8.1999999999999975</v>
      </c>
      <c r="N626" s="1">
        <f t="shared" si="380"/>
        <v>8.7999999999999972</v>
      </c>
      <c r="O626" s="1">
        <f t="shared" si="380"/>
        <v>9.3999999999999968</v>
      </c>
      <c r="P626" s="1">
        <v>10</v>
      </c>
      <c r="Q626" s="1">
        <v>10</v>
      </c>
      <c r="R626" s="1">
        <v>10</v>
      </c>
      <c r="S626" s="1">
        <v>10</v>
      </c>
      <c r="T626" s="1">
        <v>10</v>
      </c>
      <c r="U626" s="1">
        <v>10</v>
      </c>
      <c r="V626" s="1">
        <v>10</v>
      </c>
      <c r="W626" s="1">
        <v>10</v>
      </c>
      <c r="X626" s="1">
        <v>10</v>
      </c>
      <c r="Y626" s="1">
        <v>10</v>
      </c>
      <c r="Z626" s="1">
        <v>10</v>
      </c>
      <c r="AA626" s="1">
        <v>10</v>
      </c>
      <c r="AB626" s="1">
        <v>10</v>
      </c>
      <c r="AC626" s="1">
        <v>10</v>
      </c>
      <c r="AD626" s="1">
        <v>10</v>
      </c>
      <c r="AE626" s="1">
        <v>10</v>
      </c>
      <c r="AF626" s="1">
        <v>10</v>
      </c>
      <c r="AG626" s="1">
        <v>10</v>
      </c>
      <c r="AH626" s="1">
        <v>10</v>
      </c>
      <c r="AI626" s="1">
        <v>10</v>
      </c>
      <c r="AJ626" s="1">
        <v>10</v>
      </c>
      <c r="AK626" s="1">
        <v>10</v>
      </c>
      <c r="AL626" s="1">
        <v>10</v>
      </c>
      <c r="AM626" s="1">
        <v>10</v>
      </c>
      <c r="AN626" s="1">
        <v>10</v>
      </c>
      <c r="AO626" s="1">
        <v>10</v>
      </c>
      <c r="AP626" s="1">
        <v>10</v>
      </c>
      <c r="AQ626" s="1">
        <v>10</v>
      </c>
      <c r="AR626" s="1">
        <v>10</v>
      </c>
      <c r="AS626" s="1">
        <v>10</v>
      </c>
      <c r="AT626" s="1">
        <v>10</v>
      </c>
      <c r="AU626" s="1">
        <v>10</v>
      </c>
      <c r="AV626" s="1">
        <v>10</v>
      </c>
      <c r="AW626" s="1">
        <v>10</v>
      </c>
      <c r="AX626" s="1">
        <v>10</v>
      </c>
      <c r="AY626" s="1">
        <v>10</v>
      </c>
      <c r="AZ626" s="1">
        <v>10</v>
      </c>
      <c r="BA626" s="1">
        <v>10</v>
      </c>
      <c r="BB626" s="1">
        <v>10</v>
      </c>
      <c r="BC626" s="1">
        <v>10</v>
      </c>
      <c r="BD626" s="1">
        <v>10</v>
      </c>
      <c r="BE626" s="1">
        <v>10</v>
      </c>
      <c r="BF626" s="1">
        <v>10</v>
      </c>
      <c r="BG626" s="1">
        <v>10</v>
      </c>
      <c r="BH626" s="1">
        <v>10</v>
      </c>
      <c r="BI626" s="1">
        <v>10</v>
      </c>
      <c r="BJ626" s="1" t="s">
        <v>1</v>
      </c>
    </row>
    <row r="627" spans="1:62">
      <c r="A627" s="1" t="s">
        <v>28</v>
      </c>
      <c r="B627" s="1">
        <v>10</v>
      </c>
      <c r="C627" s="1">
        <v>13</v>
      </c>
      <c r="D627" s="1">
        <v>16</v>
      </c>
      <c r="E627" s="1">
        <v>19</v>
      </c>
      <c r="F627" s="1">
        <v>22</v>
      </c>
      <c r="G627" s="1">
        <v>25</v>
      </c>
      <c r="H627" s="1">
        <v>28</v>
      </c>
      <c r="I627" s="1">
        <v>31</v>
      </c>
      <c r="J627" s="1">
        <v>36</v>
      </c>
      <c r="K627" s="5">
        <v>41</v>
      </c>
      <c r="L627" s="1">
        <v>46</v>
      </c>
      <c r="M627" s="1">
        <v>51</v>
      </c>
      <c r="N627" s="1">
        <v>56</v>
      </c>
      <c r="O627" s="1">
        <v>61</v>
      </c>
      <c r="P627" s="1">
        <v>66</v>
      </c>
      <c r="Q627" s="1">
        <v>71</v>
      </c>
      <c r="R627" s="1">
        <v>78</v>
      </c>
      <c r="S627" s="1">
        <v>85</v>
      </c>
      <c r="T627" s="1">
        <v>92</v>
      </c>
      <c r="U627" s="6">
        <v>99</v>
      </c>
      <c r="V627" s="1">
        <v>106</v>
      </c>
      <c r="W627" s="1">
        <v>113</v>
      </c>
      <c r="X627" s="1">
        <v>120</v>
      </c>
      <c r="Y627" s="1">
        <v>127</v>
      </c>
      <c r="Z627" s="1">
        <v>134</v>
      </c>
      <c r="AA627" s="1">
        <v>141</v>
      </c>
      <c r="AB627" s="1">
        <v>148</v>
      </c>
      <c r="AC627" s="1">
        <v>155</v>
      </c>
      <c r="AD627" s="1">
        <v>162</v>
      </c>
      <c r="AE627" s="5">
        <v>169</v>
      </c>
      <c r="AF627" s="1">
        <v>176</v>
      </c>
      <c r="AG627" s="1">
        <v>183</v>
      </c>
      <c r="AH627" s="1">
        <v>190</v>
      </c>
      <c r="AI627" s="1">
        <v>197</v>
      </c>
      <c r="AJ627" s="1">
        <v>204</v>
      </c>
      <c r="AK627" s="1">
        <v>211</v>
      </c>
      <c r="AL627" s="1">
        <v>218</v>
      </c>
      <c r="AM627" s="1">
        <v>225</v>
      </c>
      <c r="AN627" s="1">
        <v>232</v>
      </c>
      <c r="AO627" s="6">
        <v>239</v>
      </c>
      <c r="AP627" s="1">
        <v>246</v>
      </c>
      <c r="AQ627" s="1">
        <v>253</v>
      </c>
      <c r="AR627" s="1">
        <v>260</v>
      </c>
      <c r="AS627" s="1">
        <v>267</v>
      </c>
      <c r="AT627" s="1">
        <v>274</v>
      </c>
      <c r="AU627" s="1">
        <v>281</v>
      </c>
      <c r="AV627" s="1">
        <v>288</v>
      </c>
      <c r="AW627" s="1">
        <v>295</v>
      </c>
      <c r="AX627" s="1">
        <v>302</v>
      </c>
      <c r="AY627" s="5">
        <v>309</v>
      </c>
      <c r="AZ627" s="1">
        <v>316</v>
      </c>
      <c r="BA627" s="1">
        <v>323</v>
      </c>
      <c r="BB627" s="1">
        <v>330</v>
      </c>
      <c r="BC627" s="1">
        <v>337</v>
      </c>
      <c r="BD627" s="1">
        <v>344</v>
      </c>
      <c r="BE627" s="1">
        <v>351</v>
      </c>
      <c r="BF627" s="1">
        <v>358</v>
      </c>
      <c r="BG627" s="1">
        <v>365</v>
      </c>
      <c r="BH627" s="1">
        <v>372</v>
      </c>
      <c r="BI627" s="6">
        <v>379</v>
      </c>
      <c r="BJ627" s="1" t="s">
        <v>1</v>
      </c>
    </row>
    <row r="628" spans="1:62">
      <c r="A628" s="1" t="s">
        <v>29</v>
      </c>
      <c r="B628" s="1">
        <f>B627+10</f>
        <v>20</v>
      </c>
      <c r="C628" s="1">
        <f t="shared" ref="C628:BI628" si="381">C627+10</f>
        <v>23</v>
      </c>
      <c r="D628" s="1">
        <f t="shared" si="381"/>
        <v>26</v>
      </c>
      <c r="E628" s="1">
        <f t="shared" si="381"/>
        <v>29</v>
      </c>
      <c r="F628" s="1">
        <f t="shared" si="381"/>
        <v>32</v>
      </c>
      <c r="G628" s="1">
        <f t="shared" si="381"/>
        <v>35</v>
      </c>
      <c r="H628" s="1">
        <f t="shared" si="381"/>
        <v>38</v>
      </c>
      <c r="I628" s="1">
        <f t="shared" si="381"/>
        <v>41</v>
      </c>
      <c r="J628" s="1">
        <f t="shared" si="381"/>
        <v>46</v>
      </c>
      <c r="K628" s="1">
        <f t="shared" si="381"/>
        <v>51</v>
      </c>
      <c r="L628" s="1">
        <f t="shared" si="381"/>
        <v>56</v>
      </c>
      <c r="M628" s="1">
        <f t="shared" si="381"/>
        <v>61</v>
      </c>
      <c r="N628" s="1">
        <f t="shared" si="381"/>
        <v>66</v>
      </c>
      <c r="O628" s="1">
        <f t="shared" si="381"/>
        <v>71</v>
      </c>
      <c r="P628" s="1">
        <f t="shared" si="381"/>
        <v>76</v>
      </c>
      <c r="Q628" s="1">
        <f t="shared" si="381"/>
        <v>81</v>
      </c>
      <c r="R628" s="1">
        <f t="shared" si="381"/>
        <v>88</v>
      </c>
      <c r="S628" s="1">
        <f t="shared" si="381"/>
        <v>95</v>
      </c>
      <c r="T628" s="1">
        <f t="shared" si="381"/>
        <v>102</v>
      </c>
      <c r="U628" s="1">
        <f t="shared" si="381"/>
        <v>109</v>
      </c>
      <c r="V628" s="1">
        <f t="shared" si="381"/>
        <v>116</v>
      </c>
      <c r="W628" s="1">
        <f t="shared" si="381"/>
        <v>123</v>
      </c>
      <c r="X628" s="1">
        <f t="shared" si="381"/>
        <v>130</v>
      </c>
      <c r="Y628" s="1">
        <f t="shared" si="381"/>
        <v>137</v>
      </c>
      <c r="Z628" s="1">
        <f t="shared" si="381"/>
        <v>144</v>
      </c>
      <c r="AA628" s="1">
        <f t="shared" si="381"/>
        <v>151</v>
      </c>
      <c r="AB628" s="1">
        <f t="shared" si="381"/>
        <v>158</v>
      </c>
      <c r="AC628" s="1">
        <f t="shared" si="381"/>
        <v>165</v>
      </c>
      <c r="AD628" s="1">
        <f t="shared" si="381"/>
        <v>172</v>
      </c>
      <c r="AE628" s="1">
        <f t="shared" si="381"/>
        <v>179</v>
      </c>
      <c r="AF628" s="1">
        <f t="shared" si="381"/>
        <v>186</v>
      </c>
      <c r="AG628" s="1">
        <f t="shared" si="381"/>
        <v>193</v>
      </c>
      <c r="AH628" s="1">
        <f t="shared" si="381"/>
        <v>200</v>
      </c>
      <c r="AI628" s="1">
        <f t="shared" si="381"/>
        <v>207</v>
      </c>
      <c r="AJ628" s="1">
        <f t="shared" si="381"/>
        <v>214</v>
      </c>
      <c r="AK628" s="1">
        <f t="shared" si="381"/>
        <v>221</v>
      </c>
      <c r="AL628" s="1">
        <f t="shared" si="381"/>
        <v>228</v>
      </c>
      <c r="AM628" s="1">
        <f t="shared" si="381"/>
        <v>235</v>
      </c>
      <c r="AN628" s="1">
        <f t="shared" si="381"/>
        <v>242</v>
      </c>
      <c r="AO628" s="1">
        <f t="shared" si="381"/>
        <v>249</v>
      </c>
      <c r="AP628" s="1">
        <f t="shared" si="381"/>
        <v>256</v>
      </c>
      <c r="AQ628" s="1">
        <f t="shared" si="381"/>
        <v>263</v>
      </c>
      <c r="AR628" s="1">
        <f t="shared" si="381"/>
        <v>270</v>
      </c>
      <c r="AS628" s="1">
        <f t="shared" si="381"/>
        <v>277</v>
      </c>
      <c r="AT628" s="1">
        <f t="shared" si="381"/>
        <v>284</v>
      </c>
      <c r="AU628" s="1">
        <f t="shared" si="381"/>
        <v>291</v>
      </c>
      <c r="AV628" s="1">
        <f t="shared" si="381"/>
        <v>298</v>
      </c>
      <c r="AW628" s="1">
        <f t="shared" si="381"/>
        <v>305</v>
      </c>
      <c r="AX628" s="1">
        <f t="shared" si="381"/>
        <v>312</v>
      </c>
      <c r="AY628" s="1">
        <f t="shared" si="381"/>
        <v>319</v>
      </c>
      <c r="AZ628" s="1">
        <f t="shared" si="381"/>
        <v>326</v>
      </c>
      <c r="BA628" s="1">
        <f t="shared" si="381"/>
        <v>333</v>
      </c>
      <c r="BB628" s="1">
        <f t="shared" si="381"/>
        <v>340</v>
      </c>
      <c r="BC628" s="1">
        <f t="shared" si="381"/>
        <v>347</v>
      </c>
      <c r="BD628" s="1">
        <f t="shared" si="381"/>
        <v>354</v>
      </c>
      <c r="BE628" s="1">
        <f t="shared" si="381"/>
        <v>361</v>
      </c>
      <c r="BF628" s="1">
        <f t="shared" si="381"/>
        <v>368</v>
      </c>
      <c r="BG628" s="1">
        <f t="shared" si="381"/>
        <v>375</v>
      </c>
      <c r="BH628" s="1">
        <f t="shared" si="381"/>
        <v>382</v>
      </c>
      <c r="BI628" s="1">
        <f t="shared" si="381"/>
        <v>389</v>
      </c>
      <c r="BJ628" s="1" t="s">
        <v>1</v>
      </c>
    </row>
    <row r="629" spans="1:62">
      <c r="A629" s="1" t="s">
        <v>5</v>
      </c>
      <c r="K629" s="5"/>
      <c r="U629" s="6"/>
      <c r="AE629" s="5"/>
      <c r="AO629" s="6"/>
      <c r="AY629" s="5"/>
      <c r="BI629" s="6"/>
    </row>
    <row r="630" spans="1:62">
      <c r="A630" s="1" t="s">
        <v>235</v>
      </c>
      <c r="K630" s="5"/>
      <c r="U630" s="6"/>
      <c r="AE630" s="5"/>
      <c r="AO630" s="6"/>
      <c r="AY630" s="5"/>
      <c r="BI630" s="6"/>
    </row>
    <row r="631" spans="1:62">
      <c r="A631" s="1" t="s">
        <v>411</v>
      </c>
      <c r="B631" s="1">
        <v>2</v>
      </c>
      <c r="C631" s="1">
        <v>3</v>
      </c>
      <c r="D631" s="1">
        <v>4</v>
      </c>
      <c r="E631" s="1">
        <v>5</v>
      </c>
      <c r="F631" s="1">
        <v>5</v>
      </c>
      <c r="G631" s="1">
        <v>5</v>
      </c>
      <c r="H631" s="1">
        <v>5</v>
      </c>
      <c r="I631" s="1">
        <v>5</v>
      </c>
      <c r="J631" s="1">
        <v>5</v>
      </c>
      <c r="K631" s="1">
        <v>5</v>
      </c>
      <c r="L631" s="1">
        <v>5</v>
      </c>
      <c r="M631" s="1">
        <v>5</v>
      </c>
      <c r="N631" s="1">
        <v>5</v>
      </c>
      <c r="O631" s="1">
        <v>5</v>
      </c>
      <c r="P631" s="1">
        <v>5</v>
      </c>
      <c r="Q631" s="1">
        <v>5</v>
      </c>
      <c r="R631" s="1">
        <v>5</v>
      </c>
      <c r="S631" s="1">
        <v>5</v>
      </c>
      <c r="T631" s="1">
        <v>5</v>
      </c>
      <c r="U631" s="1">
        <v>5</v>
      </c>
      <c r="V631" s="1">
        <v>5</v>
      </c>
      <c r="W631" s="1">
        <v>5</v>
      </c>
      <c r="X631" s="1">
        <v>5</v>
      </c>
      <c r="Y631" s="1">
        <v>5</v>
      </c>
      <c r="Z631" s="1">
        <v>5</v>
      </c>
      <c r="AA631" s="1">
        <v>5</v>
      </c>
      <c r="AB631" s="1">
        <v>5</v>
      </c>
      <c r="AC631" s="1">
        <v>5</v>
      </c>
      <c r="AD631" s="1">
        <v>5</v>
      </c>
      <c r="AE631" s="1">
        <v>5</v>
      </c>
      <c r="AF631" s="1">
        <v>5</v>
      </c>
      <c r="AG631" s="1">
        <v>5</v>
      </c>
      <c r="AH631" s="1">
        <v>5</v>
      </c>
      <c r="AI631" s="1">
        <v>5</v>
      </c>
      <c r="AJ631" s="1">
        <v>5</v>
      </c>
      <c r="AK631" s="1">
        <v>5</v>
      </c>
      <c r="AL631" s="1">
        <v>5</v>
      </c>
      <c r="AM631" s="1">
        <v>5</v>
      </c>
      <c r="AN631" s="1">
        <v>5</v>
      </c>
      <c r="AO631" s="1">
        <v>5</v>
      </c>
      <c r="AP631" s="1">
        <v>5</v>
      </c>
      <c r="AQ631" s="1">
        <v>5</v>
      </c>
      <c r="AR631" s="1">
        <v>5</v>
      </c>
      <c r="AS631" s="1">
        <v>5</v>
      </c>
      <c r="AT631" s="1">
        <v>5</v>
      </c>
      <c r="AU631" s="1">
        <v>5</v>
      </c>
      <c r="AV631" s="1">
        <v>5</v>
      </c>
      <c r="AW631" s="1">
        <v>5</v>
      </c>
      <c r="AX631" s="1">
        <v>5</v>
      </c>
      <c r="AY631" s="1">
        <v>5</v>
      </c>
      <c r="AZ631" s="1">
        <v>5</v>
      </c>
      <c r="BA631" s="1">
        <v>5</v>
      </c>
      <c r="BB631" s="1">
        <v>5</v>
      </c>
      <c r="BC631" s="1">
        <v>5</v>
      </c>
      <c r="BD631" s="1">
        <v>5</v>
      </c>
      <c r="BE631" s="1">
        <v>5</v>
      </c>
      <c r="BF631" s="1">
        <v>5</v>
      </c>
      <c r="BG631" s="1">
        <v>5</v>
      </c>
      <c r="BH631" s="1">
        <v>5</v>
      </c>
      <c r="BI631" s="1">
        <v>5</v>
      </c>
      <c r="BJ631" s="1" t="s">
        <v>1</v>
      </c>
    </row>
    <row r="632" spans="1:62">
      <c r="A632" s="1" t="s">
        <v>49</v>
      </c>
      <c r="B632" s="1">
        <v>50</v>
      </c>
      <c r="C632" s="1">
        <f>B632+7</f>
        <v>57</v>
      </c>
      <c r="D632" s="1">
        <f t="shared" ref="D632:BI632" si="382">C632+7</f>
        <v>64</v>
      </c>
      <c r="E632" s="1">
        <f t="shared" si="382"/>
        <v>71</v>
      </c>
      <c r="F632" s="1">
        <f t="shared" si="382"/>
        <v>78</v>
      </c>
      <c r="G632" s="1">
        <f t="shared" si="382"/>
        <v>85</v>
      </c>
      <c r="H632" s="1">
        <f t="shared" si="382"/>
        <v>92</v>
      </c>
      <c r="I632" s="1">
        <f t="shared" si="382"/>
        <v>99</v>
      </c>
      <c r="J632" s="1">
        <f t="shared" si="382"/>
        <v>106</v>
      </c>
      <c r="K632" s="1">
        <f t="shared" si="382"/>
        <v>113</v>
      </c>
      <c r="L632" s="1">
        <f t="shared" si="382"/>
        <v>120</v>
      </c>
      <c r="M632" s="1">
        <f t="shared" si="382"/>
        <v>127</v>
      </c>
      <c r="N632" s="1">
        <f t="shared" si="382"/>
        <v>134</v>
      </c>
      <c r="O632" s="1">
        <f t="shared" si="382"/>
        <v>141</v>
      </c>
      <c r="P632" s="1">
        <f t="shared" si="382"/>
        <v>148</v>
      </c>
      <c r="Q632" s="1">
        <f t="shared" si="382"/>
        <v>155</v>
      </c>
      <c r="R632" s="1">
        <f t="shared" si="382"/>
        <v>162</v>
      </c>
      <c r="S632" s="1">
        <f t="shared" si="382"/>
        <v>169</v>
      </c>
      <c r="T632" s="1">
        <f t="shared" si="382"/>
        <v>176</v>
      </c>
      <c r="U632" s="1">
        <f t="shared" si="382"/>
        <v>183</v>
      </c>
      <c r="V632" s="1">
        <f t="shared" si="382"/>
        <v>190</v>
      </c>
      <c r="W632" s="1">
        <f t="shared" si="382"/>
        <v>197</v>
      </c>
      <c r="X632" s="1">
        <f t="shared" si="382"/>
        <v>204</v>
      </c>
      <c r="Y632" s="1">
        <f t="shared" si="382"/>
        <v>211</v>
      </c>
      <c r="Z632" s="1">
        <f t="shared" si="382"/>
        <v>218</v>
      </c>
      <c r="AA632" s="1">
        <f t="shared" si="382"/>
        <v>225</v>
      </c>
      <c r="AB632" s="1">
        <f t="shared" si="382"/>
        <v>232</v>
      </c>
      <c r="AC632" s="1">
        <f t="shared" si="382"/>
        <v>239</v>
      </c>
      <c r="AD632" s="1">
        <f t="shared" si="382"/>
        <v>246</v>
      </c>
      <c r="AE632" s="1">
        <f t="shared" si="382"/>
        <v>253</v>
      </c>
      <c r="AF632" s="1">
        <f t="shared" si="382"/>
        <v>260</v>
      </c>
      <c r="AG632" s="1">
        <f t="shared" si="382"/>
        <v>267</v>
      </c>
      <c r="AH632" s="1">
        <f t="shared" si="382"/>
        <v>274</v>
      </c>
      <c r="AI632" s="1">
        <f t="shared" si="382"/>
        <v>281</v>
      </c>
      <c r="AJ632" s="1">
        <f t="shared" si="382"/>
        <v>288</v>
      </c>
      <c r="AK632" s="1">
        <f t="shared" si="382"/>
        <v>295</v>
      </c>
      <c r="AL632" s="1">
        <f t="shared" si="382"/>
        <v>302</v>
      </c>
      <c r="AM632" s="1">
        <f t="shared" si="382"/>
        <v>309</v>
      </c>
      <c r="AN632" s="1">
        <f t="shared" si="382"/>
        <v>316</v>
      </c>
      <c r="AO632" s="1">
        <f t="shared" si="382"/>
        <v>323</v>
      </c>
      <c r="AP632" s="1">
        <f t="shared" si="382"/>
        <v>330</v>
      </c>
      <c r="AQ632" s="1">
        <f t="shared" si="382"/>
        <v>337</v>
      </c>
      <c r="AR632" s="1">
        <f t="shared" si="382"/>
        <v>344</v>
      </c>
      <c r="AS632" s="1">
        <f t="shared" si="382"/>
        <v>351</v>
      </c>
      <c r="AT632" s="1">
        <f t="shared" si="382"/>
        <v>358</v>
      </c>
      <c r="AU632" s="1">
        <f t="shared" si="382"/>
        <v>365</v>
      </c>
      <c r="AV632" s="1">
        <f t="shared" si="382"/>
        <v>372</v>
      </c>
      <c r="AW632" s="1">
        <f t="shared" si="382"/>
        <v>379</v>
      </c>
      <c r="AX632" s="1">
        <f t="shared" si="382"/>
        <v>386</v>
      </c>
      <c r="AY632" s="1">
        <f t="shared" si="382"/>
        <v>393</v>
      </c>
      <c r="AZ632" s="1">
        <f t="shared" si="382"/>
        <v>400</v>
      </c>
      <c r="BA632" s="1">
        <f t="shared" si="382"/>
        <v>407</v>
      </c>
      <c r="BB632" s="1">
        <f t="shared" si="382"/>
        <v>414</v>
      </c>
      <c r="BC632" s="1">
        <f t="shared" si="382"/>
        <v>421</v>
      </c>
      <c r="BD632" s="1">
        <f t="shared" si="382"/>
        <v>428</v>
      </c>
      <c r="BE632" s="1">
        <f t="shared" si="382"/>
        <v>435</v>
      </c>
      <c r="BF632" s="1">
        <f t="shared" si="382"/>
        <v>442</v>
      </c>
      <c r="BG632" s="1">
        <f t="shared" si="382"/>
        <v>449</v>
      </c>
      <c r="BH632" s="1">
        <f t="shared" si="382"/>
        <v>456</v>
      </c>
      <c r="BI632" s="1">
        <f t="shared" si="382"/>
        <v>463</v>
      </c>
      <c r="BJ632" s="1" t="s">
        <v>1</v>
      </c>
    </row>
    <row r="633" spans="1:62">
      <c r="A633" s="1" t="s">
        <v>45</v>
      </c>
      <c r="B633" s="1">
        <v>100</v>
      </c>
      <c r="C633" s="1">
        <f>B633+17</f>
        <v>117</v>
      </c>
      <c r="D633" s="1">
        <f t="shared" ref="D633:BI633" si="383">C633+17</f>
        <v>134</v>
      </c>
      <c r="E633" s="1">
        <f t="shared" si="383"/>
        <v>151</v>
      </c>
      <c r="F633" s="1">
        <f t="shared" si="383"/>
        <v>168</v>
      </c>
      <c r="G633" s="1">
        <f t="shared" si="383"/>
        <v>185</v>
      </c>
      <c r="H633" s="1">
        <f t="shared" si="383"/>
        <v>202</v>
      </c>
      <c r="I633" s="1">
        <f t="shared" si="383"/>
        <v>219</v>
      </c>
      <c r="J633" s="1">
        <f t="shared" si="383"/>
        <v>236</v>
      </c>
      <c r="K633" s="1">
        <f t="shared" si="383"/>
        <v>253</v>
      </c>
      <c r="L633" s="1">
        <f t="shared" si="383"/>
        <v>270</v>
      </c>
      <c r="M633" s="1">
        <f t="shared" si="383"/>
        <v>287</v>
      </c>
      <c r="N633" s="1">
        <f t="shared" si="383"/>
        <v>304</v>
      </c>
      <c r="O633" s="1">
        <f t="shared" si="383"/>
        <v>321</v>
      </c>
      <c r="P633" s="1">
        <f t="shared" si="383"/>
        <v>338</v>
      </c>
      <c r="Q633" s="1">
        <f t="shared" si="383"/>
        <v>355</v>
      </c>
      <c r="R633" s="1">
        <f t="shared" si="383"/>
        <v>372</v>
      </c>
      <c r="S633" s="1">
        <f t="shared" si="383"/>
        <v>389</v>
      </c>
      <c r="T633" s="1">
        <f t="shared" si="383"/>
        <v>406</v>
      </c>
      <c r="U633" s="1">
        <f t="shared" si="383"/>
        <v>423</v>
      </c>
      <c r="V633" s="1">
        <f t="shared" si="383"/>
        <v>440</v>
      </c>
      <c r="W633" s="1">
        <f t="shared" si="383"/>
        <v>457</v>
      </c>
      <c r="X633" s="1">
        <f t="shared" si="383"/>
        <v>474</v>
      </c>
      <c r="Y633" s="1">
        <f t="shared" si="383"/>
        <v>491</v>
      </c>
      <c r="Z633" s="1">
        <f t="shared" si="383"/>
        <v>508</v>
      </c>
      <c r="AA633" s="1">
        <f t="shared" si="383"/>
        <v>525</v>
      </c>
      <c r="AB633" s="1">
        <f t="shared" si="383"/>
        <v>542</v>
      </c>
      <c r="AC633" s="1">
        <f t="shared" si="383"/>
        <v>559</v>
      </c>
      <c r="AD633" s="1">
        <f t="shared" si="383"/>
        <v>576</v>
      </c>
      <c r="AE633" s="1">
        <f t="shared" si="383"/>
        <v>593</v>
      </c>
      <c r="AF633" s="1">
        <f t="shared" si="383"/>
        <v>610</v>
      </c>
      <c r="AG633" s="1">
        <f t="shared" si="383"/>
        <v>627</v>
      </c>
      <c r="AH633" s="1">
        <f t="shared" si="383"/>
        <v>644</v>
      </c>
      <c r="AI633" s="1">
        <f t="shared" si="383"/>
        <v>661</v>
      </c>
      <c r="AJ633" s="1">
        <f t="shared" si="383"/>
        <v>678</v>
      </c>
      <c r="AK633" s="1">
        <f t="shared" si="383"/>
        <v>695</v>
      </c>
      <c r="AL633" s="1">
        <f t="shared" si="383"/>
        <v>712</v>
      </c>
      <c r="AM633" s="1">
        <f t="shared" si="383"/>
        <v>729</v>
      </c>
      <c r="AN633" s="1">
        <f t="shared" si="383"/>
        <v>746</v>
      </c>
      <c r="AO633" s="1">
        <f t="shared" si="383"/>
        <v>763</v>
      </c>
      <c r="AP633" s="1">
        <f t="shared" si="383"/>
        <v>780</v>
      </c>
      <c r="AQ633" s="1">
        <f t="shared" si="383"/>
        <v>797</v>
      </c>
      <c r="AR633" s="1">
        <f t="shared" si="383"/>
        <v>814</v>
      </c>
      <c r="AS633" s="1">
        <f t="shared" si="383"/>
        <v>831</v>
      </c>
      <c r="AT633" s="1">
        <f t="shared" si="383"/>
        <v>848</v>
      </c>
      <c r="AU633" s="1">
        <f t="shared" si="383"/>
        <v>865</v>
      </c>
      <c r="AV633" s="1">
        <f t="shared" si="383"/>
        <v>882</v>
      </c>
      <c r="AW633" s="1">
        <f t="shared" si="383"/>
        <v>899</v>
      </c>
      <c r="AX633" s="1">
        <f t="shared" si="383"/>
        <v>916</v>
      </c>
      <c r="AY633" s="1">
        <f t="shared" si="383"/>
        <v>933</v>
      </c>
      <c r="AZ633" s="1">
        <f t="shared" si="383"/>
        <v>950</v>
      </c>
      <c r="BA633" s="1">
        <f t="shared" si="383"/>
        <v>967</v>
      </c>
      <c r="BB633" s="1">
        <f t="shared" si="383"/>
        <v>984</v>
      </c>
      <c r="BC633" s="1">
        <f t="shared" si="383"/>
        <v>1001</v>
      </c>
      <c r="BD633" s="1">
        <f t="shared" si="383"/>
        <v>1018</v>
      </c>
      <c r="BE633" s="1">
        <f t="shared" si="383"/>
        <v>1035</v>
      </c>
      <c r="BF633" s="1">
        <f t="shared" si="383"/>
        <v>1052</v>
      </c>
      <c r="BG633" s="1">
        <f t="shared" si="383"/>
        <v>1069</v>
      </c>
      <c r="BH633" s="1">
        <f t="shared" si="383"/>
        <v>1086</v>
      </c>
      <c r="BI633" s="1">
        <f t="shared" si="383"/>
        <v>1103</v>
      </c>
      <c r="BJ633" s="1" t="s">
        <v>1</v>
      </c>
    </row>
    <row r="634" spans="1:62">
      <c r="A634" s="1" t="s">
        <v>5</v>
      </c>
      <c r="K634" s="5"/>
      <c r="U634" s="6"/>
      <c r="AE634" s="5"/>
      <c r="AO634" s="6"/>
      <c r="AY634" s="5"/>
      <c r="BI634" s="6"/>
    </row>
    <row r="635" spans="1:62">
      <c r="K635" s="5"/>
      <c r="U635" s="6"/>
      <c r="AE635" s="5"/>
      <c r="AO635" s="6"/>
      <c r="AY635" s="5"/>
      <c r="BI635" s="6"/>
    </row>
    <row r="636" spans="1:62">
      <c r="A636" s="1" t="s">
        <v>236</v>
      </c>
      <c r="K636" s="5"/>
      <c r="U636" s="6"/>
      <c r="AE636" s="5"/>
      <c r="AO636" s="6"/>
      <c r="AY636" s="5"/>
      <c r="BI636" s="6"/>
    </row>
    <row r="637" spans="1:62">
      <c r="A637" s="1" t="s">
        <v>28</v>
      </c>
      <c r="B637" s="1">
        <v>2</v>
      </c>
      <c r="C637" s="1">
        <f>B637+1</f>
        <v>3</v>
      </c>
      <c r="D637" s="1">
        <f t="shared" ref="D637:BI637" si="384">C637+1</f>
        <v>4</v>
      </c>
      <c r="E637" s="1">
        <f t="shared" si="384"/>
        <v>5</v>
      </c>
      <c r="F637" s="1">
        <f t="shared" si="384"/>
        <v>6</v>
      </c>
      <c r="G637" s="1">
        <f t="shared" si="384"/>
        <v>7</v>
      </c>
      <c r="H637" s="1">
        <f t="shared" si="384"/>
        <v>8</v>
      </c>
      <c r="I637" s="1">
        <f t="shared" si="384"/>
        <v>9</v>
      </c>
      <c r="J637" s="1">
        <f t="shared" si="384"/>
        <v>10</v>
      </c>
      <c r="K637" s="1">
        <f t="shared" si="384"/>
        <v>11</v>
      </c>
      <c r="L637" s="1">
        <f t="shared" si="384"/>
        <v>12</v>
      </c>
      <c r="M637" s="1">
        <f t="shared" si="384"/>
        <v>13</v>
      </c>
      <c r="N637" s="1">
        <f t="shared" si="384"/>
        <v>14</v>
      </c>
      <c r="O637" s="1">
        <f t="shared" si="384"/>
        <v>15</v>
      </c>
      <c r="P637" s="1">
        <f t="shared" si="384"/>
        <v>16</v>
      </c>
      <c r="Q637" s="1">
        <f t="shared" si="384"/>
        <v>17</v>
      </c>
      <c r="R637" s="1">
        <f t="shared" si="384"/>
        <v>18</v>
      </c>
      <c r="S637" s="1">
        <f t="shared" si="384"/>
        <v>19</v>
      </c>
      <c r="T637" s="1">
        <f t="shared" si="384"/>
        <v>20</v>
      </c>
      <c r="U637" s="1">
        <f t="shared" si="384"/>
        <v>21</v>
      </c>
      <c r="V637" s="1">
        <f t="shared" si="384"/>
        <v>22</v>
      </c>
      <c r="W637" s="1">
        <f t="shared" si="384"/>
        <v>23</v>
      </c>
      <c r="X637" s="1">
        <f t="shared" si="384"/>
        <v>24</v>
      </c>
      <c r="Y637" s="1">
        <f t="shared" si="384"/>
        <v>25</v>
      </c>
      <c r="Z637" s="1">
        <f t="shared" si="384"/>
        <v>26</v>
      </c>
      <c r="AA637" s="1">
        <f t="shared" si="384"/>
        <v>27</v>
      </c>
      <c r="AB637" s="1">
        <f t="shared" si="384"/>
        <v>28</v>
      </c>
      <c r="AC637" s="1">
        <f t="shared" si="384"/>
        <v>29</v>
      </c>
      <c r="AD637" s="1">
        <f t="shared" si="384"/>
        <v>30</v>
      </c>
      <c r="AE637" s="1">
        <f t="shared" si="384"/>
        <v>31</v>
      </c>
      <c r="AF637" s="1">
        <f t="shared" si="384"/>
        <v>32</v>
      </c>
      <c r="AG637" s="1">
        <f t="shared" si="384"/>
        <v>33</v>
      </c>
      <c r="AH637" s="1">
        <f t="shared" si="384"/>
        <v>34</v>
      </c>
      <c r="AI637" s="1">
        <f t="shared" si="384"/>
        <v>35</v>
      </c>
      <c r="AJ637" s="1">
        <f t="shared" si="384"/>
        <v>36</v>
      </c>
      <c r="AK637" s="1">
        <f t="shared" si="384"/>
        <v>37</v>
      </c>
      <c r="AL637" s="1">
        <f t="shared" si="384"/>
        <v>38</v>
      </c>
      <c r="AM637" s="1">
        <f t="shared" si="384"/>
        <v>39</v>
      </c>
      <c r="AN637" s="1">
        <f t="shared" si="384"/>
        <v>40</v>
      </c>
      <c r="AO637" s="1">
        <f t="shared" si="384"/>
        <v>41</v>
      </c>
      <c r="AP637" s="1">
        <f t="shared" si="384"/>
        <v>42</v>
      </c>
      <c r="AQ637" s="1">
        <f t="shared" si="384"/>
        <v>43</v>
      </c>
      <c r="AR637" s="1">
        <f t="shared" si="384"/>
        <v>44</v>
      </c>
      <c r="AS637" s="1">
        <f t="shared" si="384"/>
        <v>45</v>
      </c>
      <c r="AT637" s="1">
        <f t="shared" si="384"/>
        <v>46</v>
      </c>
      <c r="AU637" s="1">
        <f t="shared" si="384"/>
        <v>47</v>
      </c>
      <c r="AV637" s="1">
        <f t="shared" si="384"/>
        <v>48</v>
      </c>
      <c r="AW637" s="1">
        <f t="shared" si="384"/>
        <v>49</v>
      </c>
      <c r="AX637" s="1">
        <f t="shared" si="384"/>
        <v>50</v>
      </c>
      <c r="AY637" s="1">
        <f t="shared" si="384"/>
        <v>51</v>
      </c>
      <c r="AZ637" s="1">
        <f t="shared" si="384"/>
        <v>52</v>
      </c>
      <c r="BA637" s="1">
        <f t="shared" si="384"/>
        <v>53</v>
      </c>
      <c r="BB637" s="1">
        <f t="shared" si="384"/>
        <v>54</v>
      </c>
      <c r="BC637" s="1">
        <f t="shared" si="384"/>
        <v>55</v>
      </c>
      <c r="BD637" s="1">
        <f t="shared" si="384"/>
        <v>56</v>
      </c>
      <c r="BE637" s="1">
        <f t="shared" si="384"/>
        <v>57</v>
      </c>
      <c r="BF637" s="1">
        <f t="shared" si="384"/>
        <v>58</v>
      </c>
      <c r="BG637" s="1">
        <f t="shared" si="384"/>
        <v>59</v>
      </c>
      <c r="BH637" s="1">
        <f t="shared" si="384"/>
        <v>60</v>
      </c>
      <c r="BI637" s="1">
        <f t="shared" si="384"/>
        <v>61</v>
      </c>
      <c r="BJ637" s="1" t="s">
        <v>1</v>
      </c>
    </row>
    <row r="638" spans="1:62">
      <c r="A638" s="1" t="s">
        <v>29</v>
      </c>
      <c r="B638" s="1">
        <v>4</v>
      </c>
      <c r="C638" s="1">
        <f>B638+1</f>
        <v>5</v>
      </c>
      <c r="D638" s="1">
        <f t="shared" ref="D638:BI638" si="385">C638+1</f>
        <v>6</v>
      </c>
      <c r="E638" s="1">
        <f t="shared" si="385"/>
        <v>7</v>
      </c>
      <c r="F638" s="1">
        <f t="shared" si="385"/>
        <v>8</v>
      </c>
      <c r="G638" s="1">
        <f t="shared" si="385"/>
        <v>9</v>
      </c>
      <c r="H638" s="1">
        <f t="shared" si="385"/>
        <v>10</v>
      </c>
      <c r="I638" s="1">
        <f t="shared" si="385"/>
        <v>11</v>
      </c>
      <c r="J638" s="1">
        <f t="shared" si="385"/>
        <v>12</v>
      </c>
      <c r="K638" s="1">
        <f t="shared" si="385"/>
        <v>13</v>
      </c>
      <c r="L638" s="1">
        <f t="shared" si="385"/>
        <v>14</v>
      </c>
      <c r="M638" s="1">
        <f t="shared" si="385"/>
        <v>15</v>
      </c>
      <c r="N638" s="1">
        <f t="shared" si="385"/>
        <v>16</v>
      </c>
      <c r="O638" s="1">
        <f t="shared" si="385"/>
        <v>17</v>
      </c>
      <c r="P638" s="1">
        <f t="shared" si="385"/>
        <v>18</v>
      </c>
      <c r="Q638" s="1">
        <f t="shared" si="385"/>
        <v>19</v>
      </c>
      <c r="R638" s="1">
        <f t="shared" si="385"/>
        <v>20</v>
      </c>
      <c r="S638" s="1">
        <f t="shared" si="385"/>
        <v>21</v>
      </c>
      <c r="T638" s="1">
        <f t="shared" si="385"/>
        <v>22</v>
      </c>
      <c r="U638" s="1">
        <f t="shared" si="385"/>
        <v>23</v>
      </c>
      <c r="V638" s="1">
        <f t="shared" si="385"/>
        <v>24</v>
      </c>
      <c r="W638" s="1">
        <f t="shared" si="385"/>
        <v>25</v>
      </c>
      <c r="X638" s="1">
        <f t="shared" si="385"/>
        <v>26</v>
      </c>
      <c r="Y638" s="1">
        <f t="shared" si="385"/>
        <v>27</v>
      </c>
      <c r="Z638" s="1">
        <f t="shared" si="385"/>
        <v>28</v>
      </c>
      <c r="AA638" s="1">
        <f t="shared" si="385"/>
        <v>29</v>
      </c>
      <c r="AB638" s="1">
        <f t="shared" si="385"/>
        <v>30</v>
      </c>
      <c r="AC638" s="1">
        <f t="shared" si="385"/>
        <v>31</v>
      </c>
      <c r="AD638" s="1">
        <f t="shared" si="385"/>
        <v>32</v>
      </c>
      <c r="AE638" s="1">
        <f t="shared" si="385"/>
        <v>33</v>
      </c>
      <c r="AF638" s="1">
        <f t="shared" si="385"/>
        <v>34</v>
      </c>
      <c r="AG638" s="1">
        <f t="shared" si="385"/>
        <v>35</v>
      </c>
      <c r="AH638" s="1">
        <f t="shared" si="385"/>
        <v>36</v>
      </c>
      <c r="AI638" s="1">
        <f t="shared" si="385"/>
        <v>37</v>
      </c>
      <c r="AJ638" s="1">
        <f t="shared" si="385"/>
        <v>38</v>
      </c>
      <c r="AK638" s="1">
        <f t="shared" si="385"/>
        <v>39</v>
      </c>
      <c r="AL638" s="1">
        <f t="shared" si="385"/>
        <v>40</v>
      </c>
      <c r="AM638" s="1">
        <f t="shared" si="385"/>
        <v>41</v>
      </c>
      <c r="AN638" s="1">
        <f t="shared" si="385"/>
        <v>42</v>
      </c>
      <c r="AO638" s="1">
        <f t="shared" si="385"/>
        <v>43</v>
      </c>
      <c r="AP638" s="1">
        <f t="shared" si="385"/>
        <v>44</v>
      </c>
      <c r="AQ638" s="1">
        <f t="shared" si="385"/>
        <v>45</v>
      </c>
      <c r="AR638" s="1">
        <f t="shared" si="385"/>
        <v>46</v>
      </c>
      <c r="AS638" s="1">
        <f t="shared" si="385"/>
        <v>47</v>
      </c>
      <c r="AT638" s="1">
        <f t="shared" si="385"/>
        <v>48</v>
      </c>
      <c r="AU638" s="1">
        <f t="shared" si="385"/>
        <v>49</v>
      </c>
      <c r="AV638" s="1">
        <f t="shared" si="385"/>
        <v>50</v>
      </c>
      <c r="AW638" s="1">
        <f t="shared" si="385"/>
        <v>51</v>
      </c>
      <c r="AX638" s="1">
        <f t="shared" si="385"/>
        <v>52</v>
      </c>
      <c r="AY638" s="1">
        <f t="shared" si="385"/>
        <v>53</v>
      </c>
      <c r="AZ638" s="1">
        <f t="shared" si="385"/>
        <v>54</v>
      </c>
      <c r="BA638" s="1">
        <f t="shared" si="385"/>
        <v>55</v>
      </c>
      <c r="BB638" s="1">
        <f t="shared" si="385"/>
        <v>56</v>
      </c>
      <c r="BC638" s="1">
        <f t="shared" si="385"/>
        <v>57</v>
      </c>
      <c r="BD638" s="1">
        <f t="shared" si="385"/>
        <v>58</v>
      </c>
      <c r="BE638" s="1">
        <f t="shared" si="385"/>
        <v>59</v>
      </c>
      <c r="BF638" s="1">
        <f t="shared" si="385"/>
        <v>60</v>
      </c>
      <c r="BG638" s="1">
        <f t="shared" si="385"/>
        <v>61</v>
      </c>
      <c r="BH638" s="1">
        <f t="shared" si="385"/>
        <v>62</v>
      </c>
      <c r="BI638" s="1">
        <f t="shared" si="385"/>
        <v>63</v>
      </c>
      <c r="BJ638" s="1" t="s">
        <v>1</v>
      </c>
    </row>
    <row r="639" spans="1:62">
      <c r="A639" s="1" t="s">
        <v>411</v>
      </c>
      <c r="B639" s="1">
        <v>12</v>
      </c>
      <c r="C639" s="1">
        <f>B639+1</f>
        <v>13</v>
      </c>
      <c r="D639" s="1">
        <f t="shared" ref="D639:BI639" si="386">C639+1</f>
        <v>14</v>
      </c>
      <c r="E639" s="1">
        <f t="shared" si="386"/>
        <v>15</v>
      </c>
      <c r="F639" s="1">
        <f t="shared" si="386"/>
        <v>16</v>
      </c>
      <c r="G639" s="1">
        <f t="shared" si="386"/>
        <v>17</v>
      </c>
      <c r="H639" s="1">
        <f t="shared" si="386"/>
        <v>18</v>
      </c>
      <c r="I639" s="1">
        <f t="shared" si="386"/>
        <v>19</v>
      </c>
      <c r="J639" s="1">
        <f t="shared" si="386"/>
        <v>20</v>
      </c>
      <c r="K639" s="1">
        <f t="shared" si="386"/>
        <v>21</v>
      </c>
      <c r="L639" s="1">
        <f t="shared" si="386"/>
        <v>22</v>
      </c>
      <c r="M639" s="1">
        <f t="shared" si="386"/>
        <v>23</v>
      </c>
      <c r="N639" s="1">
        <f t="shared" si="386"/>
        <v>24</v>
      </c>
      <c r="O639" s="1">
        <f t="shared" si="386"/>
        <v>25</v>
      </c>
      <c r="P639" s="1">
        <f t="shared" si="386"/>
        <v>26</v>
      </c>
      <c r="Q639" s="1">
        <f t="shared" si="386"/>
        <v>27</v>
      </c>
      <c r="R639" s="1">
        <f t="shared" si="386"/>
        <v>28</v>
      </c>
      <c r="S639" s="1">
        <f t="shared" si="386"/>
        <v>29</v>
      </c>
      <c r="T639" s="1">
        <f t="shared" si="386"/>
        <v>30</v>
      </c>
      <c r="U639" s="1">
        <f t="shared" si="386"/>
        <v>31</v>
      </c>
      <c r="V639" s="1">
        <f t="shared" si="386"/>
        <v>32</v>
      </c>
      <c r="W639" s="1">
        <f t="shared" si="386"/>
        <v>33</v>
      </c>
      <c r="X639" s="1">
        <f t="shared" si="386"/>
        <v>34</v>
      </c>
      <c r="Y639" s="1">
        <f t="shared" si="386"/>
        <v>35</v>
      </c>
      <c r="Z639" s="1">
        <f t="shared" si="386"/>
        <v>36</v>
      </c>
      <c r="AA639" s="1">
        <f t="shared" si="386"/>
        <v>37</v>
      </c>
      <c r="AB639" s="1">
        <f t="shared" si="386"/>
        <v>38</v>
      </c>
      <c r="AC639" s="1">
        <f t="shared" si="386"/>
        <v>39</v>
      </c>
      <c r="AD639" s="1">
        <f t="shared" si="386"/>
        <v>40</v>
      </c>
      <c r="AE639" s="1">
        <f t="shared" si="386"/>
        <v>41</v>
      </c>
      <c r="AF639" s="1">
        <f t="shared" si="386"/>
        <v>42</v>
      </c>
      <c r="AG639" s="1">
        <f t="shared" si="386"/>
        <v>43</v>
      </c>
      <c r="AH639" s="1">
        <f t="shared" si="386"/>
        <v>44</v>
      </c>
      <c r="AI639" s="1">
        <f t="shared" si="386"/>
        <v>45</v>
      </c>
      <c r="AJ639" s="1">
        <f t="shared" si="386"/>
        <v>46</v>
      </c>
      <c r="AK639" s="1">
        <f t="shared" si="386"/>
        <v>47</v>
      </c>
      <c r="AL639" s="1">
        <f t="shared" si="386"/>
        <v>48</v>
      </c>
      <c r="AM639" s="1">
        <f t="shared" si="386"/>
        <v>49</v>
      </c>
      <c r="AN639" s="1">
        <f t="shared" si="386"/>
        <v>50</v>
      </c>
      <c r="AO639" s="1">
        <f t="shared" si="386"/>
        <v>51</v>
      </c>
      <c r="AP639" s="1">
        <f t="shared" si="386"/>
        <v>52</v>
      </c>
      <c r="AQ639" s="1">
        <f t="shared" si="386"/>
        <v>53</v>
      </c>
      <c r="AR639" s="1">
        <f t="shared" si="386"/>
        <v>54</v>
      </c>
      <c r="AS639" s="1">
        <f t="shared" si="386"/>
        <v>55</v>
      </c>
      <c r="AT639" s="1">
        <f t="shared" si="386"/>
        <v>56</v>
      </c>
      <c r="AU639" s="1">
        <f t="shared" si="386"/>
        <v>57</v>
      </c>
      <c r="AV639" s="1">
        <f t="shared" si="386"/>
        <v>58</v>
      </c>
      <c r="AW639" s="1">
        <f t="shared" si="386"/>
        <v>59</v>
      </c>
      <c r="AX639" s="1">
        <f t="shared" si="386"/>
        <v>60</v>
      </c>
      <c r="AY639" s="1">
        <f t="shared" si="386"/>
        <v>61</v>
      </c>
      <c r="AZ639" s="1">
        <f t="shared" si="386"/>
        <v>62</v>
      </c>
      <c r="BA639" s="1">
        <f t="shared" si="386"/>
        <v>63</v>
      </c>
      <c r="BB639" s="1">
        <f t="shared" si="386"/>
        <v>64</v>
      </c>
      <c r="BC639" s="1">
        <f t="shared" si="386"/>
        <v>65</v>
      </c>
      <c r="BD639" s="1">
        <f t="shared" si="386"/>
        <v>66</v>
      </c>
      <c r="BE639" s="1">
        <f t="shared" si="386"/>
        <v>67</v>
      </c>
      <c r="BF639" s="1">
        <f t="shared" si="386"/>
        <v>68</v>
      </c>
      <c r="BG639" s="1">
        <f t="shared" si="386"/>
        <v>69</v>
      </c>
      <c r="BH639" s="1">
        <f t="shared" si="386"/>
        <v>70</v>
      </c>
      <c r="BI639" s="1">
        <f t="shared" si="386"/>
        <v>71</v>
      </c>
      <c r="BJ639" s="1" t="s">
        <v>1</v>
      </c>
    </row>
    <row r="640" spans="1:62">
      <c r="A640" s="1" t="s">
        <v>113</v>
      </c>
      <c r="B640" s="1">
        <v>1</v>
      </c>
      <c r="C640" s="1">
        <v>2</v>
      </c>
      <c r="D640" s="1">
        <v>3</v>
      </c>
      <c r="E640" s="1">
        <v>4</v>
      </c>
      <c r="F640" s="1">
        <v>5</v>
      </c>
      <c r="G640" s="1">
        <v>5</v>
      </c>
      <c r="H640" s="1">
        <v>5</v>
      </c>
      <c r="I640" s="1">
        <v>5</v>
      </c>
      <c r="J640" s="1">
        <v>5</v>
      </c>
      <c r="K640" s="1">
        <v>5</v>
      </c>
      <c r="L640" s="1">
        <v>5</v>
      </c>
      <c r="M640" s="1">
        <v>5</v>
      </c>
      <c r="N640" s="1">
        <v>5</v>
      </c>
      <c r="O640" s="1">
        <v>5</v>
      </c>
      <c r="P640" s="1">
        <v>5</v>
      </c>
      <c r="Q640" s="1">
        <v>5</v>
      </c>
      <c r="R640" s="1">
        <v>5</v>
      </c>
      <c r="S640" s="1">
        <v>5</v>
      </c>
      <c r="T640" s="1">
        <v>5</v>
      </c>
      <c r="U640" s="1">
        <v>5</v>
      </c>
      <c r="V640" s="1">
        <v>5</v>
      </c>
      <c r="W640" s="1">
        <v>5</v>
      </c>
      <c r="X640" s="1">
        <v>5</v>
      </c>
      <c r="Y640" s="1">
        <v>5</v>
      </c>
      <c r="Z640" s="1">
        <v>5</v>
      </c>
      <c r="AA640" s="1">
        <v>5</v>
      </c>
      <c r="AB640" s="1">
        <v>5</v>
      </c>
      <c r="AC640" s="1">
        <v>5</v>
      </c>
      <c r="AD640" s="1">
        <v>5</v>
      </c>
      <c r="AE640" s="1">
        <v>5</v>
      </c>
      <c r="AF640" s="1">
        <v>5</v>
      </c>
      <c r="AG640" s="1">
        <v>5</v>
      </c>
      <c r="AH640" s="1">
        <v>5</v>
      </c>
      <c r="AI640" s="1">
        <v>5</v>
      </c>
      <c r="AJ640" s="1">
        <v>5</v>
      </c>
      <c r="AK640" s="1">
        <v>5</v>
      </c>
      <c r="AL640" s="1">
        <v>5</v>
      </c>
      <c r="AM640" s="1">
        <v>5</v>
      </c>
      <c r="AN640" s="1">
        <v>5</v>
      </c>
      <c r="AO640" s="1">
        <v>5</v>
      </c>
      <c r="AP640" s="1">
        <v>5</v>
      </c>
      <c r="AQ640" s="1">
        <v>5</v>
      </c>
      <c r="AR640" s="1">
        <v>5</v>
      </c>
      <c r="AS640" s="1">
        <v>5</v>
      </c>
      <c r="AT640" s="1">
        <v>5</v>
      </c>
      <c r="AU640" s="1">
        <v>5</v>
      </c>
      <c r="AV640" s="1">
        <v>5</v>
      </c>
      <c r="AW640" s="1">
        <v>5</v>
      </c>
      <c r="AX640" s="1">
        <v>5</v>
      </c>
      <c r="AY640" s="1">
        <v>5</v>
      </c>
      <c r="AZ640" s="1">
        <v>5</v>
      </c>
      <c r="BA640" s="1">
        <v>5</v>
      </c>
      <c r="BB640" s="1">
        <v>5</v>
      </c>
      <c r="BC640" s="1">
        <v>5</v>
      </c>
      <c r="BD640" s="1">
        <v>5</v>
      </c>
      <c r="BE640" s="1">
        <v>5</v>
      </c>
      <c r="BF640" s="1">
        <v>5</v>
      </c>
      <c r="BG640" s="1">
        <v>5</v>
      </c>
      <c r="BH640" s="1">
        <v>5</v>
      </c>
      <c r="BI640" s="1">
        <v>5</v>
      </c>
      <c r="BJ640" s="1" t="s">
        <v>1</v>
      </c>
    </row>
    <row r="641" spans="1:62">
      <c r="A641" s="1" t="s">
        <v>5</v>
      </c>
      <c r="K641" s="5"/>
      <c r="U641" s="6"/>
      <c r="AE641" s="5"/>
      <c r="AO641" s="6"/>
      <c r="AY641" s="5"/>
      <c r="BI641" s="6"/>
    </row>
    <row r="642" spans="1:62">
      <c r="A642" s="1" t="s">
        <v>237</v>
      </c>
      <c r="K642" s="5"/>
      <c r="U642" s="6"/>
      <c r="AE642" s="5"/>
      <c r="AO642" s="6"/>
      <c r="AY642" s="5"/>
      <c r="BI642" s="6"/>
    </row>
    <row r="643" spans="1:62">
      <c r="A643" s="1" t="s">
        <v>114</v>
      </c>
      <c r="B643" s="1">
        <v>50</v>
      </c>
      <c r="C643" s="1">
        <v>62</v>
      </c>
      <c r="D643" s="1">
        <v>75</v>
      </c>
      <c r="E643" s="1">
        <v>87</v>
      </c>
      <c r="F643" s="1">
        <v>100</v>
      </c>
      <c r="G643" s="1">
        <v>112</v>
      </c>
      <c r="H643" s="1">
        <v>125</v>
      </c>
      <c r="I643" s="1">
        <v>137</v>
      </c>
      <c r="J643" s="1">
        <v>150</v>
      </c>
      <c r="K643" s="5">
        <v>162</v>
      </c>
      <c r="L643" s="1">
        <v>175</v>
      </c>
      <c r="M643" s="1">
        <v>187</v>
      </c>
      <c r="N643" s="1">
        <v>200</v>
      </c>
      <c r="O643" s="1">
        <v>212</v>
      </c>
      <c r="P643" s="1">
        <v>225</v>
      </c>
      <c r="Q643" s="1">
        <v>237</v>
      </c>
      <c r="R643" s="1">
        <v>250</v>
      </c>
      <c r="S643" s="1">
        <v>262</v>
      </c>
      <c r="T643" s="1">
        <v>275</v>
      </c>
      <c r="U643" s="6">
        <v>287</v>
      </c>
      <c r="V643" s="1">
        <v>300</v>
      </c>
      <c r="W643" s="1">
        <v>312</v>
      </c>
      <c r="X643" s="1">
        <v>325</v>
      </c>
      <c r="Y643" s="1">
        <v>337</v>
      </c>
      <c r="Z643" s="1">
        <v>350</v>
      </c>
      <c r="AA643" s="1">
        <v>362</v>
      </c>
      <c r="AB643" s="1">
        <v>375</v>
      </c>
      <c r="AC643" s="1">
        <v>387</v>
      </c>
      <c r="AD643" s="1">
        <v>400</v>
      </c>
      <c r="AE643" s="5">
        <v>412</v>
      </c>
      <c r="AF643" s="1">
        <v>425</v>
      </c>
      <c r="AG643" s="1">
        <v>437</v>
      </c>
      <c r="AH643" s="1">
        <v>450</v>
      </c>
      <c r="AI643" s="1">
        <v>462</v>
      </c>
      <c r="AJ643" s="1">
        <v>475</v>
      </c>
      <c r="AK643" s="1">
        <v>487</v>
      </c>
      <c r="AL643" s="1">
        <v>500</v>
      </c>
      <c r="AM643" s="1">
        <v>512</v>
      </c>
      <c r="AN643" s="1">
        <v>525</v>
      </c>
      <c r="AO643" s="6">
        <v>537</v>
      </c>
      <c r="AP643" s="1">
        <v>550</v>
      </c>
      <c r="AQ643" s="1">
        <v>562</v>
      </c>
      <c r="AR643" s="1">
        <v>575</v>
      </c>
      <c r="AS643" s="1">
        <v>587</v>
      </c>
      <c r="AT643" s="1">
        <v>600</v>
      </c>
      <c r="AU643" s="1">
        <v>612</v>
      </c>
      <c r="AV643" s="1">
        <v>625</v>
      </c>
      <c r="AW643" s="1">
        <v>637</v>
      </c>
      <c r="AX643" s="1">
        <v>650</v>
      </c>
      <c r="AY643" s="5">
        <v>662</v>
      </c>
      <c r="AZ643" s="1">
        <v>675</v>
      </c>
      <c r="BA643" s="1">
        <v>687</v>
      </c>
      <c r="BB643" s="1">
        <v>700</v>
      </c>
      <c r="BC643" s="1">
        <v>712</v>
      </c>
      <c r="BD643" s="1">
        <v>725</v>
      </c>
      <c r="BE643" s="1">
        <v>737</v>
      </c>
      <c r="BF643" s="1">
        <v>750</v>
      </c>
      <c r="BG643" s="1">
        <v>762</v>
      </c>
      <c r="BH643" s="1">
        <v>775</v>
      </c>
      <c r="BI643" s="6">
        <v>787</v>
      </c>
      <c r="BJ643" s="1" t="s">
        <v>1</v>
      </c>
    </row>
    <row r="644" spans="1:62">
      <c r="A644" s="1" t="s">
        <v>87</v>
      </c>
      <c r="B644" s="1">
        <v>4</v>
      </c>
      <c r="C644" s="1">
        <v>7</v>
      </c>
      <c r="D644" s="1">
        <v>10</v>
      </c>
      <c r="E644" s="1">
        <v>12</v>
      </c>
      <c r="F644" s="1">
        <v>15</v>
      </c>
      <c r="G644" s="1">
        <v>18</v>
      </c>
      <c r="H644" s="1">
        <v>21</v>
      </c>
      <c r="I644" s="1">
        <v>23</v>
      </c>
      <c r="J644" s="1">
        <v>28</v>
      </c>
      <c r="K644" s="5">
        <v>33</v>
      </c>
      <c r="L644" s="1">
        <v>37</v>
      </c>
      <c r="M644" s="1">
        <v>42</v>
      </c>
      <c r="N644" s="1">
        <v>47</v>
      </c>
      <c r="O644" s="1">
        <v>52</v>
      </c>
      <c r="P644" s="1">
        <v>56</v>
      </c>
      <c r="Q644" s="1">
        <v>61</v>
      </c>
      <c r="R644" s="1">
        <v>67</v>
      </c>
      <c r="S644" s="1">
        <v>73</v>
      </c>
      <c r="T644" s="1">
        <v>78</v>
      </c>
      <c r="U644" s="6">
        <v>84</v>
      </c>
      <c r="V644" s="1">
        <v>90</v>
      </c>
      <c r="W644" s="1">
        <v>96</v>
      </c>
      <c r="X644" s="1">
        <v>103</v>
      </c>
      <c r="Y644" s="1">
        <v>109</v>
      </c>
      <c r="Z644" s="1">
        <v>116</v>
      </c>
      <c r="AA644" s="1">
        <v>123</v>
      </c>
      <c r="AB644" s="1">
        <v>129</v>
      </c>
      <c r="AC644" s="1">
        <v>136</v>
      </c>
      <c r="AD644" s="1">
        <v>143</v>
      </c>
      <c r="AE644" s="5">
        <v>151</v>
      </c>
      <c r="AF644" s="1">
        <v>158</v>
      </c>
      <c r="AG644" s="1">
        <v>166</v>
      </c>
      <c r="AH644" s="1">
        <v>173</v>
      </c>
      <c r="AI644" s="1">
        <v>180</v>
      </c>
      <c r="AJ644" s="1">
        <v>188</v>
      </c>
      <c r="AK644" s="1">
        <v>195</v>
      </c>
      <c r="AL644" s="1">
        <v>203</v>
      </c>
      <c r="AM644" s="1">
        <v>210</v>
      </c>
      <c r="AN644" s="1">
        <v>217</v>
      </c>
      <c r="AO644" s="6">
        <v>225</v>
      </c>
      <c r="AP644" s="1">
        <v>232</v>
      </c>
      <c r="AQ644" s="1">
        <v>240</v>
      </c>
      <c r="AR644" s="1">
        <v>247</v>
      </c>
      <c r="AS644" s="1">
        <v>255</v>
      </c>
      <c r="AT644" s="1">
        <v>262</v>
      </c>
      <c r="AU644" s="1">
        <v>269</v>
      </c>
      <c r="AV644" s="1">
        <v>277</v>
      </c>
      <c r="AW644" s="1">
        <v>284</v>
      </c>
      <c r="AX644" s="1">
        <v>292</v>
      </c>
      <c r="AY644" s="5">
        <v>299</v>
      </c>
      <c r="AZ644" s="1">
        <v>307</v>
      </c>
      <c r="BA644" s="1">
        <v>314</v>
      </c>
      <c r="BB644" s="1">
        <v>321</v>
      </c>
      <c r="BC644" s="1">
        <v>329</v>
      </c>
      <c r="BD644" s="1">
        <v>336</v>
      </c>
      <c r="BE644" s="1">
        <v>344</v>
      </c>
      <c r="BF644" s="1">
        <v>351</v>
      </c>
      <c r="BG644" s="1">
        <v>358</v>
      </c>
      <c r="BH644" s="1">
        <v>366</v>
      </c>
      <c r="BI644" s="6">
        <v>373</v>
      </c>
      <c r="BJ644" s="1" t="s">
        <v>1</v>
      </c>
    </row>
    <row r="645" spans="1:62">
      <c r="A645" s="1" t="s">
        <v>88</v>
      </c>
      <c r="B645" s="1">
        <v>6</v>
      </c>
      <c r="C645" s="1">
        <v>8</v>
      </c>
      <c r="D645" s="1">
        <v>11</v>
      </c>
      <c r="E645" s="1">
        <v>14</v>
      </c>
      <c r="F645" s="1">
        <v>17</v>
      </c>
      <c r="G645" s="1">
        <v>19</v>
      </c>
      <c r="H645" s="1">
        <v>22</v>
      </c>
      <c r="I645" s="1">
        <v>25</v>
      </c>
      <c r="J645" s="1">
        <v>30</v>
      </c>
      <c r="K645" s="5">
        <v>34</v>
      </c>
      <c r="L645" s="1">
        <v>39</v>
      </c>
      <c r="M645" s="1">
        <v>44</v>
      </c>
      <c r="N645" s="1">
        <v>48</v>
      </c>
      <c r="O645" s="1">
        <v>53</v>
      </c>
      <c r="P645" s="1">
        <v>58</v>
      </c>
      <c r="Q645" s="1">
        <v>63</v>
      </c>
      <c r="R645" s="1">
        <v>68</v>
      </c>
      <c r="S645" s="1">
        <v>74</v>
      </c>
      <c r="T645" s="1">
        <v>80</v>
      </c>
      <c r="U645" s="6">
        <v>86</v>
      </c>
      <c r="V645" s="1">
        <v>92</v>
      </c>
      <c r="W645" s="1">
        <v>98</v>
      </c>
      <c r="X645" s="1">
        <v>104</v>
      </c>
      <c r="Y645" s="1">
        <v>111</v>
      </c>
      <c r="Z645" s="1">
        <v>117</v>
      </c>
      <c r="AA645" s="1">
        <v>124</v>
      </c>
      <c r="AB645" s="1">
        <v>131</v>
      </c>
      <c r="AC645" s="1">
        <v>137</v>
      </c>
      <c r="AD645" s="1">
        <v>145</v>
      </c>
      <c r="AE645" s="5">
        <v>152</v>
      </c>
      <c r="AF645" s="1">
        <v>160</v>
      </c>
      <c r="AG645" s="1">
        <v>167</v>
      </c>
      <c r="AH645" s="1">
        <v>175</v>
      </c>
      <c r="AI645" s="1">
        <v>182</v>
      </c>
      <c r="AJ645" s="1">
        <v>189</v>
      </c>
      <c r="AK645" s="1">
        <v>197</v>
      </c>
      <c r="AL645" s="1">
        <v>204</v>
      </c>
      <c r="AM645" s="1">
        <v>212</v>
      </c>
      <c r="AN645" s="1">
        <v>219</v>
      </c>
      <c r="AO645" s="6">
        <v>226</v>
      </c>
      <c r="AP645" s="1">
        <v>234</v>
      </c>
      <c r="AQ645" s="1">
        <v>241</v>
      </c>
      <c r="AR645" s="1">
        <v>249</v>
      </c>
      <c r="AS645" s="1">
        <v>256</v>
      </c>
      <c r="AT645" s="1">
        <v>264</v>
      </c>
      <c r="AU645" s="1">
        <v>271</v>
      </c>
      <c r="AV645" s="1">
        <v>278</v>
      </c>
      <c r="AW645" s="1">
        <v>286</v>
      </c>
      <c r="AX645" s="1">
        <v>293</v>
      </c>
      <c r="AY645" s="5">
        <v>301</v>
      </c>
      <c r="AZ645" s="1">
        <v>308</v>
      </c>
      <c r="BA645" s="1">
        <v>316</v>
      </c>
      <c r="BB645" s="1">
        <v>323</v>
      </c>
      <c r="BC645" s="1">
        <v>330</v>
      </c>
      <c r="BD645" s="1">
        <v>338</v>
      </c>
      <c r="BE645" s="1">
        <v>345</v>
      </c>
      <c r="BF645" s="1">
        <v>353</v>
      </c>
      <c r="BG645" s="1">
        <v>360</v>
      </c>
      <c r="BH645" s="1">
        <v>367</v>
      </c>
      <c r="BI645" s="6">
        <v>375</v>
      </c>
      <c r="BJ645" s="1" t="s">
        <v>1</v>
      </c>
    </row>
    <row r="646" spans="1:62">
      <c r="A646" s="1" t="s">
        <v>5</v>
      </c>
      <c r="K646" s="5"/>
      <c r="U646" s="6"/>
      <c r="AE646" s="5"/>
      <c r="AO646" s="6"/>
      <c r="AY646" s="5"/>
      <c r="BI646" s="6"/>
    </row>
    <row r="647" spans="1:62">
      <c r="A647" s="1" t="s">
        <v>371</v>
      </c>
      <c r="K647" s="5"/>
      <c r="U647" s="6"/>
      <c r="AE647" s="5"/>
      <c r="AO647" s="6"/>
      <c r="AY647" s="5"/>
      <c r="BI647" s="6"/>
    </row>
    <row r="648" spans="1:62">
      <c r="A648" s="1" t="s">
        <v>114</v>
      </c>
      <c r="B648" s="1">
        <v>136</v>
      </c>
      <c r="C648" s="1">
        <f>B648+34</f>
        <v>170</v>
      </c>
      <c r="D648" s="1">
        <f t="shared" ref="D648:BI648" si="387">C648+34</f>
        <v>204</v>
      </c>
      <c r="E648" s="1">
        <f t="shared" si="387"/>
        <v>238</v>
      </c>
      <c r="F648" s="1">
        <f t="shared" si="387"/>
        <v>272</v>
      </c>
      <c r="G648" s="1">
        <f t="shared" si="387"/>
        <v>306</v>
      </c>
      <c r="H648" s="1">
        <f t="shared" si="387"/>
        <v>340</v>
      </c>
      <c r="I648" s="1">
        <f t="shared" si="387"/>
        <v>374</v>
      </c>
      <c r="J648" s="1">
        <f t="shared" si="387"/>
        <v>408</v>
      </c>
      <c r="K648" s="1">
        <f t="shared" si="387"/>
        <v>442</v>
      </c>
      <c r="L648" s="1">
        <f t="shared" si="387"/>
        <v>476</v>
      </c>
      <c r="M648" s="1">
        <f t="shared" si="387"/>
        <v>510</v>
      </c>
      <c r="N648" s="1">
        <f t="shared" si="387"/>
        <v>544</v>
      </c>
      <c r="O648" s="1">
        <f t="shared" si="387"/>
        <v>578</v>
      </c>
      <c r="P648" s="1">
        <f t="shared" si="387"/>
        <v>612</v>
      </c>
      <c r="Q648" s="1">
        <f t="shared" si="387"/>
        <v>646</v>
      </c>
      <c r="R648" s="1">
        <f t="shared" si="387"/>
        <v>680</v>
      </c>
      <c r="S648" s="1">
        <f t="shared" si="387"/>
        <v>714</v>
      </c>
      <c r="T648" s="1">
        <f t="shared" si="387"/>
        <v>748</v>
      </c>
      <c r="U648" s="1">
        <f t="shared" si="387"/>
        <v>782</v>
      </c>
      <c r="V648" s="1">
        <f t="shared" si="387"/>
        <v>816</v>
      </c>
      <c r="W648" s="1">
        <f t="shared" si="387"/>
        <v>850</v>
      </c>
      <c r="X648" s="1">
        <f t="shared" si="387"/>
        <v>884</v>
      </c>
      <c r="Y648" s="1">
        <f t="shared" si="387"/>
        <v>918</v>
      </c>
      <c r="Z648" s="1">
        <f t="shared" si="387"/>
        <v>952</v>
      </c>
      <c r="AA648" s="1">
        <f t="shared" si="387"/>
        <v>986</v>
      </c>
      <c r="AB648" s="1">
        <f t="shared" si="387"/>
        <v>1020</v>
      </c>
      <c r="AC648" s="1">
        <f t="shared" si="387"/>
        <v>1054</v>
      </c>
      <c r="AD648" s="1">
        <f t="shared" si="387"/>
        <v>1088</v>
      </c>
      <c r="AE648" s="1">
        <f t="shared" si="387"/>
        <v>1122</v>
      </c>
      <c r="AF648" s="1">
        <f t="shared" si="387"/>
        <v>1156</v>
      </c>
      <c r="AG648" s="1">
        <f t="shared" si="387"/>
        <v>1190</v>
      </c>
      <c r="AH648" s="1">
        <f t="shared" si="387"/>
        <v>1224</v>
      </c>
      <c r="AI648" s="1">
        <f t="shared" si="387"/>
        <v>1258</v>
      </c>
      <c r="AJ648" s="1">
        <f t="shared" si="387"/>
        <v>1292</v>
      </c>
      <c r="AK648" s="1">
        <f t="shared" si="387"/>
        <v>1326</v>
      </c>
      <c r="AL648" s="1">
        <f t="shared" si="387"/>
        <v>1360</v>
      </c>
      <c r="AM648" s="1">
        <f t="shared" si="387"/>
        <v>1394</v>
      </c>
      <c r="AN648" s="1">
        <f t="shared" si="387"/>
        <v>1428</v>
      </c>
      <c r="AO648" s="1">
        <f t="shared" si="387"/>
        <v>1462</v>
      </c>
      <c r="AP648" s="1">
        <f t="shared" si="387"/>
        <v>1496</v>
      </c>
      <c r="AQ648" s="1">
        <f t="shared" si="387"/>
        <v>1530</v>
      </c>
      <c r="AR648" s="1">
        <f t="shared" si="387"/>
        <v>1564</v>
      </c>
      <c r="AS648" s="1">
        <f t="shared" si="387"/>
        <v>1598</v>
      </c>
      <c r="AT648" s="1">
        <f t="shared" si="387"/>
        <v>1632</v>
      </c>
      <c r="AU648" s="1">
        <f t="shared" si="387"/>
        <v>1666</v>
      </c>
      <c r="AV648" s="1">
        <f t="shared" si="387"/>
        <v>1700</v>
      </c>
      <c r="AW648" s="1">
        <f t="shared" si="387"/>
        <v>1734</v>
      </c>
      <c r="AX648" s="1">
        <f t="shared" si="387"/>
        <v>1768</v>
      </c>
      <c r="AY648" s="1">
        <f t="shared" si="387"/>
        <v>1802</v>
      </c>
      <c r="AZ648" s="1">
        <f t="shared" si="387"/>
        <v>1836</v>
      </c>
      <c r="BA648" s="1">
        <f t="shared" si="387"/>
        <v>1870</v>
      </c>
      <c r="BB648" s="1">
        <f t="shared" si="387"/>
        <v>1904</v>
      </c>
      <c r="BC648" s="1">
        <f t="shared" si="387"/>
        <v>1938</v>
      </c>
      <c r="BD648" s="1">
        <f t="shared" si="387"/>
        <v>1972</v>
      </c>
      <c r="BE648" s="1">
        <f t="shared" si="387"/>
        <v>2006</v>
      </c>
      <c r="BF648" s="1">
        <f t="shared" si="387"/>
        <v>2040</v>
      </c>
      <c r="BG648" s="1">
        <f t="shared" si="387"/>
        <v>2074</v>
      </c>
      <c r="BH648" s="1">
        <f t="shared" si="387"/>
        <v>2108</v>
      </c>
      <c r="BI648" s="1">
        <f t="shared" si="387"/>
        <v>2142</v>
      </c>
      <c r="BJ648" s="1" t="s">
        <v>1</v>
      </c>
    </row>
    <row r="649" spans="1:62">
      <c r="A649" s="1" t="s">
        <v>45</v>
      </c>
      <c r="B649" s="1">
        <v>20</v>
      </c>
      <c r="C649" s="1">
        <v>27</v>
      </c>
      <c r="D649" s="1">
        <v>34</v>
      </c>
      <c r="E649" s="1">
        <v>41</v>
      </c>
      <c r="F649" s="1">
        <v>48</v>
      </c>
      <c r="G649" s="1">
        <v>55</v>
      </c>
      <c r="H649" s="1">
        <v>62</v>
      </c>
      <c r="I649" s="1">
        <v>69</v>
      </c>
      <c r="J649" s="1">
        <v>76</v>
      </c>
      <c r="K649" s="5">
        <v>83</v>
      </c>
      <c r="L649" s="1">
        <v>90</v>
      </c>
      <c r="M649" s="1">
        <v>97</v>
      </c>
      <c r="N649" s="1">
        <v>104</v>
      </c>
      <c r="O649" s="1">
        <v>111</v>
      </c>
      <c r="P649" s="1">
        <v>118</v>
      </c>
      <c r="Q649" s="1">
        <v>125</v>
      </c>
      <c r="R649" s="1">
        <v>132</v>
      </c>
      <c r="S649" s="1">
        <v>139</v>
      </c>
      <c r="T649" s="1">
        <v>146</v>
      </c>
      <c r="U649" s="6">
        <v>153</v>
      </c>
      <c r="V649" s="1">
        <v>160</v>
      </c>
      <c r="W649" s="1">
        <v>167</v>
      </c>
      <c r="X649" s="1">
        <v>174</v>
      </c>
      <c r="Y649" s="1">
        <v>181</v>
      </c>
      <c r="Z649" s="1">
        <v>188</v>
      </c>
      <c r="AA649" s="1">
        <v>195</v>
      </c>
      <c r="AB649" s="1">
        <v>202</v>
      </c>
      <c r="AC649" s="1">
        <v>209</v>
      </c>
      <c r="AD649" s="1">
        <v>216</v>
      </c>
      <c r="AE649" s="5">
        <v>223</v>
      </c>
      <c r="AF649" s="1">
        <v>230</v>
      </c>
      <c r="AG649" s="1">
        <v>237</v>
      </c>
      <c r="AH649" s="1">
        <v>244</v>
      </c>
      <c r="AI649" s="1">
        <v>251</v>
      </c>
      <c r="AJ649" s="1">
        <v>258</v>
      </c>
      <c r="AK649" s="1">
        <v>265</v>
      </c>
      <c r="AL649" s="1">
        <v>272</v>
      </c>
      <c r="AM649" s="1">
        <v>279</v>
      </c>
      <c r="AN649" s="1">
        <v>286</v>
      </c>
      <c r="AO649" s="6">
        <v>293</v>
      </c>
      <c r="AP649" s="1">
        <v>300</v>
      </c>
      <c r="AQ649" s="1">
        <v>307</v>
      </c>
      <c r="AR649" s="1">
        <v>314</v>
      </c>
      <c r="AS649" s="1">
        <v>321</v>
      </c>
      <c r="AT649" s="1">
        <v>328</v>
      </c>
      <c r="AU649" s="1">
        <v>335</v>
      </c>
      <c r="AV649" s="1">
        <v>342</v>
      </c>
      <c r="AW649" s="1">
        <v>349</v>
      </c>
      <c r="AX649" s="1">
        <v>356</v>
      </c>
      <c r="AY649" s="5">
        <v>363</v>
      </c>
      <c r="AZ649" s="1">
        <v>370</v>
      </c>
      <c r="BA649" s="1">
        <v>377</v>
      </c>
      <c r="BB649" s="1">
        <v>384</v>
      </c>
      <c r="BC649" s="1">
        <v>391</v>
      </c>
      <c r="BD649" s="1">
        <v>398</v>
      </c>
      <c r="BE649" s="1">
        <v>405</v>
      </c>
      <c r="BF649" s="1">
        <v>412</v>
      </c>
      <c r="BG649" s="1">
        <v>419</v>
      </c>
      <c r="BH649" s="1">
        <v>426</v>
      </c>
      <c r="BI649" s="6">
        <v>433</v>
      </c>
      <c r="BJ649" s="1" t="s">
        <v>1</v>
      </c>
    </row>
    <row r="650" spans="1:62">
      <c r="A650" s="1" t="s">
        <v>62</v>
      </c>
      <c r="B650" s="1">
        <v>25</v>
      </c>
      <c r="C650" s="1">
        <v>32</v>
      </c>
      <c r="D650" s="1">
        <v>39</v>
      </c>
      <c r="E650" s="1">
        <v>46</v>
      </c>
      <c r="F650" s="1">
        <v>53</v>
      </c>
      <c r="G650" s="1">
        <v>60</v>
      </c>
      <c r="H650" s="1">
        <v>67</v>
      </c>
      <c r="I650" s="1">
        <v>74</v>
      </c>
      <c r="J650" s="1">
        <v>81</v>
      </c>
      <c r="K650" s="5">
        <v>88</v>
      </c>
      <c r="L650" s="1">
        <v>95</v>
      </c>
      <c r="M650" s="1">
        <v>102</v>
      </c>
      <c r="N650" s="1">
        <v>109</v>
      </c>
      <c r="O650" s="1">
        <v>116</v>
      </c>
      <c r="P650" s="1">
        <v>123</v>
      </c>
      <c r="Q650" s="1">
        <v>130</v>
      </c>
      <c r="R650" s="1">
        <v>137</v>
      </c>
      <c r="S650" s="1">
        <v>144</v>
      </c>
      <c r="T650" s="1">
        <v>151</v>
      </c>
      <c r="U650" s="6">
        <v>158</v>
      </c>
      <c r="V650" s="1">
        <v>165</v>
      </c>
      <c r="W650" s="1">
        <v>172</v>
      </c>
      <c r="X650" s="1">
        <v>179</v>
      </c>
      <c r="Y650" s="1">
        <v>186</v>
      </c>
      <c r="Z650" s="1">
        <v>193</v>
      </c>
      <c r="AA650" s="1">
        <v>200</v>
      </c>
      <c r="AB650" s="1">
        <v>207</v>
      </c>
      <c r="AC650" s="1">
        <v>214</v>
      </c>
      <c r="AD650" s="1">
        <v>221</v>
      </c>
      <c r="AE650" s="5">
        <v>228</v>
      </c>
      <c r="AF650" s="1">
        <v>235</v>
      </c>
      <c r="AG650" s="1">
        <v>242</v>
      </c>
      <c r="AH650" s="1">
        <v>249</v>
      </c>
      <c r="AI650" s="1">
        <v>256</v>
      </c>
      <c r="AJ650" s="1">
        <v>263</v>
      </c>
      <c r="AK650" s="1">
        <v>270</v>
      </c>
      <c r="AL650" s="1">
        <v>277</v>
      </c>
      <c r="AM650" s="1">
        <v>284</v>
      </c>
      <c r="AN650" s="1">
        <v>291</v>
      </c>
      <c r="AO650" s="6">
        <v>298</v>
      </c>
      <c r="AP650" s="1">
        <v>305</v>
      </c>
      <c r="AQ650" s="1">
        <v>312</v>
      </c>
      <c r="AR650" s="1">
        <v>319</v>
      </c>
      <c r="AS650" s="1">
        <v>326</v>
      </c>
      <c r="AT650" s="1">
        <v>333</v>
      </c>
      <c r="AU650" s="1">
        <v>340</v>
      </c>
      <c r="AV650" s="1">
        <v>347</v>
      </c>
      <c r="AW650" s="1">
        <v>354</v>
      </c>
      <c r="AX650" s="1">
        <v>361</v>
      </c>
      <c r="AY650" s="5">
        <v>368</v>
      </c>
      <c r="AZ650" s="1">
        <v>375</v>
      </c>
      <c r="BA650" s="1">
        <v>382</v>
      </c>
      <c r="BB650" s="1">
        <v>389</v>
      </c>
      <c r="BC650" s="1">
        <v>396</v>
      </c>
      <c r="BD650" s="1">
        <v>403</v>
      </c>
      <c r="BE650" s="1">
        <v>410</v>
      </c>
      <c r="BF650" s="1">
        <v>417</v>
      </c>
      <c r="BG650" s="1">
        <v>424</v>
      </c>
      <c r="BH650" s="1">
        <v>431</v>
      </c>
      <c r="BI650" s="6">
        <v>438</v>
      </c>
      <c r="BJ650" s="1" t="s">
        <v>1</v>
      </c>
    </row>
    <row r="651" spans="1:62">
      <c r="A651" s="1" t="s">
        <v>115</v>
      </c>
      <c r="B651" s="1">
        <v>20</v>
      </c>
      <c r="C651" s="1">
        <v>21.3</v>
      </c>
      <c r="D651" s="1">
        <v>22.6</v>
      </c>
      <c r="E651" s="1">
        <v>24</v>
      </c>
      <c r="F651" s="1">
        <v>25.3</v>
      </c>
      <c r="G651" s="1">
        <v>26.6</v>
      </c>
      <c r="H651" s="1">
        <v>28</v>
      </c>
      <c r="I651" s="1">
        <v>29.3</v>
      </c>
      <c r="J651" s="1">
        <v>30.6</v>
      </c>
      <c r="K651" s="5">
        <v>32</v>
      </c>
      <c r="L651" s="1">
        <v>33.299999999999997</v>
      </c>
      <c r="M651" s="1">
        <v>34.6</v>
      </c>
      <c r="N651" s="1">
        <v>36</v>
      </c>
      <c r="O651" s="1">
        <v>37.299999999999997</v>
      </c>
      <c r="P651" s="1">
        <v>38.6</v>
      </c>
      <c r="Q651" s="1">
        <v>40</v>
      </c>
      <c r="R651" s="1">
        <v>41.3</v>
      </c>
      <c r="S651" s="1">
        <v>42.6</v>
      </c>
      <c r="T651" s="1">
        <v>44</v>
      </c>
      <c r="U651" s="6">
        <v>45.3</v>
      </c>
      <c r="V651" s="1">
        <v>46.6</v>
      </c>
      <c r="W651" s="1">
        <v>48</v>
      </c>
      <c r="X651" s="1">
        <v>49.3</v>
      </c>
      <c r="Y651" s="1">
        <v>50.6</v>
      </c>
      <c r="Z651" s="1">
        <v>52</v>
      </c>
      <c r="AA651" s="1">
        <v>53.3</v>
      </c>
      <c r="AB651" s="1">
        <v>54.6</v>
      </c>
      <c r="AC651" s="1">
        <v>56</v>
      </c>
      <c r="AD651" s="1">
        <v>57.3</v>
      </c>
      <c r="AE651" s="5">
        <v>58.6</v>
      </c>
      <c r="AF651" s="1">
        <v>60</v>
      </c>
      <c r="AG651" s="1">
        <v>61.3</v>
      </c>
      <c r="AH651" s="1">
        <v>62.6</v>
      </c>
      <c r="AI651" s="1">
        <v>64</v>
      </c>
      <c r="AJ651" s="1">
        <v>65.3</v>
      </c>
      <c r="AK651" s="1">
        <v>66.599999999999994</v>
      </c>
      <c r="AL651" s="1">
        <v>68</v>
      </c>
      <c r="AM651" s="1">
        <v>69.3</v>
      </c>
      <c r="AN651" s="1">
        <v>70.599999999999994</v>
      </c>
      <c r="AO651" s="6">
        <v>72</v>
      </c>
      <c r="AP651" s="1">
        <v>73.3</v>
      </c>
      <c r="AQ651" s="1">
        <v>74.599999999999994</v>
      </c>
      <c r="AR651" s="1">
        <v>76</v>
      </c>
      <c r="AS651" s="1">
        <v>77.3</v>
      </c>
      <c r="AT651" s="1">
        <v>78.599999999999994</v>
      </c>
      <c r="AU651" s="1">
        <v>80</v>
      </c>
      <c r="AV651" s="1">
        <v>81.3</v>
      </c>
      <c r="AW651" s="1">
        <v>82.6</v>
      </c>
      <c r="AX651" s="1">
        <v>84</v>
      </c>
      <c r="AY651" s="5">
        <v>85.3</v>
      </c>
      <c r="AZ651" s="1">
        <v>86.6</v>
      </c>
      <c r="BA651" s="1">
        <v>88</v>
      </c>
      <c r="BB651" s="1">
        <v>89.3</v>
      </c>
      <c r="BC651" s="1">
        <v>90.6</v>
      </c>
      <c r="BD651" s="1">
        <v>92</v>
      </c>
      <c r="BE651" s="1">
        <v>93.3</v>
      </c>
      <c r="BF651" s="1">
        <v>94.6</v>
      </c>
      <c r="BG651" s="1">
        <v>96</v>
      </c>
      <c r="BH651" s="1">
        <v>97.3</v>
      </c>
      <c r="BI651" s="6">
        <v>98.6</v>
      </c>
      <c r="BJ651" s="1" t="s">
        <v>1</v>
      </c>
    </row>
    <row r="652" spans="1:62">
      <c r="A652" s="1" t="s">
        <v>4</v>
      </c>
      <c r="B652" s="1">
        <v>20</v>
      </c>
      <c r="C652" s="1">
        <f>B652+1</f>
        <v>21</v>
      </c>
      <c r="D652" s="1">
        <f t="shared" ref="D652:BI652" si="388">C652+1</f>
        <v>22</v>
      </c>
      <c r="E652" s="1">
        <f t="shared" si="388"/>
        <v>23</v>
      </c>
      <c r="F652" s="1">
        <f t="shared" si="388"/>
        <v>24</v>
      </c>
      <c r="G652" s="1">
        <f t="shared" si="388"/>
        <v>25</v>
      </c>
      <c r="H652" s="1">
        <f t="shared" si="388"/>
        <v>26</v>
      </c>
      <c r="I652" s="1">
        <f t="shared" si="388"/>
        <v>27</v>
      </c>
      <c r="J652" s="1">
        <f t="shared" si="388"/>
        <v>28</v>
      </c>
      <c r="K652" s="1">
        <f t="shared" si="388"/>
        <v>29</v>
      </c>
      <c r="L652" s="1">
        <f t="shared" si="388"/>
        <v>30</v>
      </c>
      <c r="M652" s="1">
        <f t="shared" si="388"/>
        <v>31</v>
      </c>
      <c r="N652" s="1">
        <f t="shared" si="388"/>
        <v>32</v>
      </c>
      <c r="O652" s="1">
        <f t="shared" si="388"/>
        <v>33</v>
      </c>
      <c r="P652" s="1">
        <f t="shared" si="388"/>
        <v>34</v>
      </c>
      <c r="Q652" s="1">
        <f t="shared" si="388"/>
        <v>35</v>
      </c>
      <c r="R652" s="1">
        <f t="shared" si="388"/>
        <v>36</v>
      </c>
      <c r="S652" s="1">
        <f t="shared" si="388"/>
        <v>37</v>
      </c>
      <c r="T652" s="1">
        <f t="shared" si="388"/>
        <v>38</v>
      </c>
      <c r="U652" s="1">
        <f t="shared" si="388"/>
        <v>39</v>
      </c>
      <c r="V652" s="1">
        <f t="shared" si="388"/>
        <v>40</v>
      </c>
      <c r="W652" s="1">
        <f t="shared" si="388"/>
        <v>41</v>
      </c>
      <c r="X652" s="1">
        <f t="shared" si="388"/>
        <v>42</v>
      </c>
      <c r="Y652" s="1">
        <f t="shared" si="388"/>
        <v>43</v>
      </c>
      <c r="Z652" s="1">
        <f t="shared" si="388"/>
        <v>44</v>
      </c>
      <c r="AA652" s="1">
        <f t="shared" si="388"/>
        <v>45</v>
      </c>
      <c r="AB652" s="1">
        <f t="shared" si="388"/>
        <v>46</v>
      </c>
      <c r="AC652" s="1">
        <f t="shared" si="388"/>
        <v>47</v>
      </c>
      <c r="AD652" s="1">
        <f t="shared" si="388"/>
        <v>48</v>
      </c>
      <c r="AE652" s="1">
        <f t="shared" si="388"/>
        <v>49</v>
      </c>
      <c r="AF652" s="1">
        <f t="shared" si="388"/>
        <v>50</v>
      </c>
      <c r="AG652" s="1">
        <f t="shared" si="388"/>
        <v>51</v>
      </c>
      <c r="AH652" s="1">
        <f t="shared" si="388"/>
        <v>52</v>
      </c>
      <c r="AI652" s="1">
        <f t="shared" si="388"/>
        <v>53</v>
      </c>
      <c r="AJ652" s="1">
        <f t="shared" si="388"/>
        <v>54</v>
      </c>
      <c r="AK652" s="1">
        <f t="shared" si="388"/>
        <v>55</v>
      </c>
      <c r="AL652" s="1">
        <f t="shared" si="388"/>
        <v>56</v>
      </c>
      <c r="AM652" s="1">
        <f t="shared" si="388"/>
        <v>57</v>
      </c>
      <c r="AN652" s="1">
        <f t="shared" si="388"/>
        <v>58</v>
      </c>
      <c r="AO652" s="1">
        <f t="shared" si="388"/>
        <v>59</v>
      </c>
      <c r="AP652" s="1">
        <f t="shared" si="388"/>
        <v>60</v>
      </c>
      <c r="AQ652" s="1">
        <f t="shared" si="388"/>
        <v>61</v>
      </c>
      <c r="AR652" s="1">
        <f t="shared" si="388"/>
        <v>62</v>
      </c>
      <c r="AS652" s="1">
        <f t="shared" si="388"/>
        <v>63</v>
      </c>
      <c r="AT652" s="1">
        <f t="shared" si="388"/>
        <v>64</v>
      </c>
      <c r="AU652" s="1">
        <f t="shared" si="388"/>
        <v>65</v>
      </c>
      <c r="AV652" s="1">
        <f t="shared" si="388"/>
        <v>66</v>
      </c>
      <c r="AW652" s="1">
        <f t="shared" si="388"/>
        <v>67</v>
      </c>
      <c r="AX652" s="1">
        <f t="shared" si="388"/>
        <v>68</v>
      </c>
      <c r="AY652" s="1">
        <f t="shared" si="388"/>
        <v>69</v>
      </c>
      <c r="AZ652" s="1">
        <f t="shared" si="388"/>
        <v>70</v>
      </c>
      <c r="BA652" s="1">
        <f t="shared" si="388"/>
        <v>71</v>
      </c>
      <c r="BB652" s="1">
        <f t="shared" si="388"/>
        <v>72</v>
      </c>
      <c r="BC652" s="1">
        <f t="shared" si="388"/>
        <v>73</v>
      </c>
      <c r="BD652" s="1">
        <f t="shared" si="388"/>
        <v>74</v>
      </c>
      <c r="BE652" s="1">
        <f t="shared" si="388"/>
        <v>75</v>
      </c>
      <c r="BF652" s="1">
        <f t="shared" si="388"/>
        <v>76</v>
      </c>
      <c r="BG652" s="1">
        <f t="shared" si="388"/>
        <v>77</v>
      </c>
      <c r="BH652" s="1">
        <f t="shared" si="388"/>
        <v>78</v>
      </c>
      <c r="BI652" s="1">
        <f t="shared" si="388"/>
        <v>79</v>
      </c>
      <c r="BJ652" s="1" t="s">
        <v>1</v>
      </c>
    </row>
    <row r="653" spans="1:62">
      <c r="A653" s="1" t="s">
        <v>5</v>
      </c>
      <c r="K653" s="5"/>
      <c r="U653" s="6"/>
      <c r="AE653" s="5"/>
      <c r="AO653" s="6"/>
      <c r="AY653" s="5"/>
      <c r="BI653" s="6"/>
    </row>
    <row r="654" spans="1:62">
      <c r="A654" s="1" t="s">
        <v>372</v>
      </c>
      <c r="K654" s="5"/>
      <c r="U654" s="6"/>
      <c r="AE654" s="5"/>
      <c r="AO654" s="6"/>
      <c r="AY654" s="5"/>
      <c r="BI654" s="6"/>
    </row>
    <row r="655" spans="1:62">
      <c r="A655" s="1" t="s">
        <v>373</v>
      </c>
      <c r="B655" s="1">
        <v>71</v>
      </c>
      <c r="C655" s="1" t="s">
        <v>1</v>
      </c>
      <c r="K655" s="5"/>
      <c r="U655" s="6"/>
      <c r="AE655" s="5"/>
      <c r="AO655" s="6"/>
      <c r="AY655" s="5"/>
      <c r="BI655" s="6"/>
    </row>
    <row r="656" spans="1:62">
      <c r="A656" s="1" t="s">
        <v>28</v>
      </c>
      <c r="B656" s="1">
        <v>2</v>
      </c>
      <c r="C656" s="1">
        <v>3</v>
      </c>
      <c r="D656" s="1">
        <v>4</v>
      </c>
      <c r="E656" s="1">
        <v>5</v>
      </c>
      <c r="F656" s="1">
        <v>6</v>
      </c>
      <c r="G656" s="1">
        <v>7</v>
      </c>
      <c r="H656" s="1">
        <v>8</v>
      </c>
      <c r="I656" s="1">
        <v>9</v>
      </c>
      <c r="J656" s="1">
        <v>11</v>
      </c>
      <c r="K656" s="5">
        <v>13</v>
      </c>
      <c r="L656" s="1">
        <v>15</v>
      </c>
      <c r="M656" s="1">
        <v>17</v>
      </c>
      <c r="N656" s="1">
        <v>19</v>
      </c>
      <c r="O656" s="1">
        <v>21</v>
      </c>
      <c r="P656" s="1">
        <v>23</v>
      </c>
      <c r="Q656" s="1">
        <v>25</v>
      </c>
      <c r="R656" s="1">
        <v>29</v>
      </c>
      <c r="S656" s="1">
        <v>33</v>
      </c>
      <c r="T656" s="1">
        <v>37</v>
      </c>
      <c r="U656" s="6">
        <v>41</v>
      </c>
      <c r="V656" s="1">
        <v>45</v>
      </c>
      <c r="W656" s="1">
        <v>49</v>
      </c>
      <c r="X656" s="1">
        <v>54</v>
      </c>
      <c r="Y656" s="1">
        <v>59</v>
      </c>
      <c r="Z656" s="1">
        <v>64</v>
      </c>
      <c r="AA656" s="1">
        <v>69</v>
      </c>
      <c r="AB656" s="1">
        <v>74</v>
      </c>
      <c r="AC656" s="1">
        <v>79</v>
      </c>
      <c r="AD656" s="1">
        <v>87</v>
      </c>
      <c r="AE656" s="5">
        <v>95</v>
      </c>
      <c r="AF656" s="1">
        <v>103</v>
      </c>
      <c r="AG656" s="1">
        <v>111</v>
      </c>
      <c r="AH656" s="1">
        <v>119</v>
      </c>
      <c r="AI656" s="1">
        <v>127</v>
      </c>
      <c r="AJ656" s="1">
        <v>135</v>
      </c>
      <c r="AK656" s="1">
        <v>143</v>
      </c>
      <c r="AL656" s="1">
        <v>151</v>
      </c>
      <c r="AM656" s="1">
        <v>159</v>
      </c>
      <c r="AN656" s="1">
        <v>167</v>
      </c>
      <c r="AO656" s="6">
        <v>175</v>
      </c>
      <c r="AP656" s="1">
        <v>183</v>
      </c>
      <c r="AQ656" s="1">
        <v>191</v>
      </c>
      <c r="AR656" s="1">
        <v>199</v>
      </c>
      <c r="AS656" s="1">
        <v>207</v>
      </c>
      <c r="AT656" s="1">
        <v>215</v>
      </c>
      <c r="AU656" s="1">
        <v>223</v>
      </c>
      <c r="AV656" s="1">
        <v>231</v>
      </c>
      <c r="AW656" s="1">
        <v>239</v>
      </c>
      <c r="AX656" s="1">
        <v>247</v>
      </c>
      <c r="AY656" s="5">
        <v>255</v>
      </c>
      <c r="AZ656" s="1">
        <v>263</v>
      </c>
      <c r="BA656" s="1">
        <v>271</v>
      </c>
      <c r="BB656" s="1">
        <v>279</v>
      </c>
      <c r="BC656" s="1">
        <v>287</v>
      </c>
      <c r="BD656" s="1">
        <v>295</v>
      </c>
      <c r="BE656" s="1">
        <v>303</v>
      </c>
      <c r="BF656" s="1">
        <v>311</v>
      </c>
      <c r="BG656" s="1">
        <v>319</v>
      </c>
      <c r="BH656" s="1">
        <v>327</v>
      </c>
      <c r="BI656" s="6">
        <v>335</v>
      </c>
      <c r="BJ656" s="1" t="s">
        <v>1</v>
      </c>
    </row>
    <row r="657" spans="1:62">
      <c r="A657" s="1" t="s">
        <v>29</v>
      </c>
      <c r="B657" s="1">
        <f>B656+4</f>
        <v>6</v>
      </c>
      <c r="C657" s="1">
        <f t="shared" ref="C657:BI657" si="389">C656+4</f>
        <v>7</v>
      </c>
      <c r="D657" s="1">
        <f t="shared" si="389"/>
        <v>8</v>
      </c>
      <c r="E657" s="1">
        <f t="shared" si="389"/>
        <v>9</v>
      </c>
      <c r="F657" s="1">
        <f t="shared" si="389"/>
        <v>10</v>
      </c>
      <c r="G657" s="1">
        <f t="shared" si="389"/>
        <v>11</v>
      </c>
      <c r="H657" s="1">
        <f t="shared" si="389"/>
        <v>12</v>
      </c>
      <c r="I657" s="1">
        <f t="shared" si="389"/>
        <v>13</v>
      </c>
      <c r="J657" s="1">
        <f t="shared" si="389"/>
        <v>15</v>
      </c>
      <c r="K657" s="1">
        <f t="shared" si="389"/>
        <v>17</v>
      </c>
      <c r="L657" s="1">
        <f t="shared" si="389"/>
        <v>19</v>
      </c>
      <c r="M657" s="1">
        <f t="shared" si="389"/>
        <v>21</v>
      </c>
      <c r="N657" s="1">
        <f t="shared" si="389"/>
        <v>23</v>
      </c>
      <c r="O657" s="1">
        <f t="shared" si="389"/>
        <v>25</v>
      </c>
      <c r="P657" s="1">
        <f t="shared" si="389"/>
        <v>27</v>
      </c>
      <c r="Q657" s="1">
        <f t="shared" si="389"/>
        <v>29</v>
      </c>
      <c r="R657" s="1">
        <f t="shared" si="389"/>
        <v>33</v>
      </c>
      <c r="S657" s="1">
        <f t="shared" si="389"/>
        <v>37</v>
      </c>
      <c r="T657" s="1">
        <f t="shared" si="389"/>
        <v>41</v>
      </c>
      <c r="U657" s="1">
        <f t="shared" si="389"/>
        <v>45</v>
      </c>
      <c r="V657" s="1">
        <f t="shared" si="389"/>
        <v>49</v>
      </c>
      <c r="W657" s="1">
        <f t="shared" si="389"/>
        <v>53</v>
      </c>
      <c r="X657" s="1">
        <f t="shared" si="389"/>
        <v>58</v>
      </c>
      <c r="Y657" s="1">
        <f t="shared" si="389"/>
        <v>63</v>
      </c>
      <c r="Z657" s="1">
        <f t="shared" si="389"/>
        <v>68</v>
      </c>
      <c r="AA657" s="1">
        <f t="shared" si="389"/>
        <v>73</v>
      </c>
      <c r="AB657" s="1">
        <f t="shared" si="389"/>
        <v>78</v>
      </c>
      <c r="AC657" s="1">
        <f t="shared" si="389"/>
        <v>83</v>
      </c>
      <c r="AD657" s="1">
        <f t="shared" si="389"/>
        <v>91</v>
      </c>
      <c r="AE657" s="1">
        <f t="shared" si="389"/>
        <v>99</v>
      </c>
      <c r="AF657" s="1">
        <f t="shared" si="389"/>
        <v>107</v>
      </c>
      <c r="AG657" s="1">
        <f t="shared" si="389"/>
        <v>115</v>
      </c>
      <c r="AH657" s="1">
        <f t="shared" si="389"/>
        <v>123</v>
      </c>
      <c r="AI657" s="1">
        <f t="shared" si="389"/>
        <v>131</v>
      </c>
      <c r="AJ657" s="1">
        <f t="shared" si="389"/>
        <v>139</v>
      </c>
      <c r="AK657" s="1">
        <f t="shared" si="389"/>
        <v>147</v>
      </c>
      <c r="AL657" s="1">
        <f t="shared" si="389"/>
        <v>155</v>
      </c>
      <c r="AM657" s="1">
        <f t="shared" si="389"/>
        <v>163</v>
      </c>
      <c r="AN657" s="1">
        <f t="shared" si="389"/>
        <v>171</v>
      </c>
      <c r="AO657" s="1">
        <f t="shared" si="389"/>
        <v>179</v>
      </c>
      <c r="AP657" s="1">
        <f t="shared" si="389"/>
        <v>187</v>
      </c>
      <c r="AQ657" s="1">
        <f t="shared" si="389"/>
        <v>195</v>
      </c>
      <c r="AR657" s="1">
        <f t="shared" si="389"/>
        <v>203</v>
      </c>
      <c r="AS657" s="1">
        <f t="shared" si="389"/>
        <v>211</v>
      </c>
      <c r="AT657" s="1">
        <f t="shared" si="389"/>
        <v>219</v>
      </c>
      <c r="AU657" s="1">
        <f t="shared" si="389"/>
        <v>227</v>
      </c>
      <c r="AV657" s="1">
        <f t="shared" si="389"/>
        <v>235</v>
      </c>
      <c r="AW657" s="1">
        <f t="shared" si="389"/>
        <v>243</v>
      </c>
      <c r="AX657" s="1">
        <f t="shared" si="389"/>
        <v>251</v>
      </c>
      <c r="AY657" s="1">
        <f t="shared" si="389"/>
        <v>259</v>
      </c>
      <c r="AZ657" s="1">
        <f t="shared" si="389"/>
        <v>267</v>
      </c>
      <c r="BA657" s="1">
        <f t="shared" si="389"/>
        <v>275</v>
      </c>
      <c r="BB657" s="1">
        <f t="shared" si="389"/>
        <v>283</v>
      </c>
      <c r="BC657" s="1">
        <f t="shared" si="389"/>
        <v>291</v>
      </c>
      <c r="BD657" s="1">
        <f t="shared" si="389"/>
        <v>299</v>
      </c>
      <c r="BE657" s="1">
        <f t="shared" si="389"/>
        <v>307</v>
      </c>
      <c r="BF657" s="1">
        <f t="shared" si="389"/>
        <v>315</v>
      </c>
      <c r="BG657" s="1">
        <f t="shared" si="389"/>
        <v>323</v>
      </c>
      <c r="BH657" s="1">
        <f t="shared" si="389"/>
        <v>331</v>
      </c>
      <c r="BI657" s="1">
        <f t="shared" si="389"/>
        <v>339</v>
      </c>
      <c r="BJ657" s="1" t="s">
        <v>1</v>
      </c>
    </row>
    <row r="658" spans="1:62">
      <c r="A658" s="1" t="s">
        <v>116</v>
      </c>
      <c r="B658" s="1">
        <v>1</v>
      </c>
      <c r="C658" s="1">
        <v>2</v>
      </c>
      <c r="D658" s="1">
        <v>3</v>
      </c>
      <c r="E658" s="1">
        <v>4</v>
      </c>
      <c r="F658" s="1">
        <v>5</v>
      </c>
      <c r="G658" s="1">
        <v>5</v>
      </c>
      <c r="H658" s="1">
        <v>5</v>
      </c>
      <c r="I658" s="1">
        <v>5</v>
      </c>
      <c r="J658" s="1">
        <v>5</v>
      </c>
      <c r="K658" s="5">
        <v>5</v>
      </c>
      <c r="L658" s="1">
        <v>5</v>
      </c>
      <c r="M658" s="1">
        <v>5</v>
      </c>
      <c r="N658" s="1">
        <v>5</v>
      </c>
      <c r="O658" s="1">
        <v>5</v>
      </c>
      <c r="P658" s="1">
        <v>5</v>
      </c>
      <c r="Q658" s="1">
        <v>5</v>
      </c>
      <c r="R658" s="1">
        <v>5</v>
      </c>
      <c r="S658" s="1">
        <v>5</v>
      </c>
      <c r="T658" s="1">
        <v>5</v>
      </c>
      <c r="U658" s="6">
        <v>5</v>
      </c>
      <c r="V658" s="1">
        <v>5</v>
      </c>
      <c r="W658" s="1">
        <v>5</v>
      </c>
      <c r="X658" s="1">
        <v>5</v>
      </c>
      <c r="Y658" s="1">
        <v>5</v>
      </c>
      <c r="Z658" s="1">
        <v>5</v>
      </c>
      <c r="AA658" s="1">
        <v>5</v>
      </c>
      <c r="AB658" s="1">
        <v>5</v>
      </c>
      <c r="AC658" s="1">
        <v>5</v>
      </c>
      <c r="AD658" s="1">
        <v>5</v>
      </c>
      <c r="AE658" s="5">
        <v>5</v>
      </c>
      <c r="AF658" s="1">
        <v>5</v>
      </c>
      <c r="AG658" s="1">
        <v>5</v>
      </c>
      <c r="AH658" s="1">
        <v>5</v>
      </c>
      <c r="AI658" s="1">
        <v>5</v>
      </c>
      <c r="AJ658" s="1">
        <v>5</v>
      </c>
      <c r="AK658" s="1">
        <v>5</v>
      </c>
      <c r="AL658" s="1">
        <v>5</v>
      </c>
      <c r="AM658" s="1">
        <v>5</v>
      </c>
      <c r="AN658" s="1">
        <v>5</v>
      </c>
      <c r="AO658" s="6">
        <v>5</v>
      </c>
      <c r="AP658" s="1">
        <v>5</v>
      </c>
      <c r="AQ658" s="1">
        <v>5</v>
      </c>
      <c r="AR658" s="1">
        <v>5</v>
      </c>
      <c r="AS658" s="1">
        <v>5</v>
      </c>
      <c r="AT658" s="1">
        <v>5</v>
      </c>
      <c r="AU658" s="1">
        <v>5</v>
      </c>
      <c r="AV658" s="1">
        <v>5</v>
      </c>
      <c r="AW658" s="1">
        <v>5</v>
      </c>
      <c r="AX658" s="1">
        <v>5</v>
      </c>
      <c r="AY658" s="5">
        <v>5</v>
      </c>
      <c r="AZ658" s="1">
        <v>5</v>
      </c>
      <c r="BA658" s="1">
        <v>5</v>
      </c>
      <c r="BB658" s="1">
        <v>5</v>
      </c>
      <c r="BC658" s="1">
        <v>5</v>
      </c>
      <c r="BD658" s="1">
        <v>5</v>
      </c>
      <c r="BE658" s="1">
        <v>5</v>
      </c>
      <c r="BF658" s="1">
        <v>5</v>
      </c>
      <c r="BG658" s="1">
        <v>5</v>
      </c>
      <c r="BH658" s="1">
        <v>5</v>
      </c>
      <c r="BI658" s="6">
        <v>5</v>
      </c>
      <c r="BJ658" s="1" t="s">
        <v>1</v>
      </c>
    </row>
    <row r="659" spans="1:62">
      <c r="A659" s="1" t="s">
        <v>374</v>
      </c>
      <c r="B659" s="1">
        <v>175</v>
      </c>
      <c r="C659" s="1">
        <f>B659+45</f>
        <v>220</v>
      </c>
      <c r="D659" s="1">
        <f t="shared" ref="D659:BI659" si="390">C659+45</f>
        <v>265</v>
      </c>
      <c r="E659" s="1">
        <f t="shared" si="390"/>
        <v>310</v>
      </c>
      <c r="F659" s="1">
        <f t="shared" si="390"/>
        <v>355</v>
      </c>
      <c r="G659" s="1">
        <f t="shared" si="390"/>
        <v>400</v>
      </c>
      <c r="H659" s="1">
        <f t="shared" si="390"/>
        <v>445</v>
      </c>
      <c r="I659" s="1">
        <f t="shared" si="390"/>
        <v>490</v>
      </c>
      <c r="J659" s="1">
        <f t="shared" si="390"/>
        <v>535</v>
      </c>
      <c r="K659" s="1">
        <f t="shared" si="390"/>
        <v>580</v>
      </c>
      <c r="L659" s="1">
        <f t="shared" si="390"/>
        <v>625</v>
      </c>
      <c r="M659" s="1">
        <f t="shared" si="390"/>
        <v>670</v>
      </c>
      <c r="N659" s="1">
        <f t="shared" si="390"/>
        <v>715</v>
      </c>
      <c r="O659" s="1">
        <f t="shared" si="390"/>
        <v>760</v>
      </c>
      <c r="P659" s="1">
        <f t="shared" si="390"/>
        <v>805</v>
      </c>
      <c r="Q659" s="1">
        <f t="shared" si="390"/>
        <v>850</v>
      </c>
      <c r="R659" s="1">
        <f t="shared" si="390"/>
        <v>895</v>
      </c>
      <c r="S659" s="1">
        <f t="shared" si="390"/>
        <v>940</v>
      </c>
      <c r="T659" s="1">
        <f t="shared" si="390"/>
        <v>985</v>
      </c>
      <c r="U659" s="1">
        <f t="shared" si="390"/>
        <v>1030</v>
      </c>
      <c r="V659" s="1">
        <f t="shared" si="390"/>
        <v>1075</v>
      </c>
      <c r="W659" s="1">
        <f t="shared" si="390"/>
        <v>1120</v>
      </c>
      <c r="X659" s="1">
        <f t="shared" si="390"/>
        <v>1165</v>
      </c>
      <c r="Y659" s="1">
        <f t="shared" si="390"/>
        <v>1210</v>
      </c>
      <c r="Z659" s="1">
        <f t="shared" si="390"/>
        <v>1255</v>
      </c>
      <c r="AA659" s="1">
        <f t="shared" si="390"/>
        <v>1300</v>
      </c>
      <c r="AB659" s="1">
        <f t="shared" si="390"/>
        <v>1345</v>
      </c>
      <c r="AC659" s="1">
        <f t="shared" si="390"/>
        <v>1390</v>
      </c>
      <c r="AD659" s="1">
        <f t="shared" si="390"/>
        <v>1435</v>
      </c>
      <c r="AE659" s="1">
        <f t="shared" si="390"/>
        <v>1480</v>
      </c>
      <c r="AF659" s="1">
        <f t="shared" si="390"/>
        <v>1525</v>
      </c>
      <c r="AG659" s="1">
        <f t="shared" si="390"/>
        <v>1570</v>
      </c>
      <c r="AH659" s="1">
        <f t="shared" si="390"/>
        <v>1615</v>
      </c>
      <c r="AI659" s="1">
        <f t="shared" si="390"/>
        <v>1660</v>
      </c>
      <c r="AJ659" s="1">
        <f t="shared" si="390"/>
        <v>1705</v>
      </c>
      <c r="AK659" s="1">
        <f t="shared" si="390"/>
        <v>1750</v>
      </c>
      <c r="AL659" s="1">
        <f t="shared" si="390"/>
        <v>1795</v>
      </c>
      <c r="AM659" s="1">
        <f t="shared" si="390"/>
        <v>1840</v>
      </c>
      <c r="AN659" s="1">
        <f t="shared" si="390"/>
        <v>1885</v>
      </c>
      <c r="AO659" s="1">
        <f t="shared" si="390"/>
        <v>1930</v>
      </c>
      <c r="AP659" s="1">
        <f t="shared" si="390"/>
        <v>1975</v>
      </c>
      <c r="AQ659" s="1">
        <f t="shared" si="390"/>
        <v>2020</v>
      </c>
      <c r="AR659" s="1">
        <f t="shared" si="390"/>
        <v>2065</v>
      </c>
      <c r="AS659" s="1">
        <f t="shared" si="390"/>
        <v>2110</v>
      </c>
      <c r="AT659" s="1">
        <f t="shared" si="390"/>
        <v>2155</v>
      </c>
      <c r="AU659" s="1">
        <f t="shared" si="390"/>
        <v>2200</v>
      </c>
      <c r="AV659" s="1">
        <f t="shared" si="390"/>
        <v>2245</v>
      </c>
      <c r="AW659" s="1">
        <f t="shared" si="390"/>
        <v>2290</v>
      </c>
      <c r="AX659" s="1">
        <f t="shared" si="390"/>
        <v>2335</v>
      </c>
      <c r="AY659" s="1">
        <f t="shared" si="390"/>
        <v>2380</v>
      </c>
      <c r="AZ659" s="1">
        <f t="shared" si="390"/>
        <v>2425</v>
      </c>
      <c r="BA659" s="1">
        <f t="shared" si="390"/>
        <v>2470</v>
      </c>
      <c r="BB659" s="1">
        <f t="shared" si="390"/>
        <v>2515</v>
      </c>
      <c r="BC659" s="1">
        <f t="shared" si="390"/>
        <v>2560</v>
      </c>
      <c r="BD659" s="1">
        <f t="shared" si="390"/>
        <v>2605</v>
      </c>
      <c r="BE659" s="1">
        <f t="shared" si="390"/>
        <v>2650</v>
      </c>
      <c r="BF659" s="1">
        <f t="shared" si="390"/>
        <v>2695</v>
      </c>
      <c r="BG659" s="1">
        <f t="shared" si="390"/>
        <v>2740</v>
      </c>
      <c r="BH659" s="1">
        <f t="shared" si="390"/>
        <v>2785</v>
      </c>
      <c r="BI659" s="1">
        <f t="shared" si="390"/>
        <v>2830</v>
      </c>
      <c r="BJ659" s="1" t="s">
        <v>1</v>
      </c>
    </row>
    <row r="660" spans="1:62">
      <c r="A660" s="1" t="s">
        <v>176</v>
      </c>
      <c r="B660" s="1">
        <v>57</v>
      </c>
      <c r="C660" s="1">
        <f>B660+17</f>
        <v>74</v>
      </c>
      <c r="D660" s="1">
        <f t="shared" ref="D660:BI660" si="391">C660+17</f>
        <v>91</v>
      </c>
      <c r="E660" s="1">
        <f t="shared" si="391"/>
        <v>108</v>
      </c>
      <c r="F660" s="1">
        <f t="shared" si="391"/>
        <v>125</v>
      </c>
      <c r="G660" s="1">
        <f t="shared" si="391"/>
        <v>142</v>
      </c>
      <c r="H660" s="1">
        <f t="shared" si="391"/>
        <v>159</v>
      </c>
      <c r="I660" s="1">
        <f t="shared" si="391"/>
        <v>176</v>
      </c>
      <c r="J660" s="1">
        <f t="shared" si="391"/>
        <v>193</v>
      </c>
      <c r="K660" s="1">
        <f t="shared" si="391"/>
        <v>210</v>
      </c>
      <c r="L660" s="1">
        <f t="shared" si="391"/>
        <v>227</v>
      </c>
      <c r="M660" s="1">
        <f t="shared" si="391"/>
        <v>244</v>
      </c>
      <c r="N660" s="1">
        <f t="shared" si="391"/>
        <v>261</v>
      </c>
      <c r="O660" s="1">
        <f t="shared" si="391"/>
        <v>278</v>
      </c>
      <c r="P660" s="1">
        <f t="shared" si="391"/>
        <v>295</v>
      </c>
      <c r="Q660" s="1">
        <f t="shared" si="391"/>
        <v>312</v>
      </c>
      <c r="R660" s="1">
        <f t="shared" si="391"/>
        <v>329</v>
      </c>
      <c r="S660" s="1">
        <f t="shared" si="391"/>
        <v>346</v>
      </c>
      <c r="T660" s="1">
        <f t="shared" si="391"/>
        <v>363</v>
      </c>
      <c r="U660" s="1">
        <f t="shared" si="391"/>
        <v>380</v>
      </c>
      <c r="V660" s="1">
        <f t="shared" si="391"/>
        <v>397</v>
      </c>
      <c r="W660" s="1">
        <f t="shared" si="391"/>
        <v>414</v>
      </c>
      <c r="X660" s="1">
        <f t="shared" si="391"/>
        <v>431</v>
      </c>
      <c r="Y660" s="1">
        <f t="shared" si="391"/>
        <v>448</v>
      </c>
      <c r="Z660" s="1">
        <f t="shared" si="391"/>
        <v>465</v>
      </c>
      <c r="AA660" s="1">
        <f t="shared" si="391"/>
        <v>482</v>
      </c>
      <c r="AB660" s="1">
        <f t="shared" si="391"/>
        <v>499</v>
      </c>
      <c r="AC660" s="1">
        <f t="shared" si="391"/>
        <v>516</v>
      </c>
      <c r="AD660" s="1">
        <f t="shared" si="391"/>
        <v>533</v>
      </c>
      <c r="AE660" s="1">
        <f t="shared" si="391"/>
        <v>550</v>
      </c>
      <c r="AF660" s="1">
        <f t="shared" si="391"/>
        <v>567</v>
      </c>
      <c r="AG660" s="1">
        <f t="shared" si="391"/>
        <v>584</v>
      </c>
      <c r="AH660" s="1">
        <f t="shared" si="391"/>
        <v>601</v>
      </c>
      <c r="AI660" s="1">
        <f t="shared" si="391"/>
        <v>618</v>
      </c>
      <c r="AJ660" s="1">
        <f t="shared" si="391"/>
        <v>635</v>
      </c>
      <c r="AK660" s="1">
        <f t="shared" si="391"/>
        <v>652</v>
      </c>
      <c r="AL660" s="1">
        <f t="shared" si="391"/>
        <v>669</v>
      </c>
      <c r="AM660" s="1">
        <f t="shared" si="391"/>
        <v>686</v>
      </c>
      <c r="AN660" s="1">
        <f t="shared" si="391"/>
        <v>703</v>
      </c>
      <c r="AO660" s="1">
        <f t="shared" si="391"/>
        <v>720</v>
      </c>
      <c r="AP660" s="1">
        <f t="shared" si="391"/>
        <v>737</v>
      </c>
      <c r="AQ660" s="1">
        <f t="shared" si="391"/>
        <v>754</v>
      </c>
      <c r="AR660" s="1">
        <f t="shared" si="391"/>
        <v>771</v>
      </c>
      <c r="AS660" s="1">
        <f t="shared" si="391"/>
        <v>788</v>
      </c>
      <c r="AT660" s="1">
        <f t="shared" si="391"/>
        <v>805</v>
      </c>
      <c r="AU660" s="1">
        <f t="shared" si="391"/>
        <v>822</v>
      </c>
      <c r="AV660" s="1">
        <f t="shared" si="391"/>
        <v>839</v>
      </c>
      <c r="AW660" s="1">
        <f t="shared" si="391"/>
        <v>856</v>
      </c>
      <c r="AX660" s="1">
        <f t="shared" si="391"/>
        <v>873</v>
      </c>
      <c r="AY660" s="1">
        <f t="shared" si="391"/>
        <v>890</v>
      </c>
      <c r="AZ660" s="1">
        <f t="shared" si="391"/>
        <v>907</v>
      </c>
      <c r="BA660" s="1">
        <f t="shared" si="391"/>
        <v>924</v>
      </c>
      <c r="BB660" s="1">
        <f t="shared" si="391"/>
        <v>941</v>
      </c>
      <c r="BC660" s="1">
        <f t="shared" si="391"/>
        <v>958</v>
      </c>
      <c r="BD660" s="1">
        <f t="shared" si="391"/>
        <v>975</v>
      </c>
      <c r="BE660" s="1">
        <f t="shared" si="391"/>
        <v>992</v>
      </c>
      <c r="BF660" s="1">
        <f t="shared" si="391"/>
        <v>1009</v>
      </c>
      <c r="BG660" s="1">
        <f t="shared" si="391"/>
        <v>1026</v>
      </c>
      <c r="BH660" s="1">
        <f t="shared" si="391"/>
        <v>1043</v>
      </c>
      <c r="BI660" s="1">
        <f t="shared" si="391"/>
        <v>1060</v>
      </c>
      <c r="BJ660" s="1" t="s">
        <v>1</v>
      </c>
    </row>
    <row r="661" spans="1:62">
      <c r="A661" s="1" t="s">
        <v>5</v>
      </c>
      <c r="K661" s="5"/>
      <c r="U661" s="6"/>
      <c r="AE661" s="5"/>
      <c r="AO661" s="6"/>
      <c r="AY661" s="5"/>
      <c r="BI661" s="6"/>
    </row>
    <row r="662" spans="1:62">
      <c r="A662" s="1" t="s">
        <v>238</v>
      </c>
      <c r="K662" s="5"/>
      <c r="U662" s="6"/>
      <c r="AE662" s="5"/>
      <c r="AO662" s="6"/>
      <c r="AY662" s="5"/>
      <c r="BI662" s="6"/>
    </row>
    <row r="663" spans="1:62">
      <c r="A663" s="1" t="s">
        <v>114</v>
      </c>
      <c r="B663" s="1">
        <v>95</v>
      </c>
      <c r="C663" s="1">
        <v>118</v>
      </c>
      <c r="D663" s="1">
        <v>142</v>
      </c>
      <c r="E663" s="1">
        <v>166</v>
      </c>
      <c r="F663" s="1">
        <v>190</v>
      </c>
      <c r="G663" s="1">
        <v>213</v>
      </c>
      <c r="H663" s="1">
        <v>237</v>
      </c>
      <c r="I663" s="1">
        <v>261</v>
      </c>
      <c r="J663" s="1">
        <v>285</v>
      </c>
      <c r="K663" s="5">
        <v>308</v>
      </c>
      <c r="L663" s="1">
        <v>332</v>
      </c>
      <c r="M663" s="1">
        <v>356</v>
      </c>
      <c r="N663" s="1">
        <v>380</v>
      </c>
      <c r="O663" s="1">
        <v>403</v>
      </c>
      <c r="P663" s="1">
        <v>427</v>
      </c>
      <c r="Q663" s="1">
        <v>451</v>
      </c>
      <c r="R663" s="1">
        <v>475</v>
      </c>
      <c r="S663" s="1">
        <v>498</v>
      </c>
      <c r="T663" s="1">
        <v>522</v>
      </c>
      <c r="U663" s="6">
        <v>546</v>
      </c>
      <c r="V663" s="1">
        <v>570</v>
      </c>
      <c r="W663" s="1">
        <v>593</v>
      </c>
      <c r="X663" s="1">
        <v>617</v>
      </c>
      <c r="Y663" s="1">
        <v>641</v>
      </c>
      <c r="Z663" s="1">
        <v>665</v>
      </c>
      <c r="AA663" s="1">
        <v>688</v>
      </c>
      <c r="AB663" s="1">
        <v>712</v>
      </c>
      <c r="AC663" s="1">
        <v>736</v>
      </c>
      <c r="AD663" s="1">
        <v>760</v>
      </c>
      <c r="AE663" s="5">
        <v>783</v>
      </c>
      <c r="AF663" s="1">
        <v>807</v>
      </c>
      <c r="AG663" s="1">
        <v>831</v>
      </c>
      <c r="AH663" s="1">
        <v>855</v>
      </c>
      <c r="AI663" s="1">
        <v>878</v>
      </c>
      <c r="AJ663" s="1">
        <v>902</v>
      </c>
      <c r="AK663" s="1">
        <v>926</v>
      </c>
      <c r="AL663" s="1">
        <v>950</v>
      </c>
      <c r="AM663" s="1">
        <v>973</v>
      </c>
      <c r="AN663" s="1">
        <v>997</v>
      </c>
      <c r="AO663" s="6">
        <v>1021</v>
      </c>
      <c r="AP663" s="1">
        <v>1045</v>
      </c>
      <c r="AQ663" s="1">
        <v>1068</v>
      </c>
      <c r="AR663" s="1">
        <v>1092</v>
      </c>
      <c r="AS663" s="1">
        <v>1116</v>
      </c>
      <c r="AT663" s="1">
        <v>1140</v>
      </c>
      <c r="AU663" s="1">
        <v>1163</v>
      </c>
      <c r="AV663" s="1">
        <v>1187</v>
      </c>
      <c r="AW663" s="1">
        <v>1211</v>
      </c>
      <c r="AX663" s="1">
        <v>1235</v>
      </c>
      <c r="AY663" s="5">
        <v>1258</v>
      </c>
      <c r="AZ663" s="1">
        <v>1282</v>
      </c>
      <c r="BA663" s="1">
        <v>1306</v>
      </c>
      <c r="BB663" s="1">
        <v>1330</v>
      </c>
      <c r="BC663" s="1">
        <v>1353</v>
      </c>
      <c r="BD663" s="1">
        <v>1377</v>
      </c>
      <c r="BE663" s="1">
        <v>1401</v>
      </c>
      <c r="BF663" s="1">
        <v>1425</v>
      </c>
      <c r="BG663" s="1">
        <v>1448</v>
      </c>
      <c r="BH663" s="1">
        <v>1472</v>
      </c>
      <c r="BI663" s="6">
        <v>1496</v>
      </c>
      <c r="BJ663" s="1" t="s">
        <v>1</v>
      </c>
    </row>
    <row r="664" spans="1:62">
      <c r="A664" s="1" t="s">
        <v>375</v>
      </c>
      <c r="B664" s="1">
        <v>4</v>
      </c>
      <c r="C664" s="1">
        <v>5</v>
      </c>
      <c r="D664" s="1">
        <v>6</v>
      </c>
      <c r="E664" s="1">
        <v>6</v>
      </c>
      <c r="F664" s="1">
        <v>7</v>
      </c>
      <c r="G664" s="1">
        <v>7</v>
      </c>
      <c r="H664" s="1">
        <v>8</v>
      </c>
      <c r="I664" s="1">
        <v>8</v>
      </c>
      <c r="J664" s="1">
        <v>8</v>
      </c>
      <c r="K664" s="5">
        <v>9</v>
      </c>
      <c r="L664" s="1">
        <v>9</v>
      </c>
      <c r="M664" s="1">
        <v>9</v>
      </c>
      <c r="N664" s="1">
        <v>9</v>
      </c>
      <c r="O664" s="1">
        <v>9</v>
      </c>
      <c r="P664" s="1">
        <v>10</v>
      </c>
      <c r="Q664" s="1">
        <v>10</v>
      </c>
      <c r="R664" s="1">
        <v>10</v>
      </c>
      <c r="S664" s="1">
        <v>10</v>
      </c>
      <c r="T664" s="1">
        <v>10</v>
      </c>
      <c r="U664" s="1">
        <v>10</v>
      </c>
      <c r="V664" s="1">
        <v>10</v>
      </c>
      <c r="W664" s="1">
        <v>10</v>
      </c>
      <c r="X664" s="1">
        <v>10</v>
      </c>
      <c r="Y664" s="1">
        <v>10</v>
      </c>
      <c r="Z664" s="1">
        <v>10</v>
      </c>
      <c r="AA664" s="1">
        <v>11</v>
      </c>
      <c r="AB664" s="1">
        <v>11</v>
      </c>
      <c r="AC664" s="1">
        <v>11</v>
      </c>
      <c r="AD664" s="1">
        <v>11</v>
      </c>
      <c r="AE664" s="1">
        <v>11</v>
      </c>
      <c r="AF664" s="1">
        <v>11</v>
      </c>
      <c r="AG664" s="1">
        <v>11</v>
      </c>
      <c r="AH664" s="1">
        <v>11</v>
      </c>
      <c r="AI664" s="1">
        <v>11</v>
      </c>
      <c r="AJ664" s="1">
        <v>11</v>
      </c>
      <c r="AK664" s="1">
        <v>11</v>
      </c>
      <c r="AL664" s="1">
        <v>11</v>
      </c>
      <c r="AM664" s="1">
        <v>11</v>
      </c>
      <c r="AN664" s="1">
        <v>11</v>
      </c>
      <c r="AO664" s="1">
        <v>11</v>
      </c>
      <c r="AP664" s="1">
        <v>11</v>
      </c>
      <c r="AQ664" s="1">
        <v>11</v>
      </c>
      <c r="AR664" s="1">
        <v>11</v>
      </c>
      <c r="AS664" s="1">
        <v>11</v>
      </c>
      <c r="AT664" s="1">
        <v>11</v>
      </c>
      <c r="AU664" s="1">
        <v>11</v>
      </c>
      <c r="AV664" s="1">
        <v>11</v>
      </c>
      <c r="AW664" s="1">
        <v>11</v>
      </c>
      <c r="AX664" s="1">
        <v>11</v>
      </c>
      <c r="AY664" s="1">
        <v>11</v>
      </c>
      <c r="AZ664" s="1">
        <v>11</v>
      </c>
      <c r="BA664" s="1">
        <v>11</v>
      </c>
      <c r="BB664" s="1">
        <v>11</v>
      </c>
      <c r="BC664" s="1">
        <v>11</v>
      </c>
      <c r="BD664" s="1">
        <v>11</v>
      </c>
      <c r="BE664" s="1">
        <v>11</v>
      </c>
      <c r="BF664" s="1">
        <v>11</v>
      </c>
      <c r="BG664" s="1">
        <v>11</v>
      </c>
      <c r="BH664" s="1">
        <v>11</v>
      </c>
      <c r="BI664" s="6">
        <v>12</v>
      </c>
      <c r="BJ664" s="1" t="s">
        <v>1</v>
      </c>
    </row>
    <row r="665" spans="1:62">
      <c r="A665" s="1" t="s">
        <v>5</v>
      </c>
      <c r="K665" s="5"/>
      <c r="U665" s="6"/>
      <c r="AE665" s="5"/>
      <c r="AO665" s="6"/>
      <c r="AY665" s="5"/>
      <c r="BI665" s="6"/>
    </row>
    <row r="666" spans="1:62">
      <c r="A666" s="1" t="s">
        <v>376</v>
      </c>
      <c r="K666" s="5"/>
      <c r="U666" s="6"/>
      <c r="AE666" s="5"/>
      <c r="AO666" s="6"/>
      <c r="AY666" s="5"/>
      <c r="BI666" s="6"/>
    </row>
    <row r="667" spans="1:62">
      <c r="A667" s="1" t="s">
        <v>114</v>
      </c>
      <c r="B667" s="1">
        <v>60</v>
      </c>
      <c r="C667" s="1">
        <f>B667+18</f>
        <v>78</v>
      </c>
      <c r="D667" s="1">
        <f t="shared" ref="D667:BI667" si="392">C667+18</f>
        <v>96</v>
      </c>
      <c r="E667" s="1">
        <f t="shared" si="392"/>
        <v>114</v>
      </c>
      <c r="F667" s="1">
        <f t="shared" si="392"/>
        <v>132</v>
      </c>
      <c r="G667" s="1">
        <f t="shared" si="392"/>
        <v>150</v>
      </c>
      <c r="H667" s="1">
        <f t="shared" si="392"/>
        <v>168</v>
      </c>
      <c r="I667" s="1">
        <f t="shared" si="392"/>
        <v>186</v>
      </c>
      <c r="J667" s="1">
        <f t="shared" si="392"/>
        <v>204</v>
      </c>
      <c r="K667" s="1">
        <f t="shared" si="392"/>
        <v>222</v>
      </c>
      <c r="L667" s="1">
        <f t="shared" si="392"/>
        <v>240</v>
      </c>
      <c r="M667" s="1">
        <f t="shared" si="392"/>
        <v>258</v>
      </c>
      <c r="N667" s="1">
        <f t="shared" si="392"/>
        <v>276</v>
      </c>
      <c r="O667" s="1">
        <f t="shared" si="392"/>
        <v>294</v>
      </c>
      <c r="P667" s="1">
        <f t="shared" si="392"/>
        <v>312</v>
      </c>
      <c r="Q667" s="1">
        <f t="shared" si="392"/>
        <v>330</v>
      </c>
      <c r="R667" s="1">
        <f t="shared" si="392"/>
        <v>348</v>
      </c>
      <c r="S667" s="1">
        <f t="shared" si="392"/>
        <v>366</v>
      </c>
      <c r="T667" s="1">
        <f t="shared" si="392"/>
        <v>384</v>
      </c>
      <c r="U667" s="1">
        <f t="shared" si="392"/>
        <v>402</v>
      </c>
      <c r="V667" s="1">
        <f t="shared" si="392"/>
        <v>420</v>
      </c>
      <c r="W667" s="1">
        <f t="shared" si="392"/>
        <v>438</v>
      </c>
      <c r="X667" s="1">
        <f t="shared" si="392"/>
        <v>456</v>
      </c>
      <c r="Y667" s="1">
        <f t="shared" si="392"/>
        <v>474</v>
      </c>
      <c r="Z667" s="1">
        <f t="shared" si="392"/>
        <v>492</v>
      </c>
      <c r="AA667" s="1">
        <f t="shared" si="392"/>
        <v>510</v>
      </c>
      <c r="AB667" s="1">
        <f t="shared" si="392"/>
        <v>528</v>
      </c>
      <c r="AC667" s="1">
        <f t="shared" si="392"/>
        <v>546</v>
      </c>
      <c r="AD667" s="1">
        <f t="shared" si="392"/>
        <v>564</v>
      </c>
      <c r="AE667" s="1">
        <f t="shared" si="392"/>
        <v>582</v>
      </c>
      <c r="AF667" s="1">
        <f t="shared" si="392"/>
        <v>600</v>
      </c>
      <c r="AG667" s="1">
        <f t="shared" si="392"/>
        <v>618</v>
      </c>
      <c r="AH667" s="1">
        <f t="shared" si="392"/>
        <v>636</v>
      </c>
      <c r="AI667" s="1">
        <f t="shared" si="392"/>
        <v>654</v>
      </c>
      <c r="AJ667" s="1">
        <f t="shared" si="392"/>
        <v>672</v>
      </c>
      <c r="AK667" s="1">
        <f t="shared" si="392"/>
        <v>690</v>
      </c>
      <c r="AL667" s="1">
        <f t="shared" si="392"/>
        <v>708</v>
      </c>
      <c r="AM667" s="1">
        <f t="shared" si="392"/>
        <v>726</v>
      </c>
      <c r="AN667" s="1">
        <f t="shared" si="392"/>
        <v>744</v>
      </c>
      <c r="AO667" s="1">
        <f t="shared" si="392"/>
        <v>762</v>
      </c>
      <c r="AP667" s="1">
        <f t="shared" si="392"/>
        <v>780</v>
      </c>
      <c r="AQ667" s="1">
        <f t="shared" si="392"/>
        <v>798</v>
      </c>
      <c r="AR667" s="1">
        <f t="shared" si="392"/>
        <v>816</v>
      </c>
      <c r="AS667" s="1">
        <f t="shared" si="392"/>
        <v>834</v>
      </c>
      <c r="AT667" s="1">
        <f t="shared" si="392"/>
        <v>852</v>
      </c>
      <c r="AU667" s="1">
        <f t="shared" si="392"/>
        <v>870</v>
      </c>
      <c r="AV667" s="1">
        <f t="shared" si="392"/>
        <v>888</v>
      </c>
      <c r="AW667" s="1">
        <f t="shared" si="392"/>
        <v>906</v>
      </c>
      <c r="AX667" s="1">
        <f t="shared" si="392"/>
        <v>924</v>
      </c>
      <c r="AY667" s="1">
        <f t="shared" si="392"/>
        <v>942</v>
      </c>
      <c r="AZ667" s="1">
        <f t="shared" si="392"/>
        <v>960</v>
      </c>
      <c r="BA667" s="1">
        <f t="shared" si="392"/>
        <v>978</v>
      </c>
      <c r="BB667" s="1">
        <f t="shared" si="392"/>
        <v>996</v>
      </c>
      <c r="BC667" s="1">
        <f t="shared" si="392"/>
        <v>1014</v>
      </c>
      <c r="BD667" s="1">
        <f t="shared" si="392"/>
        <v>1032</v>
      </c>
      <c r="BE667" s="1">
        <f t="shared" si="392"/>
        <v>1050</v>
      </c>
      <c r="BF667" s="1">
        <f t="shared" si="392"/>
        <v>1068</v>
      </c>
      <c r="BG667" s="1">
        <f t="shared" si="392"/>
        <v>1086</v>
      </c>
      <c r="BH667" s="1">
        <f t="shared" si="392"/>
        <v>1104</v>
      </c>
      <c r="BI667" s="1">
        <f t="shared" si="392"/>
        <v>1122</v>
      </c>
      <c r="BJ667" s="1" t="s">
        <v>1</v>
      </c>
    </row>
    <row r="668" spans="1:62">
      <c r="A668" s="1" t="s">
        <v>118</v>
      </c>
      <c r="B668" s="1">
        <v>30</v>
      </c>
      <c r="C668" s="1">
        <f>B668+5</f>
        <v>35</v>
      </c>
      <c r="D668" s="1">
        <f t="shared" ref="D668:BI668" si="393">C668+5</f>
        <v>40</v>
      </c>
      <c r="E668" s="1">
        <f t="shared" si="393"/>
        <v>45</v>
      </c>
      <c r="F668" s="1">
        <f t="shared" si="393"/>
        <v>50</v>
      </c>
      <c r="G668" s="1">
        <f t="shared" si="393"/>
        <v>55</v>
      </c>
      <c r="H668" s="1">
        <f t="shared" si="393"/>
        <v>60</v>
      </c>
      <c r="I668" s="1">
        <f t="shared" si="393"/>
        <v>65</v>
      </c>
      <c r="J668" s="1">
        <f t="shared" si="393"/>
        <v>70</v>
      </c>
      <c r="K668" s="1">
        <f t="shared" si="393"/>
        <v>75</v>
      </c>
      <c r="L668" s="1">
        <f t="shared" si="393"/>
        <v>80</v>
      </c>
      <c r="M668" s="1">
        <f t="shared" si="393"/>
        <v>85</v>
      </c>
      <c r="N668" s="1">
        <f t="shared" si="393"/>
        <v>90</v>
      </c>
      <c r="O668" s="1">
        <f t="shared" si="393"/>
        <v>95</v>
      </c>
      <c r="P668" s="1">
        <f t="shared" si="393"/>
        <v>100</v>
      </c>
      <c r="Q668" s="1">
        <f t="shared" si="393"/>
        <v>105</v>
      </c>
      <c r="R668" s="1">
        <f t="shared" si="393"/>
        <v>110</v>
      </c>
      <c r="S668" s="1">
        <f t="shared" si="393"/>
        <v>115</v>
      </c>
      <c r="T668" s="1">
        <f t="shared" si="393"/>
        <v>120</v>
      </c>
      <c r="U668" s="1">
        <f t="shared" si="393"/>
        <v>125</v>
      </c>
      <c r="V668" s="1">
        <f t="shared" si="393"/>
        <v>130</v>
      </c>
      <c r="W668" s="1">
        <f t="shared" si="393"/>
        <v>135</v>
      </c>
      <c r="X668" s="1">
        <f t="shared" si="393"/>
        <v>140</v>
      </c>
      <c r="Y668" s="1">
        <f t="shared" si="393"/>
        <v>145</v>
      </c>
      <c r="Z668" s="1">
        <f t="shared" si="393"/>
        <v>150</v>
      </c>
      <c r="AA668" s="1">
        <f t="shared" si="393"/>
        <v>155</v>
      </c>
      <c r="AB668" s="1">
        <f t="shared" si="393"/>
        <v>160</v>
      </c>
      <c r="AC668" s="1">
        <f t="shared" si="393"/>
        <v>165</v>
      </c>
      <c r="AD668" s="1">
        <f t="shared" si="393"/>
        <v>170</v>
      </c>
      <c r="AE668" s="1">
        <f t="shared" si="393"/>
        <v>175</v>
      </c>
      <c r="AF668" s="1">
        <f t="shared" si="393"/>
        <v>180</v>
      </c>
      <c r="AG668" s="1">
        <f t="shared" si="393"/>
        <v>185</v>
      </c>
      <c r="AH668" s="1">
        <f t="shared" si="393"/>
        <v>190</v>
      </c>
      <c r="AI668" s="1">
        <f t="shared" si="393"/>
        <v>195</v>
      </c>
      <c r="AJ668" s="1">
        <f t="shared" si="393"/>
        <v>200</v>
      </c>
      <c r="AK668" s="1">
        <f t="shared" si="393"/>
        <v>205</v>
      </c>
      <c r="AL668" s="1">
        <f t="shared" si="393"/>
        <v>210</v>
      </c>
      <c r="AM668" s="1">
        <f t="shared" si="393"/>
        <v>215</v>
      </c>
      <c r="AN668" s="1">
        <f t="shared" si="393"/>
        <v>220</v>
      </c>
      <c r="AO668" s="1">
        <f t="shared" si="393"/>
        <v>225</v>
      </c>
      <c r="AP668" s="1">
        <f t="shared" si="393"/>
        <v>230</v>
      </c>
      <c r="AQ668" s="1">
        <f t="shared" si="393"/>
        <v>235</v>
      </c>
      <c r="AR668" s="1">
        <f t="shared" si="393"/>
        <v>240</v>
      </c>
      <c r="AS668" s="1">
        <f t="shared" si="393"/>
        <v>245</v>
      </c>
      <c r="AT668" s="1">
        <f t="shared" si="393"/>
        <v>250</v>
      </c>
      <c r="AU668" s="1">
        <f t="shared" si="393"/>
        <v>255</v>
      </c>
      <c r="AV668" s="1">
        <f t="shared" si="393"/>
        <v>260</v>
      </c>
      <c r="AW668" s="1">
        <f t="shared" si="393"/>
        <v>265</v>
      </c>
      <c r="AX668" s="1">
        <f t="shared" si="393"/>
        <v>270</v>
      </c>
      <c r="AY668" s="1">
        <f t="shared" si="393"/>
        <v>275</v>
      </c>
      <c r="AZ668" s="1">
        <f t="shared" si="393"/>
        <v>280</v>
      </c>
      <c r="BA668" s="1">
        <f t="shared" si="393"/>
        <v>285</v>
      </c>
      <c r="BB668" s="1">
        <f t="shared" si="393"/>
        <v>290</v>
      </c>
      <c r="BC668" s="1">
        <f t="shared" si="393"/>
        <v>295</v>
      </c>
      <c r="BD668" s="1">
        <f t="shared" si="393"/>
        <v>300</v>
      </c>
      <c r="BE668" s="1">
        <f t="shared" si="393"/>
        <v>305</v>
      </c>
      <c r="BF668" s="1">
        <f t="shared" si="393"/>
        <v>310</v>
      </c>
      <c r="BG668" s="1">
        <f t="shared" si="393"/>
        <v>315</v>
      </c>
      <c r="BH668" s="1">
        <f t="shared" si="393"/>
        <v>320</v>
      </c>
      <c r="BI668" s="1">
        <f t="shared" si="393"/>
        <v>325</v>
      </c>
      <c r="BJ668" s="1" t="s">
        <v>1</v>
      </c>
    </row>
    <row r="669" spans="1:62">
      <c r="A669" s="1" t="s">
        <v>115</v>
      </c>
      <c r="B669" s="1">
        <v>20</v>
      </c>
      <c r="C669" s="1">
        <v>21.3</v>
      </c>
      <c r="D669" s="1">
        <v>22.6</v>
      </c>
      <c r="E669" s="1">
        <v>24</v>
      </c>
      <c r="F669" s="1">
        <v>25.3</v>
      </c>
      <c r="G669" s="1">
        <v>26.6</v>
      </c>
      <c r="H669" s="1">
        <v>28</v>
      </c>
      <c r="I669" s="1">
        <v>29.3</v>
      </c>
      <c r="J669" s="1">
        <v>30.6</v>
      </c>
      <c r="K669" s="5">
        <v>32</v>
      </c>
      <c r="L669" s="1">
        <v>33.299999999999997</v>
      </c>
      <c r="M669" s="1">
        <v>34.6</v>
      </c>
      <c r="N669" s="1">
        <v>36</v>
      </c>
      <c r="O669" s="1">
        <v>37.299999999999997</v>
      </c>
      <c r="P669" s="1">
        <v>38.6</v>
      </c>
      <c r="Q669" s="1">
        <v>40</v>
      </c>
      <c r="R669" s="1">
        <v>41.3</v>
      </c>
      <c r="S669" s="1">
        <v>42.6</v>
      </c>
      <c r="T669" s="1">
        <v>44</v>
      </c>
      <c r="U669" s="6">
        <v>45.3</v>
      </c>
      <c r="V669" s="1">
        <v>46.6</v>
      </c>
      <c r="W669" s="1">
        <v>48</v>
      </c>
      <c r="X669" s="1">
        <v>49.3</v>
      </c>
      <c r="Y669" s="1">
        <v>50.6</v>
      </c>
      <c r="Z669" s="1">
        <v>52</v>
      </c>
      <c r="AA669" s="1">
        <v>53.3</v>
      </c>
      <c r="AB669" s="1">
        <v>54.6</v>
      </c>
      <c r="AC669" s="1">
        <v>56</v>
      </c>
      <c r="AD669" s="1">
        <v>57.3</v>
      </c>
      <c r="AE669" s="5">
        <v>58.6</v>
      </c>
      <c r="AF669" s="1">
        <v>60</v>
      </c>
      <c r="AG669" s="1">
        <v>61.3</v>
      </c>
      <c r="AH669" s="1">
        <v>62.6</v>
      </c>
      <c r="AI669" s="1">
        <v>64</v>
      </c>
      <c r="AJ669" s="1">
        <v>65.3</v>
      </c>
      <c r="AK669" s="1">
        <v>66.599999999999994</v>
      </c>
      <c r="AL669" s="1">
        <v>68</v>
      </c>
      <c r="AM669" s="1">
        <v>69.3</v>
      </c>
      <c r="AN669" s="1">
        <v>70.599999999999994</v>
      </c>
      <c r="AO669" s="6">
        <v>72</v>
      </c>
      <c r="AP669" s="1">
        <v>73.3</v>
      </c>
      <c r="AQ669" s="1">
        <v>74.599999999999994</v>
      </c>
      <c r="AR669" s="1">
        <v>76</v>
      </c>
      <c r="AS669" s="1">
        <v>77.3</v>
      </c>
      <c r="AT669" s="1">
        <v>78.599999999999994</v>
      </c>
      <c r="AU669" s="1">
        <v>80</v>
      </c>
      <c r="AV669" s="1">
        <v>81.3</v>
      </c>
      <c r="AW669" s="1">
        <v>82.6</v>
      </c>
      <c r="AX669" s="1">
        <v>84</v>
      </c>
      <c r="AY669" s="5">
        <v>85.3</v>
      </c>
      <c r="AZ669" s="1">
        <v>86.6</v>
      </c>
      <c r="BA669" s="1">
        <v>88</v>
      </c>
      <c r="BB669" s="1">
        <v>89.3</v>
      </c>
      <c r="BC669" s="1">
        <v>90.6</v>
      </c>
      <c r="BD669" s="1">
        <v>92</v>
      </c>
      <c r="BE669" s="1">
        <v>93.3</v>
      </c>
      <c r="BF669" s="1">
        <v>94.6</v>
      </c>
      <c r="BG669" s="1">
        <v>96</v>
      </c>
      <c r="BH669" s="1">
        <v>97.3</v>
      </c>
      <c r="BI669" s="6">
        <v>98.6</v>
      </c>
      <c r="BJ669" s="1" t="s">
        <v>1</v>
      </c>
    </row>
    <row r="670" spans="1:62">
      <c r="A670" s="1" t="s">
        <v>4</v>
      </c>
      <c r="B670" s="1">
        <v>15</v>
      </c>
      <c r="C670" s="1">
        <v>16</v>
      </c>
      <c r="D670" s="1">
        <v>17</v>
      </c>
      <c r="E670" s="1">
        <v>18</v>
      </c>
      <c r="F670" s="1">
        <v>19</v>
      </c>
      <c r="G670" s="1">
        <v>20</v>
      </c>
      <c r="H670" s="1">
        <v>21</v>
      </c>
      <c r="I670" s="1">
        <v>22</v>
      </c>
      <c r="J670" s="1">
        <v>23</v>
      </c>
      <c r="K670" s="5">
        <v>24</v>
      </c>
      <c r="L670" s="1">
        <v>25</v>
      </c>
      <c r="M670" s="1">
        <v>26</v>
      </c>
      <c r="N670" s="1">
        <v>27</v>
      </c>
      <c r="O670" s="1">
        <v>28</v>
      </c>
      <c r="P670" s="1">
        <v>29</v>
      </c>
      <c r="Q670" s="1">
        <v>30</v>
      </c>
      <c r="R670" s="1">
        <v>31</v>
      </c>
      <c r="S670" s="1">
        <v>32</v>
      </c>
      <c r="T670" s="1">
        <v>33</v>
      </c>
      <c r="U670" s="6">
        <v>34</v>
      </c>
      <c r="V670" s="1">
        <v>35</v>
      </c>
      <c r="W670" s="1">
        <v>36</v>
      </c>
      <c r="X670" s="1">
        <v>37</v>
      </c>
      <c r="Y670" s="1">
        <v>38</v>
      </c>
      <c r="Z670" s="1">
        <v>39</v>
      </c>
      <c r="AA670" s="1">
        <v>40</v>
      </c>
      <c r="AB670" s="1">
        <v>41</v>
      </c>
      <c r="AC670" s="1">
        <v>42</v>
      </c>
      <c r="AD670" s="1">
        <v>43</v>
      </c>
      <c r="AE670" s="5">
        <v>44</v>
      </c>
      <c r="AF670" s="1">
        <v>45</v>
      </c>
      <c r="AG670" s="1">
        <v>46</v>
      </c>
      <c r="AH670" s="1">
        <v>47</v>
      </c>
      <c r="AI670" s="1">
        <v>48</v>
      </c>
      <c r="AJ670" s="1">
        <v>49</v>
      </c>
      <c r="AK670" s="1">
        <v>50</v>
      </c>
      <c r="AL670" s="1">
        <v>51</v>
      </c>
      <c r="AM670" s="1">
        <v>52</v>
      </c>
      <c r="AN670" s="1">
        <v>53</v>
      </c>
      <c r="AO670" s="6">
        <v>54</v>
      </c>
      <c r="AP670" s="1">
        <v>55</v>
      </c>
      <c r="AQ670" s="1">
        <v>56</v>
      </c>
      <c r="AR670" s="1">
        <v>57</v>
      </c>
      <c r="AS670" s="1">
        <v>58</v>
      </c>
      <c r="AT670" s="1">
        <v>59</v>
      </c>
      <c r="AU670" s="1">
        <v>60</v>
      </c>
      <c r="AV670" s="1">
        <v>61</v>
      </c>
      <c r="AW670" s="1">
        <v>62</v>
      </c>
      <c r="AX670" s="1">
        <v>63</v>
      </c>
      <c r="AY670" s="5">
        <v>64</v>
      </c>
      <c r="AZ670" s="1">
        <v>65</v>
      </c>
      <c r="BA670" s="1">
        <v>66</v>
      </c>
      <c r="BB670" s="1">
        <v>67</v>
      </c>
      <c r="BC670" s="1">
        <v>68</v>
      </c>
      <c r="BD670" s="1">
        <v>69</v>
      </c>
      <c r="BE670" s="1">
        <v>70</v>
      </c>
      <c r="BF670" s="1">
        <v>71</v>
      </c>
      <c r="BG670" s="1">
        <v>72</v>
      </c>
      <c r="BH670" s="1">
        <v>73</v>
      </c>
      <c r="BI670" s="6">
        <v>74</v>
      </c>
      <c r="BJ670" s="1" t="s">
        <v>1</v>
      </c>
    </row>
    <row r="671" spans="1:62">
      <c r="A671" s="1" t="s">
        <v>5</v>
      </c>
      <c r="K671" s="5"/>
      <c r="U671" s="6"/>
      <c r="AE671" s="5"/>
      <c r="AO671" s="6"/>
      <c r="AY671" s="5"/>
      <c r="BI671" s="6"/>
    </row>
    <row r="672" spans="1:62">
      <c r="A672" s="1" t="s">
        <v>377</v>
      </c>
      <c r="K672" s="5"/>
      <c r="U672" s="6"/>
      <c r="AE672" s="5"/>
      <c r="AO672" s="6"/>
      <c r="AY672" s="5"/>
      <c r="BI672" s="6"/>
    </row>
    <row r="673" spans="1:62">
      <c r="A673" s="1" t="s">
        <v>106</v>
      </c>
      <c r="B673" s="1">
        <v>325</v>
      </c>
      <c r="C673" s="1">
        <f>B673+20</f>
        <v>345</v>
      </c>
      <c r="D673" s="1">
        <f t="shared" ref="D673:BI673" si="394">C673+20</f>
        <v>365</v>
      </c>
      <c r="E673" s="1">
        <f t="shared" si="394"/>
        <v>385</v>
      </c>
      <c r="F673" s="1">
        <f t="shared" si="394"/>
        <v>405</v>
      </c>
      <c r="G673" s="1">
        <f t="shared" si="394"/>
        <v>425</v>
      </c>
      <c r="H673" s="1">
        <f t="shared" si="394"/>
        <v>445</v>
      </c>
      <c r="I673" s="1">
        <f t="shared" si="394"/>
        <v>465</v>
      </c>
      <c r="J673" s="1">
        <f t="shared" si="394"/>
        <v>485</v>
      </c>
      <c r="K673" s="1">
        <f t="shared" si="394"/>
        <v>505</v>
      </c>
      <c r="L673" s="1">
        <f t="shared" si="394"/>
        <v>525</v>
      </c>
      <c r="M673" s="1">
        <f t="shared" si="394"/>
        <v>545</v>
      </c>
      <c r="N673" s="1">
        <f t="shared" si="394"/>
        <v>565</v>
      </c>
      <c r="O673" s="1">
        <f t="shared" si="394"/>
        <v>585</v>
      </c>
      <c r="P673" s="1">
        <f t="shared" si="394"/>
        <v>605</v>
      </c>
      <c r="Q673" s="1">
        <f t="shared" si="394"/>
        <v>625</v>
      </c>
      <c r="R673" s="1">
        <f t="shared" si="394"/>
        <v>645</v>
      </c>
      <c r="S673" s="1">
        <f t="shared" si="394"/>
        <v>665</v>
      </c>
      <c r="T673" s="1">
        <f t="shared" si="394"/>
        <v>685</v>
      </c>
      <c r="U673" s="1">
        <f t="shared" si="394"/>
        <v>705</v>
      </c>
      <c r="V673" s="1">
        <f t="shared" si="394"/>
        <v>725</v>
      </c>
      <c r="W673" s="1">
        <f t="shared" si="394"/>
        <v>745</v>
      </c>
      <c r="X673" s="1">
        <f t="shared" si="394"/>
        <v>765</v>
      </c>
      <c r="Y673" s="1">
        <f t="shared" si="394"/>
        <v>785</v>
      </c>
      <c r="Z673" s="1">
        <f t="shared" si="394"/>
        <v>805</v>
      </c>
      <c r="AA673" s="1">
        <f t="shared" si="394"/>
        <v>825</v>
      </c>
      <c r="AB673" s="1">
        <f t="shared" si="394"/>
        <v>845</v>
      </c>
      <c r="AC673" s="1">
        <f t="shared" si="394"/>
        <v>865</v>
      </c>
      <c r="AD673" s="1">
        <f t="shared" si="394"/>
        <v>885</v>
      </c>
      <c r="AE673" s="1">
        <f t="shared" si="394"/>
        <v>905</v>
      </c>
      <c r="AF673" s="1">
        <f t="shared" si="394"/>
        <v>925</v>
      </c>
      <c r="AG673" s="1">
        <f t="shared" si="394"/>
        <v>945</v>
      </c>
      <c r="AH673" s="1">
        <f t="shared" si="394"/>
        <v>965</v>
      </c>
      <c r="AI673" s="1">
        <f t="shared" si="394"/>
        <v>985</v>
      </c>
      <c r="AJ673" s="1">
        <f t="shared" si="394"/>
        <v>1005</v>
      </c>
      <c r="AK673" s="1">
        <f t="shared" si="394"/>
        <v>1025</v>
      </c>
      <c r="AL673" s="1">
        <f t="shared" si="394"/>
        <v>1045</v>
      </c>
      <c r="AM673" s="1">
        <f t="shared" si="394"/>
        <v>1065</v>
      </c>
      <c r="AN673" s="1">
        <f t="shared" si="394"/>
        <v>1085</v>
      </c>
      <c r="AO673" s="1">
        <f t="shared" si="394"/>
        <v>1105</v>
      </c>
      <c r="AP673" s="1">
        <f t="shared" si="394"/>
        <v>1125</v>
      </c>
      <c r="AQ673" s="1">
        <f t="shared" si="394"/>
        <v>1145</v>
      </c>
      <c r="AR673" s="1">
        <f t="shared" si="394"/>
        <v>1165</v>
      </c>
      <c r="AS673" s="1">
        <f t="shared" si="394"/>
        <v>1185</v>
      </c>
      <c r="AT673" s="1">
        <f t="shared" si="394"/>
        <v>1205</v>
      </c>
      <c r="AU673" s="1">
        <f t="shared" si="394"/>
        <v>1225</v>
      </c>
      <c r="AV673" s="1">
        <f t="shared" si="394"/>
        <v>1245</v>
      </c>
      <c r="AW673" s="1">
        <f t="shared" si="394"/>
        <v>1265</v>
      </c>
      <c r="AX673" s="1">
        <f t="shared" si="394"/>
        <v>1285</v>
      </c>
      <c r="AY673" s="1">
        <f t="shared" si="394"/>
        <v>1305</v>
      </c>
      <c r="AZ673" s="1">
        <f t="shared" si="394"/>
        <v>1325</v>
      </c>
      <c r="BA673" s="1">
        <f t="shared" si="394"/>
        <v>1345</v>
      </c>
      <c r="BB673" s="1">
        <f t="shared" si="394"/>
        <v>1365</v>
      </c>
      <c r="BC673" s="1">
        <f t="shared" si="394"/>
        <v>1385</v>
      </c>
      <c r="BD673" s="1">
        <f t="shared" si="394"/>
        <v>1405</v>
      </c>
      <c r="BE673" s="1">
        <f t="shared" si="394"/>
        <v>1425</v>
      </c>
      <c r="BF673" s="1">
        <f t="shared" si="394"/>
        <v>1445</v>
      </c>
      <c r="BG673" s="1">
        <f t="shared" si="394"/>
        <v>1465</v>
      </c>
      <c r="BH673" s="1">
        <f t="shared" si="394"/>
        <v>1485</v>
      </c>
      <c r="BI673" s="1">
        <f t="shared" si="394"/>
        <v>1505</v>
      </c>
      <c r="BJ673" s="1" t="s">
        <v>1</v>
      </c>
    </row>
    <row r="674" spans="1:62">
      <c r="A674" s="1" t="s">
        <v>119</v>
      </c>
      <c r="B674" s="1">
        <v>4</v>
      </c>
      <c r="C674" s="1">
        <v>8</v>
      </c>
      <c r="D674" s="1">
        <v>12</v>
      </c>
      <c r="E674" s="1">
        <v>16</v>
      </c>
      <c r="F674" s="1">
        <v>20</v>
      </c>
      <c r="G674" s="1">
        <v>24</v>
      </c>
      <c r="H674" s="1">
        <v>28</v>
      </c>
      <c r="I674" s="1">
        <v>32</v>
      </c>
      <c r="J674" s="1">
        <v>36</v>
      </c>
      <c r="K674" s="5">
        <v>40</v>
      </c>
      <c r="L674" s="1">
        <v>44</v>
      </c>
      <c r="M674" s="1">
        <v>48</v>
      </c>
      <c r="N674" s="1">
        <v>52</v>
      </c>
      <c r="O674" s="1">
        <v>56</v>
      </c>
      <c r="P674" s="1">
        <v>60</v>
      </c>
      <c r="Q674" s="1">
        <v>64</v>
      </c>
      <c r="R674" s="1">
        <v>68</v>
      </c>
      <c r="S674" s="1">
        <v>72</v>
      </c>
      <c r="T674" s="1">
        <v>76</v>
      </c>
      <c r="U674" s="6">
        <v>80</v>
      </c>
      <c r="V674" s="1">
        <v>84</v>
      </c>
      <c r="W674" s="1">
        <v>88</v>
      </c>
      <c r="X674" s="1">
        <v>92</v>
      </c>
      <c r="Y674" s="1">
        <v>96</v>
      </c>
      <c r="Z674" s="1">
        <v>100</v>
      </c>
      <c r="AA674" s="1">
        <v>104</v>
      </c>
      <c r="AB674" s="1">
        <v>108</v>
      </c>
      <c r="AC674" s="1">
        <v>112</v>
      </c>
      <c r="AD674" s="1">
        <v>116</v>
      </c>
      <c r="AE674" s="5">
        <v>120</v>
      </c>
      <c r="AF674" s="1">
        <v>124</v>
      </c>
      <c r="AG674" s="1">
        <v>128</v>
      </c>
      <c r="AH674" s="1">
        <v>132</v>
      </c>
      <c r="AI674" s="1">
        <v>136</v>
      </c>
      <c r="AJ674" s="1">
        <v>140</v>
      </c>
      <c r="AK674" s="1">
        <v>144</v>
      </c>
      <c r="AL674" s="1">
        <v>148</v>
      </c>
      <c r="AM674" s="1">
        <v>152</v>
      </c>
      <c r="AN674" s="1">
        <v>156</v>
      </c>
      <c r="AO674" s="6">
        <v>160</v>
      </c>
      <c r="AP674" s="1">
        <v>164</v>
      </c>
      <c r="AQ674" s="1">
        <v>168</v>
      </c>
      <c r="AR674" s="1">
        <v>172</v>
      </c>
      <c r="AS674" s="1">
        <v>176</v>
      </c>
      <c r="AT674" s="1">
        <v>180</v>
      </c>
      <c r="AU674" s="1">
        <v>184</v>
      </c>
      <c r="AV674" s="1">
        <v>188</v>
      </c>
      <c r="AW674" s="1">
        <v>192</v>
      </c>
      <c r="AX674" s="1">
        <v>196</v>
      </c>
      <c r="AY674" s="5">
        <v>200</v>
      </c>
      <c r="AZ674" s="1">
        <v>204</v>
      </c>
      <c r="BA674" s="1">
        <v>208</v>
      </c>
      <c r="BB674" s="1">
        <v>212</v>
      </c>
      <c r="BC674" s="1">
        <v>216</v>
      </c>
      <c r="BD674" s="1">
        <v>220</v>
      </c>
      <c r="BE674" s="1">
        <v>224</v>
      </c>
      <c r="BF674" s="1">
        <v>228</v>
      </c>
      <c r="BG674" s="1">
        <v>232</v>
      </c>
      <c r="BH674" s="1">
        <v>236</v>
      </c>
      <c r="BI674" s="6">
        <v>240</v>
      </c>
      <c r="BJ674" s="1" t="s">
        <v>1</v>
      </c>
    </row>
    <row r="675" spans="1:62">
      <c r="A675" s="1" t="s">
        <v>373</v>
      </c>
      <c r="B675" s="1">
        <f>(B680+B681)/2</f>
        <v>171</v>
      </c>
      <c r="C675" s="1">
        <f t="shared" ref="C675:BI675" si="395">(C680+C681)/2</f>
        <v>199</v>
      </c>
      <c r="D675" s="1">
        <f t="shared" si="395"/>
        <v>228</v>
      </c>
      <c r="E675" s="1">
        <f t="shared" si="395"/>
        <v>256</v>
      </c>
      <c r="F675" s="1">
        <f t="shared" si="395"/>
        <v>285</v>
      </c>
      <c r="G675" s="1">
        <f t="shared" si="395"/>
        <v>313</v>
      </c>
      <c r="H675" s="1">
        <f t="shared" si="395"/>
        <v>342</v>
      </c>
      <c r="I675" s="1">
        <f t="shared" si="395"/>
        <v>370</v>
      </c>
      <c r="J675" s="1">
        <f t="shared" si="395"/>
        <v>399</v>
      </c>
      <c r="K675" s="1">
        <f t="shared" si="395"/>
        <v>427</v>
      </c>
      <c r="L675" s="1">
        <f t="shared" si="395"/>
        <v>456</v>
      </c>
      <c r="M675" s="1">
        <f t="shared" si="395"/>
        <v>484</v>
      </c>
      <c r="N675" s="1">
        <f t="shared" si="395"/>
        <v>513</v>
      </c>
      <c r="O675" s="1">
        <f t="shared" si="395"/>
        <v>541</v>
      </c>
      <c r="P675" s="1">
        <f t="shared" si="395"/>
        <v>570</v>
      </c>
      <c r="Q675" s="1">
        <f t="shared" si="395"/>
        <v>598</v>
      </c>
      <c r="R675" s="1">
        <f t="shared" si="395"/>
        <v>627</v>
      </c>
      <c r="S675" s="1">
        <f t="shared" si="395"/>
        <v>655</v>
      </c>
      <c r="T675" s="1">
        <f t="shared" si="395"/>
        <v>684</v>
      </c>
      <c r="U675" s="1">
        <f t="shared" si="395"/>
        <v>712</v>
      </c>
      <c r="V675" s="1">
        <f t="shared" si="395"/>
        <v>741</v>
      </c>
      <c r="W675" s="1">
        <f t="shared" si="395"/>
        <v>769</v>
      </c>
      <c r="X675" s="1">
        <f t="shared" si="395"/>
        <v>798</v>
      </c>
      <c r="Y675" s="1">
        <f t="shared" si="395"/>
        <v>826</v>
      </c>
      <c r="Z675" s="1">
        <f t="shared" si="395"/>
        <v>855</v>
      </c>
      <c r="AA675" s="1">
        <f t="shared" si="395"/>
        <v>883</v>
      </c>
      <c r="AB675" s="1">
        <f t="shared" si="395"/>
        <v>912</v>
      </c>
      <c r="AC675" s="1">
        <f t="shared" si="395"/>
        <v>940</v>
      </c>
      <c r="AD675" s="1">
        <f t="shared" si="395"/>
        <v>969</v>
      </c>
      <c r="AE675" s="1">
        <f t="shared" si="395"/>
        <v>997</v>
      </c>
      <c r="AF675" s="1">
        <f t="shared" si="395"/>
        <v>1026</v>
      </c>
      <c r="AG675" s="1">
        <f t="shared" si="395"/>
        <v>1054</v>
      </c>
      <c r="AH675" s="1">
        <f t="shared" si="395"/>
        <v>1083</v>
      </c>
      <c r="AI675" s="1">
        <f t="shared" si="395"/>
        <v>1111</v>
      </c>
      <c r="AJ675" s="1">
        <f t="shared" si="395"/>
        <v>1140</v>
      </c>
      <c r="AK675" s="1">
        <f t="shared" si="395"/>
        <v>1168</v>
      </c>
      <c r="AL675" s="1">
        <f t="shared" si="395"/>
        <v>1197</v>
      </c>
      <c r="AM675" s="1">
        <f t="shared" si="395"/>
        <v>1225</v>
      </c>
      <c r="AN675" s="1">
        <f t="shared" si="395"/>
        <v>1254</v>
      </c>
      <c r="AO675" s="1">
        <f t="shared" si="395"/>
        <v>1282</v>
      </c>
      <c r="AP675" s="1">
        <f t="shared" si="395"/>
        <v>1311</v>
      </c>
      <c r="AQ675" s="1">
        <f t="shared" si="395"/>
        <v>1339</v>
      </c>
      <c r="AR675" s="1">
        <f t="shared" si="395"/>
        <v>1368</v>
      </c>
      <c r="AS675" s="1">
        <f t="shared" si="395"/>
        <v>1396</v>
      </c>
      <c r="AT675" s="1">
        <f t="shared" si="395"/>
        <v>1425</v>
      </c>
      <c r="AU675" s="1">
        <f t="shared" si="395"/>
        <v>1453</v>
      </c>
      <c r="AV675" s="1">
        <f t="shared" si="395"/>
        <v>1482</v>
      </c>
      <c r="AW675" s="1">
        <f t="shared" si="395"/>
        <v>1510</v>
      </c>
      <c r="AX675" s="1">
        <f t="shared" si="395"/>
        <v>1539</v>
      </c>
      <c r="AY675" s="1">
        <f t="shared" si="395"/>
        <v>1567</v>
      </c>
      <c r="AZ675" s="1">
        <f t="shared" si="395"/>
        <v>1596</v>
      </c>
      <c r="BA675" s="1">
        <f t="shared" si="395"/>
        <v>1624</v>
      </c>
      <c r="BB675" s="1">
        <f t="shared" si="395"/>
        <v>1653</v>
      </c>
      <c r="BC675" s="1">
        <f t="shared" si="395"/>
        <v>1681</v>
      </c>
      <c r="BD675" s="1">
        <f t="shared" si="395"/>
        <v>1710</v>
      </c>
      <c r="BE675" s="1">
        <f t="shared" si="395"/>
        <v>1738</v>
      </c>
      <c r="BF675" s="1">
        <f t="shared" si="395"/>
        <v>1767</v>
      </c>
      <c r="BG675" s="1">
        <f t="shared" si="395"/>
        <v>1795</v>
      </c>
      <c r="BH675" s="1">
        <f t="shared" si="395"/>
        <v>1824</v>
      </c>
      <c r="BI675" s="1">
        <f t="shared" si="395"/>
        <v>1852</v>
      </c>
      <c r="BJ675" s="1" t="s">
        <v>1</v>
      </c>
    </row>
    <row r="676" spans="1:62">
      <c r="A676" s="1" t="s">
        <v>28</v>
      </c>
      <c r="B676" s="1">
        <v>7</v>
      </c>
      <c r="C676" s="1">
        <v>9</v>
      </c>
      <c r="D676" s="1">
        <v>11</v>
      </c>
      <c r="E676" s="1">
        <v>13</v>
      </c>
      <c r="F676" s="1">
        <v>15</v>
      </c>
      <c r="G676" s="1">
        <v>17</v>
      </c>
      <c r="H676" s="1">
        <v>19</v>
      </c>
      <c r="I676" s="1">
        <v>21</v>
      </c>
      <c r="J676" s="1">
        <v>24</v>
      </c>
      <c r="K676" s="5">
        <v>27</v>
      </c>
      <c r="L676" s="1">
        <v>30</v>
      </c>
      <c r="M676" s="1">
        <v>33</v>
      </c>
      <c r="N676" s="1">
        <v>36</v>
      </c>
      <c r="O676" s="1">
        <v>39</v>
      </c>
      <c r="P676" s="1">
        <v>42</v>
      </c>
      <c r="Q676" s="1">
        <v>45</v>
      </c>
      <c r="R676" s="1">
        <v>51</v>
      </c>
      <c r="S676" s="1">
        <v>57</v>
      </c>
      <c r="T676" s="1">
        <v>63</v>
      </c>
      <c r="U676" s="6">
        <v>69</v>
      </c>
      <c r="V676" s="1">
        <v>75</v>
      </c>
      <c r="W676" s="1">
        <v>81</v>
      </c>
      <c r="X676" s="1">
        <v>89</v>
      </c>
      <c r="Y676" s="1">
        <v>97</v>
      </c>
      <c r="Z676" s="1">
        <v>105</v>
      </c>
      <c r="AA676" s="1">
        <v>113</v>
      </c>
      <c r="AB676" s="1">
        <v>121</v>
      </c>
      <c r="AC676" s="1">
        <v>129</v>
      </c>
      <c r="AD676" s="1">
        <v>140</v>
      </c>
      <c r="AE676" s="5">
        <v>151</v>
      </c>
      <c r="AF676" s="1">
        <v>162</v>
      </c>
      <c r="AG676" s="1">
        <v>173</v>
      </c>
      <c r="AH676" s="1">
        <v>184</v>
      </c>
      <c r="AI676" s="1">
        <v>195</v>
      </c>
      <c r="AJ676" s="1">
        <v>206</v>
      </c>
      <c r="AK676" s="1">
        <v>217</v>
      </c>
      <c r="AL676" s="1">
        <v>228</v>
      </c>
      <c r="AM676" s="1">
        <v>239</v>
      </c>
      <c r="AN676" s="1">
        <v>250</v>
      </c>
      <c r="AO676" s="6">
        <v>261</v>
      </c>
      <c r="AP676" s="1">
        <v>272</v>
      </c>
      <c r="AQ676" s="1">
        <v>283</v>
      </c>
      <c r="AR676" s="1">
        <v>294</v>
      </c>
      <c r="AS676" s="1">
        <v>305</v>
      </c>
      <c r="AT676" s="1">
        <v>316</v>
      </c>
      <c r="AU676" s="1">
        <v>327</v>
      </c>
      <c r="AV676" s="1">
        <v>338</v>
      </c>
      <c r="AW676" s="1">
        <v>349</v>
      </c>
      <c r="AX676" s="1">
        <v>360</v>
      </c>
      <c r="AY676" s="5">
        <v>371</v>
      </c>
      <c r="AZ676" s="1">
        <v>382</v>
      </c>
      <c r="BA676" s="1">
        <v>393</v>
      </c>
      <c r="BB676" s="1">
        <v>404</v>
      </c>
      <c r="BC676" s="1">
        <v>415</v>
      </c>
      <c r="BD676" s="1">
        <v>426</v>
      </c>
      <c r="BE676" s="1">
        <v>437</v>
      </c>
      <c r="BF676" s="1">
        <v>448</v>
      </c>
      <c r="BG676" s="1">
        <v>459</v>
      </c>
      <c r="BH676" s="1">
        <v>470</v>
      </c>
      <c r="BI676" s="6">
        <v>481</v>
      </c>
      <c r="BJ676" s="1" t="s">
        <v>1</v>
      </c>
    </row>
    <row r="677" spans="1:62">
      <c r="A677" s="1" t="s">
        <v>29</v>
      </c>
      <c r="B677" s="1">
        <v>12</v>
      </c>
      <c r="C677" s="1">
        <v>14</v>
      </c>
      <c r="D677" s="1">
        <v>16</v>
      </c>
      <c r="E677" s="1">
        <v>18</v>
      </c>
      <c r="F677" s="1">
        <v>20</v>
      </c>
      <c r="G677" s="1">
        <v>22</v>
      </c>
      <c r="H677" s="1">
        <v>24</v>
      </c>
      <c r="I677" s="1">
        <v>26</v>
      </c>
      <c r="J677" s="1">
        <v>29</v>
      </c>
      <c r="K677" s="5">
        <v>32</v>
      </c>
      <c r="L677" s="1">
        <v>35</v>
      </c>
      <c r="M677" s="1">
        <v>38</v>
      </c>
      <c r="N677" s="1">
        <v>41</v>
      </c>
      <c r="O677" s="1">
        <v>44</v>
      </c>
      <c r="P677" s="1">
        <v>47</v>
      </c>
      <c r="Q677" s="1">
        <v>50</v>
      </c>
      <c r="R677" s="1">
        <v>56</v>
      </c>
      <c r="S677" s="1">
        <v>62</v>
      </c>
      <c r="T677" s="1">
        <v>68</v>
      </c>
      <c r="U677" s="6">
        <v>74</v>
      </c>
      <c r="V677" s="1">
        <v>80</v>
      </c>
      <c r="W677" s="1">
        <v>86</v>
      </c>
      <c r="X677" s="1">
        <v>95</v>
      </c>
      <c r="Y677" s="1">
        <v>104</v>
      </c>
      <c r="Z677" s="1">
        <v>113</v>
      </c>
      <c r="AA677" s="1">
        <v>122</v>
      </c>
      <c r="AB677" s="1">
        <v>131</v>
      </c>
      <c r="AC677" s="1">
        <v>140</v>
      </c>
      <c r="AD677" s="1">
        <v>153</v>
      </c>
      <c r="AE677" s="5">
        <v>166</v>
      </c>
      <c r="AF677" s="1">
        <v>179</v>
      </c>
      <c r="AG677" s="1">
        <v>192</v>
      </c>
      <c r="AH677" s="1">
        <v>205</v>
      </c>
      <c r="AI677" s="1">
        <v>218</v>
      </c>
      <c r="AJ677" s="1">
        <v>231</v>
      </c>
      <c r="AK677" s="1">
        <v>244</v>
      </c>
      <c r="AL677" s="1">
        <v>257</v>
      </c>
      <c r="AM677" s="1">
        <v>270</v>
      </c>
      <c r="AN677" s="1">
        <v>283</v>
      </c>
      <c r="AO677" s="6">
        <v>296</v>
      </c>
      <c r="AP677" s="1">
        <v>309</v>
      </c>
      <c r="AQ677" s="1">
        <v>322</v>
      </c>
      <c r="AR677" s="1">
        <v>335</v>
      </c>
      <c r="AS677" s="1">
        <v>348</v>
      </c>
      <c r="AT677" s="1">
        <v>361</v>
      </c>
      <c r="AU677" s="1">
        <v>374</v>
      </c>
      <c r="AV677" s="1">
        <v>387</v>
      </c>
      <c r="AW677" s="1">
        <v>400</v>
      </c>
      <c r="AX677" s="1">
        <v>413</v>
      </c>
      <c r="AY677" s="5">
        <v>426</v>
      </c>
      <c r="AZ677" s="1">
        <v>439</v>
      </c>
      <c r="BA677" s="1">
        <v>452</v>
      </c>
      <c r="BB677" s="1">
        <v>465</v>
      </c>
      <c r="BC677" s="1">
        <v>478</v>
      </c>
      <c r="BD677" s="1">
        <v>491</v>
      </c>
      <c r="BE677" s="1">
        <v>504</v>
      </c>
      <c r="BF677" s="1">
        <v>517</v>
      </c>
      <c r="BG677" s="1">
        <v>530</v>
      </c>
      <c r="BH677" s="1">
        <v>543</v>
      </c>
      <c r="BI677" s="6">
        <v>556</v>
      </c>
      <c r="BJ677" s="1" t="s">
        <v>1</v>
      </c>
    </row>
    <row r="678" spans="1:62">
      <c r="A678" s="1" t="s">
        <v>116</v>
      </c>
      <c r="B678" s="1">
        <v>1</v>
      </c>
      <c r="C678" s="1">
        <v>2</v>
      </c>
      <c r="D678" s="1">
        <v>3</v>
      </c>
      <c r="E678" s="1">
        <v>3</v>
      </c>
      <c r="F678" s="1">
        <v>3</v>
      </c>
      <c r="G678" s="1">
        <v>3</v>
      </c>
      <c r="H678" s="1">
        <v>3</v>
      </c>
      <c r="I678" s="1">
        <v>3</v>
      </c>
      <c r="J678" s="1">
        <v>3</v>
      </c>
      <c r="K678" s="5">
        <v>3</v>
      </c>
      <c r="L678" s="1">
        <v>3</v>
      </c>
      <c r="M678" s="1">
        <v>3</v>
      </c>
      <c r="N678" s="1">
        <v>3</v>
      </c>
      <c r="O678" s="1">
        <v>3</v>
      </c>
      <c r="P678" s="1">
        <v>3</v>
      </c>
      <c r="Q678" s="1">
        <v>3</v>
      </c>
      <c r="R678" s="1">
        <v>3</v>
      </c>
      <c r="S678" s="1">
        <v>3</v>
      </c>
      <c r="T678" s="1">
        <v>3</v>
      </c>
      <c r="U678" s="6">
        <v>3</v>
      </c>
      <c r="V678" s="1">
        <v>3</v>
      </c>
      <c r="W678" s="1">
        <v>3</v>
      </c>
      <c r="X678" s="1">
        <v>3</v>
      </c>
      <c r="Y678" s="1">
        <v>3</v>
      </c>
      <c r="Z678" s="1">
        <v>3</v>
      </c>
      <c r="AA678" s="1">
        <v>3</v>
      </c>
      <c r="AB678" s="1">
        <v>3</v>
      </c>
      <c r="AC678" s="1">
        <v>3</v>
      </c>
      <c r="AD678" s="1">
        <v>3</v>
      </c>
      <c r="AE678" s="5">
        <v>3</v>
      </c>
      <c r="AF678" s="1">
        <v>3</v>
      </c>
      <c r="AG678" s="1">
        <v>3</v>
      </c>
      <c r="AH678" s="1">
        <v>3</v>
      </c>
      <c r="AI678" s="1">
        <v>3</v>
      </c>
      <c r="AJ678" s="1">
        <v>3</v>
      </c>
      <c r="AK678" s="1">
        <v>3</v>
      </c>
      <c r="AL678" s="1">
        <v>3</v>
      </c>
      <c r="AM678" s="1">
        <v>3</v>
      </c>
      <c r="AN678" s="1">
        <v>3</v>
      </c>
      <c r="AO678" s="6">
        <v>3</v>
      </c>
      <c r="AP678" s="1">
        <v>3</v>
      </c>
      <c r="AQ678" s="1">
        <v>3</v>
      </c>
      <c r="AR678" s="1">
        <v>3</v>
      </c>
      <c r="AS678" s="1">
        <v>3</v>
      </c>
      <c r="AT678" s="1">
        <v>3</v>
      </c>
      <c r="AU678" s="1">
        <v>3</v>
      </c>
      <c r="AV678" s="1">
        <v>3</v>
      </c>
      <c r="AW678" s="1">
        <v>3</v>
      </c>
      <c r="AX678" s="1">
        <v>3</v>
      </c>
      <c r="AY678" s="5">
        <v>3</v>
      </c>
      <c r="AZ678" s="1">
        <v>3</v>
      </c>
      <c r="BA678" s="1">
        <v>3</v>
      </c>
      <c r="BB678" s="1">
        <v>3</v>
      </c>
      <c r="BC678" s="1">
        <v>3</v>
      </c>
      <c r="BD678" s="1">
        <v>3</v>
      </c>
      <c r="BE678" s="1">
        <v>3</v>
      </c>
      <c r="BF678" s="1">
        <v>3</v>
      </c>
      <c r="BG678" s="1">
        <v>3</v>
      </c>
      <c r="BH678" s="1">
        <v>3</v>
      </c>
      <c r="BI678" s="6">
        <v>3</v>
      </c>
      <c r="BJ678" s="1" t="s">
        <v>1</v>
      </c>
    </row>
    <row r="679" spans="1:62">
      <c r="A679" s="1" t="s">
        <v>120</v>
      </c>
      <c r="B679" s="1">
        <v>50</v>
      </c>
      <c r="C679" s="1">
        <f>B679+25</f>
        <v>75</v>
      </c>
      <c r="D679" s="1">
        <f t="shared" ref="D679:BI679" si="396">C679+25</f>
        <v>100</v>
      </c>
      <c r="E679" s="1">
        <f t="shared" si="396"/>
        <v>125</v>
      </c>
      <c r="F679" s="1">
        <f t="shared" si="396"/>
        <v>150</v>
      </c>
      <c r="G679" s="1">
        <f t="shared" si="396"/>
        <v>175</v>
      </c>
      <c r="H679" s="1">
        <f t="shared" si="396"/>
        <v>200</v>
      </c>
      <c r="I679" s="1">
        <f t="shared" si="396"/>
        <v>225</v>
      </c>
      <c r="J679" s="1">
        <f t="shared" si="396"/>
        <v>250</v>
      </c>
      <c r="K679" s="1">
        <f t="shared" si="396"/>
        <v>275</v>
      </c>
      <c r="L679" s="1">
        <f t="shared" si="396"/>
        <v>300</v>
      </c>
      <c r="M679" s="1">
        <f t="shared" si="396"/>
        <v>325</v>
      </c>
      <c r="N679" s="1">
        <f t="shared" si="396"/>
        <v>350</v>
      </c>
      <c r="O679" s="1">
        <f t="shared" si="396"/>
        <v>375</v>
      </c>
      <c r="P679" s="1">
        <f t="shared" si="396"/>
        <v>400</v>
      </c>
      <c r="Q679" s="1">
        <f t="shared" si="396"/>
        <v>425</v>
      </c>
      <c r="R679" s="1">
        <f t="shared" si="396"/>
        <v>450</v>
      </c>
      <c r="S679" s="1">
        <f t="shared" si="396"/>
        <v>475</v>
      </c>
      <c r="T679" s="1">
        <f t="shared" si="396"/>
        <v>500</v>
      </c>
      <c r="U679" s="1">
        <f t="shared" si="396"/>
        <v>525</v>
      </c>
      <c r="V679" s="1">
        <f t="shared" si="396"/>
        <v>550</v>
      </c>
      <c r="W679" s="1">
        <f t="shared" si="396"/>
        <v>575</v>
      </c>
      <c r="X679" s="1">
        <f t="shared" si="396"/>
        <v>600</v>
      </c>
      <c r="Y679" s="1">
        <f t="shared" si="396"/>
        <v>625</v>
      </c>
      <c r="Z679" s="1">
        <f t="shared" si="396"/>
        <v>650</v>
      </c>
      <c r="AA679" s="1">
        <f t="shared" si="396"/>
        <v>675</v>
      </c>
      <c r="AB679" s="1">
        <f t="shared" si="396"/>
        <v>700</v>
      </c>
      <c r="AC679" s="1">
        <f t="shared" si="396"/>
        <v>725</v>
      </c>
      <c r="AD679" s="1">
        <f t="shared" si="396"/>
        <v>750</v>
      </c>
      <c r="AE679" s="1">
        <f t="shared" si="396"/>
        <v>775</v>
      </c>
      <c r="AF679" s="1">
        <f t="shared" si="396"/>
        <v>800</v>
      </c>
      <c r="AG679" s="1">
        <f t="shared" si="396"/>
        <v>825</v>
      </c>
      <c r="AH679" s="1">
        <f t="shared" si="396"/>
        <v>850</v>
      </c>
      <c r="AI679" s="1">
        <f t="shared" si="396"/>
        <v>875</v>
      </c>
      <c r="AJ679" s="1">
        <f t="shared" si="396"/>
        <v>900</v>
      </c>
      <c r="AK679" s="1">
        <f t="shared" si="396"/>
        <v>925</v>
      </c>
      <c r="AL679" s="1">
        <f t="shared" si="396"/>
        <v>950</v>
      </c>
      <c r="AM679" s="1">
        <f t="shared" si="396"/>
        <v>975</v>
      </c>
      <c r="AN679" s="1">
        <f t="shared" si="396"/>
        <v>1000</v>
      </c>
      <c r="AO679" s="1">
        <f t="shared" si="396"/>
        <v>1025</v>
      </c>
      <c r="AP679" s="1">
        <f t="shared" si="396"/>
        <v>1050</v>
      </c>
      <c r="AQ679" s="1">
        <f t="shared" si="396"/>
        <v>1075</v>
      </c>
      <c r="AR679" s="1">
        <f t="shared" si="396"/>
        <v>1100</v>
      </c>
      <c r="AS679" s="1">
        <f t="shared" si="396"/>
        <v>1125</v>
      </c>
      <c r="AT679" s="1">
        <f t="shared" si="396"/>
        <v>1150</v>
      </c>
      <c r="AU679" s="1">
        <f t="shared" si="396"/>
        <v>1175</v>
      </c>
      <c r="AV679" s="1">
        <f t="shared" si="396"/>
        <v>1200</v>
      </c>
      <c r="AW679" s="1">
        <f t="shared" si="396"/>
        <v>1225</v>
      </c>
      <c r="AX679" s="1">
        <f t="shared" si="396"/>
        <v>1250</v>
      </c>
      <c r="AY679" s="1">
        <f t="shared" si="396"/>
        <v>1275</v>
      </c>
      <c r="AZ679" s="1">
        <f t="shared" si="396"/>
        <v>1300</v>
      </c>
      <c r="BA679" s="1">
        <f t="shared" si="396"/>
        <v>1325</v>
      </c>
      <c r="BB679" s="1">
        <f t="shared" si="396"/>
        <v>1350</v>
      </c>
      <c r="BC679" s="1">
        <f t="shared" si="396"/>
        <v>1375</v>
      </c>
      <c r="BD679" s="1">
        <f t="shared" si="396"/>
        <v>1400</v>
      </c>
      <c r="BE679" s="1">
        <f t="shared" si="396"/>
        <v>1425</v>
      </c>
      <c r="BF679" s="1">
        <f t="shared" si="396"/>
        <v>1450</v>
      </c>
      <c r="BG679" s="1">
        <f t="shared" si="396"/>
        <v>1475</v>
      </c>
      <c r="BH679" s="1">
        <f t="shared" si="396"/>
        <v>1500</v>
      </c>
      <c r="BI679" s="1">
        <f t="shared" si="396"/>
        <v>1525</v>
      </c>
      <c r="BJ679" s="1" t="s">
        <v>1</v>
      </c>
    </row>
    <row r="680" spans="1:62">
      <c r="A680" s="1" t="s">
        <v>471</v>
      </c>
      <c r="B680" s="1">
        <v>147</v>
      </c>
      <c r="C680" s="1">
        <v>171</v>
      </c>
      <c r="D680" s="1">
        <v>196</v>
      </c>
      <c r="E680" s="1">
        <v>220</v>
      </c>
      <c r="F680" s="1">
        <v>245</v>
      </c>
      <c r="G680" s="1">
        <v>269</v>
      </c>
      <c r="H680" s="1">
        <v>294</v>
      </c>
      <c r="I680" s="1">
        <v>318</v>
      </c>
      <c r="J680" s="1">
        <v>343</v>
      </c>
      <c r="K680" s="5">
        <v>367</v>
      </c>
      <c r="L680" s="1">
        <v>392</v>
      </c>
      <c r="M680" s="1">
        <v>416</v>
      </c>
      <c r="N680" s="1">
        <v>441</v>
      </c>
      <c r="O680" s="1">
        <v>465</v>
      </c>
      <c r="P680" s="1">
        <v>490</v>
      </c>
      <c r="Q680" s="1">
        <v>514</v>
      </c>
      <c r="R680" s="1">
        <v>539</v>
      </c>
      <c r="S680" s="1">
        <v>563</v>
      </c>
      <c r="T680" s="1">
        <v>588</v>
      </c>
      <c r="U680" s="6">
        <v>612</v>
      </c>
      <c r="V680" s="1">
        <v>637</v>
      </c>
      <c r="W680" s="1">
        <v>661</v>
      </c>
      <c r="X680" s="1">
        <v>686</v>
      </c>
      <c r="Y680" s="1">
        <v>710</v>
      </c>
      <c r="Z680" s="1">
        <v>735</v>
      </c>
      <c r="AA680" s="1">
        <v>759</v>
      </c>
      <c r="AB680" s="1">
        <v>784</v>
      </c>
      <c r="AC680" s="1">
        <v>808</v>
      </c>
      <c r="AD680" s="1">
        <v>833</v>
      </c>
      <c r="AE680" s="5">
        <v>857</v>
      </c>
      <c r="AF680" s="1">
        <v>882</v>
      </c>
      <c r="AG680" s="1">
        <v>906</v>
      </c>
      <c r="AH680" s="1">
        <v>931</v>
      </c>
      <c r="AI680" s="1">
        <v>955</v>
      </c>
      <c r="AJ680" s="1">
        <v>980</v>
      </c>
      <c r="AK680" s="1">
        <v>1004</v>
      </c>
      <c r="AL680" s="1">
        <v>1029</v>
      </c>
      <c r="AM680" s="1">
        <v>1053</v>
      </c>
      <c r="AN680" s="1">
        <v>1078</v>
      </c>
      <c r="AO680" s="6">
        <v>1102</v>
      </c>
      <c r="AP680" s="1">
        <v>1127</v>
      </c>
      <c r="AQ680" s="1">
        <v>1151</v>
      </c>
      <c r="AR680" s="1">
        <v>1176</v>
      </c>
      <c r="AS680" s="1">
        <v>1200</v>
      </c>
      <c r="AT680" s="1">
        <v>1225</v>
      </c>
      <c r="AU680" s="1">
        <v>1249</v>
      </c>
      <c r="AV680" s="1">
        <v>1274</v>
      </c>
      <c r="AW680" s="1">
        <v>1298</v>
      </c>
      <c r="AX680" s="1">
        <v>1323</v>
      </c>
      <c r="AY680" s="5">
        <v>1347</v>
      </c>
      <c r="AZ680" s="1">
        <v>1372</v>
      </c>
      <c r="BA680" s="1">
        <v>1396</v>
      </c>
      <c r="BB680" s="1">
        <v>1421</v>
      </c>
      <c r="BC680" s="1">
        <v>1445</v>
      </c>
      <c r="BD680" s="1">
        <v>1470</v>
      </c>
      <c r="BE680" s="1">
        <v>1494</v>
      </c>
      <c r="BF680" s="1">
        <v>1519</v>
      </c>
      <c r="BG680" s="1">
        <v>1543</v>
      </c>
      <c r="BH680" s="1">
        <v>1568</v>
      </c>
      <c r="BI680" s="6">
        <v>1592</v>
      </c>
      <c r="BJ680" s="1" t="s">
        <v>1</v>
      </c>
    </row>
    <row r="681" spans="1:62">
      <c r="A681" s="1" t="s">
        <v>470</v>
      </c>
      <c r="B681" s="1">
        <v>195</v>
      </c>
      <c r="C681" s="1">
        <v>227</v>
      </c>
      <c r="D681" s="1">
        <v>260</v>
      </c>
      <c r="E681" s="1">
        <v>292</v>
      </c>
      <c r="F681" s="1">
        <v>325</v>
      </c>
      <c r="G681" s="1">
        <v>357</v>
      </c>
      <c r="H681" s="1">
        <v>390</v>
      </c>
      <c r="I681" s="1">
        <v>422</v>
      </c>
      <c r="J681" s="1">
        <v>455</v>
      </c>
      <c r="K681" s="5">
        <v>487</v>
      </c>
      <c r="L681" s="1">
        <v>520</v>
      </c>
      <c r="M681" s="1">
        <v>552</v>
      </c>
      <c r="N681" s="1">
        <v>585</v>
      </c>
      <c r="O681" s="1">
        <v>617</v>
      </c>
      <c r="P681" s="1">
        <v>650</v>
      </c>
      <c r="Q681" s="1">
        <v>682</v>
      </c>
      <c r="R681" s="1">
        <v>715</v>
      </c>
      <c r="S681" s="1">
        <v>747</v>
      </c>
      <c r="T681" s="1">
        <v>780</v>
      </c>
      <c r="U681" s="6">
        <v>812</v>
      </c>
      <c r="V681" s="1">
        <v>845</v>
      </c>
      <c r="W681" s="1">
        <v>877</v>
      </c>
      <c r="X681" s="1">
        <v>910</v>
      </c>
      <c r="Y681" s="1">
        <v>942</v>
      </c>
      <c r="Z681" s="1">
        <v>975</v>
      </c>
      <c r="AA681" s="1">
        <v>1007</v>
      </c>
      <c r="AB681" s="1">
        <v>1040</v>
      </c>
      <c r="AC681" s="1">
        <v>1072</v>
      </c>
      <c r="AD681" s="1">
        <v>1105</v>
      </c>
      <c r="AE681" s="5">
        <v>1137</v>
      </c>
      <c r="AF681" s="1">
        <v>1170</v>
      </c>
      <c r="AG681" s="1">
        <v>1202</v>
      </c>
      <c r="AH681" s="1">
        <v>1235</v>
      </c>
      <c r="AI681" s="1">
        <v>1267</v>
      </c>
      <c r="AJ681" s="1">
        <v>1300</v>
      </c>
      <c r="AK681" s="1">
        <v>1332</v>
      </c>
      <c r="AL681" s="1">
        <v>1365</v>
      </c>
      <c r="AM681" s="1">
        <v>1397</v>
      </c>
      <c r="AN681" s="1">
        <v>1430</v>
      </c>
      <c r="AO681" s="6">
        <v>1462</v>
      </c>
      <c r="AP681" s="1">
        <v>1495</v>
      </c>
      <c r="AQ681" s="1">
        <v>1527</v>
      </c>
      <c r="AR681" s="1">
        <v>1560</v>
      </c>
      <c r="AS681" s="1">
        <v>1592</v>
      </c>
      <c r="AT681" s="1">
        <v>1625</v>
      </c>
      <c r="AU681" s="1">
        <v>1657</v>
      </c>
      <c r="AV681" s="1">
        <v>1690</v>
      </c>
      <c r="AW681" s="1">
        <v>1722</v>
      </c>
      <c r="AX681" s="1">
        <v>1755</v>
      </c>
      <c r="AY681" s="5">
        <v>1787</v>
      </c>
      <c r="AZ681" s="1">
        <v>1820</v>
      </c>
      <c r="BA681" s="1">
        <v>1852</v>
      </c>
      <c r="BB681" s="1">
        <v>1885</v>
      </c>
      <c r="BC681" s="1">
        <v>1917</v>
      </c>
      <c r="BD681" s="1">
        <v>1950</v>
      </c>
      <c r="BE681" s="1">
        <v>1982</v>
      </c>
      <c r="BF681" s="1">
        <v>2015</v>
      </c>
      <c r="BG681" s="1">
        <v>2047</v>
      </c>
      <c r="BH681" s="1">
        <v>2080</v>
      </c>
      <c r="BI681" s="6">
        <v>2112</v>
      </c>
      <c r="BJ681" s="1" t="s">
        <v>1</v>
      </c>
    </row>
    <row r="682" spans="1:62">
      <c r="A682" s="1" t="s">
        <v>468</v>
      </c>
      <c r="B682" s="1">
        <v>0</v>
      </c>
      <c r="C682" s="1">
        <v>5</v>
      </c>
      <c r="D682" s="1">
        <v>10</v>
      </c>
      <c r="E682" s="1">
        <v>15</v>
      </c>
      <c r="F682" s="1">
        <v>20</v>
      </c>
      <c r="G682" s="1">
        <v>25</v>
      </c>
      <c r="H682" s="1">
        <v>30</v>
      </c>
      <c r="I682" s="1">
        <v>35</v>
      </c>
      <c r="J682" s="1">
        <v>40</v>
      </c>
      <c r="K682" s="5">
        <v>45</v>
      </c>
      <c r="L682" s="1">
        <v>50</v>
      </c>
      <c r="M682" s="1">
        <v>55</v>
      </c>
      <c r="N682" s="1">
        <v>60</v>
      </c>
      <c r="O682" s="1">
        <v>65</v>
      </c>
      <c r="P682" s="1">
        <v>70</v>
      </c>
      <c r="Q682" s="1">
        <v>75</v>
      </c>
      <c r="R682" s="1">
        <v>80</v>
      </c>
      <c r="S682" s="1">
        <v>85</v>
      </c>
      <c r="T682" s="1">
        <v>85</v>
      </c>
      <c r="U682" s="6">
        <v>85</v>
      </c>
      <c r="V682" s="1">
        <v>85</v>
      </c>
      <c r="W682" s="1">
        <v>85</v>
      </c>
      <c r="X682" s="1">
        <v>85</v>
      </c>
      <c r="Y682" s="1">
        <v>85</v>
      </c>
      <c r="Z682" s="1">
        <v>85</v>
      </c>
      <c r="AA682" s="1">
        <v>85</v>
      </c>
      <c r="AB682" s="1">
        <v>85</v>
      </c>
      <c r="AC682" s="1">
        <v>85</v>
      </c>
      <c r="AD682" s="1">
        <v>85</v>
      </c>
      <c r="AE682" s="5">
        <v>85</v>
      </c>
      <c r="AF682" s="1">
        <v>85</v>
      </c>
      <c r="AG682" s="1">
        <v>85</v>
      </c>
      <c r="AH682" s="1">
        <v>85</v>
      </c>
      <c r="AI682" s="1">
        <v>85</v>
      </c>
      <c r="AJ682" s="1">
        <v>85</v>
      </c>
      <c r="AK682" s="1">
        <v>85</v>
      </c>
      <c r="AL682" s="1">
        <v>85</v>
      </c>
      <c r="AM682" s="1">
        <v>85</v>
      </c>
      <c r="AN682" s="1">
        <v>85</v>
      </c>
      <c r="AO682" s="6">
        <v>85</v>
      </c>
      <c r="AP682" s="1">
        <v>85</v>
      </c>
      <c r="AQ682" s="1">
        <v>85</v>
      </c>
      <c r="AR682" s="1">
        <v>85</v>
      </c>
      <c r="AS682" s="1">
        <v>85</v>
      </c>
      <c r="AT682" s="1">
        <v>85</v>
      </c>
      <c r="AU682" s="1">
        <v>85</v>
      </c>
      <c r="AV682" s="1">
        <v>85</v>
      </c>
      <c r="AW682" s="1">
        <v>85</v>
      </c>
      <c r="AX682" s="1">
        <v>85</v>
      </c>
      <c r="AY682" s="5">
        <v>85</v>
      </c>
      <c r="AZ682" s="1">
        <v>85</v>
      </c>
      <c r="BA682" s="1">
        <v>85</v>
      </c>
      <c r="BB682" s="1">
        <v>85</v>
      </c>
      <c r="BC682" s="1">
        <v>85</v>
      </c>
      <c r="BD682" s="1">
        <v>85</v>
      </c>
      <c r="BE682" s="1">
        <v>85</v>
      </c>
      <c r="BF682" s="1">
        <v>85</v>
      </c>
      <c r="BG682" s="1">
        <v>85</v>
      </c>
      <c r="BH682" s="1">
        <v>85</v>
      </c>
      <c r="BI682" s="6">
        <v>85</v>
      </c>
      <c r="BJ682" s="1" t="s">
        <v>1</v>
      </c>
    </row>
    <row r="683" spans="1:62">
      <c r="A683" s="1" t="s">
        <v>5</v>
      </c>
      <c r="K683" s="5"/>
      <c r="U683" s="6"/>
      <c r="AE683" s="5"/>
      <c r="AO683" s="6"/>
      <c r="AY683" s="5"/>
      <c r="BI683" s="6"/>
    </row>
    <row r="684" spans="1:62">
      <c r="A684" s="1" t="s">
        <v>239</v>
      </c>
      <c r="K684" s="5"/>
      <c r="U684" s="6"/>
      <c r="AE684" s="5"/>
      <c r="AO684" s="6"/>
      <c r="AY684" s="5"/>
      <c r="BI684" s="6"/>
    </row>
    <row r="685" spans="1:62">
      <c r="A685" s="1" t="s">
        <v>114</v>
      </c>
      <c r="B685" s="1">
        <v>165</v>
      </c>
      <c r="C685" s="1">
        <v>198</v>
      </c>
      <c r="D685" s="1">
        <v>231</v>
      </c>
      <c r="E685" s="1">
        <v>264</v>
      </c>
      <c r="F685" s="1">
        <v>297</v>
      </c>
      <c r="G685" s="1">
        <v>330</v>
      </c>
      <c r="H685" s="1">
        <v>363</v>
      </c>
      <c r="I685" s="1">
        <v>396</v>
      </c>
      <c r="J685" s="1">
        <v>429</v>
      </c>
      <c r="K685" s="5">
        <v>462</v>
      </c>
      <c r="L685" s="1">
        <v>495</v>
      </c>
      <c r="M685" s="1">
        <v>528</v>
      </c>
      <c r="N685" s="1">
        <v>561</v>
      </c>
      <c r="O685" s="1">
        <v>594</v>
      </c>
      <c r="P685" s="1">
        <v>627</v>
      </c>
      <c r="Q685" s="1">
        <v>660</v>
      </c>
      <c r="R685" s="1">
        <v>693</v>
      </c>
      <c r="S685" s="1">
        <v>726</v>
      </c>
      <c r="T685" s="1">
        <v>759</v>
      </c>
      <c r="U685" s="6">
        <v>792</v>
      </c>
      <c r="V685" s="1">
        <v>825</v>
      </c>
      <c r="W685" s="1">
        <v>858</v>
      </c>
      <c r="X685" s="1">
        <v>891</v>
      </c>
      <c r="Y685" s="1">
        <v>924</v>
      </c>
      <c r="Z685" s="1">
        <v>957</v>
      </c>
      <c r="AA685" s="1">
        <v>990</v>
      </c>
      <c r="AB685" s="1">
        <v>1023</v>
      </c>
      <c r="AC685" s="1">
        <v>1056</v>
      </c>
      <c r="AD685" s="1">
        <v>1089</v>
      </c>
      <c r="AE685" s="5">
        <v>1122</v>
      </c>
      <c r="AF685" s="1">
        <v>1155</v>
      </c>
      <c r="AG685" s="1">
        <v>1188</v>
      </c>
      <c r="AH685" s="1">
        <v>1221</v>
      </c>
      <c r="AI685" s="1">
        <v>1254</v>
      </c>
      <c r="AJ685" s="1">
        <v>1287</v>
      </c>
      <c r="AK685" s="1">
        <v>1320</v>
      </c>
      <c r="AL685" s="1">
        <v>1353</v>
      </c>
      <c r="AM685" s="1">
        <v>1386</v>
      </c>
      <c r="AN685" s="1">
        <v>1419</v>
      </c>
      <c r="AO685" s="6">
        <v>1452</v>
      </c>
      <c r="AP685" s="1">
        <v>1485</v>
      </c>
      <c r="AQ685" s="1">
        <v>1518</v>
      </c>
      <c r="AR685" s="1">
        <v>1551</v>
      </c>
      <c r="AS685" s="1">
        <v>1584</v>
      </c>
      <c r="AT685" s="1">
        <v>1617</v>
      </c>
      <c r="AU685" s="1">
        <v>1650</v>
      </c>
      <c r="AV685" s="1">
        <v>1683</v>
      </c>
      <c r="AW685" s="1">
        <v>1716</v>
      </c>
      <c r="AX685" s="1">
        <v>1749</v>
      </c>
      <c r="AY685" s="5">
        <v>1782</v>
      </c>
      <c r="AZ685" s="1">
        <v>1815</v>
      </c>
      <c r="BA685" s="1">
        <v>1848</v>
      </c>
      <c r="BB685" s="1">
        <v>1881</v>
      </c>
      <c r="BC685" s="1">
        <v>1914</v>
      </c>
      <c r="BD685" s="1">
        <v>1947</v>
      </c>
      <c r="BE685" s="1">
        <v>1980</v>
      </c>
      <c r="BF685" s="1">
        <v>2013</v>
      </c>
      <c r="BG685" s="1">
        <v>2046</v>
      </c>
      <c r="BH685" s="1">
        <v>2079</v>
      </c>
      <c r="BI685" s="6">
        <v>2112</v>
      </c>
      <c r="BJ685" s="1" t="s">
        <v>1</v>
      </c>
    </row>
    <row r="686" spans="1:62">
      <c r="A686" s="1" t="s">
        <v>24</v>
      </c>
      <c r="B686" s="1">
        <v>2</v>
      </c>
      <c r="C686" s="1">
        <v>2</v>
      </c>
      <c r="D686" s="1">
        <v>3</v>
      </c>
      <c r="E686" s="1">
        <v>4</v>
      </c>
      <c r="F686" s="1">
        <v>4</v>
      </c>
      <c r="G686" s="1">
        <v>4</v>
      </c>
      <c r="H686" s="1">
        <v>5</v>
      </c>
      <c r="I686" s="1">
        <v>5</v>
      </c>
      <c r="J686" s="1">
        <v>5</v>
      </c>
      <c r="K686" s="5">
        <v>5</v>
      </c>
      <c r="L686" s="1">
        <v>5</v>
      </c>
      <c r="M686" s="1">
        <v>6</v>
      </c>
      <c r="N686" s="1">
        <v>6</v>
      </c>
      <c r="O686" s="1">
        <v>6</v>
      </c>
      <c r="P686" s="1">
        <v>6</v>
      </c>
      <c r="Q686" s="1">
        <v>6</v>
      </c>
      <c r="R686" s="1">
        <v>6</v>
      </c>
      <c r="S686" s="1">
        <v>6</v>
      </c>
      <c r="T686" s="1">
        <v>6</v>
      </c>
      <c r="U686" s="6">
        <v>6</v>
      </c>
      <c r="V686" s="1">
        <v>6</v>
      </c>
      <c r="W686" s="1">
        <v>7</v>
      </c>
      <c r="X686" s="1">
        <v>7</v>
      </c>
      <c r="Y686" s="1">
        <v>7</v>
      </c>
      <c r="Z686" s="1">
        <v>7</v>
      </c>
      <c r="AA686" s="1">
        <v>7</v>
      </c>
      <c r="AB686" s="1">
        <v>7</v>
      </c>
      <c r="AC686" s="1">
        <v>7</v>
      </c>
      <c r="AD686" s="1">
        <v>7</v>
      </c>
      <c r="AE686" s="5">
        <v>7</v>
      </c>
      <c r="AF686" s="1">
        <v>7</v>
      </c>
      <c r="AG686" s="1">
        <v>7</v>
      </c>
      <c r="AH686" s="1">
        <v>7</v>
      </c>
      <c r="AI686" s="1">
        <v>7</v>
      </c>
      <c r="AJ686" s="1">
        <v>7</v>
      </c>
      <c r="AK686" s="1">
        <v>7</v>
      </c>
      <c r="AL686" s="1">
        <v>7</v>
      </c>
      <c r="AM686" s="1">
        <v>7</v>
      </c>
      <c r="AN686" s="1">
        <v>7</v>
      </c>
      <c r="AO686" s="6">
        <v>7</v>
      </c>
      <c r="AP686" s="1">
        <v>7</v>
      </c>
      <c r="AQ686" s="1">
        <v>7</v>
      </c>
      <c r="AR686" s="1">
        <v>7</v>
      </c>
      <c r="AS686" s="1">
        <v>7</v>
      </c>
      <c r="AT686" s="1">
        <v>7</v>
      </c>
      <c r="AU686" s="1">
        <v>7</v>
      </c>
      <c r="AV686" s="1">
        <v>7</v>
      </c>
      <c r="AW686" s="1">
        <v>7</v>
      </c>
      <c r="AX686" s="1">
        <v>7</v>
      </c>
      <c r="AY686" s="5">
        <v>7</v>
      </c>
      <c r="AZ686" s="1">
        <v>7</v>
      </c>
      <c r="BA686" s="1">
        <v>7</v>
      </c>
      <c r="BB686" s="1">
        <v>7</v>
      </c>
      <c r="BC686" s="1">
        <v>7</v>
      </c>
      <c r="BD686" s="1">
        <v>7</v>
      </c>
      <c r="BE686" s="1">
        <v>7</v>
      </c>
      <c r="BF686" s="1">
        <v>7</v>
      </c>
      <c r="BG686" s="1">
        <v>7</v>
      </c>
      <c r="BH686" s="1">
        <v>7</v>
      </c>
      <c r="BI686" s="6">
        <v>8</v>
      </c>
      <c r="BJ686" s="1" t="s">
        <v>1</v>
      </c>
    </row>
    <row r="687" spans="1:62">
      <c r="A687" s="1" t="s">
        <v>19</v>
      </c>
      <c r="B687" s="1">
        <v>14</v>
      </c>
      <c r="C687" s="1">
        <v>15</v>
      </c>
      <c r="D687" s="1">
        <v>16</v>
      </c>
      <c r="E687" s="1">
        <v>17</v>
      </c>
      <c r="F687" s="1">
        <v>18</v>
      </c>
      <c r="G687" s="1">
        <v>19</v>
      </c>
      <c r="H687" s="1">
        <v>20</v>
      </c>
      <c r="I687" s="1">
        <v>21</v>
      </c>
      <c r="J687" s="1">
        <v>22</v>
      </c>
      <c r="K687" s="5">
        <v>23</v>
      </c>
      <c r="L687" s="1">
        <v>24</v>
      </c>
      <c r="M687" s="1">
        <v>25</v>
      </c>
      <c r="N687" s="1">
        <v>26</v>
      </c>
      <c r="O687" s="1">
        <v>27</v>
      </c>
      <c r="P687" s="1">
        <v>28</v>
      </c>
      <c r="Q687" s="1">
        <v>29</v>
      </c>
      <c r="R687" s="1">
        <v>30</v>
      </c>
      <c r="S687" s="1">
        <v>31</v>
      </c>
      <c r="T687" s="1">
        <v>32</v>
      </c>
      <c r="U687" s="6">
        <v>33</v>
      </c>
      <c r="V687" s="1">
        <v>34</v>
      </c>
      <c r="W687" s="1">
        <v>35</v>
      </c>
      <c r="X687" s="1">
        <v>36</v>
      </c>
      <c r="Y687" s="1">
        <v>37</v>
      </c>
      <c r="Z687" s="1">
        <v>38</v>
      </c>
      <c r="AA687" s="1">
        <v>39</v>
      </c>
      <c r="AB687" s="1">
        <v>40</v>
      </c>
      <c r="AC687" s="1">
        <v>41</v>
      </c>
      <c r="AD687" s="1">
        <v>42</v>
      </c>
      <c r="AE687" s="5">
        <v>43</v>
      </c>
      <c r="AF687" s="1">
        <v>44</v>
      </c>
      <c r="AG687" s="1">
        <v>45</v>
      </c>
      <c r="AH687" s="1">
        <v>46</v>
      </c>
      <c r="AI687" s="1">
        <v>47</v>
      </c>
      <c r="AJ687" s="1">
        <v>48</v>
      </c>
      <c r="AK687" s="1">
        <v>49</v>
      </c>
      <c r="AL687" s="1">
        <v>50</v>
      </c>
      <c r="AM687" s="1">
        <v>51</v>
      </c>
      <c r="AN687" s="1">
        <v>52</v>
      </c>
      <c r="AO687" s="6">
        <v>53</v>
      </c>
      <c r="AP687" s="1">
        <v>54</v>
      </c>
      <c r="AQ687" s="1">
        <v>55</v>
      </c>
      <c r="AR687" s="1">
        <v>56</v>
      </c>
      <c r="AS687" s="1">
        <v>57</v>
      </c>
      <c r="AT687" s="1">
        <v>58</v>
      </c>
      <c r="AU687" s="1">
        <v>59</v>
      </c>
      <c r="AV687" s="1">
        <v>60</v>
      </c>
      <c r="AW687" s="1">
        <v>61</v>
      </c>
      <c r="AX687" s="1">
        <v>62</v>
      </c>
      <c r="AY687" s="5">
        <v>63</v>
      </c>
      <c r="AZ687" s="1">
        <v>64</v>
      </c>
      <c r="BA687" s="1">
        <v>65</v>
      </c>
      <c r="BB687" s="1">
        <v>66</v>
      </c>
      <c r="BC687" s="1">
        <v>67</v>
      </c>
      <c r="BD687" s="1">
        <v>68</v>
      </c>
      <c r="BE687" s="1">
        <v>69</v>
      </c>
      <c r="BF687" s="1">
        <v>70</v>
      </c>
      <c r="BG687" s="1">
        <v>71</v>
      </c>
      <c r="BH687" s="1">
        <v>72</v>
      </c>
      <c r="BI687" s="6">
        <v>73</v>
      </c>
      <c r="BJ687" s="1" t="s">
        <v>1</v>
      </c>
    </row>
    <row r="688" spans="1:62">
      <c r="A688" s="1" t="s">
        <v>5</v>
      </c>
      <c r="K688" s="5"/>
      <c r="U688" s="6"/>
      <c r="AE688" s="5"/>
      <c r="AO688" s="6"/>
      <c r="AY688" s="5"/>
      <c r="BI688" s="6"/>
    </row>
    <row r="689" spans="1:63">
      <c r="A689" s="1" t="s">
        <v>378</v>
      </c>
      <c r="K689" s="5"/>
      <c r="U689" s="6"/>
      <c r="AE689" s="5"/>
      <c r="AO689" s="6"/>
      <c r="AY689" s="5"/>
      <c r="BI689" s="6"/>
    </row>
    <row r="690" spans="1:63">
      <c r="A690" s="1" t="s">
        <v>114</v>
      </c>
      <c r="B690" s="1">
        <v>213</v>
      </c>
      <c r="C690" s="1">
        <f>B690+53</f>
        <v>266</v>
      </c>
      <c r="D690" s="1">
        <f t="shared" ref="D690:BH690" si="397">C690+53</f>
        <v>319</v>
      </c>
      <c r="E690" s="1">
        <f>D690+54</f>
        <v>373</v>
      </c>
      <c r="F690" s="1">
        <f t="shared" ref="F690:BF690" si="398">E690+53</f>
        <v>426</v>
      </c>
      <c r="G690" s="1">
        <f t="shared" si="397"/>
        <v>479</v>
      </c>
      <c r="H690" s="1">
        <f>G690+53</f>
        <v>532</v>
      </c>
      <c r="I690" s="1">
        <f t="shared" ref="I690" si="399">H690+54</f>
        <v>586</v>
      </c>
      <c r="J690" s="1">
        <f t="shared" si="398"/>
        <v>639</v>
      </c>
      <c r="K690" s="1">
        <f t="shared" si="397"/>
        <v>692</v>
      </c>
      <c r="L690" s="1">
        <f t="shared" si="397"/>
        <v>745</v>
      </c>
      <c r="M690" s="1">
        <f t="shared" ref="M690" si="400">L690+54</f>
        <v>799</v>
      </c>
      <c r="N690" s="1">
        <f t="shared" si="398"/>
        <v>852</v>
      </c>
      <c r="O690" s="1">
        <f t="shared" si="397"/>
        <v>905</v>
      </c>
      <c r="P690" s="1">
        <f t="shared" si="397"/>
        <v>958</v>
      </c>
      <c r="Q690" s="1">
        <f t="shared" ref="Q690" si="401">P690+54</f>
        <v>1012</v>
      </c>
      <c r="R690" s="1">
        <f t="shared" si="398"/>
        <v>1065</v>
      </c>
      <c r="S690" s="1">
        <f t="shared" si="397"/>
        <v>1118</v>
      </c>
      <c r="T690" s="1">
        <f t="shared" si="397"/>
        <v>1171</v>
      </c>
      <c r="U690" s="1">
        <f t="shared" ref="U690" si="402">T690+54</f>
        <v>1225</v>
      </c>
      <c r="V690" s="1">
        <f t="shared" si="398"/>
        <v>1278</v>
      </c>
      <c r="W690" s="1">
        <f t="shared" si="397"/>
        <v>1331</v>
      </c>
      <c r="X690" s="1">
        <f t="shared" si="397"/>
        <v>1384</v>
      </c>
      <c r="Y690" s="1">
        <f t="shared" ref="Y690" si="403">X690+54</f>
        <v>1438</v>
      </c>
      <c r="Z690" s="1">
        <f t="shared" si="398"/>
        <v>1491</v>
      </c>
      <c r="AA690" s="1">
        <f t="shared" si="397"/>
        <v>1544</v>
      </c>
      <c r="AB690" s="1">
        <f t="shared" si="397"/>
        <v>1597</v>
      </c>
      <c r="AC690" s="1">
        <f t="shared" ref="AC690" si="404">AB690+54</f>
        <v>1651</v>
      </c>
      <c r="AD690" s="1">
        <f t="shared" si="398"/>
        <v>1704</v>
      </c>
      <c r="AE690" s="1">
        <f t="shared" si="397"/>
        <v>1757</v>
      </c>
      <c r="AF690" s="1">
        <f t="shared" si="397"/>
        <v>1810</v>
      </c>
      <c r="AG690" s="1">
        <f t="shared" ref="AG690" si="405">AF690+54</f>
        <v>1864</v>
      </c>
      <c r="AH690" s="1">
        <f t="shared" si="398"/>
        <v>1917</v>
      </c>
      <c r="AI690" s="1">
        <f t="shared" si="397"/>
        <v>1970</v>
      </c>
      <c r="AJ690" s="1">
        <f t="shared" si="397"/>
        <v>2023</v>
      </c>
      <c r="AK690" s="1">
        <f t="shared" ref="AK690" si="406">AJ690+54</f>
        <v>2077</v>
      </c>
      <c r="AL690" s="1">
        <f t="shared" si="398"/>
        <v>2130</v>
      </c>
      <c r="AM690" s="1">
        <f t="shared" si="397"/>
        <v>2183</v>
      </c>
      <c r="AN690" s="1">
        <f t="shared" si="397"/>
        <v>2236</v>
      </c>
      <c r="AO690" s="1">
        <f t="shared" ref="AO690" si="407">AN690+54</f>
        <v>2290</v>
      </c>
      <c r="AP690" s="1">
        <f t="shared" si="398"/>
        <v>2343</v>
      </c>
      <c r="AQ690" s="1">
        <f t="shared" si="397"/>
        <v>2396</v>
      </c>
      <c r="AR690" s="1">
        <f t="shared" si="397"/>
        <v>2449</v>
      </c>
      <c r="AS690" s="1">
        <f t="shared" ref="AS690" si="408">AR690+54</f>
        <v>2503</v>
      </c>
      <c r="AT690" s="1">
        <f t="shared" si="398"/>
        <v>2556</v>
      </c>
      <c r="AU690" s="1">
        <f t="shared" si="397"/>
        <v>2609</v>
      </c>
      <c r="AV690" s="1">
        <f t="shared" si="397"/>
        <v>2662</v>
      </c>
      <c r="AW690" s="1">
        <f t="shared" ref="AW690" si="409">AV690+54</f>
        <v>2716</v>
      </c>
      <c r="AX690" s="1">
        <f t="shared" si="398"/>
        <v>2769</v>
      </c>
      <c r="AY690" s="1">
        <f t="shared" si="397"/>
        <v>2822</v>
      </c>
      <c r="AZ690" s="1">
        <f t="shared" si="397"/>
        <v>2875</v>
      </c>
      <c r="BA690" s="1">
        <f t="shared" ref="BA690" si="410">AZ690+54</f>
        <v>2929</v>
      </c>
      <c r="BB690" s="1">
        <f t="shared" si="398"/>
        <v>2982</v>
      </c>
      <c r="BC690" s="1">
        <f t="shared" si="397"/>
        <v>3035</v>
      </c>
      <c r="BD690" s="1">
        <f t="shared" si="397"/>
        <v>3088</v>
      </c>
      <c r="BE690" s="1">
        <f t="shared" ref="BE690" si="411">BD690+54</f>
        <v>3142</v>
      </c>
      <c r="BF690" s="1">
        <f t="shared" si="398"/>
        <v>3195</v>
      </c>
      <c r="BG690" s="1">
        <f t="shared" si="397"/>
        <v>3248</v>
      </c>
      <c r="BH690" s="1">
        <f t="shared" si="397"/>
        <v>3301</v>
      </c>
      <c r="BI690" s="1">
        <f t="shared" ref="BI690" si="412">BH690+54</f>
        <v>3355</v>
      </c>
      <c r="BJ690" s="1" t="s">
        <v>1</v>
      </c>
    </row>
    <row r="691" spans="1:63">
      <c r="A691" s="1" t="s">
        <v>121</v>
      </c>
      <c r="B691" s="1">
        <v>50</v>
      </c>
      <c r="C691" s="1">
        <f>B691+10</f>
        <v>60</v>
      </c>
      <c r="D691" s="1">
        <f t="shared" ref="D691:BI691" si="413">C691+10</f>
        <v>70</v>
      </c>
      <c r="E691" s="1">
        <f t="shared" si="413"/>
        <v>80</v>
      </c>
      <c r="F691" s="1">
        <f t="shared" si="413"/>
        <v>90</v>
      </c>
      <c r="G691" s="1">
        <f t="shared" si="413"/>
        <v>100</v>
      </c>
      <c r="H691" s="1">
        <f t="shared" si="413"/>
        <v>110</v>
      </c>
      <c r="I691" s="1">
        <f t="shared" si="413"/>
        <v>120</v>
      </c>
      <c r="J691" s="1">
        <f t="shared" si="413"/>
        <v>130</v>
      </c>
      <c r="K691" s="1">
        <f t="shared" si="413"/>
        <v>140</v>
      </c>
      <c r="L691" s="1">
        <f t="shared" si="413"/>
        <v>150</v>
      </c>
      <c r="M691" s="1">
        <f t="shared" si="413"/>
        <v>160</v>
      </c>
      <c r="N691" s="1">
        <f t="shared" si="413"/>
        <v>170</v>
      </c>
      <c r="O691" s="1">
        <f t="shared" si="413"/>
        <v>180</v>
      </c>
      <c r="P691" s="1">
        <f t="shared" si="413"/>
        <v>190</v>
      </c>
      <c r="Q691" s="1">
        <f t="shared" si="413"/>
        <v>200</v>
      </c>
      <c r="R691" s="1">
        <f t="shared" si="413"/>
        <v>210</v>
      </c>
      <c r="S691" s="1">
        <f t="shared" si="413"/>
        <v>220</v>
      </c>
      <c r="T691" s="1">
        <f t="shared" si="413"/>
        <v>230</v>
      </c>
      <c r="U691" s="1">
        <f t="shared" si="413"/>
        <v>240</v>
      </c>
      <c r="V691" s="1">
        <f t="shared" si="413"/>
        <v>250</v>
      </c>
      <c r="W691" s="1">
        <f t="shared" si="413"/>
        <v>260</v>
      </c>
      <c r="X691" s="1">
        <f t="shared" si="413"/>
        <v>270</v>
      </c>
      <c r="Y691" s="1">
        <f t="shared" si="413"/>
        <v>280</v>
      </c>
      <c r="Z691" s="1">
        <f t="shared" si="413"/>
        <v>290</v>
      </c>
      <c r="AA691" s="1">
        <f t="shared" si="413"/>
        <v>300</v>
      </c>
      <c r="AB691" s="1">
        <f t="shared" si="413"/>
        <v>310</v>
      </c>
      <c r="AC691" s="1">
        <f t="shared" si="413"/>
        <v>320</v>
      </c>
      <c r="AD691" s="1">
        <f t="shared" si="413"/>
        <v>330</v>
      </c>
      <c r="AE691" s="1">
        <f t="shared" si="413"/>
        <v>340</v>
      </c>
      <c r="AF691" s="1">
        <f t="shared" si="413"/>
        <v>350</v>
      </c>
      <c r="AG691" s="1">
        <f t="shared" si="413"/>
        <v>360</v>
      </c>
      <c r="AH691" s="1">
        <f t="shared" si="413"/>
        <v>370</v>
      </c>
      <c r="AI691" s="1">
        <f t="shared" si="413"/>
        <v>380</v>
      </c>
      <c r="AJ691" s="1">
        <f t="shared" si="413"/>
        <v>390</v>
      </c>
      <c r="AK691" s="1">
        <f t="shared" si="413"/>
        <v>400</v>
      </c>
      <c r="AL691" s="1">
        <f t="shared" si="413"/>
        <v>410</v>
      </c>
      <c r="AM691" s="1">
        <f t="shared" si="413"/>
        <v>420</v>
      </c>
      <c r="AN691" s="1">
        <f t="shared" si="413"/>
        <v>430</v>
      </c>
      <c r="AO691" s="1">
        <f t="shared" si="413"/>
        <v>440</v>
      </c>
      <c r="AP691" s="1">
        <f t="shared" si="413"/>
        <v>450</v>
      </c>
      <c r="AQ691" s="1">
        <f t="shared" si="413"/>
        <v>460</v>
      </c>
      <c r="AR691" s="1">
        <f t="shared" si="413"/>
        <v>470</v>
      </c>
      <c r="AS691" s="1">
        <f t="shared" si="413"/>
        <v>480</v>
      </c>
      <c r="AT691" s="1">
        <f t="shared" si="413"/>
        <v>490</v>
      </c>
      <c r="AU691" s="1">
        <f t="shared" si="413"/>
        <v>500</v>
      </c>
      <c r="AV691" s="1">
        <f t="shared" si="413"/>
        <v>510</v>
      </c>
      <c r="AW691" s="1">
        <f t="shared" si="413"/>
        <v>520</v>
      </c>
      <c r="AX691" s="1">
        <f t="shared" si="413"/>
        <v>530</v>
      </c>
      <c r="AY691" s="1">
        <f t="shared" si="413"/>
        <v>540</v>
      </c>
      <c r="AZ691" s="1">
        <f t="shared" si="413"/>
        <v>550</v>
      </c>
      <c r="BA691" s="1">
        <f t="shared" si="413"/>
        <v>560</v>
      </c>
      <c r="BB691" s="1">
        <f t="shared" si="413"/>
        <v>570</v>
      </c>
      <c r="BC691" s="1">
        <f t="shared" si="413"/>
        <v>580</v>
      </c>
      <c r="BD691" s="1">
        <f t="shared" si="413"/>
        <v>590</v>
      </c>
      <c r="BE691" s="1">
        <f t="shared" si="413"/>
        <v>600</v>
      </c>
      <c r="BF691" s="1">
        <f t="shared" si="413"/>
        <v>610</v>
      </c>
      <c r="BG691" s="1">
        <f t="shared" si="413"/>
        <v>620</v>
      </c>
      <c r="BH691" s="1">
        <f t="shared" si="413"/>
        <v>630</v>
      </c>
      <c r="BI691" s="1">
        <f t="shared" si="413"/>
        <v>640</v>
      </c>
      <c r="BJ691" s="1" t="s">
        <v>1</v>
      </c>
    </row>
    <row r="692" spans="1:63">
      <c r="A692" s="1" t="s">
        <v>115</v>
      </c>
      <c r="B692" s="1">
        <v>20</v>
      </c>
      <c r="C692" s="1">
        <v>21.3</v>
      </c>
      <c r="D692" s="1">
        <v>22.6</v>
      </c>
      <c r="E692" s="1">
        <v>24</v>
      </c>
      <c r="F692" s="1">
        <v>25.3</v>
      </c>
      <c r="G692" s="1">
        <v>26.6</v>
      </c>
      <c r="H692" s="1">
        <v>28</v>
      </c>
      <c r="I692" s="1">
        <v>29.3</v>
      </c>
      <c r="J692" s="1">
        <v>30.6</v>
      </c>
      <c r="K692" s="5">
        <v>32</v>
      </c>
      <c r="L692" s="1">
        <v>33.299999999999997</v>
      </c>
      <c r="M692" s="1">
        <v>34.6</v>
      </c>
      <c r="N692" s="1">
        <v>36</v>
      </c>
      <c r="O692" s="1">
        <v>37.299999999999997</v>
      </c>
      <c r="P692" s="1">
        <v>38.6</v>
      </c>
      <c r="Q692" s="1">
        <v>40</v>
      </c>
      <c r="R692" s="1">
        <v>41.3</v>
      </c>
      <c r="S692" s="1">
        <v>42.6</v>
      </c>
      <c r="T692" s="1">
        <v>44</v>
      </c>
      <c r="U692" s="6">
        <v>45.3</v>
      </c>
      <c r="V692" s="1">
        <v>46.6</v>
      </c>
      <c r="W692" s="1">
        <v>48</v>
      </c>
      <c r="X692" s="1">
        <v>49.3</v>
      </c>
      <c r="Y692" s="1">
        <v>50.6</v>
      </c>
      <c r="Z692" s="1">
        <v>52</v>
      </c>
      <c r="AA692" s="1">
        <v>53.3</v>
      </c>
      <c r="AB692" s="1">
        <v>54.6</v>
      </c>
      <c r="AC692" s="1">
        <v>56</v>
      </c>
      <c r="AD692" s="1">
        <v>57.3</v>
      </c>
      <c r="AE692" s="5">
        <v>58.6</v>
      </c>
      <c r="AF692" s="1">
        <v>60</v>
      </c>
      <c r="AG692" s="1">
        <v>61.3</v>
      </c>
      <c r="AH692" s="1">
        <v>62.6</v>
      </c>
      <c r="AI692" s="1">
        <v>64</v>
      </c>
      <c r="AJ692" s="1">
        <v>65.3</v>
      </c>
      <c r="AK692" s="1">
        <v>66.599999999999994</v>
      </c>
      <c r="AL692" s="1">
        <v>68</v>
      </c>
      <c r="AM692" s="1">
        <v>69.3</v>
      </c>
      <c r="AN692" s="1">
        <v>70.599999999999994</v>
      </c>
      <c r="AO692" s="6">
        <v>72</v>
      </c>
      <c r="AP692" s="1">
        <v>73.3</v>
      </c>
      <c r="AQ692" s="1">
        <v>74.599999999999994</v>
      </c>
      <c r="AR692" s="1">
        <v>76</v>
      </c>
      <c r="AS692" s="1">
        <v>77.3</v>
      </c>
      <c r="AT692" s="1">
        <v>78.599999999999994</v>
      </c>
      <c r="AU692" s="1">
        <v>80</v>
      </c>
      <c r="AV692" s="1">
        <v>81.3</v>
      </c>
      <c r="AW692" s="1">
        <v>82.6</v>
      </c>
      <c r="AX692" s="1">
        <v>84</v>
      </c>
      <c r="AY692" s="5">
        <v>85.3</v>
      </c>
      <c r="AZ692" s="1">
        <v>86.6</v>
      </c>
      <c r="BA692" s="1">
        <v>88</v>
      </c>
      <c r="BB692" s="1">
        <v>89.3</v>
      </c>
      <c r="BC692" s="1">
        <v>90.6</v>
      </c>
      <c r="BD692" s="1">
        <v>92</v>
      </c>
      <c r="BE692" s="1">
        <v>93.3</v>
      </c>
      <c r="BF692" s="1">
        <v>94.6</v>
      </c>
      <c r="BG692" s="1">
        <v>96</v>
      </c>
      <c r="BH692" s="1">
        <v>97.3</v>
      </c>
      <c r="BI692" s="6">
        <v>98.6</v>
      </c>
      <c r="BJ692" s="1" t="s">
        <v>1</v>
      </c>
    </row>
    <row r="693" spans="1:63">
      <c r="A693" s="1" t="s">
        <v>4</v>
      </c>
      <c r="B693" s="1">
        <v>25</v>
      </c>
      <c r="C693" s="1">
        <v>26</v>
      </c>
      <c r="D693" s="1">
        <v>27</v>
      </c>
      <c r="E693" s="1">
        <v>28</v>
      </c>
      <c r="F693" s="1">
        <v>29</v>
      </c>
      <c r="G693" s="1">
        <v>30</v>
      </c>
      <c r="H693" s="1">
        <v>31</v>
      </c>
      <c r="I693" s="1">
        <v>32</v>
      </c>
      <c r="J693" s="1">
        <v>33</v>
      </c>
      <c r="K693" s="5">
        <v>34</v>
      </c>
      <c r="L693" s="1">
        <v>35</v>
      </c>
      <c r="M693" s="1">
        <v>36</v>
      </c>
      <c r="N693" s="1">
        <v>37</v>
      </c>
      <c r="O693" s="1">
        <v>38</v>
      </c>
      <c r="P693" s="1">
        <v>39</v>
      </c>
      <c r="Q693" s="1">
        <v>40</v>
      </c>
      <c r="R693" s="1">
        <v>41</v>
      </c>
      <c r="S693" s="1">
        <v>42</v>
      </c>
      <c r="T693" s="1">
        <v>43</v>
      </c>
      <c r="U693" s="6">
        <v>44</v>
      </c>
      <c r="V693" s="1">
        <v>45</v>
      </c>
      <c r="W693" s="1">
        <v>46</v>
      </c>
      <c r="X693" s="1">
        <v>47</v>
      </c>
      <c r="Y693" s="1">
        <v>48</v>
      </c>
      <c r="Z693" s="1">
        <v>49</v>
      </c>
      <c r="AA693" s="1">
        <v>50</v>
      </c>
      <c r="AB693" s="1">
        <v>51</v>
      </c>
      <c r="AC693" s="1">
        <v>52</v>
      </c>
      <c r="AD693" s="1">
        <v>53</v>
      </c>
      <c r="AE693" s="5">
        <v>54</v>
      </c>
      <c r="AF693" s="1">
        <v>55</v>
      </c>
      <c r="AG693" s="1">
        <v>56</v>
      </c>
      <c r="AH693" s="1">
        <v>57</v>
      </c>
      <c r="AI693" s="1">
        <v>58</v>
      </c>
      <c r="AJ693" s="1">
        <v>59</v>
      </c>
      <c r="AK693" s="1">
        <v>60</v>
      </c>
      <c r="AL693" s="1">
        <v>61</v>
      </c>
      <c r="AM693" s="1">
        <v>62</v>
      </c>
      <c r="AN693" s="1">
        <v>63</v>
      </c>
      <c r="AO693" s="6">
        <v>64</v>
      </c>
      <c r="AP693" s="1">
        <v>65</v>
      </c>
      <c r="AQ693" s="1">
        <v>66</v>
      </c>
      <c r="AR693" s="1">
        <v>67</v>
      </c>
      <c r="AS693" s="1">
        <v>68</v>
      </c>
      <c r="AT693" s="1">
        <v>69</v>
      </c>
      <c r="AU693" s="1">
        <v>70</v>
      </c>
      <c r="AV693" s="1">
        <v>71</v>
      </c>
      <c r="AW693" s="1">
        <v>72</v>
      </c>
      <c r="AX693" s="1">
        <v>73</v>
      </c>
      <c r="AY693" s="5">
        <v>74</v>
      </c>
      <c r="AZ693" s="1">
        <v>75</v>
      </c>
      <c r="BA693" s="1">
        <v>76</v>
      </c>
      <c r="BB693" s="1">
        <v>77</v>
      </c>
      <c r="BC693" s="1">
        <v>78</v>
      </c>
      <c r="BD693" s="1">
        <v>79</v>
      </c>
      <c r="BE693" s="1">
        <v>80</v>
      </c>
      <c r="BF693" s="1">
        <v>81</v>
      </c>
      <c r="BG693" s="1">
        <v>82</v>
      </c>
      <c r="BH693" s="1">
        <v>83</v>
      </c>
      <c r="BI693" s="6">
        <v>84</v>
      </c>
      <c r="BJ693" s="1" t="s">
        <v>1</v>
      </c>
    </row>
    <row r="694" spans="1:63">
      <c r="A694" s="1" t="s">
        <v>5</v>
      </c>
      <c r="K694" s="5"/>
      <c r="U694" s="6"/>
      <c r="AE694" s="5"/>
      <c r="AO694" s="6"/>
      <c r="AY694" s="5"/>
      <c r="BI694" s="6"/>
    </row>
    <row r="695" spans="1:63">
      <c r="A695" s="1" t="s">
        <v>302</v>
      </c>
      <c r="K695" s="5"/>
      <c r="U695" s="6"/>
      <c r="AE695" s="5"/>
      <c r="AO695" s="6"/>
      <c r="AY695" s="5"/>
      <c r="BI695" s="6"/>
    </row>
    <row r="696" spans="1:63">
      <c r="A696" s="1" t="s">
        <v>373</v>
      </c>
      <c r="B696" s="1">
        <v>650</v>
      </c>
      <c r="C696" s="1" t="s">
        <v>1</v>
      </c>
      <c r="K696" s="5"/>
      <c r="U696" s="6"/>
      <c r="AE696" s="5"/>
      <c r="AO696" s="6"/>
      <c r="AY696" s="5"/>
      <c r="BI696" s="6"/>
    </row>
    <row r="697" spans="1:63">
      <c r="A697" s="1" t="s">
        <v>106</v>
      </c>
      <c r="B697" s="1">
        <v>625</v>
      </c>
      <c r="C697" s="1">
        <f>B697+20</f>
        <v>645</v>
      </c>
      <c r="D697" s="1">
        <f t="shared" ref="D697:BI697" si="414">C697+20</f>
        <v>665</v>
      </c>
      <c r="E697" s="1">
        <f t="shared" si="414"/>
        <v>685</v>
      </c>
      <c r="F697" s="1">
        <f t="shared" si="414"/>
        <v>705</v>
      </c>
      <c r="G697" s="1">
        <f t="shared" si="414"/>
        <v>725</v>
      </c>
      <c r="H697" s="1">
        <f t="shared" si="414"/>
        <v>745</v>
      </c>
      <c r="I697" s="1">
        <f t="shared" si="414"/>
        <v>765</v>
      </c>
      <c r="J697" s="1">
        <f t="shared" si="414"/>
        <v>785</v>
      </c>
      <c r="K697" s="1">
        <f t="shared" si="414"/>
        <v>805</v>
      </c>
      <c r="L697" s="1">
        <f t="shared" si="414"/>
        <v>825</v>
      </c>
      <c r="M697" s="1">
        <f t="shared" si="414"/>
        <v>845</v>
      </c>
      <c r="N697" s="1">
        <f t="shared" si="414"/>
        <v>865</v>
      </c>
      <c r="O697" s="1">
        <f t="shared" si="414"/>
        <v>885</v>
      </c>
      <c r="P697" s="1">
        <f t="shared" si="414"/>
        <v>905</v>
      </c>
      <c r="Q697" s="1">
        <f t="shared" si="414"/>
        <v>925</v>
      </c>
      <c r="R697" s="1">
        <f t="shared" si="414"/>
        <v>945</v>
      </c>
      <c r="S697" s="1">
        <f t="shared" si="414"/>
        <v>965</v>
      </c>
      <c r="T697" s="1">
        <f t="shared" si="414"/>
        <v>985</v>
      </c>
      <c r="U697" s="1">
        <f t="shared" si="414"/>
        <v>1005</v>
      </c>
      <c r="V697" s="1">
        <f t="shared" si="414"/>
        <v>1025</v>
      </c>
      <c r="W697" s="1">
        <f t="shared" si="414"/>
        <v>1045</v>
      </c>
      <c r="X697" s="1">
        <f t="shared" si="414"/>
        <v>1065</v>
      </c>
      <c r="Y697" s="1">
        <f t="shared" si="414"/>
        <v>1085</v>
      </c>
      <c r="Z697" s="1">
        <f t="shared" si="414"/>
        <v>1105</v>
      </c>
      <c r="AA697" s="1">
        <f t="shared" si="414"/>
        <v>1125</v>
      </c>
      <c r="AB697" s="1">
        <f t="shared" si="414"/>
        <v>1145</v>
      </c>
      <c r="AC697" s="1">
        <f t="shared" si="414"/>
        <v>1165</v>
      </c>
      <c r="AD697" s="1">
        <f t="shared" si="414"/>
        <v>1185</v>
      </c>
      <c r="AE697" s="1">
        <f t="shared" si="414"/>
        <v>1205</v>
      </c>
      <c r="AF697" s="1">
        <f t="shared" si="414"/>
        <v>1225</v>
      </c>
      <c r="AG697" s="1">
        <f t="shared" si="414"/>
        <v>1245</v>
      </c>
      <c r="AH697" s="1">
        <f t="shared" si="414"/>
        <v>1265</v>
      </c>
      <c r="AI697" s="1">
        <f t="shared" si="414"/>
        <v>1285</v>
      </c>
      <c r="AJ697" s="1">
        <f t="shared" si="414"/>
        <v>1305</v>
      </c>
      <c r="AK697" s="1">
        <f t="shared" si="414"/>
        <v>1325</v>
      </c>
      <c r="AL697" s="1">
        <f t="shared" si="414"/>
        <v>1345</v>
      </c>
      <c r="AM697" s="1">
        <f t="shared" si="414"/>
        <v>1365</v>
      </c>
      <c r="AN697" s="1">
        <f t="shared" si="414"/>
        <v>1385</v>
      </c>
      <c r="AO697" s="1">
        <f t="shared" si="414"/>
        <v>1405</v>
      </c>
      <c r="AP697" s="1">
        <f t="shared" si="414"/>
        <v>1425</v>
      </c>
      <c r="AQ697" s="1">
        <f t="shared" si="414"/>
        <v>1445</v>
      </c>
      <c r="AR697" s="1">
        <f t="shared" si="414"/>
        <v>1465</v>
      </c>
      <c r="AS697" s="1">
        <f t="shared" si="414"/>
        <v>1485</v>
      </c>
      <c r="AT697" s="1">
        <f t="shared" si="414"/>
        <v>1505</v>
      </c>
      <c r="AU697" s="1">
        <f t="shared" si="414"/>
        <v>1525</v>
      </c>
      <c r="AV697" s="1">
        <f t="shared" si="414"/>
        <v>1545</v>
      </c>
      <c r="AW697" s="1">
        <f t="shared" si="414"/>
        <v>1565</v>
      </c>
      <c r="AX697" s="1">
        <f t="shared" si="414"/>
        <v>1585</v>
      </c>
      <c r="AY697" s="1">
        <f t="shared" si="414"/>
        <v>1605</v>
      </c>
      <c r="AZ697" s="1">
        <f t="shared" si="414"/>
        <v>1625</v>
      </c>
      <c r="BA697" s="1">
        <f t="shared" si="414"/>
        <v>1645</v>
      </c>
      <c r="BB697" s="1">
        <f t="shared" si="414"/>
        <v>1665</v>
      </c>
      <c r="BC697" s="1">
        <f t="shared" si="414"/>
        <v>1685</v>
      </c>
      <c r="BD697" s="1">
        <f t="shared" si="414"/>
        <v>1705</v>
      </c>
      <c r="BE697" s="1">
        <f t="shared" si="414"/>
        <v>1725</v>
      </c>
      <c r="BF697" s="1">
        <f t="shared" si="414"/>
        <v>1745</v>
      </c>
      <c r="BG697" s="1">
        <f t="shared" si="414"/>
        <v>1765</v>
      </c>
      <c r="BH697" s="1">
        <f t="shared" si="414"/>
        <v>1785</v>
      </c>
      <c r="BI697" s="1">
        <f t="shared" si="414"/>
        <v>1805</v>
      </c>
      <c r="BJ697" s="1" t="s">
        <v>1</v>
      </c>
      <c r="BK697" s="11"/>
    </row>
    <row r="698" spans="1:63">
      <c r="A698" s="1" t="s">
        <v>119</v>
      </c>
      <c r="B698" s="1" t="s">
        <v>1</v>
      </c>
      <c r="K698" s="5"/>
      <c r="U698" s="6"/>
      <c r="AE698" s="5"/>
      <c r="AO698" s="6"/>
      <c r="AY698" s="5"/>
      <c r="BI698" s="6"/>
      <c r="BK698" s="11"/>
    </row>
    <row r="699" spans="1:63">
      <c r="A699" s="1" t="s">
        <v>197</v>
      </c>
      <c r="B699" s="1">
        <v>30</v>
      </c>
      <c r="C699" s="1">
        <v>40</v>
      </c>
      <c r="D699" s="1">
        <v>50</v>
      </c>
      <c r="E699" s="1">
        <v>60</v>
      </c>
      <c r="F699" s="1">
        <v>70</v>
      </c>
      <c r="G699" s="1">
        <v>80</v>
      </c>
      <c r="H699" s="1">
        <v>90</v>
      </c>
      <c r="I699" s="1">
        <v>100</v>
      </c>
      <c r="J699" s="1">
        <v>115</v>
      </c>
      <c r="K699" s="5">
        <v>130</v>
      </c>
      <c r="L699" s="1">
        <v>145</v>
      </c>
      <c r="M699" s="1">
        <v>160</v>
      </c>
      <c r="N699" s="1">
        <v>175</v>
      </c>
      <c r="O699" s="1">
        <v>190</v>
      </c>
      <c r="P699" s="1">
        <v>205</v>
      </c>
      <c r="Q699" s="1">
        <v>220</v>
      </c>
      <c r="R699" s="1">
        <v>240</v>
      </c>
      <c r="S699" s="1">
        <v>260</v>
      </c>
      <c r="T699" s="1">
        <v>280</v>
      </c>
      <c r="U699" s="6">
        <v>300</v>
      </c>
      <c r="V699" s="1">
        <v>320</v>
      </c>
      <c r="W699" s="1">
        <v>340</v>
      </c>
      <c r="X699" s="1">
        <v>366</v>
      </c>
      <c r="Y699" s="1">
        <v>392</v>
      </c>
      <c r="Z699" s="1">
        <v>418</v>
      </c>
      <c r="AA699" s="1">
        <v>444</v>
      </c>
      <c r="AB699" s="1">
        <v>470</v>
      </c>
      <c r="AC699" s="1">
        <v>496</v>
      </c>
      <c r="AD699" s="1">
        <v>526</v>
      </c>
      <c r="AE699" s="5">
        <v>556</v>
      </c>
      <c r="AF699" s="1">
        <v>586</v>
      </c>
      <c r="AG699" s="1">
        <v>616</v>
      </c>
      <c r="AH699" s="1">
        <v>646</v>
      </c>
      <c r="AI699" s="1">
        <v>676</v>
      </c>
      <c r="AJ699" s="1">
        <v>706</v>
      </c>
      <c r="AK699" s="1">
        <v>736</v>
      </c>
      <c r="AL699" s="1">
        <v>766</v>
      </c>
      <c r="AM699" s="1">
        <v>796</v>
      </c>
      <c r="AN699" s="1">
        <v>826</v>
      </c>
      <c r="AO699" s="6">
        <v>856</v>
      </c>
      <c r="AP699" s="1">
        <v>886</v>
      </c>
      <c r="AQ699" s="1">
        <v>916</v>
      </c>
      <c r="AR699" s="1">
        <v>946</v>
      </c>
      <c r="AS699" s="1">
        <v>976</v>
      </c>
      <c r="AT699" s="1">
        <v>1006</v>
      </c>
      <c r="AU699" s="1">
        <v>1036</v>
      </c>
      <c r="AV699" s="1">
        <v>1066</v>
      </c>
      <c r="AW699" s="1">
        <v>1096</v>
      </c>
      <c r="AX699" s="1">
        <v>1126</v>
      </c>
      <c r="AY699" s="5">
        <v>1156</v>
      </c>
      <c r="AZ699" s="1">
        <v>1186</v>
      </c>
      <c r="BA699" s="1">
        <v>1216</v>
      </c>
      <c r="BB699" s="1">
        <v>1246</v>
      </c>
      <c r="BC699" s="1">
        <v>1276</v>
      </c>
      <c r="BD699" s="1">
        <v>1306</v>
      </c>
      <c r="BE699" s="1">
        <v>1336</v>
      </c>
      <c r="BF699" s="1">
        <v>1366</v>
      </c>
      <c r="BG699" s="1">
        <v>1396</v>
      </c>
      <c r="BH699" s="1">
        <v>1426</v>
      </c>
      <c r="BI699" s="6">
        <v>1456</v>
      </c>
      <c r="BJ699" s="1" t="s">
        <v>1</v>
      </c>
    </row>
    <row r="700" spans="1:63">
      <c r="A700" s="1" t="s">
        <v>198</v>
      </c>
      <c r="B700" s="1">
        <f>B699+30</f>
        <v>60</v>
      </c>
      <c r="C700" s="1">
        <f t="shared" ref="C700:BI700" si="415">C699+30</f>
        <v>70</v>
      </c>
      <c r="D700" s="1">
        <f t="shared" si="415"/>
        <v>80</v>
      </c>
      <c r="E700" s="1">
        <f t="shared" si="415"/>
        <v>90</v>
      </c>
      <c r="F700" s="1">
        <f t="shared" si="415"/>
        <v>100</v>
      </c>
      <c r="G700" s="1">
        <f t="shared" si="415"/>
        <v>110</v>
      </c>
      <c r="H700" s="1">
        <f t="shared" si="415"/>
        <v>120</v>
      </c>
      <c r="I700" s="1">
        <f t="shared" si="415"/>
        <v>130</v>
      </c>
      <c r="J700" s="1">
        <f t="shared" si="415"/>
        <v>145</v>
      </c>
      <c r="K700" s="1">
        <f t="shared" si="415"/>
        <v>160</v>
      </c>
      <c r="L700" s="1">
        <f t="shared" si="415"/>
        <v>175</v>
      </c>
      <c r="M700" s="1">
        <f t="shared" si="415"/>
        <v>190</v>
      </c>
      <c r="N700" s="1">
        <f t="shared" si="415"/>
        <v>205</v>
      </c>
      <c r="O700" s="1">
        <f t="shared" si="415"/>
        <v>220</v>
      </c>
      <c r="P700" s="1">
        <f t="shared" si="415"/>
        <v>235</v>
      </c>
      <c r="Q700" s="1">
        <f t="shared" si="415"/>
        <v>250</v>
      </c>
      <c r="R700" s="1">
        <f t="shared" si="415"/>
        <v>270</v>
      </c>
      <c r="S700" s="1">
        <f t="shared" si="415"/>
        <v>290</v>
      </c>
      <c r="T700" s="1">
        <f t="shared" si="415"/>
        <v>310</v>
      </c>
      <c r="U700" s="1">
        <f t="shared" si="415"/>
        <v>330</v>
      </c>
      <c r="V700" s="1">
        <f t="shared" si="415"/>
        <v>350</v>
      </c>
      <c r="W700" s="1">
        <f t="shared" si="415"/>
        <v>370</v>
      </c>
      <c r="X700" s="1">
        <f t="shared" si="415"/>
        <v>396</v>
      </c>
      <c r="Y700" s="1">
        <f t="shared" si="415"/>
        <v>422</v>
      </c>
      <c r="Z700" s="1">
        <f t="shared" si="415"/>
        <v>448</v>
      </c>
      <c r="AA700" s="1">
        <f t="shared" si="415"/>
        <v>474</v>
      </c>
      <c r="AB700" s="1">
        <f t="shared" si="415"/>
        <v>500</v>
      </c>
      <c r="AC700" s="1">
        <f t="shared" si="415"/>
        <v>526</v>
      </c>
      <c r="AD700" s="1">
        <f t="shared" si="415"/>
        <v>556</v>
      </c>
      <c r="AE700" s="1">
        <f t="shared" si="415"/>
        <v>586</v>
      </c>
      <c r="AF700" s="1">
        <f t="shared" si="415"/>
        <v>616</v>
      </c>
      <c r="AG700" s="1">
        <f t="shared" si="415"/>
        <v>646</v>
      </c>
      <c r="AH700" s="1">
        <f t="shared" si="415"/>
        <v>676</v>
      </c>
      <c r="AI700" s="1">
        <f t="shared" si="415"/>
        <v>706</v>
      </c>
      <c r="AJ700" s="1">
        <f t="shared" si="415"/>
        <v>736</v>
      </c>
      <c r="AK700" s="1">
        <f t="shared" si="415"/>
        <v>766</v>
      </c>
      <c r="AL700" s="1">
        <f t="shared" si="415"/>
        <v>796</v>
      </c>
      <c r="AM700" s="1">
        <f t="shared" si="415"/>
        <v>826</v>
      </c>
      <c r="AN700" s="1">
        <f t="shared" si="415"/>
        <v>856</v>
      </c>
      <c r="AO700" s="1">
        <f t="shared" si="415"/>
        <v>886</v>
      </c>
      <c r="AP700" s="1">
        <f t="shared" si="415"/>
        <v>916</v>
      </c>
      <c r="AQ700" s="1">
        <f t="shared" si="415"/>
        <v>946</v>
      </c>
      <c r="AR700" s="1">
        <f t="shared" si="415"/>
        <v>976</v>
      </c>
      <c r="AS700" s="1">
        <f t="shared" si="415"/>
        <v>1006</v>
      </c>
      <c r="AT700" s="1">
        <f t="shared" si="415"/>
        <v>1036</v>
      </c>
      <c r="AU700" s="1">
        <f t="shared" si="415"/>
        <v>1066</v>
      </c>
      <c r="AV700" s="1">
        <f t="shared" si="415"/>
        <v>1096</v>
      </c>
      <c r="AW700" s="1">
        <f t="shared" si="415"/>
        <v>1126</v>
      </c>
      <c r="AX700" s="1">
        <f t="shared" si="415"/>
        <v>1156</v>
      </c>
      <c r="AY700" s="1">
        <f t="shared" si="415"/>
        <v>1186</v>
      </c>
      <c r="AZ700" s="1">
        <f t="shared" si="415"/>
        <v>1216</v>
      </c>
      <c r="BA700" s="1">
        <f t="shared" si="415"/>
        <v>1246</v>
      </c>
      <c r="BB700" s="1">
        <f t="shared" si="415"/>
        <v>1276</v>
      </c>
      <c r="BC700" s="1">
        <f t="shared" si="415"/>
        <v>1306</v>
      </c>
      <c r="BD700" s="1">
        <f t="shared" si="415"/>
        <v>1336</v>
      </c>
      <c r="BE700" s="1">
        <f t="shared" si="415"/>
        <v>1366</v>
      </c>
      <c r="BF700" s="1">
        <f t="shared" si="415"/>
        <v>1396</v>
      </c>
      <c r="BG700" s="1">
        <f t="shared" si="415"/>
        <v>1426</v>
      </c>
      <c r="BH700" s="1">
        <f t="shared" si="415"/>
        <v>1456</v>
      </c>
      <c r="BI700" s="1">
        <f t="shared" si="415"/>
        <v>1486</v>
      </c>
      <c r="BJ700" s="1" t="s">
        <v>1</v>
      </c>
    </row>
    <row r="701" spans="1:63">
      <c r="A701" s="1" t="s">
        <v>122</v>
      </c>
      <c r="B701" s="1">
        <v>25</v>
      </c>
      <c r="C701" s="1">
        <v>35</v>
      </c>
      <c r="D701" s="1">
        <v>45</v>
      </c>
      <c r="E701" s="1">
        <v>55</v>
      </c>
      <c r="F701" s="1">
        <v>65</v>
      </c>
      <c r="G701" s="1">
        <v>75</v>
      </c>
      <c r="H701" s="1">
        <v>85</v>
      </c>
      <c r="I701" s="1">
        <v>95</v>
      </c>
      <c r="J701" s="1">
        <v>105</v>
      </c>
      <c r="K701" s="5">
        <v>115</v>
      </c>
      <c r="L701" s="1">
        <v>125</v>
      </c>
      <c r="M701" s="1">
        <v>135</v>
      </c>
      <c r="N701" s="1">
        <v>145</v>
      </c>
      <c r="O701" s="1">
        <v>155</v>
      </c>
      <c r="P701" s="1">
        <v>165</v>
      </c>
      <c r="Q701" s="1">
        <v>175</v>
      </c>
      <c r="R701" s="1">
        <v>185</v>
      </c>
      <c r="S701" s="1">
        <v>195</v>
      </c>
      <c r="T701" s="1">
        <v>205</v>
      </c>
      <c r="U701" s="6">
        <v>215</v>
      </c>
      <c r="V701" s="1">
        <v>225</v>
      </c>
      <c r="W701" s="1">
        <v>235</v>
      </c>
      <c r="X701" s="1">
        <v>245</v>
      </c>
      <c r="Y701" s="1">
        <v>255</v>
      </c>
      <c r="Z701" s="1">
        <v>265</v>
      </c>
      <c r="AA701" s="1">
        <v>275</v>
      </c>
      <c r="AB701" s="1">
        <v>285</v>
      </c>
      <c r="AC701" s="1">
        <v>295</v>
      </c>
      <c r="AD701" s="1">
        <v>305</v>
      </c>
      <c r="AE701" s="5">
        <v>315</v>
      </c>
      <c r="AF701" s="1">
        <v>325</v>
      </c>
      <c r="AG701" s="1">
        <v>335</v>
      </c>
      <c r="AH701" s="1">
        <v>345</v>
      </c>
      <c r="AI701" s="1">
        <v>355</v>
      </c>
      <c r="AJ701" s="1">
        <v>365</v>
      </c>
      <c r="AK701" s="1">
        <v>375</v>
      </c>
      <c r="AL701" s="1">
        <v>385</v>
      </c>
      <c r="AM701" s="1">
        <v>395</v>
      </c>
      <c r="AN701" s="1">
        <v>405</v>
      </c>
      <c r="AO701" s="6">
        <v>415</v>
      </c>
      <c r="AP701" s="1">
        <v>425</v>
      </c>
      <c r="AQ701" s="1">
        <v>435</v>
      </c>
      <c r="AR701" s="1">
        <v>445</v>
      </c>
      <c r="AS701" s="1">
        <v>455</v>
      </c>
      <c r="AT701" s="1">
        <v>465</v>
      </c>
      <c r="AU701" s="1">
        <v>475</v>
      </c>
      <c r="AV701" s="1">
        <v>485</v>
      </c>
      <c r="AW701" s="1">
        <v>495</v>
      </c>
      <c r="AX701" s="1">
        <v>505</v>
      </c>
      <c r="AY701" s="5">
        <v>515</v>
      </c>
      <c r="AZ701" s="1">
        <v>525</v>
      </c>
      <c r="BA701" s="1">
        <v>535</v>
      </c>
      <c r="BB701" s="1">
        <v>545</v>
      </c>
      <c r="BC701" s="1">
        <v>555</v>
      </c>
      <c r="BD701" s="1">
        <v>565</v>
      </c>
      <c r="BE701" s="1">
        <v>575</v>
      </c>
      <c r="BF701" s="1">
        <v>585</v>
      </c>
      <c r="BG701" s="1">
        <v>595</v>
      </c>
      <c r="BH701" s="1">
        <v>605</v>
      </c>
      <c r="BI701" s="6">
        <v>615</v>
      </c>
      <c r="BJ701" s="1" t="s">
        <v>1</v>
      </c>
    </row>
    <row r="702" spans="1:63">
      <c r="A702" s="1" t="s">
        <v>5</v>
      </c>
      <c r="K702" s="5"/>
      <c r="U702" s="6"/>
      <c r="AE702" s="5"/>
      <c r="AO702" s="6"/>
      <c r="AY702" s="5"/>
      <c r="BI702" s="6"/>
    </row>
    <row r="703" spans="1:63">
      <c r="K703" s="5"/>
      <c r="U703" s="6"/>
      <c r="AE703" s="5"/>
      <c r="AO703" s="6"/>
      <c r="AY703" s="5"/>
      <c r="BI703" s="6"/>
    </row>
    <row r="704" spans="1:63">
      <c r="K704" s="5"/>
      <c r="U704" s="6"/>
      <c r="AE704" s="5"/>
      <c r="AO704" s="6"/>
      <c r="AY704" s="5"/>
      <c r="BI704" s="6"/>
    </row>
    <row r="705" spans="1:62">
      <c r="K705" s="5"/>
      <c r="U705" s="6"/>
      <c r="AE705" s="5"/>
      <c r="AO705" s="6"/>
      <c r="AY705" s="5"/>
      <c r="BI705" s="6"/>
    </row>
    <row r="706" spans="1:62">
      <c r="K706" s="5"/>
      <c r="U706" s="6"/>
      <c r="AE706" s="5"/>
      <c r="AO706" s="6"/>
      <c r="AY706" s="5"/>
      <c r="BI706" s="6"/>
    </row>
    <row r="707" spans="1:62">
      <c r="K707" s="5"/>
      <c r="U707" s="6"/>
      <c r="AE707" s="5"/>
      <c r="AO707" s="6"/>
      <c r="AY707" s="5"/>
      <c r="BI707" s="6"/>
    </row>
    <row r="708" spans="1:62">
      <c r="A708" s="1" t="s">
        <v>221</v>
      </c>
      <c r="K708" s="5"/>
      <c r="U708" s="6"/>
      <c r="AE708" s="5"/>
      <c r="AO708" s="6"/>
      <c r="AY708" s="5"/>
      <c r="BI708" s="6"/>
    </row>
    <row r="709" spans="1:62">
      <c r="A709" s="1" t="s">
        <v>75</v>
      </c>
      <c r="B709" s="1">
        <v>8</v>
      </c>
      <c r="C709" s="1">
        <f>B709+8</f>
        <v>16</v>
      </c>
      <c r="D709" s="1">
        <f t="shared" ref="D709:BI709" si="416">C709+8</f>
        <v>24</v>
      </c>
      <c r="E709" s="1">
        <f t="shared" si="416"/>
        <v>32</v>
      </c>
      <c r="F709" s="1">
        <f t="shared" si="416"/>
        <v>40</v>
      </c>
      <c r="G709" s="1">
        <f t="shared" si="416"/>
        <v>48</v>
      </c>
      <c r="H709" s="1">
        <f t="shared" si="416"/>
        <v>56</v>
      </c>
      <c r="I709" s="1">
        <f t="shared" si="416"/>
        <v>64</v>
      </c>
      <c r="J709" s="1">
        <f t="shared" si="416"/>
        <v>72</v>
      </c>
      <c r="K709" s="1">
        <f t="shared" si="416"/>
        <v>80</v>
      </c>
      <c r="L709" s="1">
        <f t="shared" si="416"/>
        <v>88</v>
      </c>
      <c r="M709" s="1">
        <f t="shared" si="416"/>
        <v>96</v>
      </c>
      <c r="N709" s="1">
        <f t="shared" si="416"/>
        <v>104</v>
      </c>
      <c r="O709" s="1">
        <f t="shared" si="416"/>
        <v>112</v>
      </c>
      <c r="P709" s="1">
        <f t="shared" si="416"/>
        <v>120</v>
      </c>
      <c r="Q709" s="1">
        <f t="shared" si="416"/>
        <v>128</v>
      </c>
      <c r="R709" s="1">
        <f t="shared" si="416"/>
        <v>136</v>
      </c>
      <c r="S709" s="1">
        <f t="shared" si="416"/>
        <v>144</v>
      </c>
      <c r="T709" s="1">
        <f t="shared" si="416"/>
        <v>152</v>
      </c>
      <c r="U709" s="1">
        <f t="shared" si="416"/>
        <v>160</v>
      </c>
      <c r="V709" s="1">
        <f t="shared" si="416"/>
        <v>168</v>
      </c>
      <c r="W709" s="1">
        <f t="shared" si="416"/>
        <v>176</v>
      </c>
      <c r="X709" s="1">
        <f t="shared" si="416"/>
        <v>184</v>
      </c>
      <c r="Y709" s="1">
        <f t="shared" si="416"/>
        <v>192</v>
      </c>
      <c r="Z709" s="1">
        <f t="shared" si="416"/>
        <v>200</v>
      </c>
      <c r="AA709" s="1">
        <f t="shared" si="416"/>
        <v>208</v>
      </c>
      <c r="AB709" s="1">
        <f t="shared" si="416"/>
        <v>216</v>
      </c>
      <c r="AC709" s="1">
        <f t="shared" si="416"/>
        <v>224</v>
      </c>
      <c r="AD709" s="1">
        <f t="shared" si="416"/>
        <v>232</v>
      </c>
      <c r="AE709" s="1">
        <f t="shared" si="416"/>
        <v>240</v>
      </c>
      <c r="AF709" s="1">
        <f t="shared" si="416"/>
        <v>248</v>
      </c>
      <c r="AG709" s="1">
        <f t="shared" si="416"/>
        <v>256</v>
      </c>
      <c r="AH709" s="1">
        <f t="shared" si="416"/>
        <v>264</v>
      </c>
      <c r="AI709" s="1">
        <f t="shared" si="416"/>
        <v>272</v>
      </c>
      <c r="AJ709" s="1">
        <f t="shared" si="416"/>
        <v>280</v>
      </c>
      <c r="AK709" s="1">
        <f t="shared" si="416"/>
        <v>288</v>
      </c>
      <c r="AL709" s="1">
        <f t="shared" si="416"/>
        <v>296</v>
      </c>
      <c r="AM709" s="1">
        <f t="shared" si="416"/>
        <v>304</v>
      </c>
      <c r="AN709" s="1">
        <f t="shared" si="416"/>
        <v>312</v>
      </c>
      <c r="AO709" s="1">
        <f t="shared" si="416"/>
        <v>320</v>
      </c>
      <c r="AP709" s="1">
        <f t="shared" si="416"/>
        <v>328</v>
      </c>
      <c r="AQ709" s="1">
        <f t="shared" si="416"/>
        <v>336</v>
      </c>
      <c r="AR709" s="1">
        <f t="shared" si="416"/>
        <v>344</v>
      </c>
      <c r="AS709" s="1">
        <f t="shared" si="416"/>
        <v>352</v>
      </c>
      <c r="AT709" s="1">
        <f t="shared" si="416"/>
        <v>360</v>
      </c>
      <c r="AU709" s="1">
        <f t="shared" si="416"/>
        <v>368</v>
      </c>
      <c r="AV709" s="1">
        <f t="shared" si="416"/>
        <v>376</v>
      </c>
      <c r="AW709" s="1">
        <f t="shared" si="416"/>
        <v>384</v>
      </c>
      <c r="AX709" s="1">
        <f t="shared" si="416"/>
        <v>392</v>
      </c>
      <c r="AY709" s="1">
        <f t="shared" si="416"/>
        <v>400</v>
      </c>
      <c r="AZ709" s="1">
        <f t="shared" si="416"/>
        <v>408</v>
      </c>
      <c r="BA709" s="1">
        <f t="shared" si="416"/>
        <v>416</v>
      </c>
      <c r="BB709" s="1">
        <f t="shared" si="416"/>
        <v>424</v>
      </c>
      <c r="BC709" s="1">
        <f t="shared" si="416"/>
        <v>432</v>
      </c>
      <c r="BD709" s="1">
        <f t="shared" si="416"/>
        <v>440</v>
      </c>
      <c r="BE709" s="1">
        <f t="shared" si="416"/>
        <v>448</v>
      </c>
      <c r="BF709" s="1">
        <f t="shared" si="416"/>
        <v>456</v>
      </c>
      <c r="BG709" s="1">
        <f t="shared" si="416"/>
        <v>464</v>
      </c>
      <c r="BH709" s="1">
        <f t="shared" si="416"/>
        <v>472</v>
      </c>
      <c r="BI709" s="1">
        <f t="shared" si="416"/>
        <v>480</v>
      </c>
      <c r="BJ709" s="1" t="s">
        <v>1</v>
      </c>
    </row>
    <row r="710" spans="1:62">
      <c r="A710" s="1" t="s">
        <v>76</v>
      </c>
      <c r="B710" s="1">
        <v>2</v>
      </c>
      <c r="C710" s="1">
        <f>B710+2</f>
        <v>4</v>
      </c>
      <c r="D710" s="1">
        <f t="shared" ref="D710:BI710" si="417">C710+2</f>
        <v>6</v>
      </c>
      <c r="E710" s="1">
        <f t="shared" si="417"/>
        <v>8</v>
      </c>
      <c r="F710" s="1">
        <f t="shared" si="417"/>
        <v>10</v>
      </c>
      <c r="G710" s="1">
        <f t="shared" si="417"/>
        <v>12</v>
      </c>
      <c r="H710" s="1">
        <f t="shared" si="417"/>
        <v>14</v>
      </c>
      <c r="I710" s="1">
        <f t="shared" si="417"/>
        <v>16</v>
      </c>
      <c r="J710" s="1">
        <f t="shared" si="417"/>
        <v>18</v>
      </c>
      <c r="K710" s="1">
        <f t="shared" si="417"/>
        <v>20</v>
      </c>
      <c r="L710" s="1">
        <f t="shared" si="417"/>
        <v>22</v>
      </c>
      <c r="M710" s="1">
        <f t="shared" si="417"/>
        <v>24</v>
      </c>
      <c r="N710" s="1">
        <f t="shared" si="417"/>
        <v>26</v>
      </c>
      <c r="O710" s="1">
        <f t="shared" si="417"/>
        <v>28</v>
      </c>
      <c r="P710" s="1">
        <f t="shared" si="417"/>
        <v>30</v>
      </c>
      <c r="Q710" s="1">
        <f t="shared" si="417"/>
        <v>32</v>
      </c>
      <c r="R710" s="1">
        <f t="shared" si="417"/>
        <v>34</v>
      </c>
      <c r="S710" s="1">
        <f t="shared" si="417"/>
        <v>36</v>
      </c>
      <c r="T710" s="1">
        <f t="shared" si="417"/>
        <v>38</v>
      </c>
      <c r="U710" s="1">
        <f t="shared" si="417"/>
        <v>40</v>
      </c>
      <c r="V710" s="1">
        <f t="shared" si="417"/>
        <v>42</v>
      </c>
      <c r="W710" s="1">
        <f t="shared" si="417"/>
        <v>44</v>
      </c>
      <c r="X710" s="1">
        <f t="shared" si="417"/>
        <v>46</v>
      </c>
      <c r="Y710" s="1">
        <f t="shared" si="417"/>
        <v>48</v>
      </c>
      <c r="Z710" s="1">
        <f t="shared" si="417"/>
        <v>50</v>
      </c>
      <c r="AA710" s="1">
        <f t="shared" si="417"/>
        <v>52</v>
      </c>
      <c r="AB710" s="1">
        <f t="shared" si="417"/>
        <v>54</v>
      </c>
      <c r="AC710" s="1">
        <f t="shared" si="417"/>
        <v>56</v>
      </c>
      <c r="AD710" s="1">
        <f t="shared" si="417"/>
        <v>58</v>
      </c>
      <c r="AE710" s="1">
        <f t="shared" si="417"/>
        <v>60</v>
      </c>
      <c r="AF710" s="1">
        <f t="shared" si="417"/>
        <v>62</v>
      </c>
      <c r="AG710" s="1">
        <f t="shared" si="417"/>
        <v>64</v>
      </c>
      <c r="AH710" s="1">
        <f t="shared" si="417"/>
        <v>66</v>
      </c>
      <c r="AI710" s="1">
        <f t="shared" si="417"/>
        <v>68</v>
      </c>
      <c r="AJ710" s="1">
        <f t="shared" si="417"/>
        <v>70</v>
      </c>
      <c r="AK710" s="1">
        <f t="shared" si="417"/>
        <v>72</v>
      </c>
      <c r="AL710" s="1">
        <f t="shared" si="417"/>
        <v>74</v>
      </c>
      <c r="AM710" s="1">
        <f t="shared" si="417"/>
        <v>76</v>
      </c>
      <c r="AN710" s="1">
        <f t="shared" si="417"/>
        <v>78</v>
      </c>
      <c r="AO710" s="1">
        <f t="shared" si="417"/>
        <v>80</v>
      </c>
      <c r="AP710" s="1">
        <f t="shared" si="417"/>
        <v>82</v>
      </c>
      <c r="AQ710" s="1">
        <f t="shared" si="417"/>
        <v>84</v>
      </c>
      <c r="AR710" s="1">
        <f t="shared" si="417"/>
        <v>86</v>
      </c>
      <c r="AS710" s="1">
        <f t="shared" si="417"/>
        <v>88</v>
      </c>
      <c r="AT710" s="1">
        <f t="shared" si="417"/>
        <v>90</v>
      </c>
      <c r="AU710" s="1">
        <f t="shared" si="417"/>
        <v>92</v>
      </c>
      <c r="AV710" s="1">
        <f t="shared" si="417"/>
        <v>94</v>
      </c>
      <c r="AW710" s="1">
        <f t="shared" si="417"/>
        <v>96</v>
      </c>
      <c r="AX710" s="1">
        <f t="shared" si="417"/>
        <v>98</v>
      </c>
      <c r="AY710" s="1">
        <f t="shared" si="417"/>
        <v>100</v>
      </c>
      <c r="AZ710" s="1">
        <f t="shared" si="417"/>
        <v>102</v>
      </c>
      <c r="BA710" s="1">
        <f t="shared" si="417"/>
        <v>104</v>
      </c>
      <c r="BB710" s="1">
        <f t="shared" si="417"/>
        <v>106</v>
      </c>
      <c r="BC710" s="1">
        <f t="shared" si="417"/>
        <v>108</v>
      </c>
      <c r="BD710" s="1">
        <f t="shared" si="417"/>
        <v>110</v>
      </c>
      <c r="BE710" s="1">
        <f t="shared" si="417"/>
        <v>112</v>
      </c>
      <c r="BF710" s="1">
        <f t="shared" si="417"/>
        <v>114</v>
      </c>
      <c r="BG710" s="1">
        <f t="shared" si="417"/>
        <v>116</v>
      </c>
      <c r="BH710" s="1">
        <f t="shared" si="417"/>
        <v>118</v>
      </c>
      <c r="BI710" s="1">
        <f t="shared" si="417"/>
        <v>120</v>
      </c>
      <c r="BJ710" s="1" t="s">
        <v>1</v>
      </c>
    </row>
    <row r="711" spans="1:62">
      <c r="A711" s="1" t="s">
        <v>74</v>
      </c>
      <c r="B711" s="1">
        <v>8</v>
      </c>
      <c r="C711" s="1">
        <f>B711+8</f>
        <v>16</v>
      </c>
      <c r="D711" s="1">
        <f t="shared" ref="D711:BI711" si="418">C711+8</f>
        <v>24</v>
      </c>
      <c r="E711" s="1">
        <f t="shared" si="418"/>
        <v>32</v>
      </c>
      <c r="F711" s="1">
        <f t="shared" si="418"/>
        <v>40</v>
      </c>
      <c r="G711" s="1">
        <f t="shared" si="418"/>
        <v>48</v>
      </c>
      <c r="H711" s="1">
        <f t="shared" si="418"/>
        <v>56</v>
      </c>
      <c r="I711" s="1">
        <f t="shared" si="418"/>
        <v>64</v>
      </c>
      <c r="J711" s="1">
        <f t="shared" si="418"/>
        <v>72</v>
      </c>
      <c r="K711" s="1">
        <f t="shared" si="418"/>
        <v>80</v>
      </c>
      <c r="L711" s="1">
        <f t="shared" si="418"/>
        <v>88</v>
      </c>
      <c r="M711" s="1">
        <f t="shared" si="418"/>
        <v>96</v>
      </c>
      <c r="N711" s="1">
        <f t="shared" si="418"/>
        <v>104</v>
      </c>
      <c r="O711" s="1">
        <f t="shared" si="418"/>
        <v>112</v>
      </c>
      <c r="P711" s="1">
        <f t="shared" si="418"/>
        <v>120</v>
      </c>
      <c r="Q711" s="1">
        <f t="shared" si="418"/>
        <v>128</v>
      </c>
      <c r="R711" s="1">
        <f t="shared" si="418"/>
        <v>136</v>
      </c>
      <c r="S711" s="1">
        <f t="shared" si="418"/>
        <v>144</v>
      </c>
      <c r="T711" s="1">
        <f t="shared" si="418"/>
        <v>152</v>
      </c>
      <c r="U711" s="1">
        <f t="shared" si="418"/>
        <v>160</v>
      </c>
      <c r="V711" s="1">
        <f t="shared" si="418"/>
        <v>168</v>
      </c>
      <c r="W711" s="1">
        <f t="shared" si="418"/>
        <v>176</v>
      </c>
      <c r="X711" s="1">
        <f t="shared" si="418"/>
        <v>184</v>
      </c>
      <c r="Y711" s="1">
        <f t="shared" si="418"/>
        <v>192</v>
      </c>
      <c r="Z711" s="1">
        <f t="shared" si="418"/>
        <v>200</v>
      </c>
      <c r="AA711" s="1">
        <f t="shared" si="418"/>
        <v>208</v>
      </c>
      <c r="AB711" s="1">
        <f t="shared" si="418"/>
        <v>216</v>
      </c>
      <c r="AC711" s="1">
        <f t="shared" si="418"/>
        <v>224</v>
      </c>
      <c r="AD711" s="1">
        <f t="shared" si="418"/>
        <v>232</v>
      </c>
      <c r="AE711" s="1">
        <f t="shared" si="418"/>
        <v>240</v>
      </c>
      <c r="AF711" s="1">
        <f t="shared" si="418"/>
        <v>248</v>
      </c>
      <c r="AG711" s="1">
        <f t="shared" si="418"/>
        <v>256</v>
      </c>
      <c r="AH711" s="1">
        <f t="shared" si="418"/>
        <v>264</v>
      </c>
      <c r="AI711" s="1">
        <f t="shared" si="418"/>
        <v>272</v>
      </c>
      <c r="AJ711" s="1">
        <f t="shared" si="418"/>
        <v>280</v>
      </c>
      <c r="AK711" s="1">
        <f t="shared" si="418"/>
        <v>288</v>
      </c>
      <c r="AL711" s="1">
        <f t="shared" si="418"/>
        <v>296</v>
      </c>
      <c r="AM711" s="1">
        <f t="shared" si="418"/>
        <v>304</v>
      </c>
      <c r="AN711" s="1">
        <f t="shared" si="418"/>
        <v>312</v>
      </c>
      <c r="AO711" s="1">
        <f t="shared" si="418"/>
        <v>320</v>
      </c>
      <c r="AP711" s="1">
        <f t="shared" si="418"/>
        <v>328</v>
      </c>
      <c r="AQ711" s="1">
        <f t="shared" si="418"/>
        <v>336</v>
      </c>
      <c r="AR711" s="1">
        <f t="shared" si="418"/>
        <v>344</v>
      </c>
      <c r="AS711" s="1">
        <f t="shared" si="418"/>
        <v>352</v>
      </c>
      <c r="AT711" s="1">
        <f t="shared" si="418"/>
        <v>360</v>
      </c>
      <c r="AU711" s="1">
        <f t="shared" si="418"/>
        <v>368</v>
      </c>
      <c r="AV711" s="1">
        <f t="shared" si="418"/>
        <v>376</v>
      </c>
      <c r="AW711" s="1">
        <f t="shared" si="418"/>
        <v>384</v>
      </c>
      <c r="AX711" s="1">
        <f t="shared" si="418"/>
        <v>392</v>
      </c>
      <c r="AY711" s="1">
        <f t="shared" si="418"/>
        <v>400</v>
      </c>
      <c r="AZ711" s="1">
        <f t="shared" si="418"/>
        <v>408</v>
      </c>
      <c r="BA711" s="1">
        <f t="shared" si="418"/>
        <v>416</v>
      </c>
      <c r="BB711" s="1">
        <f t="shared" si="418"/>
        <v>424</v>
      </c>
      <c r="BC711" s="1">
        <f t="shared" si="418"/>
        <v>432</v>
      </c>
      <c r="BD711" s="1">
        <f t="shared" si="418"/>
        <v>440</v>
      </c>
      <c r="BE711" s="1">
        <f t="shared" si="418"/>
        <v>448</v>
      </c>
      <c r="BF711" s="1">
        <f t="shared" si="418"/>
        <v>456</v>
      </c>
      <c r="BG711" s="1">
        <f t="shared" si="418"/>
        <v>464</v>
      </c>
      <c r="BH711" s="1">
        <f t="shared" si="418"/>
        <v>472</v>
      </c>
      <c r="BI711" s="1">
        <f t="shared" si="418"/>
        <v>480</v>
      </c>
      <c r="BJ711" s="1" t="s">
        <v>1</v>
      </c>
    </row>
    <row r="712" spans="1:62">
      <c r="A712" s="1" t="s">
        <v>379</v>
      </c>
      <c r="B712" s="1">
        <v>5</v>
      </c>
      <c r="C712" s="1">
        <f>B712+5</f>
        <v>10</v>
      </c>
      <c r="D712" s="1">
        <f t="shared" ref="D712:BI712" si="419">C712+5</f>
        <v>15</v>
      </c>
      <c r="E712" s="1">
        <f t="shared" si="419"/>
        <v>20</v>
      </c>
      <c r="F712" s="1">
        <f t="shared" si="419"/>
        <v>25</v>
      </c>
      <c r="G712" s="1">
        <f t="shared" si="419"/>
        <v>30</v>
      </c>
      <c r="H712" s="1">
        <f t="shared" si="419"/>
        <v>35</v>
      </c>
      <c r="I712" s="1">
        <f t="shared" si="419"/>
        <v>40</v>
      </c>
      <c r="J712" s="1">
        <f t="shared" si="419"/>
        <v>45</v>
      </c>
      <c r="K712" s="1">
        <f t="shared" si="419"/>
        <v>50</v>
      </c>
      <c r="L712" s="1">
        <f t="shared" si="419"/>
        <v>55</v>
      </c>
      <c r="M712" s="1">
        <f t="shared" si="419"/>
        <v>60</v>
      </c>
      <c r="N712" s="1">
        <f t="shared" si="419"/>
        <v>65</v>
      </c>
      <c r="O712" s="1">
        <f t="shared" si="419"/>
        <v>70</v>
      </c>
      <c r="P712" s="1">
        <f t="shared" si="419"/>
        <v>75</v>
      </c>
      <c r="Q712" s="1">
        <f t="shared" si="419"/>
        <v>80</v>
      </c>
      <c r="R712" s="1">
        <f t="shared" si="419"/>
        <v>85</v>
      </c>
      <c r="S712" s="1">
        <f t="shared" si="419"/>
        <v>90</v>
      </c>
      <c r="T712" s="1">
        <f t="shared" si="419"/>
        <v>95</v>
      </c>
      <c r="U712" s="1">
        <f t="shared" si="419"/>
        <v>100</v>
      </c>
      <c r="V712" s="1">
        <f t="shared" si="419"/>
        <v>105</v>
      </c>
      <c r="W712" s="1">
        <f t="shared" si="419"/>
        <v>110</v>
      </c>
      <c r="X712" s="1">
        <f t="shared" si="419"/>
        <v>115</v>
      </c>
      <c r="Y712" s="1">
        <f t="shared" si="419"/>
        <v>120</v>
      </c>
      <c r="Z712" s="1">
        <f t="shared" si="419"/>
        <v>125</v>
      </c>
      <c r="AA712" s="1">
        <f t="shared" si="419"/>
        <v>130</v>
      </c>
      <c r="AB712" s="1">
        <f t="shared" si="419"/>
        <v>135</v>
      </c>
      <c r="AC712" s="1">
        <f t="shared" si="419"/>
        <v>140</v>
      </c>
      <c r="AD712" s="1">
        <f t="shared" si="419"/>
        <v>145</v>
      </c>
      <c r="AE712" s="1">
        <f t="shared" si="419"/>
        <v>150</v>
      </c>
      <c r="AF712" s="1">
        <f t="shared" si="419"/>
        <v>155</v>
      </c>
      <c r="AG712" s="1">
        <f t="shared" si="419"/>
        <v>160</v>
      </c>
      <c r="AH712" s="1">
        <f t="shared" si="419"/>
        <v>165</v>
      </c>
      <c r="AI712" s="1">
        <f t="shared" si="419"/>
        <v>170</v>
      </c>
      <c r="AJ712" s="1">
        <f t="shared" si="419"/>
        <v>175</v>
      </c>
      <c r="AK712" s="1">
        <f t="shared" si="419"/>
        <v>180</v>
      </c>
      <c r="AL712" s="1">
        <f t="shared" si="419"/>
        <v>185</v>
      </c>
      <c r="AM712" s="1">
        <f t="shared" si="419"/>
        <v>190</v>
      </c>
      <c r="AN712" s="1">
        <f t="shared" si="419"/>
        <v>195</v>
      </c>
      <c r="AO712" s="1">
        <f t="shared" si="419"/>
        <v>200</v>
      </c>
      <c r="AP712" s="1">
        <f t="shared" si="419"/>
        <v>205</v>
      </c>
      <c r="AQ712" s="1">
        <f t="shared" si="419"/>
        <v>210</v>
      </c>
      <c r="AR712" s="1">
        <f t="shared" si="419"/>
        <v>215</v>
      </c>
      <c r="AS712" s="1">
        <f t="shared" si="419"/>
        <v>220</v>
      </c>
      <c r="AT712" s="1">
        <f t="shared" si="419"/>
        <v>225</v>
      </c>
      <c r="AU712" s="1">
        <f t="shared" si="419"/>
        <v>230</v>
      </c>
      <c r="AV712" s="1">
        <f t="shared" si="419"/>
        <v>235</v>
      </c>
      <c r="AW712" s="1">
        <f t="shared" si="419"/>
        <v>240</v>
      </c>
      <c r="AX712" s="1">
        <f t="shared" si="419"/>
        <v>245</v>
      </c>
      <c r="AY712" s="1">
        <f t="shared" si="419"/>
        <v>250</v>
      </c>
      <c r="AZ712" s="1">
        <f t="shared" si="419"/>
        <v>255</v>
      </c>
      <c r="BA712" s="1">
        <f t="shared" si="419"/>
        <v>260</v>
      </c>
      <c r="BB712" s="1">
        <f t="shared" si="419"/>
        <v>265</v>
      </c>
      <c r="BC712" s="1">
        <f t="shared" si="419"/>
        <v>270</v>
      </c>
      <c r="BD712" s="1">
        <f t="shared" si="419"/>
        <v>275</v>
      </c>
      <c r="BE712" s="1">
        <f t="shared" si="419"/>
        <v>280</v>
      </c>
      <c r="BF712" s="1">
        <f t="shared" si="419"/>
        <v>285</v>
      </c>
      <c r="BG712" s="1">
        <f t="shared" si="419"/>
        <v>290</v>
      </c>
      <c r="BH712" s="1">
        <f t="shared" si="419"/>
        <v>295</v>
      </c>
      <c r="BI712" s="1">
        <f t="shared" si="419"/>
        <v>300</v>
      </c>
      <c r="BJ712" s="1" t="s">
        <v>1</v>
      </c>
    </row>
    <row r="713" spans="1:62">
      <c r="A713" s="1" t="s">
        <v>380</v>
      </c>
      <c r="B713" s="1">
        <v>10</v>
      </c>
      <c r="C713" s="1">
        <f>B713+10</f>
        <v>20</v>
      </c>
      <c r="D713" s="1">
        <f t="shared" ref="D713:BI713" si="420">C713+10</f>
        <v>30</v>
      </c>
      <c r="E713" s="1">
        <f t="shared" si="420"/>
        <v>40</v>
      </c>
      <c r="F713" s="1">
        <f t="shared" si="420"/>
        <v>50</v>
      </c>
      <c r="G713" s="1">
        <f t="shared" si="420"/>
        <v>60</v>
      </c>
      <c r="H713" s="1">
        <f t="shared" si="420"/>
        <v>70</v>
      </c>
      <c r="I713" s="1">
        <f t="shared" si="420"/>
        <v>80</v>
      </c>
      <c r="J713" s="1">
        <f t="shared" si="420"/>
        <v>90</v>
      </c>
      <c r="K713" s="1">
        <f t="shared" si="420"/>
        <v>100</v>
      </c>
      <c r="L713" s="1">
        <f t="shared" si="420"/>
        <v>110</v>
      </c>
      <c r="M713" s="1">
        <f t="shared" si="420"/>
        <v>120</v>
      </c>
      <c r="N713" s="1">
        <f t="shared" si="420"/>
        <v>130</v>
      </c>
      <c r="O713" s="1">
        <f t="shared" si="420"/>
        <v>140</v>
      </c>
      <c r="P713" s="1">
        <f t="shared" si="420"/>
        <v>150</v>
      </c>
      <c r="Q713" s="1">
        <f t="shared" si="420"/>
        <v>160</v>
      </c>
      <c r="R713" s="1">
        <f t="shared" si="420"/>
        <v>170</v>
      </c>
      <c r="S713" s="1">
        <f t="shared" si="420"/>
        <v>180</v>
      </c>
      <c r="T713" s="1">
        <f t="shared" si="420"/>
        <v>190</v>
      </c>
      <c r="U713" s="1">
        <f t="shared" si="420"/>
        <v>200</v>
      </c>
      <c r="V713" s="1">
        <f t="shared" si="420"/>
        <v>210</v>
      </c>
      <c r="W713" s="1">
        <f t="shared" si="420"/>
        <v>220</v>
      </c>
      <c r="X713" s="1">
        <f t="shared" si="420"/>
        <v>230</v>
      </c>
      <c r="Y713" s="1">
        <f t="shared" si="420"/>
        <v>240</v>
      </c>
      <c r="Z713" s="1">
        <f t="shared" si="420"/>
        <v>250</v>
      </c>
      <c r="AA713" s="1">
        <f t="shared" si="420"/>
        <v>260</v>
      </c>
      <c r="AB713" s="1">
        <f t="shared" si="420"/>
        <v>270</v>
      </c>
      <c r="AC713" s="1">
        <f t="shared" si="420"/>
        <v>280</v>
      </c>
      <c r="AD713" s="1">
        <f t="shared" si="420"/>
        <v>290</v>
      </c>
      <c r="AE713" s="1">
        <f t="shared" si="420"/>
        <v>300</v>
      </c>
      <c r="AF713" s="1">
        <f t="shared" si="420"/>
        <v>310</v>
      </c>
      <c r="AG713" s="1">
        <f t="shared" si="420"/>
        <v>320</v>
      </c>
      <c r="AH713" s="1">
        <f t="shared" si="420"/>
        <v>330</v>
      </c>
      <c r="AI713" s="1">
        <f t="shared" si="420"/>
        <v>340</v>
      </c>
      <c r="AJ713" s="1">
        <f t="shared" si="420"/>
        <v>350</v>
      </c>
      <c r="AK713" s="1">
        <f t="shared" si="420"/>
        <v>360</v>
      </c>
      <c r="AL713" s="1">
        <f t="shared" si="420"/>
        <v>370</v>
      </c>
      <c r="AM713" s="1">
        <f t="shared" si="420"/>
        <v>380</v>
      </c>
      <c r="AN713" s="1">
        <f t="shared" si="420"/>
        <v>390</v>
      </c>
      <c r="AO713" s="1">
        <f t="shared" si="420"/>
        <v>400</v>
      </c>
      <c r="AP713" s="1">
        <f t="shared" si="420"/>
        <v>410</v>
      </c>
      <c r="AQ713" s="1">
        <f t="shared" si="420"/>
        <v>420</v>
      </c>
      <c r="AR713" s="1">
        <f t="shared" si="420"/>
        <v>430</v>
      </c>
      <c r="AS713" s="1">
        <f t="shared" si="420"/>
        <v>440</v>
      </c>
      <c r="AT713" s="1">
        <f t="shared" si="420"/>
        <v>450</v>
      </c>
      <c r="AU713" s="1">
        <f t="shared" si="420"/>
        <v>460</v>
      </c>
      <c r="AV713" s="1">
        <f t="shared" si="420"/>
        <v>470</v>
      </c>
      <c r="AW713" s="1">
        <f t="shared" si="420"/>
        <v>480</v>
      </c>
      <c r="AX713" s="1">
        <f t="shared" si="420"/>
        <v>490</v>
      </c>
      <c r="AY713" s="1">
        <f t="shared" si="420"/>
        <v>500</v>
      </c>
      <c r="AZ713" s="1">
        <f t="shared" si="420"/>
        <v>510</v>
      </c>
      <c r="BA713" s="1">
        <f t="shared" si="420"/>
        <v>520</v>
      </c>
      <c r="BB713" s="1">
        <f t="shared" si="420"/>
        <v>530</v>
      </c>
      <c r="BC713" s="1">
        <f t="shared" si="420"/>
        <v>540</v>
      </c>
      <c r="BD713" s="1">
        <f t="shared" si="420"/>
        <v>550</v>
      </c>
      <c r="BE713" s="1">
        <f t="shared" si="420"/>
        <v>560</v>
      </c>
      <c r="BF713" s="1">
        <f t="shared" si="420"/>
        <v>570</v>
      </c>
      <c r="BG713" s="1">
        <f t="shared" si="420"/>
        <v>580</v>
      </c>
      <c r="BH713" s="1">
        <f t="shared" si="420"/>
        <v>590</v>
      </c>
      <c r="BI713" s="1">
        <f t="shared" si="420"/>
        <v>600</v>
      </c>
      <c r="BJ713" s="1" t="s">
        <v>1</v>
      </c>
    </row>
    <row r="714" spans="1:62">
      <c r="A714" s="1" t="s">
        <v>5</v>
      </c>
      <c r="K714" s="5"/>
      <c r="U714" s="6"/>
      <c r="AE714" s="5"/>
      <c r="AO714" s="6"/>
      <c r="AY714" s="5"/>
      <c r="BI714" s="6"/>
    </row>
    <row r="715" spans="1:62">
      <c r="A715" s="1" t="s">
        <v>381</v>
      </c>
      <c r="K715" s="5"/>
      <c r="U715" s="6"/>
      <c r="AE715" s="5"/>
      <c r="AO715" s="6"/>
      <c r="AY715" s="5"/>
      <c r="BI715" s="6"/>
    </row>
    <row r="716" spans="1:62">
      <c r="A716" s="1" t="s">
        <v>197</v>
      </c>
      <c r="B716" s="1">
        <v>1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2</v>
      </c>
      <c r="K716" s="5">
        <v>3</v>
      </c>
      <c r="L716" s="1">
        <v>4</v>
      </c>
      <c r="M716" s="1">
        <v>5</v>
      </c>
      <c r="N716" s="1">
        <v>6</v>
      </c>
      <c r="O716" s="1">
        <v>7</v>
      </c>
      <c r="P716" s="1">
        <v>8</v>
      </c>
      <c r="Q716" s="1">
        <v>9</v>
      </c>
      <c r="R716" s="1">
        <v>11</v>
      </c>
      <c r="S716" s="1">
        <v>13</v>
      </c>
      <c r="T716" s="1">
        <v>15</v>
      </c>
      <c r="U716" s="6">
        <v>17</v>
      </c>
      <c r="V716" s="1">
        <v>19</v>
      </c>
      <c r="W716" s="1">
        <v>21</v>
      </c>
      <c r="X716" s="1">
        <v>24</v>
      </c>
      <c r="Y716" s="1">
        <v>27</v>
      </c>
      <c r="Z716" s="1">
        <v>30</v>
      </c>
      <c r="AA716" s="1">
        <v>33</v>
      </c>
      <c r="AB716" s="1">
        <v>36</v>
      </c>
      <c r="AC716" s="1">
        <v>39</v>
      </c>
      <c r="AD716" s="1">
        <v>43</v>
      </c>
      <c r="AE716" s="5">
        <v>47</v>
      </c>
      <c r="AF716" s="1">
        <v>51</v>
      </c>
      <c r="AG716" s="1">
        <v>55</v>
      </c>
      <c r="AH716" s="1">
        <v>59</v>
      </c>
      <c r="AI716" s="1">
        <v>63</v>
      </c>
      <c r="AJ716" s="1">
        <v>67</v>
      </c>
      <c r="AK716" s="1">
        <v>71</v>
      </c>
      <c r="AL716" s="1">
        <v>75</v>
      </c>
      <c r="AM716" s="1">
        <v>79</v>
      </c>
      <c r="AN716" s="1">
        <v>83</v>
      </c>
      <c r="AO716" s="6">
        <v>87</v>
      </c>
      <c r="AP716" s="1">
        <v>91</v>
      </c>
      <c r="AQ716" s="1">
        <v>95</v>
      </c>
      <c r="AR716" s="1">
        <v>99</v>
      </c>
      <c r="AS716" s="1">
        <v>103</v>
      </c>
      <c r="AT716" s="1">
        <v>107</v>
      </c>
      <c r="AU716" s="1">
        <v>111</v>
      </c>
      <c r="AV716" s="1">
        <v>115</v>
      </c>
      <c r="AW716" s="1">
        <v>119</v>
      </c>
      <c r="AX716" s="1">
        <v>123</v>
      </c>
      <c r="AY716" s="5">
        <v>127</v>
      </c>
      <c r="AZ716" s="1">
        <v>131</v>
      </c>
      <c r="BA716" s="1">
        <v>135</v>
      </c>
      <c r="BB716" s="1">
        <v>139</v>
      </c>
      <c r="BC716" s="1">
        <v>143</v>
      </c>
      <c r="BD716" s="1">
        <v>147</v>
      </c>
      <c r="BE716" s="1">
        <v>151</v>
      </c>
      <c r="BF716" s="1">
        <v>155</v>
      </c>
      <c r="BG716" s="1">
        <v>159</v>
      </c>
      <c r="BH716" s="1">
        <v>163</v>
      </c>
      <c r="BI716" s="6">
        <v>167</v>
      </c>
      <c r="BJ716" s="1" t="s">
        <v>1</v>
      </c>
    </row>
    <row r="717" spans="1:62">
      <c r="A717" s="1" t="s">
        <v>198</v>
      </c>
      <c r="B717" s="1">
        <v>2</v>
      </c>
      <c r="C717" s="1">
        <v>2</v>
      </c>
      <c r="D717" s="1">
        <v>2</v>
      </c>
      <c r="E717" s="1">
        <v>2</v>
      </c>
      <c r="F717" s="1">
        <v>2</v>
      </c>
      <c r="G717" s="1">
        <v>2</v>
      </c>
      <c r="H717" s="1">
        <v>2</v>
      </c>
      <c r="I717" s="1">
        <v>2</v>
      </c>
      <c r="J717" s="1">
        <v>3</v>
      </c>
      <c r="K717" s="5">
        <v>4</v>
      </c>
      <c r="L717" s="1">
        <v>5</v>
      </c>
      <c r="M717" s="1">
        <v>6</v>
      </c>
      <c r="N717" s="1">
        <v>7</v>
      </c>
      <c r="O717" s="1">
        <v>8</v>
      </c>
      <c r="P717" s="1">
        <v>9</v>
      </c>
      <c r="Q717" s="1">
        <v>10</v>
      </c>
      <c r="R717" s="1">
        <v>12</v>
      </c>
      <c r="S717" s="1">
        <v>14</v>
      </c>
      <c r="T717" s="1">
        <v>16</v>
      </c>
      <c r="U717" s="6">
        <v>18</v>
      </c>
      <c r="V717" s="1">
        <v>20</v>
      </c>
      <c r="W717" s="1">
        <v>22</v>
      </c>
      <c r="X717" s="1">
        <v>25</v>
      </c>
      <c r="Y717" s="1">
        <v>28</v>
      </c>
      <c r="Z717" s="1">
        <v>31</v>
      </c>
      <c r="AA717" s="1">
        <v>34</v>
      </c>
      <c r="AB717" s="1">
        <v>37</v>
      </c>
      <c r="AC717" s="1">
        <v>40</v>
      </c>
      <c r="AD717" s="1">
        <v>44</v>
      </c>
      <c r="AE717" s="5">
        <v>48</v>
      </c>
      <c r="AF717" s="1">
        <v>52</v>
      </c>
      <c r="AG717" s="1">
        <v>56</v>
      </c>
      <c r="AH717" s="1">
        <v>60</v>
      </c>
      <c r="AI717" s="1">
        <v>64</v>
      </c>
      <c r="AJ717" s="1">
        <v>68</v>
      </c>
      <c r="AK717" s="1">
        <v>72</v>
      </c>
      <c r="AL717" s="1">
        <v>76</v>
      </c>
      <c r="AM717" s="1">
        <v>80</v>
      </c>
      <c r="AN717" s="1">
        <v>84</v>
      </c>
      <c r="AO717" s="6">
        <v>88</v>
      </c>
      <c r="AP717" s="1">
        <v>92</v>
      </c>
      <c r="AQ717" s="1">
        <v>96</v>
      </c>
      <c r="AR717" s="1">
        <v>100</v>
      </c>
      <c r="AS717" s="1">
        <v>104</v>
      </c>
      <c r="AT717" s="1">
        <v>108</v>
      </c>
      <c r="AU717" s="1">
        <v>112</v>
      </c>
      <c r="AV717" s="1">
        <v>116</v>
      </c>
      <c r="AW717" s="1">
        <v>120</v>
      </c>
      <c r="AX717" s="1">
        <v>124</v>
      </c>
      <c r="AY717" s="5">
        <v>128</v>
      </c>
      <c r="AZ717" s="1">
        <v>132</v>
      </c>
      <c r="BA717" s="1">
        <v>136</v>
      </c>
      <c r="BB717" s="1">
        <v>140</v>
      </c>
      <c r="BC717" s="1">
        <v>144</v>
      </c>
      <c r="BD717" s="1">
        <v>148</v>
      </c>
      <c r="BE717" s="1">
        <v>152</v>
      </c>
      <c r="BF717" s="1">
        <v>156</v>
      </c>
      <c r="BG717" s="1">
        <v>160</v>
      </c>
      <c r="BH717" s="1">
        <v>164</v>
      </c>
      <c r="BI717" s="6">
        <v>168</v>
      </c>
      <c r="BJ717" s="1" t="s">
        <v>1</v>
      </c>
    </row>
    <row r="718" spans="1:62">
      <c r="A718" s="1" t="s">
        <v>196</v>
      </c>
      <c r="B718" s="1">
        <v>0</v>
      </c>
      <c r="C718" s="1">
        <v>0</v>
      </c>
      <c r="D718" s="1">
        <v>0</v>
      </c>
      <c r="E718" s="1">
        <v>7</v>
      </c>
      <c r="F718" s="1">
        <v>14</v>
      </c>
      <c r="G718" s="1">
        <v>21</v>
      </c>
      <c r="H718" s="1">
        <v>28</v>
      </c>
      <c r="I718" s="1">
        <v>35</v>
      </c>
      <c r="J718" s="1">
        <v>42</v>
      </c>
      <c r="K718" s="5">
        <v>49</v>
      </c>
      <c r="L718" s="1">
        <v>56</v>
      </c>
      <c r="M718" s="1">
        <v>63</v>
      </c>
      <c r="N718" s="1">
        <v>70</v>
      </c>
      <c r="O718" s="1">
        <v>77</v>
      </c>
      <c r="P718" s="1">
        <v>84</v>
      </c>
      <c r="Q718" s="1">
        <v>91</v>
      </c>
      <c r="R718" s="1">
        <v>98</v>
      </c>
      <c r="S718" s="1">
        <v>105</v>
      </c>
      <c r="T718" s="1">
        <v>112</v>
      </c>
      <c r="U718" s="6">
        <v>119</v>
      </c>
      <c r="V718" s="1">
        <v>126</v>
      </c>
      <c r="W718" s="1">
        <v>133</v>
      </c>
      <c r="X718" s="1">
        <v>140</v>
      </c>
      <c r="Y718" s="1">
        <v>147</v>
      </c>
      <c r="Z718" s="1">
        <v>154</v>
      </c>
      <c r="AA718" s="1">
        <v>161</v>
      </c>
      <c r="AB718" s="1">
        <v>168</v>
      </c>
      <c r="AC718" s="1">
        <v>175</v>
      </c>
      <c r="AD718" s="1">
        <v>182</v>
      </c>
      <c r="AE718" s="5">
        <v>189</v>
      </c>
      <c r="AF718" s="1">
        <v>196</v>
      </c>
      <c r="AG718" s="1">
        <v>203</v>
      </c>
      <c r="AH718" s="1">
        <v>210</v>
      </c>
      <c r="AI718" s="1">
        <v>217</v>
      </c>
      <c r="AJ718" s="1">
        <v>224</v>
      </c>
      <c r="AK718" s="1">
        <v>231</v>
      </c>
      <c r="AL718" s="1">
        <v>238</v>
      </c>
      <c r="AM718" s="1">
        <v>245</v>
      </c>
      <c r="AN718" s="1">
        <v>252</v>
      </c>
      <c r="AO718" s="6">
        <v>259</v>
      </c>
      <c r="AP718" s="1">
        <v>266</v>
      </c>
      <c r="AQ718" s="1">
        <v>273</v>
      </c>
      <c r="AR718" s="1">
        <v>280</v>
      </c>
      <c r="AS718" s="1">
        <v>287</v>
      </c>
      <c r="AT718" s="1">
        <v>294</v>
      </c>
      <c r="AU718" s="1">
        <v>301</v>
      </c>
      <c r="AV718" s="1">
        <v>308</v>
      </c>
      <c r="AW718" s="1">
        <v>315</v>
      </c>
      <c r="AX718" s="1">
        <v>322</v>
      </c>
      <c r="AY718" s="5">
        <v>329</v>
      </c>
      <c r="AZ718" s="1">
        <v>336</v>
      </c>
      <c r="BA718" s="1">
        <v>343</v>
      </c>
      <c r="BB718" s="1">
        <v>350</v>
      </c>
      <c r="BC718" s="1">
        <v>357</v>
      </c>
      <c r="BD718" s="1">
        <v>364</v>
      </c>
      <c r="BE718" s="1">
        <v>371</v>
      </c>
      <c r="BF718" s="1">
        <v>378</v>
      </c>
      <c r="BG718" s="1">
        <v>385</v>
      </c>
      <c r="BH718" s="1">
        <v>392</v>
      </c>
      <c r="BI718" s="6">
        <v>399</v>
      </c>
      <c r="BJ718" s="1" t="s">
        <v>1</v>
      </c>
    </row>
    <row r="719" spans="1:62">
      <c r="A719" s="1" t="s">
        <v>77</v>
      </c>
      <c r="B719" s="10">
        <v>80</v>
      </c>
      <c r="C719" s="10">
        <v>155</v>
      </c>
      <c r="D719" s="10">
        <v>230</v>
      </c>
      <c r="E719" s="10">
        <v>305</v>
      </c>
      <c r="F719" s="10">
        <v>380</v>
      </c>
      <c r="G719" s="10">
        <v>455</v>
      </c>
      <c r="H719" s="10">
        <v>530</v>
      </c>
      <c r="I719" s="10">
        <v>605</v>
      </c>
      <c r="J719" s="10">
        <v>680</v>
      </c>
      <c r="K719" s="15">
        <v>755</v>
      </c>
      <c r="L719" s="10">
        <v>830</v>
      </c>
      <c r="M719" s="10">
        <v>905</v>
      </c>
      <c r="N719" s="10">
        <v>980</v>
      </c>
      <c r="O719" s="10">
        <v>1055</v>
      </c>
      <c r="P719" s="10">
        <v>1130</v>
      </c>
      <c r="Q719" s="10">
        <v>1205</v>
      </c>
      <c r="R719" s="10">
        <v>1280</v>
      </c>
      <c r="S719" s="10">
        <v>1355</v>
      </c>
      <c r="T719" s="10">
        <v>1430</v>
      </c>
      <c r="U719" s="16">
        <v>1505</v>
      </c>
      <c r="V719" s="10">
        <v>1580</v>
      </c>
      <c r="W719" s="10">
        <v>1655</v>
      </c>
      <c r="X719" s="10">
        <v>1730</v>
      </c>
      <c r="Y719" s="10">
        <v>1805</v>
      </c>
      <c r="Z719" s="1">
        <v>1880</v>
      </c>
      <c r="AA719" s="1">
        <v>1955</v>
      </c>
      <c r="AB719" s="1">
        <v>2030</v>
      </c>
      <c r="AC719" s="1">
        <v>2105</v>
      </c>
      <c r="AD719" s="1">
        <v>2180</v>
      </c>
      <c r="AE719" s="5">
        <v>2255</v>
      </c>
      <c r="AF719" s="1">
        <v>2330</v>
      </c>
      <c r="AG719" s="1">
        <v>2405</v>
      </c>
      <c r="AH719" s="1">
        <v>2480</v>
      </c>
      <c r="AI719" s="1">
        <v>2555</v>
      </c>
      <c r="AJ719" s="1">
        <v>2630</v>
      </c>
      <c r="AK719" s="1">
        <v>2705</v>
      </c>
      <c r="AL719" s="1">
        <v>2780</v>
      </c>
      <c r="AM719" s="1">
        <v>2855</v>
      </c>
      <c r="AN719" s="1">
        <v>2930</v>
      </c>
      <c r="AO719" s="6">
        <v>3005</v>
      </c>
      <c r="AP719" s="1">
        <v>3080</v>
      </c>
      <c r="AQ719" s="1">
        <v>3155</v>
      </c>
      <c r="AR719" s="1">
        <v>3230</v>
      </c>
      <c r="AS719" s="1">
        <v>3305</v>
      </c>
      <c r="AT719" s="1">
        <v>3380</v>
      </c>
      <c r="AU719" s="1">
        <v>3455</v>
      </c>
      <c r="AV719" s="1">
        <v>3530</v>
      </c>
      <c r="AW719" s="1">
        <v>3605</v>
      </c>
      <c r="AX719" s="1">
        <v>3680</v>
      </c>
      <c r="AY719" s="5">
        <v>3755</v>
      </c>
      <c r="AZ719" s="1">
        <v>3830</v>
      </c>
      <c r="BA719" s="1">
        <v>3905</v>
      </c>
      <c r="BB719" s="1">
        <v>3980</v>
      </c>
      <c r="BC719" s="1">
        <v>4055</v>
      </c>
      <c r="BD719" s="1">
        <v>4130</v>
      </c>
      <c r="BE719" s="1">
        <v>4205</v>
      </c>
      <c r="BF719" s="1">
        <v>4280</v>
      </c>
      <c r="BG719" s="1">
        <v>4355</v>
      </c>
      <c r="BH719" s="1">
        <v>4430</v>
      </c>
      <c r="BI719" s="6">
        <v>4505</v>
      </c>
      <c r="BJ719" s="1" t="s">
        <v>1</v>
      </c>
    </row>
    <row r="720" spans="1:62">
      <c r="A720" s="1" t="s">
        <v>78</v>
      </c>
      <c r="B720" s="10">
        <v>25</v>
      </c>
      <c r="C720" s="10">
        <v>45</v>
      </c>
      <c r="D720" s="10">
        <v>65</v>
      </c>
      <c r="E720" s="10">
        <v>85</v>
      </c>
      <c r="F720" s="10">
        <v>105</v>
      </c>
      <c r="G720" s="10">
        <v>125</v>
      </c>
      <c r="H720" s="10">
        <v>145</v>
      </c>
      <c r="I720" s="10">
        <v>165</v>
      </c>
      <c r="J720" s="10">
        <v>185</v>
      </c>
      <c r="K720" s="15">
        <v>205</v>
      </c>
      <c r="L720" s="10">
        <v>225</v>
      </c>
      <c r="M720" s="10">
        <v>245</v>
      </c>
      <c r="N720" s="10">
        <v>265</v>
      </c>
      <c r="O720" s="10">
        <v>285</v>
      </c>
      <c r="P720" s="10">
        <v>305</v>
      </c>
      <c r="Q720" s="10">
        <v>325</v>
      </c>
      <c r="R720" s="10">
        <v>345</v>
      </c>
      <c r="S720" s="10">
        <v>365</v>
      </c>
      <c r="T720" s="10">
        <v>385</v>
      </c>
      <c r="U720" s="16">
        <v>405</v>
      </c>
      <c r="V720" s="10">
        <v>425</v>
      </c>
      <c r="W720" s="10">
        <v>445</v>
      </c>
      <c r="X720" s="10">
        <v>465</v>
      </c>
      <c r="Y720" s="10">
        <v>485</v>
      </c>
      <c r="Z720" s="1">
        <v>505</v>
      </c>
      <c r="AA720" s="1">
        <v>525</v>
      </c>
      <c r="AB720" s="1">
        <v>545</v>
      </c>
      <c r="AC720" s="1">
        <v>565</v>
      </c>
      <c r="AD720" s="1">
        <v>585</v>
      </c>
      <c r="AE720" s="5">
        <v>605</v>
      </c>
      <c r="AF720" s="1">
        <v>625</v>
      </c>
      <c r="AG720" s="1">
        <v>645</v>
      </c>
      <c r="AH720" s="1">
        <v>665</v>
      </c>
      <c r="AI720" s="1">
        <v>685</v>
      </c>
      <c r="AJ720" s="1">
        <v>705</v>
      </c>
      <c r="AK720" s="1">
        <v>725</v>
      </c>
      <c r="AL720" s="1">
        <v>745</v>
      </c>
      <c r="AM720" s="1">
        <v>765</v>
      </c>
      <c r="AN720" s="1">
        <v>785</v>
      </c>
      <c r="AO720" s="6">
        <v>805</v>
      </c>
      <c r="AP720" s="1">
        <v>825</v>
      </c>
      <c r="AQ720" s="1">
        <v>845</v>
      </c>
      <c r="AR720" s="1">
        <v>865</v>
      </c>
      <c r="AS720" s="1">
        <v>885</v>
      </c>
      <c r="AT720" s="1">
        <v>905</v>
      </c>
      <c r="AU720" s="1">
        <v>925</v>
      </c>
      <c r="AV720" s="1">
        <v>945</v>
      </c>
      <c r="AW720" s="1">
        <v>965</v>
      </c>
      <c r="AX720" s="1">
        <v>985</v>
      </c>
      <c r="AY720" s="5">
        <v>1005</v>
      </c>
      <c r="AZ720" s="1">
        <v>1025</v>
      </c>
      <c r="BA720" s="1">
        <v>1045</v>
      </c>
      <c r="BB720" s="1">
        <v>1065</v>
      </c>
      <c r="BC720" s="1">
        <v>1085</v>
      </c>
      <c r="BD720" s="1">
        <v>1105</v>
      </c>
      <c r="BE720" s="1">
        <v>1125</v>
      </c>
      <c r="BF720" s="1">
        <v>1145</v>
      </c>
      <c r="BG720" s="1">
        <v>1165</v>
      </c>
      <c r="BH720" s="1">
        <v>1185</v>
      </c>
      <c r="BI720" s="6">
        <v>1205</v>
      </c>
      <c r="BJ720" s="1" t="s">
        <v>1</v>
      </c>
    </row>
    <row r="721" spans="1:62">
      <c r="A721" s="1" t="s">
        <v>125</v>
      </c>
      <c r="B721" s="10"/>
      <c r="C721" s="10"/>
      <c r="D721" s="10"/>
      <c r="E721" s="10"/>
      <c r="F721" s="10"/>
      <c r="G721" s="10"/>
      <c r="H721" s="10"/>
      <c r="I721" s="10"/>
      <c r="J721" s="10"/>
      <c r="K721" s="15"/>
      <c r="L721" s="10"/>
      <c r="M721" s="10"/>
      <c r="N721" s="10"/>
      <c r="O721" s="10"/>
      <c r="P721" s="10"/>
      <c r="Q721" s="10"/>
      <c r="R721" s="10"/>
      <c r="S721" s="10"/>
      <c r="T721" s="10"/>
      <c r="U721" s="16"/>
      <c r="V721" s="10"/>
      <c r="W721" s="10"/>
      <c r="X721" s="10"/>
      <c r="Y721" s="10"/>
      <c r="AE721" s="5"/>
      <c r="AO721" s="6"/>
      <c r="AY721" s="5"/>
      <c r="BI721" s="6"/>
    </row>
    <row r="722" spans="1:62">
      <c r="A722" s="1" t="s">
        <v>382</v>
      </c>
      <c r="B722" s="10">
        <v>21</v>
      </c>
      <c r="C722" s="10">
        <v>30</v>
      </c>
      <c r="D722" s="10">
        <v>42</v>
      </c>
      <c r="E722" s="10" t="s">
        <v>1</v>
      </c>
      <c r="F722" s="10"/>
      <c r="G722" s="10"/>
      <c r="H722" s="10"/>
      <c r="I722" s="10"/>
      <c r="J722" s="10"/>
      <c r="K722" s="15"/>
      <c r="L722" s="10"/>
      <c r="M722" s="10"/>
      <c r="N722" s="10"/>
      <c r="O722" s="10"/>
      <c r="P722" s="10"/>
      <c r="Q722" s="10"/>
      <c r="R722" s="10"/>
      <c r="S722" s="10"/>
      <c r="T722" s="10"/>
      <c r="U722" s="16"/>
      <c r="V722" s="10"/>
      <c r="W722" s="10"/>
      <c r="X722" s="10"/>
      <c r="Y722" s="10"/>
      <c r="AE722" s="5"/>
      <c r="AO722" s="6"/>
      <c r="AY722" s="5"/>
      <c r="BI722" s="6"/>
    </row>
    <row r="723" spans="1:62">
      <c r="A723" s="1" t="s">
        <v>383</v>
      </c>
      <c r="B723" s="10">
        <v>0</v>
      </c>
      <c r="C723" s="10">
        <v>0</v>
      </c>
      <c r="D723" s="10">
        <v>0</v>
      </c>
      <c r="E723" s="10">
        <v>50</v>
      </c>
      <c r="F723" s="10">
        <v>100</v>
      </c>
      <c r="G723" s="10">
        <v>150</v>
      </c>
      <c r="H723" s="10">
        <v>200</v>
      </c>
      <c r="I723" s="10">
        <v>250</v>
      </c>
      <c r="J723" s="10">
        <v>300</v>
      </c>
      <c r="K723" s="15">
        <v>350</v>
      </c>
      <c r="L723" s="10">
        <v>400</v>
      </c>
      <c r="M723" s="10">
        <v>450</v>
      </c>
      <c r="N723" s="10">
        <v>500</v>
      </c>
      <c r="O723" s="10">
        <v>550</v>
      </c>
      <c r="P723" s="10">
        <v>600</v>
      </c>
      <c r="Q723" s="10">
        <v>650</v>
      </c>
      <c r="R723" s="10">
        <v>700</v>
      </c>
      <c r="S723" s="10">
        <v>750</v>
      </c>
      <c r="T723" s="10">
        <v>800</v>
      </c>
      <c r="U723" s="16">
        <v>850</v>
      </c>
      <c r="V723" s="10">
        <v>900</v>
      </c>
      <c r="W723" s="10">
        <v>950</v>
      </c>
      <c r="X723" s="10">
        <v>1000</v>
      </c>
      <c r="Y723" s="10">
        <v>1050</v>
      </c>
      <c r="Z723" s="1">
        <v>1100</v>
      </c>
      <c r="AA723" s="1">
        <v>1150</v>
      </c>
      <c r="AB723" s="1">
        <v>1200</v>
      </c>
      <c r="AC723" s="1">
        <v>1250</v>
      </c>
      <c r="AD723" s="1">
        <v>1300</v>
      </c>
      <c r="AE723" s="5">
        <v>1350</v>
      </c>
      <c r="AF723" s="1">
        <v>1400</v>
      </c>
      <c r="AG723" s="1">
        <v>1450</v>
      </c>
      <c r="AH723" s="1">
        <v>1500</v>
      </c>
      <c r="AI723" s="1">
        <v>1550</v>
      </c>
      <c r="AJ723" s="1">
        <v>1600</v>
      </c>
      <c r="AK723" s="1">
        <v>1650</v>
      </c>
      <c r="AL723" s="1">
        <v>1700</v>
      </c>
      <c r="AM723" s="1">
        <v>1750</v>
      </c>
      <c r="AN723" s="1">
        <v>1800</v>
      </c>
      <c r="AO723" s="6">
        <v>1850</v>
      </c>
      <c r="AP723" s="1">
        <v>1900</v>
      </c>
      <c r="AQ723" s="1">
        <v>1950</v>
      </c>
      <c r="AR723" s="1">
        <v>2000</v>
      </c>
      <c r="AS723" s="1">
        <v>2050</v>
      </c>
      <c r="AT723" s="1">
        <v>2100</v>
      </c>
      <c r="AU723" s="1">
        <v>2150</v>
      </c>
      <c r="AV723" s="1">
        <v>2200</v>
      </c>
      <c r="AW723" s="1">
        <v>2250</v>
      </c>
      <c r="AX723" s="1">
        <v>2300</v>
      </c>
      <c r="AY723" s="5">
        <v>2350</v>
      </c>
      <c r="AZ723" s="1">
        <v>2400</v>
      </c>
      <c r="BA723" s="1">
        <v>2450</v>
      </c>
      <c r="BB723" s="1">
        <v>2500</v>
      </c>
      <c r="BC723" s="1">
        <v>2550</v>
      </c>
      <c r="BD723" s="1">
        <v>2600</v>
      </c>
      <c r="BE723" s="1">
        <v>2650</v>
      </c>
      <c r="BF723" s="1">
        <v>2700</v>
      </c>
      <c r="BG723" s="1">
        <v>2750</v>
      </c>
      <c r="BH723" s="1">
        <v>2800</v>
      </c>
      <c r="BI723" s="6">
        <v>2850</v>
      </c>
      <c r="BJ723" s="1" t="s">
        <v>1</v>
      </c>
    </row>
    <row r="724" spans="1:62">
      <c r="A724" s="1" t="s">
        <v>80</v>
      </c>
      <c r="B724" s="10"/>
      <c r="C724" s="10"/>
      <c r="D724" s="10"/>
      <c r="E724" s="10"/>
      <c r="F724" s="10"/>
      <c r="G724" s="10"/>
      <c r="H724" s="10"/>
      <c r="I724" s="10"/>
      <c r="J724" s="10"/>
      <c r="K724" s="15"/>
      <c r="L724" s="10"/>
      <c r="M724" s="10"/>
      <c r="N724" s="10"/>
      <c r="O724" s="10"/>
      <c r="P724" s="10"/>
      <c r="Q724" s="10"/>
      <c r="R724" s="10"/>
      <c r="S724" s="10"/>
      <c r="T724" s="10"/>
      <c r="U724" s="16"/>
      <c r="V724" s="10"/>
      <c r="W724" s="10"/>
      <c r="X724" s="10"/>
      <c r="Y724" s="10"/>
      <c r="AE724" s="5"/>
      <c r="AO724" s="6"/>
      <c r="AY724" s="5"/>
      <c r="BI724" s="6"/>
    </row>
    <row r="725" spans="1:62">
      <c r="A725" s="1" t="s">
        <v>81</v>
      </c>
      <c r="B725" s="1">
        <v>1</v>
      </c>
      <c r="C725" s="1">
        <v>2</v>
      </c>
      <c r="D725" s="1">
        <v>3</v>
      </c>
      <c r="E725" s="1">
        <v>3</v>
      </c>
      <c r="F725" s="1">
        <v>3</v>
      </c>
      <c r="G725" s="1">
        <v>4</v>
      </c>
      <c r="H725" s="1">
        <v>4</v>
      </c>
      <c r="I725" s="1">
        <v>4</v>
      </c>
      <c r="J725" s="1">
        <v>5</v>
      </c>
      <c r="K725" s="5">
        <v>5</v>
      </c>
      <c r="L725" s="1">
        <v>5</v>
      </c>
      <c r="M725" s="1">
        <v>6</v>
      </c>
      <c r="N725" s="1">
        <v>6</v>
      </c>
      <c r="O725" s="1">
        <v>6</v>
      </c>
      <c r="P725" s="1">
        <v>7</v>
      </c>
      <c r="Q725" s="1">
        <v>7</v>
      </c>
      <c r="R725" s="1">
        <v>7</v>
      </c>
      <c r="S725" s="1">
        <v>8</v>
      </c>
      <c r="T725" s="1">
        <v>8</v>
      </c>
      <c r="U725" s="6">
        <v>8</v>
      </c>
      <c r="V725" s="1">
        <v>9</v>
      </c>
      <c r="W725" s="1">
        <v>9</v>
      </c>
      <c r="X725" s="1">
        <v>9</v>
      </c>
      <c r="Y725" s="1">
        <v>10</v>
      </c>
      <c r="Z725" s="1">
        <v>10</v>
      </c>
      <c r="AA725" s="1">
        <v>10</v>
      </c>
      <c r="AB725" s="1">
        <v>11</v>
      </c>
      <c r="AC725" s="1">
        <v>11</v>
      </c>
      <c r="AD725" s="1">
        <v>11</v>
      </c>
      <c r="AE725" s="5">
        <v>12</v>
      </c>
      <c r="AF725" s="1">
        <v>12</v>
      </c>
      <c r="AG725" s="1">
        <v>12</v>
      </c>
      <c r="AH725" s="1">
        <v>13</v>
      </c>
      <c r="AI725" s="1">
        <v>13</v>
      </c>
      <c r="AJ725" s="1">
        <v>13</v>
      </c>
      <c r="AK725" s="1">
        <v>14</v>
      </c>
      <c r="AL725" s="1">
        <v>14</v>
      </c>
      <c r="AM725" s="1">
        <v>14</v>
      </c>
      <c r="AN725" s="1">
        <v>15</v>
      </c>
      <c r="AO725" s="6">
        <v>15</v>
      </c>
      <c r="AP725" s="1">
        <v>15</v>
      </c>
      <c r="AQ725" s="1">
        <v>16</v>
      </c>
      <c r="AR725" s="1">
        <v>16</v>
      </c>
      <c r="AS725" s="1">
        <v>16</v>
      </c>
      <c r="AT725" s="1">
        <v>17</v>
      </c>
      <c r="AU725" s="1">
        <v>17</v>
      </c>
      <c r="AV725" s="1">
        <v>17</v>
      </c>
      <c r="AW725" s="1">
        <v>18</v>
      </c>
      <c r="AX725" s="1">
        <v>18</v>
      </c>
      <c r="AY725" s="5">
        <v>18</v>
      </c>
      <c r="AZ725" s="1">
        <v>19</v>
      </c>
      <c r="BA725" s="1">
        <v>19</v>
      </c>
      <c r="BB725" s="1">
        <v>19</v>
      </c>
      <c r="BC725" s="1">
        <v>20</v>
      </c>
      <c r="BD725" s="1">
        <v>20</v>
      </c>
      <c r="BE725" s="1">
        <v>20</v>
      </c>
      <c r="BF725" s="1">
        <v>21</v>
      </c>
      <c r="BG725" s="1">
        <v>21</v>
      </c>
      <c r="BH725" s="1">
        <v>21</v>
      </c>
      <c r="BI725" s="6">
        <v>22</v>
      </c>
      <c r="BJ725" s="1" t="s">
        <v>1</v>
      </c>
    </row>
    <row r="726" spans="1:62">
      <c r="A726" s="1" t="s">
        <v>4</v>
      </c>
      <c r="B726" s="1">
        <v>6</v>
      </c>
      <c r="C726" s="1">
        <v>7</v>
      </c>
      <c r="D726" s="1">
        <v>8</v>
      </c>
      <c r="E726" s="1">
        <v>9</v>
      </c>
      <c r="F726" s="1">
        <v>10</v>
      </c>
      <c r="G726" s="1">
        <v>11</v>
      </c>
      <c r="H726" s="1">
        <v>12</v>
      </c>
      <c r="I726" s="1">
        <v>13</v>
      </c>
      <c r="J726" s="1">
        <v>14</v>
      </c>
      <c r="K726" s="5">
        <v>15</v>
      </c>
      <c r="L726" s="1">
        <v>16</v>
      </c>
      <c r="M726" s="1">
        <v>17</v>
      </c>
      <c r="N726" s="1">
        <v>18</v>
      </c>
      <c r="O726" s="1">
        <v>19</v>
      </c>
      <c r="P726" s="1">
        <v>20</v>
      </c>
      <c r="Q726" s="1">
        <v>21</v>
      </c>
      <c r="R726" s="1">
        <v>22</v>
      </c>
      <c r="S726" s="1">
        <v>23</v>
      </c>
      <c r="T726" s="1">
        <v>24</v>
      </c>
      <c r="U726" s="6">
        <v>25</v>
      </c>
      <c r="V726" s="1">
        <v>26</v>
      </c>
      <c r="W726" s="1">
        <v>27</v>
      </c>
      <c r="X726" s="1">
        <v>28</v>
      </c>
      <c r="Y726" s="1">
        <v>29</v>
      </c>
      <c r="Z726" s="1">
        <v>30</v>
      </c>
      <c r="AA726" s="1">
        <v>31</v>
      </c>
      <c r="AB726" s="1">
        <v>32</v>
      </c>
      <c r="AC726" s="1">
        <v>33</v>
      </c>
      <c r="AD726" s="1">
        <v>34</v>
      </c>
      <c r="AE726" s="5">
        <v>35</v>
      </c>
      <c r="AF726" s="1">
        <v>36</v>
      </c>
      <c r="AG726" s="1">
        <v>37</v>
      </c>
      <c r="AH726" s="1">
        <v>38</v>
      </c>
      <c r="AI726" s="1">
        <v>39</v>
      </c>
      <c r="AJ726" s="1">
        <v>40</v>
      </c>
      <c r="AK726" s="1">
        <v>41</v>
      </c>
      <c r="AL726" s="1">
        <v>42</v>
      </c>
      <c r="AM726" s="1">
        <v>43</v>
      </c>
      <c r="AN726" s="1">
        <v>44</v>
      </c>
      <c r="AO726" s="6">
        <v>45</v>
      </c>
      <c r="AP726" s="1">
        <v>46</v>
      </c>
      <c r="AQ726" s="1">
        <v>47</v>
      </c>
      <c r="AR726" s="1">
        <v>48</v>
      </c>
      <c r="AS726" s="1">
        <v>49</v>
      </c>
      <c r="AT726" s="1">
        <v>50</v>
      </c>
      <c r="AU726" s="1">
        <v>51</v>
      </c>
      <c r="AV726" s="1">
        <v>52</v>
      </c>
      <c r="AW726" s="1">
        <v>53</v>
      </c>
      <c r="AX726" s="1">
        <v>54</v>
      </c>
      <c r="AY726" s="5">
        <v>55</v>
      </c>
      <c r="AZ726" s="1">
        <v>56</v>
      </c>
      <c r="BA726" s="1">
        <v>57</v>
      </c>
      <c r="BB726" s="1">
        <v>58</v>
      </c>
      <c r="BC726" s="1">
        <v>59</v>
      </c>
      <c r="BD726" s="1">
        <v>60</v>
      </c>
      <c r="BE726" s="1">
        <v>61</v>
      </c>
      <c r="BF726" s="1">
        <v>62</v>
      </c>
      <c r="BG726" s="1">
        <v>63</v>
      </c>
      <c r="BH726" s="1">
        <v>64</v>
      </c>
      <c r="BI726" s="6">
        <v>65</v>
      </c>
      <c r="BJ726" s="1" t="s">
        <v>1</v>
      </c>
    </row>
    <row r="727" spans="1:62">
      <c r="A727" s="1" t="s">
        <v>5</v>
      </c>
      <c r="K727" s="5"/>
      <c r="U727" s="6"/>
      <c r="AE727" s="5"/>
      <c r="AO727" s="6"/>
      <c r="AY727" s="5"/>
      <c r="BI727" s="6"/>
    </row>
    <row r="728" spans="1:62">
      <c r="A728" s="1" t="s">
        <v>82</v>
      </c>
      <c r="K728" s="5"/>
      <c r="U728" s="6"/>
      <c r="AE728" s="5"/>
      <c r="AO728" s="6"/>
      <c r="AY728" s="5"/>
      <c r="BI728" s="6"/>
    </row>
    <row r="729" spans="1:62">
      <c r="A729" s="1" t="s">
        <v>291</v>
      </c>
      <c r="K729" s="5"/>
      <c r="U729" s="6"/>
      <c r="AE729" s="5"/>
      <c r="AO729" s="6"/>
      <c r="AY729" s="5"/>
      <c r="BI729" s="6"/>
    </row>
    <row r="730" spans="1:62">
      <c r="A730" s="1" t="s">
        <v>83</v>
      </c>
      <c r="B730" s="1">
        <v>20</v>
      </c>
      <c r="C730" s="1">
        <f>B730+20</f>
        <v>40</v>
      </c>
      <c r="D730" s="1">
        <f t="shared" ref="D730:BI730" si="421">C730+20</f>
        <v>60</v>
      </c>
      <c r="E730" s="1">
        <f t="shared" si="421"/>
        <v>80</v>
      </c>
      <c r="F730" s="1">
        <f t="shared" si="421"/>
        <v>100</v>
      </c>
      <c r="G730" s="1">
        <f t="shared" si="421"/>
        <v>120</v>
      </c>
      <c r="H730" s="1">
        <f t="shared" si="421"/>
        <v>140</v>
      </c>
      <c r="I730" s="1">
        <f t="shared" si="421"/>
        <v>160</v>
      </c>
      <c r="J730" s="1">
        <f t="shared" si="421"/>
        <v>180</v>
      </c>
      <c r="K730" s="1">
        <f t="shared" si="421"/>
        <v>200</v>
      </c>
      <c r="L730" s="1">
        <f t="shared" si="421"/>
        <v>220</v>
      </c>
      <c r="M730" s="1">
        <f t="shared" si="421"/>
        <v>240</v>
      </c>
      <c r="N730" s="1">
        <f t="shared" si="421"/>
        <v>260</v>
      </c>
      <c r="O730" s="1">
        <f t="shared" si="421"/>
        <v>280</v>
      </c>
      <c r="P730" s="1">
        <f t="shared" si="421"/>
        <v>300</v>
      </c>
      <c r="Q730" s="1">
        <f t="shared" si="421"/>
        <v>320</v>
      </c>
      <c r="R730" s="1">
        <f t="shared" si="421"/>
        <v>340</v>
      </c>
      <c r="S730" s="1">
        <f t="shared" si="421"/>
        <v>360</v>
      </c>
      <c r="T730" s="1">
        <f t="shared" si="421"/>
        <v>380</v>
      </c>
      <c r="U730" s="1">
        <f t="shared" si="421"/>
        <v>400</v>
      </c>
      <c r="V730" s="1">
        <f t="shared" si="421"/>
        <v>420</v>
      </c>
      <c r="W730" s="1">
        <f t="shared" si="421"/>
        <v>440</v>
      </c>
      <c r="X730" s="1">
        <f t="shared" si="421"/>
        <v>460</v>
      </c>
      <c r="Y730" s="1">
        <f t="shared" si="421"/>
        <v>480</v>
      </c>
      <c r="Z730" s="1">
        <f t="shared" si="421"/>
        <v>500</v>
      </c>
      <c r="AA730" s="1">
        <f t="shared" si="421"/>
        <v>520</v>
      </c>
      <c r="AB730" s="1">
        <f t="shared" si="421"/>
        <v>540</v>
      </c>
      <c r="AC730" s="1">
        <f t="shared" si="421"/>
        <v>560</v>
      </c>
      <c r="AD730" s="1">
        <f t="shared" si="421"/>
        <v>580</v>
      </c>
      <c r="AE730" s="1">
        <f t="shared" si="421"/>
        <v>600</v>
      </c>
      <c r="AF730" s="1">
        <f t="shared" si="421"/>
        <v>620</v>
      </c>
      <c r="AG730" s="1">
        <f t="shared" si="421"/>
        <v>640</v>
      </c>
      <c r="AH730" s="1">
        <f t="shared" si="421"/>
        <v>660</v>
      </c>
      <c r="AI730" s="1">
        <f t="shared" si="421"/>
        <v>680</v>
      </c>
      <c r="AJ730" s="1">
        <f t="shared" si="421"/>
        <v>700</v>
      </c>
      <c r="AK730" s="1">
        <f t="shared" si="421"/>
        <v>720</v>
      </c>
      <c r="AL730" s="1">
        <f t="shared" si="421"/>
        <v>740</v>
      </c>
      <c r="AM730" s="1">
        <f t="shared" si="421"/>
        <v>760</v>
      </c>
      <c r="AN730" s="1">
        <f t="shared" si="421"/>
        <v>780</v>
      </c>
      <c r="AO730" s="1">
        <f t="shared" si="421"/>
        <v>800</v>
      </c>
      <c r="AP730" s="1">
        <f t="shared" si="421"/>
        <v>820</v>
      </c>
      <c r="AQ730" s="1">
        <f t="shared" si="421"/>
        <v>840</v>
      </c>
      <c r="AR730" s="1">
        <f t="shared" si="421"/>
        <v>860</v>
      </c>
      <c r="AS730" s="1">
        <f t="shared" si="421"/>
        <v>880</v>
      </c>
      <c r="AT730" s="1">
        <f t="shared" si="421"/>
        <v>900</v>
      </c>
      <c r="AU730" s="1">
        <f t="shared" si="421"/>
        <v>920</v>
      </c>
      <c r="AV730" s="1">
        <f t="shared" si="421"/>
        <v>940</v>
      </c>
      <c r="AW730" s="1">
        <f t="shared" si="421"/>
        <v>960</v>
      </c>
      <c r="AX730" s="1">
        <f t="shared" si="421"/>
        <v>980</v>
      </c>
      <c r="AY730" s="1">
        <f t="shared" si="421"/>
        <v>1000</v>
      </c>
      <c r="AZ730" s="1">
        <f t="shared" si="421"/>
        <v>1020</v>
      </c>
      <c r="BA730" s="1">
        <f t="shared" si="421"/>
        <v>1040</v>
      </c>
      <c r="BB730" s="1">
        <f t="shared" si="421"/>
        <v>1060</v>
      </c>
      <c r="BC730" s="1">
        <f t="shared" si="421"/>
        <v>1080</v>
      </c>
      <c r="BD730" s="1">
        <f t="shared" si="421"/>
        <v>1100</v>
      </c>
      <c r="BE730" s="1">
        <f t="shared" si="421"/>
        <v>1120</v>
      </c>
      <c r="BF730" s="1">
        <f t="shared" si="421"/>
        <v>1140</v>
      </c>
      <c r="BG730" s="1">
        <f t="shared" si="421"/>
        <v>1160</v>
      </c>
      <c r="BH730" s="1">
        <f t="shared" si="421"/>
        <v>1180</v>
      </c>
      <c r="BI730" s="1">
        <f t="shared" si="421"/>
        <v>1200</v>
      </c>
      <c r="BJ730" s="1" t="s">
        <v>1</v>
      </c>
    </row>
    <row r="731" spans="1:62">
      <c r="A731" s="1" t="s">
        <v>18</v>
      </c>
      <c r="B731" s="1" t="s">
        <v>1</v>
      </c>
      <c r="K731" s="5"/>
      <c r="U731" s="6"/>
      <c r="AE731" s="5"/>
      <c r="AO731" s="6"/>
      <c r="AY731" s="5"/>
      <c r="BI731" s="6"/>
    </row>
    <row r="732" spans="1:62">
      <c r="A732" s="1" t="s">
        <v>125</v>
      </c>
      <c r="K732" s="5"/>
      <c r="U732" s="6"/>
      <c r="AE732" s="5"/>
      <c r="AO732" s="6"/>
      <c r="AY732" s="5"/>
      <c r="BI732" s="6"/>
    </row>
    <row r="733" spans="1:62">
      <c r="A733" s="1" t="s">
        <v>382</v>
      </c>
      <c r="B733" s="1">
        <v>100</v>
      </c>
      <c r="C733" s="1">
        <v>175</v>
      </c>
      <c r="D733" s="1">
        <v>275</v>
      </c>
      <c r="E733" s="1" t="s">
        <v>1</v>
      </c>
      <c r="K733" s="5"/>
      <c r="U733" s="6"/>
      <c r="AE733" s="5"/>
      <c r="AO733" s="6"/>
      <c r="AY733" s="5"/>
      <c r="BI733" s="6"/>
    </row>
    <row r="734" spans="1:62">
      <c r="A734" s="1" t="s">
        <v>480</v>
      </c>
      <c r="B734" s="1">
        <v>1</v>
      </c>
      <c r="C734" s="1">
        <f>B734+0.35</f>
        <v>1.35</v>
      </c>
      <c r="D734" s="1">
        <f t="shared" ref="D734:BI734" si="422">C734+0.35</f>
        <v>1.7000000000000002</v>
      </c>
      <c r="E734" s="1">
        <f t="shared" si="422"/>
        <v>2.0500000000000003</v>
      </c>
      <c r="F734" s="1">
        <f t="shared" si="422"/>
        <v>2.4000000000000004</v>
      </c>
      <c r="G734" s="1">
        <f t="shared" si="422"/>
        <v>2.7500000000000004</v>
      </c>
      <c r="H734" s="1">
        <f t="shared" si="422"/>
        <v>3.1000000000000005</v>
      </c>
      <c r="I734" s="1">
        <f t="shared" si="422"/>
        <v>3.4500000000000006</v>
      </c>
      <c r="J734" s="1">
        <f t="shared" si="422"/>
        <v>3.8000000000000007</v>
      </c>
      <c r="K734" s="1">
        <f t="shared" si="422"/>
        <v>4.1500000000000004</v>
      </c>
      <c r="L734" s="1">
        <f t="shared" si="422"/>
        <v>4.5</v>
      </c>
      <c r="M734" s="1">
        <f t="shared" si="422"/>
        <v>4.8499999999999996</v>
      </c>
      <c r="N734" s="1">
        <f t="shared" si="422"/>
        <v>5.1999999999999993</v>
      </c>
      <c r="O734" s="1">
        <f t="shared" si="422"/>
        <v>5.5499999999999989</v>
      </c>
      <c r="P734" s="1">
        <f t="shared" si="422"/>
        <v>5.8999999999999986</v>
      </c>
      <c r="Q734" s="1">
        <f t="shared" si="422"/>
        <v>6.2499999999999982</v>
      </c>
      <c r="R734" s="1">
        <f t="shared" si="422"/>
        <v>6.5999999999999979</v>
      </c>
      <c r="S734" s="1">
        <f t="shared" si="422"/>
        <v>6.9499999999999975</v>
      </c>
      <c r="T734" s="1">
        <f t="shared" si="422"/>
        <v>7.2999999999999972</v>
      </c>
      <c r="U734" s="1">
        <f t="shared" si="422"/>
        <v>7.6499999999999968</v>
      </c>
      <c r="V734" s="1">
        <f t="shared" si="422"/>
        <v>7.9999999999999964</v>
      </c>
      <c r="W734" s="1">
        <f t="shared" si="422"/>
        <v>8.3499999999999961</v>
      </c>
      <c r="X734" s="1">
        <f t="shared" si="422"/>
        <v>8.6999999999999957</v>
      </c>
      <c r="Y734" s="1">
        <f t="shared" si="422"/>
        <v>9.0499999999999954</v>
      </c>
      <c r="Z734" s="1">
        <f t="shared" si="422"/>
        <v>9.399999999999995</v>
      </c>
      <c r="AA734" s="1">
        <f t="shared" si="422"/>
        <v>9.7499999999999947</v>
      </c>
      <c r="AB734" s="1">
        <f t="shared" si="422"/>
        <v>10.099999999999994</v>
      </c>
      <c r="AC734" s="1">
        <f t="shared" si="422"/>
        <v>10.449999999999994</v>
      </c>
      <c r="AD734" s="1">
        <f t="shared" si="422"/>
        <v>10.799999999999994</v>
      </c>
      <c r="AE734" s="1">
        <f t="shared" si="422"/>
        <v>11.149999999999993</v>
      </c>
      <c r="AF734" s="1">
        <f t="shared" si="422"/>
        <v>11.499999999999993</v>
      </c>
      <c r="AG734" s="1">
        <f t="shared" si="422"/>
        <v>11.849999999999993</v>
      </c>
      <c r="AH734" s="1">
        <f t="shared" si="422"/>
        <v>12.199999999999992</v>
      </c>
      <c r="AI734" s="1">
        <f t="shared" si="422"/>
        <v>12.549999999999992</v>
      </c>
      <c r="AJ734" s="1">
        <f t="shared" si="422"/>
        <v>12.899999999999991</v>
      </c>
      <c r="AK734" s="1">
        <f t="shared" si="422"/>
        <v>13.249999999999991</v>
      </c>
      <c r="AL734" s="1">
        <f t="shared" si="422"/>
        <v>13.599999999999991</v>
      </c>
      <c r="AM734" s="1">
        <f t="shared" si="422"/>
        <v>13.94999999999999</v>
      </c>
      <c r="AN734" s="1">
        <f t="shared" si="422"/>
        <v>14.29999999999999</v>
      </c>
      <c r="AO734" s="1">
        <f t="shared" si="422"/>
        <v>14.64999999999999</v>
      </c>
      <c r="AP734" s="1">
        <f t="shared" si="422"/>
        <v>14.999999999999989</v>
      </c>
      <c r="AQ734" s="1">
        <f t="shared" si="422"/>
        <v>15.349999999999989</v>
      </c>
      <c r="AR734" s="1">
        <f t="shared" si="422"/>
        <v>15.699999999999989</v>
      </c>
      <c r="AS734" s="1">
        <f t="shared" si="422"/>
        <v>16.04999999999999</v>
      </c>
      <c r="AT734" s="1">
        <f t="shared" si="422"/>
        <v>16.399999999999991</v>
      </c>
      <c r="AU734" s="1">
        <f t="shared" si="422"/>
        <v>16.749999999999993</v>
      </c>
      <c r="AV734" s="1">
        <f t="shared" si="422"/>
        <v>17.099999999999994</v>
      </c>
      <c r="AW734" s="1">
        <f t="shared" si="422"/>
        <v>17.449999999999996</v>
      </c>
      <c r="AX734" s="1">
        <f t="shared" si="422"/>
        <v>17.799999999999997</v>
      </c>
      <c r="AY734" s="1">
        <f t="shared" si="422"/>
        <v>18.149999999999999</v>
      </c>
      <c r="AZ734" s="1">
        <f t="shared" si="422"/>
        <v>18.5</v>
      </c>
      <c r="BA734" s="1">
        <f t="shared" si="422"/>
        <v>18.850000000000001</v>
      </c>
      <c r="BB734" s="1">
        <f t="shared" si="422"/>
        <v>19.200000000000003</v>
      </c>
      <c r="BC734" s="1">
        <f t="shared" si="422"/>
        <v>19.550000000000004</v>
      </c>
      <c r="BD734" s="1">
        <f t="shared" si="422"/>
        <v>19.900000000000006</v>
      </c>
      <c r="BE734" s="1">
        <f t="shared" si="422"/>
        <v>20.250000000000007</v>
      </c>
      <c r="BF734" s="1">
        <f t="shared" si="422"/>
        <v>20.600000000000009</v>
      </c>
      <c r="BG734" s="1">
        <f t="shared" si="422"/>
        <v>20.95000000000001</v>
      </c>
      <c r="BH734" s="1">
        <f t="shared" si="422"/>
        <v>21.300000000000011</v>
      </c>
      <c r="BI734" s="1">
        <f t="shared" si="422"/>
        <v>21.650000000000013</v>
      </c>
      <c r="BJ734" s="1" t="s">
        <v>1</v>
      </c>
    </row>
    <row r="735" spans="1:62">
      <c r="A735" s="1" t="s">
        <v>80</v>
      </c>
      <c r="K735" s="5"/>
      <c r="U735" s="6"/>
      <c r="AE735" s="5"/>
      <c r="AO735" s="6"/>
      <c r="AY735" s="5"/>
      <c r="BI735" s="6"/>
    </row>
    <row r="736" spans="1:62">
      <c r="A736" s="1" t="s">
        <v>126</v>
      </c>
      <c r="K736" s="5"/>
      <c r="U736" s="6"/>
      <c r="AE736" s="5"/>
      <c r="AO736" s="6"/>
      <c r="AY736" s="5"/>
      <c r="BI736" s="6"/>
    </row>
    <row r="737" spans="1:62">
      <c r="A737" s="1" t="s">
        <v>384</v>
      </c>
      <c r="B737" s="1">
        <v>2</v>
      </c>
      <c r="C737" s="1">
        <v>2</v>
      </c>
      <c r="D737" s="1">
        <v>3</v>
      </c>
      <c r="E737" s="1" t="s">
        <v>1</v>
      </c>
      <c r="K737" s="5"/>
      <c r="U737" s="6"/>
      <c r="AE737" s="5"/>
      <c r="AO737" s="6"/>
      <c r="AY737" s="5"/>
      <c r="BI737" s="6"/>
    </row>
    <row r="738" spans="1:62">
      <c r="A738" s="1" t="s">
        <v>385</v>
      </c>
      <c r="B738" s="1">
        <v>0</v>
      </c>
      <c r="C738" s="1">
        <f>B738+35</f>
        <v>35</v>
      </c>
      <c r="D738" s="1">
        <f t="shared" ref="D738:BI738" si="423">C738+35</f>
        <v>70</v>
      </c>
      <c r="E738" s="1">
        <f t="shared" si="423"/>
        <v>105</v>
      </c>
      <c r="F738" s="1">
        <f t="shared" si="423"/>
        <v>140</v>
      </c>
      <c r="G738" s="1">
        <f t="shared" si="423"/>
        <v>175</v>
      </c>
      <c r="H738" s="1">
        <f t="shared" si="423"/>
        <v>210</v>
      </c>
      <c r="I738" s="1">
        <f t="shared" si="423"/>
        <v>245</v>
      </c>
      <c r="J738" s="1">
        <f t="shared" si="423"/>
        <v>280</v>
      </c>
      <c r="K738" s="1">
        <f t="shared" si="423"/>
        <v>315</v>
      </c>
      <c r="L738" s="1">
        <f t="shared" si="423"/>
        <v>350</v>
      </c>
      <c r="M738" s="1">
        <f t="shared" si="423"/>
        <v>385</v>
      </c>
      <c r="N738" s="1">
        <f t="shared" si="423"/>
        <v>420</v>
      </c>
      <c r="O738" s="1">
        <f t="shared" si="423"/>
        <v>455</v>
      </c>
      <c r="P738" s="1">
        <f t="shared" si="423"/>
        <v>490</v>
      </c>
      <c r="Q738" s="1">
        <f t="shared" si="423"/>
        <v>525</v>
      </c>
      <c r="R738" s="1">
        <f t="shared" si="423"/>
        <v>560</v>
      </c>
      <c r="S738" s="1">
        <f t="shared" si="423"/>
        <v>595</v>
      </c>
      <c r="T738" s="1">
        <f t="shared" si="423"/>
        <v>630</v>
      </c>
      <c r="U738" s="1">
        <f t="shared" si="423"/>
        <v>665</v>
      </c>
      <c r="V738" s="1">
        <f t="shared" si="423"/>
        <v>700</v>
      </c>
      <c r="W738" s="1">
        <f t="shared" si="423"/>
        <v>735</v>
      </c>
      <c r="X738" s="1">
        <f t="shared" si="423"/>
        <v>770</v>
      </c>
      <c r="Y738" s="1">
        <f t="shared" si="423"/>
        <v>805</v>
      </c>
      <c r="Z738" s="1">
        <f t="shared" si="423"/>
        <v>840</v>
      </c>
      <c r="AA738" s="1">
        <f t="shared" si="423"/>
        <v>875</v>
      </c>
      <c r="AB738" s="1">
        <f t="shared" si="423"/>
        <v>910</v>
      </c>
      <c r="AC738" s="1">
        <f t="shared" si="423"/>
        <v>945</v>
      </c>
      <c r="AD738" s="1">
        <f t="shared" si="423"/>
        <v>980</v>
      </c>
      <c r="AE738" s="1">
        <f t="shared" si="423"/>
        <v>1015</v>
      </c>
      <c r="AF738" s="1">
        <f t="shared" si="423"/>
        <v>1050</v>
      </c>
      <c r="AG738" s="1">
        <f t="shared" si="423"/>
        <v>1085</v>
      </c>
      <c r="AH738" s="1">
        <f t="shared" si="423"/>
        <v>1120</v>
      </c>
      <c r="AI738" s="1">
        <f t="shared" si="423"/>
        <v>1155</v>
      </c>
      <c r="AJ738" s="1">
        <f t="shared" si="423"/>
        <v>1190</v>
      </c>
      <c r="AK738" s="1">
        <f t="shared" si="423"/>
        <v>1225</v>
      </c>
      <c r="AL738" s="1">
        <f t="shared" si="423"/>
        <v>1260</v>
      </c>
      <c r="AM738" s="1">
        <f t="shared" si="423"/>
        <v>1295</v>
      </c>
      <c r="AN738" s="1">
        <f t="shared" si="423"/>
        <v>1330</v>
      </c>
      <c r="AO738" s="1">
        <f t="shared" si="423"/>
        <v>1365</v>
      </c>
      <c r="AP738" s="1">
        <f t="shared" si="423"/>
        <v>1400</v>
      </c>
      <c r="AQ738" s="1">
        <f t="shared" si="423"/>
        <v>1435</v>
      </c>
      <c r="AR738" s="1">
        <f t="shared" si="423"/>
        <v>1470</v>
      </c>
      <c r="AS738" s="1">
        <f t="shared" si="423"/>
        <v>1505</v>
      </c>
      <c r="AT738" s="1">
        <f t="shared" si="423"/>
        <v>1540</v>
      </c>
      <c r="AU738" s="1">
        <f t="shared" si="423"/>
        <v>1575</v>
      </c>
      <c r="AV738" s="1">
        <f t="shared" si="423"/>
        <v>1610</v>
      </c>
      <c r="AW738" s="1">
        <f t="shared" si="423"/>
        <v>1645</v>
      </c>
      <c r="AX738" s="1">
        <f t="shared" si="423"/>
        <v>1680</v>
      </c>
      <c r="AY738" s="1">
        <f t="shared" si="423"/>
        <v>1715</v>
      </c>
      <c r="AZ738" s="1">
        <f t="shared" si="423"/>
        <v>1750</v>
      </c>
      <c r="BA738" s="1">
        <f t="shared" si="423"/>
        <v>1785</v>
      </c>
      <c r="BB738" s="1">
        <f t="shared" si="423"/>
        <v>1820</v>
      </c>
      <c r="BC738" s="1">
        <f t="shared" si="423"/>
        <v>1855</v>
      </c>
      <c r="BD738" s="1">
        <f t="shared" si="423"/>
        <v>1890</v>
      </c>
      <c r="BE738" s="1">
        <f t="shared" si="423"/>
        <v>1925</v>
      </c>
      <c r="BF738" s="1">
        <f t="shared" si="423"/>
        <v>1960</v>
      </c>
      <c r="BG738" s="1">
        <f t="shared" si="423"/>
        <v>1995</v>
      </c>
      <c r="BH738" s="1">
        <f t="shared" si="423"/>
        <v>2030</v>
      </c>
      <c r="BI738" s="1">
        <f t="shared" si="423"/>
        <v>2065</v>
      </c>
      <c r="BJ738" s="1" t="s">
        <v>1</v>
      </c>
    </row>
    <row r="739" spans="1:62">
      <c r="A739" s="1" t="s">
        <v>80</v>
      </c>
      <c r="K739" s="5"/>
      <c r="U739" s="6"/>
      <c r="AE739" s="5"/>
      <c r="AO739" s="6"/>
      <c r="AY739" s="5"/>
      <c r="BI739" s="6"/>
    </row>
    <row r="740" spans="1:62">
      <c r="A740" s="1" t="s">
        <v>127</v>
      </c>
      <c r="K740" s="5"/>
      <c r="U740" s="6"/>
      <c r="AE740" s="5"/>
      <c r="AO740" s="6"/>
      <c r="AY740" s="5"/>
      <c r="BI740" s="6"/>
    </row>
    <row r="741" spans="1:62">
      <c r="A741" s="1" t="s">
        <v>386</v>
      </c>
      <c r="B741" s="1">
        <v>5</v>
      </c>
      <c r="C741" s="1">
        <v>6</v>
      </c>
      <c r="D741" s="1">
        <v>7</v>
      </c>
      <c r="E741" s="1" t="s">
        <v>1</v>
      </c>
      <c r="K741" s="5"/>
      <c r="U741" s="6"/>
      <c r="AE741" s="5"/>
      <c r="AO741" s="6"/>
      <c r="AY741" s="5"/>
      <c r="BI741" s="6"/>
    </row>
    <row r="742" spans="1:62">
      <c r="A742" s="1" t="s">
        <v>385</v>
      </c>
      <c r="B742" s="1">
        <v>0</v>
      </c>
      <c r="C742" s="1">
        <f>B742+35</f>
        <v>35</v>
      </c>
      <c r="D742" s="1">
        <f t="shared" ref="D742:BI742" si="424">C742+35</f>
        <v>70</v>
      </c>
      <c r="E742" s="1">
        <f t="shared" si="424"/>
        <v>105</v>
      </c>
      <c r="F742" s="1">
        <f t="shared" si="424"/>
        <v>140</v>
      </c>
      <c r="G742" s="1">
        <f t="shared" si="424"/>
        <v>175</v>
      </c>
      <c r="H742" s="1">
        <f t="shared" si="424"/>
        <v>210</v>
      </c>
      <c r="I742" s="1">
        <f t="shared" si="424"/>
        <v>245</v>
      </c>
      <c r="J742" s="1">
        <f t="shared" si="424"/>
        <v>280</v>
      </c>
      <c r="K742" s="1">
        <f t="shared" si="424"/>
        <v>315</v>
      </c>
      <c r="L742" s="1">
        <f t="shared" si="424"/>
        <v>350</v>
      </c>
      <c r="M742" s="1">
        <f t="shared" si="424"/>
        <v>385</v>
      </c>
      <c r="N742" s="1">
        <f t="shared" si="424"/>
        <v>420</v>
      </c>
      <c r="O742" s="1">
        <f t="shared" si="424"/>
        <v>455</v>
      </c>
      <c r="P742" s="1">
        <f t="shared" si="424"/>
        <v>490</v>
      </c>
      <c r="Q742" s="1">
        <f t="shared" si="424"/>
        <v>525</v>
      </c>
      <c r="R742" s="1">
        <f t="shared" si="424"/>
        <v>560</v>
      </c>
      <c r="S742" s="1">
        <f t="shared" si="424"/>
        <v>595</v>
      </c>
      <c r="T742" s="1">
        <f t="shared" si="424"/>
        <v>630</v>
      </c>
      <c r="U742" s="1">
        <f t="shared" si="424"/>
        <v>665</v>
      </c>
      <c r="V742" s="1">
        <f t="shared" si="424"/>
        <v>700</v>
      </c>
      <c r="W742" s="1">
        <f t="shared" si="424"/>
        <v>735</v>
      </c>
      <c r="X742" s="1">
        <f t="shared" si="424"/>
        <v>770</v>
      </c>
      <c r="Y742" s="1">
        <f t="shared" si="424"/>
        <v>805</v>
      </c>
      <c r="Z742" s="1">
        <f t="shared" si="424"/>
        <v>840</v>
      </c>
      <c r="AA742" s="1">
        <f t="shared" si="424"/>
        <v>875</v>
      </c>
      <c r="AB742" s="1">
        <f t="shared" si="424"/>
        <v>910</v>
      </c>
      <c r="AC742" s="1">
        <f t="shared" si="424"/>
        <v>945</v>
      </c>
      <c r="AD742" s="1">
        <f t="shared" si="424"/>
        <v>980</v>
      </c>
      <c r="AE742" s="1">
        <f t="shared" si="424"/>
        <v>1015</v>
      </c>
      <c r="AF742" s="1">
        <f t="shared" si="424"/>
        <v>1050</v>
      </c>
      <c r="AG742" s="1">
        <f t="shared" si="424"/>
        <v>1085</v>
      </c>
      <c r="AH742" s="1">
        <f t="shared" si="424"/>
        <v>1120</v>
      </c>
      <c r="AI742" s="1">
        <f t="shared" si="424"/>
        <v>1155</v>
      </c>
      <c r="AJ742" s="1">
        <f t="shared" si="424"/>
        <v>1190</v>
      </c>
      <c r="AK742" s="1">
        <f t="shared" si="424"/>
        <v>1225</v>
      </c>
      <c r="AL742" s="1">
        <f t="shared" si="424"/>
        <v>1260</v>
      </c>
      <c r="AM742" s="1">
        <f t="shared" si="424"/>
        <v>1295</v>
      </c>
      <c r="AN742" s="1">
        <f t="shared" si="424"/>
        <v>1330</v>
      </c>
      <c r="AO742" s="1">
        <f t="shared" si="424"/>
        <v>1365</v>
      </c>
      <c r="AP742" s="1">
        <f t="shared" si="424"/>
        <v>1400</v>
      </c>
      <c r="AQ742" s="1">
        <f t="shared" si="424"/>
        <v>1435</v>
      </c>
      <c r="AR742" s="1">
        <f t="shared" si="424"/>
        <v>1470</v>
      </c>
      <c r="AS742" s="1">
        <f t="shared" si="424"/>
        <v>1505</v>
      </c>
      <c r="AT742" s="1">
        <f t="shared" si="424"/>
        <v>1540</v>
      </c>
      <c r="AU742" s="1">
        <f t="shared" si="424"/>
        <v>1575</v>
      </c>
      <c r="AV742" s="1">
        <f t="shared" si="424"/>
        <v>1610</v>
      </c>
      <c r="AW742" s="1">
        <f t="shared" si="424"/>
        <v>1645</v>
      </c>
      <c r="AX742" s="1">
        <f t="shared" si="424"/>
        <v>1680</v>
      </c>
      <c r="AY742" s="1">
        <f t="shared" si="424"/>
        <v>1715</v>
      </c>
      <c r="AZ742" s="1">
        <f t="shared" si="424"/>
        <v>1750</v>
      </c>
      <c r="BA742" s="1">
        <f t="shared" si="424"/>
        <v>1785</v>
      </c>
      <c r="BB742" s="1">
        <f t="shared" si="424"/>
        <v>1820</v>
      </c>
      <c r="BC742" s="1">
        <f t="shared" si="424"/>
        <v>1855</v>
      </c>
      <c r="BD742" s="1">
        <f t="shared" si="424"/>
        <v>1890</v>
      </c>
      <c r="BE742" s="1">
        <f t="shared" si="424"/>
        <v>1925</v>
      </c>
      <c r="BF742" s="1">
        <f t="shared" si="424"/>
        <v>1960</v>
      </c>
      <c r="BG742" s="1">
        <f t="shared" si="424"/>
        <v>1995</v>
      </c>
      <c r="BH742" s="1">
        <f t="shared" si="424"/>
        <v>2030</v>
      </c>
      <c r="BI742" s="1">
        <f t="shared" si="424"/>
        <v>2065</v>
      </c>
      <c r="BJ742" s="1" t="s">
        <v>1</v>
      </c>
    </row>
    <row r="743" spans="1:62">
      <c r="A743" s="1" t="s">
        <v>80</v>
      </c>
      <c r="K743" s="5"/>
      <c r="U743" s="6"/>
      <c r="AE743" s="5"/>
      <c r="AO743" s="6"/>
      <c r="AY743" s="5"/>
      <c r="BI743" s="6"/>
    </row>
    <row r="744" spans="1:62">
      <c r="A744" s="1" t="s">
        <v>77</v>
      </c>
      <c r="B744" s="1">
        <v>20</v>
      </c>
      <c r="C744" s="1">
        <v>40</v>
      </c>
      <c r="D744" s="1">
        <v>60</v>
      </c>
      <c r="E744" s="1">
        <v>80</v>
      </c>
      <c r="F744" s="1">
        <v>100</v>
      </c>
      <c r="G744" s="1">
        <v>120</v>
      </c>
      <c r="H744" s="1">
        <v>140</v>
      </c>
      <c r="I744" s="1">
        <v>160</v>
      </c>
      <c r="J744" s="1">
        <v>180</v>
      </c>
      <c r="K744" s="5">
        <v>200</v>
      </c>
      <c r="L744" s="1">
        <v>220</v>
      </c>
      <c r="M744" s="1">
        <v>240</v>
      </c>
      <c r="N744" s="1">
        <v>260</v>
      </c>
      <c r="O744" s="1">
        <v>280</v>
      </c>
      <c r="P744" s="1">
        <v>300</v>
      </c>
      <c r="Q744" s="1">
        <v>320</v>
      </c>
      <c r="R744" s="1">
        <v>340</v>
      </c>
      <c r="S744" s="1">
        <v>360</v>
      </c>
      <c r="T744" s="1">
        <v>380</v>
      </c>
      <c r="U744" s="6">
        <v>400</v>
      </c>
      <c r="V744" s="1">
        <v>420</v>
      </c>
      <c r="W744" s="1">
        <v>440</v>
      </c>
      <c r="X744" s="1">
        <v>460</v>
      </c>
      <c r="Y744" s="1">
        <v>480</v>
      </c>
      <c r="Z744" s="1">
        <v>500</v>
      </c>
      <c r="AA744" s="1">
        <v>520</v>
      </c>
      <c r="AB744" s="1">
        <v>540</v>
      </c>
      <c r="AC744" s="1">
        <v>560</v>
      </c>
      <c r="AD744" s="1">
        <v>580</v>
      </c>
      <c r="AE744" s="5">
        <v>600</v>
      </c>
      <c r="AF744" s="1">
        <v>620</v>
      </c>
      <c r="AG744" s="1">
        <v>640</v>
      </c>
      <c r="AH744" s="1">
        <v>660</v>
      </c>
      <c r="AI744" s="1">
        <v>680</v>
      </c>
      <c r="AJ744" s="1">
        <v>700</v>
      </c>
      <c r="AK744" s="1">
        <v>720</v>
      </c>
      <c r="AL744" s="1">
        <v>740</v>
      </c>
      <c r="AM744" s="1">
        <v>760</v>
      </c>
      <c r="AN744" s="1">
        <v>780</v>
      </c>
      <c r="AO744" s="6">
        <v>800</v>
      </c>
      <c r="AP744" s="1">
        <v>820</v>
      </c>
      <c r="AQ744" s="1">
        <v>840</v>
      </c>
      <c r="AR744" s="1">
        <v>860</v>
      </c>
      <c r="AS744" s="1">
        <v>880</v>
      </c>
      <c r="AT744" s="1">
        <v>900</v>
      </c>
      <c r="AU744" s="1">
        <v>920</v>
      </c>
      <c r="AV744" s="1">
        <v>940</v>
      </c>
      <c r="AW744" s="1">
        <v>960</v>
      </c>
      <c r="AX744" s="1">
        <v>980</v>
      </c>
      <c r="AY744" s="5">
        <v>1000</v>
      </c>
      <c r="AZ744" s="1">
        <v>1020</v>
      </c>
      <c r="BA744" s="1">
        <v>1040</v>
      </c>
      <c r="BB744" s="1">
        <v>1060</v>
      </c>
      <c r="BC744" s="1">
        <v>1080</v>
      </c>
      <c r="BD744" s="1">
        <v>1100</v>
      </c>
      <c r="BE744" s="1">
        <v>1120</v>
      </c>
      <c r="BF744" s="1">
        <v>1140</v>
      </c>
      <c r="BG744" s="1">
        <v>1160</v>
      </c>
      <c r="BH744" s="1">
        <v>1180</v>
      </c>
      <c r="BI744" s="6">
        <v>1200</v>
      </c>
      <c r="BJ744" s="1" t="s">
        <v>1</v>
      </c>
    </row>
    <row r="745" spans="1:62">
      <c r="A745" s="1" t="s">
        <v>84</v>
      </c>
      <c r="B745" s="1">
        <v>11</v>
      </c>
      <c r="C745" s="1">
        <v>20</v>
      </c>
      <c r="D745" s="1">
        <v>27</v>
      </c>
      <c r="E745" s="1">
        <v>33</v>
      </c>
      <c r="F745" s="1">
        <v>37</v>
      </c>
      <c r="G745" s="1">
        <v>41</v>
      </c>
      <c r="H745" s="1">
        <v>44</v>
      </c>
      <c r="I745" s="1">
        <v>46</v>
      </c>
      <c r="J745" s="1">
        <v>49</v>
      </c>
      <c r="K745" s="5">
        <v>51</v>
      </c>
      <c r="L745" s="1">
        <v>53</v>
      </c>
      <c r="M745" s="1">
        <v>54</v>
      </c>
      <c r="N745" s="1">
        <v>56</v>
      </c>
      <c r="O745" s="1">
        <v>57</v>
      </c>
      <c r="P745" s="1">
        <v>58</v>
      </c>
      <c r="Q745" s="1">
        <v>60</v>
      </c>
      <c r="R745" s="1">
        <v>60</v>
      </c>
      <c r="S745" s="1">
        <v>61</v>
      </c>
      <c r="T745" s="1">
        <v>62</v>
      </c>
      <c r="U745" s="6">
        <v>63</v>
      </c>
      <c r="V745" s="1">
        <v>63</v>
      </c>
      <c r="W745" s="1">
        <v>64</v>
      </c>
      <c r="X745" s="1">
        <v>65</v>
      </c>
      <c r="Y745" s="1">
        <v>66</v>
      </c>
      <c r="Z745" s="1">
        <v>66</v>
      </c>
      <c r="AA745" s="1">
        <v>66</v>
      </c>
      <c r="AB745" s="1">
        <v>67</v>
      </c>
      <c r="AC745" s="1">
        <v>67</v>
      </c>
      <c r="AD745" s="1">
        <v>68</v>
      </c>
      <c r="AE745" s="5">
        <v>68</v>
      </c>
      <c r="AF745" s="1">
        <v>69</v>
      </c>
      <c r="AG745" s="1">
        <v>69</v>
      </c>
      <c r="AH745" s="1">
        <v>69</v>
      </c>
      <c r="AI745" s="1">
        <v>69</v>
      </c>
      <c r="AJ745" s="1">
        <v>69</v>
      </c>
      <c r="AK745" s="1">
        <v>70</v>
      </c>
      <c r="AL745" s="1">
        <v>70</v>
      </c>
      <c r="AM745" s="1">
        <v>71</v>
      </c>
      <c r="AN745" s="1">
        <v>71</v>
      </c>
      <c r="AO745" s="6">
        <v>71</v>
      </c>
      <c r="AP745" s="1">
        <v>71</v>
      </c>
      <c r="AQ745" s="1">
        <v>72</v>
      </c>
      <c r="AR745" s="1">
        <v>72</v>
      </c>
      <c r="AS745" s="1">
        <v>72</v>
      </c>
      <c r="AT745" s="1">
        <v>72</v>
      </c>
      <c r="AU745" s="1">
        <v>72</v>
      </c>
      <c r="AV745" s="1">
        <v>72</v>
      </c>
      <c r="AW745" s="1">
        <v>72</v>
      </c>
      <c r="AX745" s="1">
        <v>73</v>
      </c>
      <c r="AY745" s="5">
        <v>73</v>
      </c>
      <c r="AZ745" s="1">
        <v>73</v>
      </c>
      <c r="BA745" s="1">
        <v>73</v>
      </c>
      <c r="BB745" s="1">
        <v>73</v>
      </c>
      <c r="BC745" s="1">
        <v>74</v>
      </c>
      <c r="BD745" s="1">
        <v>74</v>
      </c>
      <c r="BE745" s="1">
        <v>74</v>
      </c>
      <c r="BF745" s="1">
        <v>74</v>
      </c>
      <c r="BG745" s="1">
        <v>74</v>
      </c>
      <c r="BH745" s="1">
        <v>74</v>
      </c>
      <c r="BI745" s="6">
        <v>75</v>
      </c>
      <c r="BJ745" s="1" t="s">
        <v>1</v>
      </c>
    </row>
    <row r="746" spans="1:62">
      <c r="A746" s="1" t="s">
        <v>4</v>
      </c>
      <c r="B746" s="1">
        <v>15</v>
      </c>
      <c r="C746" s="1">
        <f>B746+3</f>
        <v>18</v>
      </c>
      <c r="D746" s="1">
        <f t="shared" ref="D746:BI746" si="425">C746+3</f>
        <v>21</v>
      </c>
      <c r="E746" s="1">
        <f t="shared" si="425"/>
        <v>24</v>
      </c>
      <c r="F746" s="1">
        <f t="shared" si="425"/>
        <v>27</v>
      </c>
      <c r="G746" s="1">
        <f t="shared" si="425"/>
        <v>30</v>
      </c>
      <c r="H746" s="1">
        <f t="shared" si="425"/>
        <v>33</v>
      </c>
      <c r="I746" s="1">
        <f t="shared" si="425"/>
        <v>36</v>
      </c>
      <c r="J746" s="1">
        <f t="shared" si="425"/>
        <v>39</v>
      </c>
      <c r="K746" s="1">
        <f t="shared" si="425"/>
        <v>42</v>
      </c>
      <c r="L746" s="1">
        <f t="shared" si="425"/>
        <v>45</v>
      </c>
      <c r="M746" s="1">
        <f t="shared" si="425"/>
        <v>48</v>
      </c>
      <c r="N746" s="1">
        <f t="shared" si="425"/>
        <v>51</v>
      </c>
      <c r="O746" s="1">
        <f t="shared" si="425"/>
        <v>54</v>
      </c>
      <c r="P746" s="1">
        <f t="shared" si="425"/>
        <v>57</v>
      </c>
      <c r="Q746" s="1">
        <f t="shared" si="425"/>
        <v>60</v>
      </c>
      <c r="R746" s="1">
        <f t="shared" si="425"/>
        <v>63</v>
      </c>
      <c r="S746" s="1">
        <f t="shared" si="425"/>
        <v>66</v>
      </c>
      <c r="T746" s="1">
        <f t="shared" si="425"/>
        <v>69</v>
      </c>
      <c r="U746" s="1">
        <f t="shared" si="425"/>
        <v>72</v>
      </c>
      <c r="V746" s="1">
        <f t="shared" si="425"/>
        <v>75</v>
      </c>
      <c r="W746" s="1">
        <f t="shared" si="425"/>
        <v>78</v>
      </c>
      <c r="X746" s="1">
        <f t="shared" si="425"/>
        <v>81</v>
      </c>
      <c r="Y746" s="1">
        <f t="shared" si="425"/>
        <v>84</v>
      </c>
      <c r="Z746" s="1">
        <f t="shared" si="425"/>
        <v>87</v>
      </c>
      <c r="AA746" s="1">
        <f t="shared" si="425"/>
        <v>90</v>
      </c>
      <c r="AB746" s="1">
        <f t="shared" si="425"/>
        <v>93</v>
      </c>
      <c r="AC746" s="1">
        <f t="shared" si="425"/>
        <v>96</v>
      </c>
      <c r="AD746" s="1">
        <f t="shared" si="425"/>
        <v>99</v>
      </c>
      <c r="AE746" s="1">
        <f t="shared" si="425"/>
        <v>102</v>
      </c>
      <c r="AF746" s="1">
        <f t="shared" si="425"/>
        <v>105</v>
      </c>
      <c r="AG746" s="1">
        <f t="shared" si="425"/>
        <v>108</v>
      </c>
      <c r="AH746" s="1">
        <f t="shared" si="425"/>
        <v>111</v>
      </c>
      <c r="AI746" s="1">
        <f t="shared" si="425"/>
        <v>114</v>
      </c>
      <c r="AJ746" s="1">
        <f t="shared" si="425"/>
        <v>117</v>
      </c>
      <c r="AK746" s="1">
        <f t="shared" si="425"/>
        <v>120</v>
      </c>
      <c r="AL746" s="1">
        <f t="shared" si="425"/>
        <v>123</v>
      </c>
      <c r="AM746" s="1">
        <f t="shared" si="425"/>
        <v>126</v>
      </c>
      <c r="AN746" s="1">
        <f t="shared" si="425"/>
        <v>129</v>
      </c>
      <c r="AO746" s="1">
        <f t="shared" si="425"/>
        <v>132</v>
      </c>
      <c r="AP746" s="1">
        <f t="shared" si="425"/>
        <v>135</v>
      </c>
      <c r="AQ746" s="1">
        <f t="shared" si="425"/>
        <v>138</v>
      </c>
      <c r="AR746" s="1">
        <f t="shared" si="425"/>
        <v>141</v>
      </c>
      <c r="AS746" s="1">
        <f t="shared" si="425"/>
        <v>144</v>
      </c>
      <c r="AT746" s="1">
        <f t="shared" si="425"/>
        <v>147</v>
      </c>
      <c r="AU746" s="1">
        <f t="shared" si="425"/>
        <v>150</v>
      </c>
      <c r="AV746" s="1">
        <f t="shared" si="425"/>
        <v>153</v>
      </c>
      <c r="AW746" s="1">
        <f t="shared" si="425"/>
        <v>156</v>
      </c>
      <c r="AX746" s="1">
        <f t="shared" si="425"/>
        <v>159</v>
      </c>
      <c r="AY746" s="1">
        <f t="shared" si="425"/>
        <v>162</v>
      </c>
      <c r="AZ746" s="1">
        <f t="shared" si="425"/>
        <v>165</v>
      </c>
      <c r="BA746" s="1">
        <f t="shared" si="425"/>
        <v>168</v>
      </c>
      <c r="BB746" s="1">
        <f t="shared" si="425"/>
        <v>171</v>
      </c>
      <c r="BC746" s="1">
        <f t="shared" si="425"/>
        <v>174</v>
      </c>
      <c r="BD746" s="1">
        <f t="shared" si="425"/>
        <v>177</v>
      </c>
      <c r="BE746" s="1">
        <f t="shared" si="425"/>
        <v>180</v>
      </c>
      <c r="BF746" s="1">
        <f t="shared" si="425"/>
        <v>183</v>
      </c>
      <c r="BG746" s="1">
        <f t="shared" si="425"/>
        <v>186</v>
      </c>
      <c r="BH746" s="1">
        <f t="shared" si="425"/>
        <v>189</v>
      </c>
      <c r="BI746" s="1">
        <f t="shared" si="425"/>
        <v>192</v>
      </c>
      <c r="BJ746" s="1" t="s">
        <v>1</v>
      </c>
    </row>
    <row r="747" spans="1:62">
      <c r="A747" s="1" t="s">
        <v>5</v>
      </c>
      <c r="K747" s="5"/>
      <c r="U747" s="6"/>
      <c r="AE747" s="5"/>
      <c r="AO747" s="6"/>
      <c r="AY747" s="5"/>
      <c r="BI747" s="6"/>
    </row>
    <row r="748" spans="1:62">
      <c r="A748" s="1" t="s">
        <v>292</v>
      </c>
      <c r="K748" s="5"/>
      <c r="U748" s="6"/>
      <c r="AE748" s="5"/>
      <c r="AO748" s="6"/>
      <c r="AY748" s="5"/>
      <c r="BI748" s="6"/>
    </row>
    <row r="749" spans="1:62">
      <c r="A749" s="1" t="s">
        <v>387</v>
      </c>
      <c r="B749" s="1">
        <v>20</v>
      </c>
      <c r="C749" s="1">
        <f>B749+20</f>
        <v>40</v>
      </c>
      <c r="D749" s="1">
        <f t="shared" ref="D749:BI749" si="426">C749+20</f>
        <v>60</v>
      </c>
      <c r="E749" s="1">
        <f t="shared" si="426"/>
        <v>80</v>
      </c>
      <c r="F749" s="1">
        <f t="shared" si="426"/>
        <v>100</v>
      </c>
      <c r="G749" s="1">
        <f t="shared" si="426"/>
        <v>120</v>
      </c>
      <c r="H749" s="1">
        <f t="shared" si="426"/>
        <v>140</v>
      </c>
      <c r="I749" s="1">
        <f t="shared" si="426"/>
        <v>160</v>
      </c>
      <c r="J749" s="1">
        <f t="shared" si="426"/>
        <v>180</v>
      </c>
      <c r="K749" s="1">
        <f t="shared" si="426"/>
        <v>200</v>
      </c>
      <c r="L749" s="1">
        <f t="shared" si="426"/>
        <v>220</v>
      </c>
      <c r="M749" s="1">
        <f t="shared" si="426"/>
        <v>240</v>
      </c>
      <c r="N749" s="1">
        <f t="shared" si="426"/>
        <v>260</v>
      </c>
      <c r="O749" s="1">
        <f t="shared" si="426"/>
        <v>280</v>
      </c>
      <c r="P749" s="1">
        <f t="shared" si="426"/>
        <v>300</v>
      </c>
      <c r="Q749" s="1">
        <f t="shared" si="426"/>
        <v>320</v>
      </c>
      <c r="R749" s="1">
        <f t="shared" si="426"/>
        <v>340</v>
      </c>
      <c r="S749" s="1">
        <f t="shared" si="426"/>
        <v>360</v>
      </c>
      <c r="T749" s="1">
        <f t="shared" si="426"/>
        <v>380</v>
      </c>
      <c r="U749" s="1">
        <f t="shared" si="426"/>
        <v>400</v>
      </c>
      <c r="V749" s="1">
        <f t="shared" si="426"/>
        <v>420</v>
      </c>
      <c r="W749" s="1">
        <f t="shared" si="426"/>
        <v>440</v>
      </c>
      <c r="X749" s="1">
        <f t="shared" si="426"/>
        <v>460</v>
      </c>
      <c r="Y749" s="1">
        <f t="shared" si="426"/>
        <v>480</v>
      </c>
      <c r="Z749" s="1">
        <f t="shared" si="426"/>
        <v>500</v>
      </c>
      <c r="AA749" s="1">
        <f t="shared" si="426"/>
        <v>520</v>
      </c>
      <c r="AB749" s="1">
        <f t="shared" si="426"/>
        <v>540</v>
      </c>
      <c r="AC749" s="1">
        <f t="shared" si="426"/>
        <v>560</v>
      </c>
      <c r="AD749" s="1">
        <f t="shared" si="426"/>
        <v>580</v>
      </c>
      <c r="AE749" s="1">
        <f t="shared" si="426"/>
        <v>600</v>
      </c>
      <c r="AF749" s="1">
        <f t="shared" si="426"/>
        <v>620</v>
      </c>
      <c r="AG749" s="1">
        <f t="shared" si="426"/>
        <v>640</v>
      </c>
      <c r="AH749" s="1">
        <f t="shared" si="426"/>
        <v>660</v>
      </c>
      <c r="AI749" s="1">
        <f t="shared" si="426"/>
        <v>680</v>
      </c>
      <c r="AJ749" s="1">
        <f t="shared" si="426"/>
        <v>700</v>
      </c>
      <c r="AK749" s="1">
        <f t="shared" si="426"/>
        <v>720</v>
      </c>
      <c r="AL749" s="1">
        <f t="shared" si="426"/>
        <v>740</v>
      </c>
      <c r="AM749" s="1">
        <f t="shared" si="426"/>
        <v>760</v>
      </c>
      <c r="AN749" s="1">
        <f t="shared" si="426"/>
        <v>780</v>
      </c>
      <c r="AO749" s="1">
        <f t="shared" si="426"/>
        <v>800</v>
      </c>
      <c r="AP749" s="1">
        <f t="shared" si="426"/>
        <v>820</v>
      </c>
      <c r="AQ749" s="1">
        <f t="shared" si="426"/>
        <v>840</v>
      </c>
      <c r="AR749" s="1">
        <f t="shared" si="426"/>
        <v>860</v>
      </c>
      <c r="AS749" s="1">
        <f t="shared" si="426"/>
        <v>880</v>
      </c>
      <c r="AT749" s="1">
        <f t="shared" si="426"/>
        <v>900</v>
      </c>
      <c r="AU749" s="1">
        <f t="shared" si="426"/>
        <v>920</v>
      </c>
      <c r="AV749" s="1">
        <f t="shared" si="426"/>
        <v>940</v>
      </c>
      <c r="AW749" s="1">
        <f t="shared" si="426"/>
        <v>960</v>
      </c>
      <c r="AX749" s="1">
        <f t="shared" si="426"/>
        <v>980</v>
      </c>
      <c r="AY749" s="1">
        <f t="shared" si="426"/>
        <v>1000</v>
      </c>
      <c r="AZ749" s="1">
        <f t="shared" si="426"/>
        <v>1020</v>
      </c>
      <c r="BA749" s="1">
        <f t="shared" si="426"/>
        <v>1040</v>
      </c>
      <c r="BB749" s="1">
        <f t="shared" si="426"/>
        <v>1060</v>
      </c>
      <c r="BC749" s="1">
        <f t="shared" si="426"/>
        <v>1080</v>
      </c>
      <c r="BD749" s="1">
        <f t="shared" si="426"/>
        <v>1100</v>
      </c>
      <c r="BE749" s="1">
        <f t="shared" si="426"/>
        <v>1120</v>
      </c>
      <c r="BF749" s="1">
        <f t="shared" si="426"/>
        <v>1140</v>
      </c>
      <c r="BG749" s="1">
        <f t="shared" si="426"/>
        <v>1160</v>
      </c>
      <c r="BH749" s="1">
        <f t="shared" si="426"/>
        <v>1180</v>
      </c>
      <c r="BI749" s="1">
        <f t="shared" si="426"/>
        <v>1200</v>
      </c>
      <c r="BJ749" s="1" t="s">
        <v>1</v>
      </c>
    </row>
    <row r="750" spans="1:62">
      <c r="A750" s="1" t="s">
        <v>85</v>
      </c>
      <c r="B750" s="1">
        <v>25</v>
      </c>
      <c r="C750" s="1">
        <v>50</v>
      </c>
      <c r="D750" s="1">
        <v>75</v>
      </c>
      <c r="E750" s="1">
        <v>100</v>
      </c>
      <c r="F750" s="1">
        <v>125</v>
      </c>
      <c r="G750" s="1">
        <v>150</v>
      </c>
      <c r="H750" s="1">
        <v>175</v>
      </c>
      <c r="I750" s="1">
        <v>200</v>
      </c>
      <c r="J750" s="1">
        <v>225</v>
      </c>
      <c r="K750" s="5">
        <v>250</v>
      </c>
      <c r="L750" s="1">
        <v>275</v>
      </c>
      <c r="M750" s="1">
        <v>300</v>
      </c>
      <c r="N750" s="1">
        <v>325</v>
      </c>
      <c r="O750" s="1">
        <v>350</v>
      </c>
      <c r="P750" s="1">
        <v>375</v>
      </c>
      <c r="Q750" s="1">
        <v>400</v>
      </c>
      <c r="R750" s="1">
        <v>425</v>
      </c>
      <c r="S750" s="1">
        <v>450</v>
      </c>
      <c r="T750" s="1">
        <v>475</v>
      </c>
      <c r="U750" s="6">
        <v>500</v>
      </c>
      <c r="V750" s="1">
        <v>525</v>
      </c>
      <c r="W750" s="1">
        <v>550</v>
      </c>
      <c r="X750" s="1">
        <v>575</v>
      </c>
      <c r="Y750" s="1">
        <v>600</v>
      </c>
      <c r="Z750" s="1">
        <v>625</v>
      </c>
      <c r="AA750" s="1">
        <v>650</v>
      </c>
      <c r="AB750" s="1">
        <v>675</v>
      </c>
      <c r="AC750" s="1">
        <v>700</v>
      </c>
      <c r="AD750" s="1">
        <v>725</v>
      </c>
      <c r="AE750" s="5">
        <v>750</v>
      </c>
      <c r="AF750" s="1">
        <v>775</v>
      </c>
      <c r="AG750" s="1">
        <v>800</v>
      </c>
      <c r="AH750" s="1">
        <v>825</v>
      </c>
      <c r="AI750" s="1">
        <v>850</v>
      </c>
      <c r="AJ750" s="1">
        <v>875</v>
      </c>
      <c r="AK750" s="1">
        <v>900</v>
      </c>
      <c r="AL750" s="1">
        <v>925</v>
      </c>
      <c r="AM750" s="1">
        <v>950</v>
      </c>
      <c r="AN750" s="1">
        <v>975</v>
      </c>
      <c r="AO750" s="6">
        <v>1000</v>
      </c>
      <c r="AP750" s="1">
        <v>1025</v>
      </c>
      <c r="AQ750" s="1">
        <v>1050</v>
      </c>
      <c r="AR750" s="1">
        <v>1075</v>
      </c>
      <c r="AS750" s="1">
        <v>1100</v>
      </c>
      <c r="AT750" s="1">
        <v>1125</v>
      </c>
      <c r="AU750" s="1">
        <v>1150</v>
      </c>
      <c r="AV750" s="1">
        <v>1175</v>
      </c>
      <c r="AW750" s="1">
        <v>1200</v>
      </c>
      <c r="AX750" s="1">
        <v>1225</v>
      </c>
      <c r="AY750" s="5">
        <v>1250</v>
      </c>
      <c r="AZ750" s="1">
        <v>1275</v>
      </c>
      <c r="BA750" s="1">
        <v>1300</v>
      </c>
      <c r="BB750" s="1">
        <v>1325</v>
      </c>
      <c r="BC750" s="1">
        <v>1350</v>
      </c>
      <c r="BD750" s="1">
        <v>1375</v>
      </c>
      <c r="BE750" s="1">
        <v>1400</v>
      </c>
      <c r="BF750" s="1">
        <v>1425</v>
      </c>
      <c r="BG750" s="1">
        <v>1450</v>
      </c>
      <c r="BH750" s="1">
        <v>1475</v>
      </c>
      <c r="BI750" s="6">
        <v>1500</v>
      </c>
      <c r="BJ750" s="1" t="s">
        <v>1</v>
      </c>
    </row>
    <row r="751" spans="1:62">
      <c r="A751" s="1" t="s">
        <v>86</v>
      </c>
      <c r="B751" s="1">
        <v>6</v>
      </c>
      <c r="C751" s="1">
        <v>10</v>
      </c>
      <c r="D751" s="1">
        <v>14</v>
      </c>
      <c r="E751" s="1">
        <v>17</v>
      </c>
      <c r="F751" s="1">
        <v>20</v>
      </c>
      <c r="G751" s="1">
        <v>22</v>
      </c>
      <c r="H751" s="1">
        <v>23</v>
      </c>
      <c r="I751" s="1">
        <v>24</v>
      </c>
      <c r="J751" s="1">
        <v>26</v>
      </c>
      <c r="K751" s="5">
        <v>27</v>
      </c>
      <c r="L751" s="1">
        <v>28</v>
      </c>
      <c r="M751" s="1">
        <v>29</v>
      </c>
      <c r="N751" s="1">
        <v>30</v>
      </c>
      <c r="O751" s="1">
        <v>30</v>
      </c>
      <c r="P751" s="1">
        <v>31</v>
      </c>
      <c r="Q751" s="1">
        <v>32</v>
      </c>
      <c r="R751" s="1">
        <v>32</v>
      </c>
      <c r="S751" s="1">
        <v>32</v>
      </c>
      <c r="T751" s="1">
        <v>33</v>
      </c>
      <c r="U751" s="6">
        <v>33</v>
      </c>
      <c r="V751" s="1">
        <v>34</v>
      </c>
      <c r="W751" s="1">
        <v>34</v>
      </c>
      <c r="X751" s="1">
        <v>34</v>
      </c>
      <c r="Y751" s="1">
        <v>35</v>
      </c>
      <c r="Z751" s="1">
        <v>35</v>
      </c>
      <c r="AA751" s="1">
        <v>35</v>
      </c>
      <c r="AB751" s="1">
        <v>36</v>
      </c>
      <c r="AC751" s="1">
        <v>36</v>
      </c>
      <c r="AD751" s="1">
        <v>36</v>
      </c>
      <c r="AE751" s="5">
        <v>36</v>
      </c>
      <c r="AF751" s="1">
        <v>36</v>
      </c>
      <c r="AG751" s="1">
        <v>36</v>
      </c>
      <c r="AH751" s="1">
        <v>37</v>
      </c>
      <c r="AI751" s="1">
        <v>37</v>
      </c>
      <c r="AJ751" s="1">
        <v>37</v>
      </c>
      <c r="AK751" s="1">
        <v>37</v>
      </c>
      <c r="AL751" s="1">
        <v>37</v>
      </c>
      <c r="AM751" s="1">
        <v>38</v>
      </c>
      <c r="AN751" s="1">
        <v>38</v>
      </c>
      <c r="AO751" s="6">
        <v>38</v>
      </c>
      <c r="AP751" s="1">
        <v>38</v>
      </c>
      <c r="AQ751" s="1">
        <v>38</v>
      </c>
      <c r="AR751" s="1">
        <v>38</v>
      </c>
      <c r="AS751" s="1">
        <v>38</v>
      </c>
      <c r="AT751" s="1">
        <v>38</v>
      </c>
      <c r="AU751" s="1">
        <v>38</v>
      </c>
      <c r="AV751" s="1">
        <v>38</v>
      </c>
      <c r="AW751" s="1">
        <v>38</v>
      </c>
      <c r="AX751" s="1">
        <v>39</v>
      </c>
      <c r="AY751" s="5">
        <v>39</v>
      </c>
      <c r="AZ751" s="1">
        <v>39</v>
      </c>
      <c r="BA751" s="1">
        <v>39</v>
      </c>
      <c r="BB751" s="1">
        <v>39</v>
      </c>
      <c r="BC751" s="1">
        <v>39</v>
      </c>
      <c r="BD751" s="1">
        <v>39</v>
      </c>
      <c r="BE751" s="1">
        <v>39</v>
      </c>
      <c r="BF751" s="1">
        <v>39</v>
      </c>
      <c r="BG751" s="1">
        <v>39</v>
      </c>
      <c r="BH751" s="1">
        <v>39</v>
      </c>
      <c r="BI751" s="6">
        <v>40</v>
      </c>
      <c r="BJ751" s="1" t="s">
        <v>1</v>
      </c>
    </row>
    <row r="752" spans="1:62">
      <c r="A752" s="1" t="s">
        <v>5</v>
      </c>
      <c r="K752" s="5"/>
      <c r="U752" s="6"/>
      <c r="AE752" s="5"/>
      <c r="AO752" s="6"/>
      <c r="AY752" s="5"/>
      <c r="BI752" s="6"/>
    </row>
    <row r="753" spans="1:62">
      <c r="A753" s="1" t="s">
        <v>293</v>
      </c>
      <c r="K753" s="5"/>
      <c r="U753" s="6"/>
      <c r="AE753" s="5"/>
      <c r="AO753" s="6"/>
      <c r="AY753" s="5"/>
      <c r="BI753" s="6"/>
    </row>
    <row r="754" spans="1:62">
      <c r="A754" s="1" t="s">
        <v>125</v>
      </c>
      <c r="K754" s="5"/>
      <c r="U754" s="6"/>
      <c r="AE754" s="5"/>
      <c r="AO754" s="6"/>
      <c r="AY754" s="5"/>
      <c r="BI754" s="6"/>
    </row>
    <row r="755" spans="1:62">
      <c r="A755" s="1" t="s">
        <v>382</v>
      </c>
      <c r="B755" s="1">
        <v>61</v>
      </c>
      <c r="C755" s="1">
        <v>88</v>
      </c>
      <c r="D755" s="1">
        <v>123</v>
      </c>
      <c r="E755" s="1" t="s">
        <v>1</v>
      </c>
      <c r="K755" s="5"/>
      <c r="U755" s="6"/>
      <c r="AE755" s="5"/>
      <c r="AO755" s="6"/>
      <c r="AY755" s="5"/>
      <c r="BI755" s="6"/>
    </row>
    <row r="756" spans="1:62">
      <c r="A756" s="1" t="s">
        <v>383</v>
      </c>
      <c r="B756" s="1">
        <v>0</v>
      </c>
      <c r="C756" s="1">
        <v>0</v>
      </c>
      <c r="D756" s="1">
        <v>0</v>
      </c>
      <c r="E756" s="1">
        <v>7</v>
      </c>
      <c r="F756" s="1">
        <f>E756+7</f>
        <v>14</v>
      </c>
      <c r="G756" s="1">
        <f t="shared" ref="G756:BI756" si="427">F756+7</f>
        <v>21</v>
      </c>
      <c r="H756" s="1">
        <f t="shared" si="427"/>
        <v>28</v>
      </c>
      <c r="I756" s="1">
        <f t="shared" si="427"/>
        <v>35</v>
      </c>
      <c r="J756" s="1">
        <f t="shared" si="427"/>
        <v>42</v>
      </c>
      <c r="K756" s="1">
        <f t="shared" si="427"/>
        <v>49</v>
      </c>
      <c r="L756" s="1">
        <f t="shared" si="427"/>
        <v>56</v>
      </c>
      <c r="M756" s="1">
        <f t="shared" si="427"/>
        <v>63</v>
      </c>
      <c r="N756" s="1">
        <f t="shared" si="427"/>
        <v>70</v>
      </c>
      <c r="O756" s="1">
        <f t="shared" si="427"/>
        <v>77</v>
      </c>
      <c r="P756" s="1">
        <f t="shared" si="427"/>
        <v>84</v>
      </c>
      <c r="Q756" s="1">
        <f t="shared" si="427"/>
        <v>91</v>
      </c>
      <c r="R756" s="1">
        <f t="shared" si="427"/>
        <v>98</v>
      </c>
      <c r="S756" s="1">
        <f t="shared" si="427"/>
        <v>105</v>
      </c>
      <c r="T756" s="1">
        <f t="shared" si="427"/>
        <v>112</v>
      </c>
      <c r="U756" s="1">
        <f t="shared" si="427"/>
        <v>119</v>
      </c>
      <c r="V756" s="1">
        <f t="shared" si="427"/>
        <v>126</v>
      </c>
      <c r="W756" s="1">
        <f t="shared" si="427"/>
        <v>133</v>
      </c>
      <c r="X756" s="1">
        <f t="shared" si="427"/>
        <v>140</v>
      </c>
      <c r="Y756" s="1">
        <f t="shared" si="427"/>
        <v>147</v>
      </c>
      <c r="Z756" s="1">
        <f t="shared" si="427"/>
        <v>154</v>
      </c>
      <c r="AA756" s="1">
        <f t="shared" si="427"/>
        <v>161</v>
      </c>
      <c r="AB756" s="1">
        <f t="shared" si="427"/>
        <v>168</v>
      </c>
      <c r="AC756" s="1">
        <f t="shared" si="427"/>
        <v>175</v>
      </c>
      <c r="AD756" s="1">
        <f t="shared" si="427"/>
        <v>182</v>
      </c>
      <c r="AE756" s="1">
        <f t="shared" si="427"/>
        <v>189</v>
      </c>
      <c r="AF756" s="1">
        <f t="shared" si="427"/>
        <v>196</v>
      </c>
      <c r="AG756" s="1">
        <f t="shared" si="427"/>
        <v>203</v>
      </c>
      <c r="AH756" s="1">
        <f t="shared" si="427"/>
        <v>210</v>
      </c>
      <c r="AI756" s="1">
        <f t="shared" si="427"/>
        <v>217</v>
      </c>
      <c r="AJ756" s="1">
        <f t="shared" si="427"/>
        <v>224</v>
      </c>
      <c r="AK756" s="1">
        <f t="shared" si="427"/>
        <v>231</v>
      </c>
      <c r="AL756" s="1">
        <f t="shared" si="427"/>
        <v>238</v>
      </c>
      <c r="AM756" s="1">
        <f t="shared" si="427"/>
        <v>245</v>
      </c>
      <c r="AN756" s="1">
        <f t="shared" si="427"/>
        <v>252</v>
      </c>
      <c r="AO756" s="1">
        <f t="shared" si="427"/>
        <v>259</v>
      </c>
      <c r="AP756" s="1">
        <f t="shared" si="427"/>
        <v>266</v>
      </c>
      <c r="AQ756" s="1">
        <f t="shared" si="427"/>
        <v>273</v>
      </c>
      <c r="AR756" s="1">
        <f t="shared" si="427"/>
        <v>280</v>
      </c>
      <c r="AS756" s="1">
        <f t="shared" si="427"/>
        <v>287</v>
      </c>
      <c r="AT756" s="1">
        <f t="shared" si="427"/>
        <v>294</v>
      </c>
      <c r="AU756" s="1">
        <f t="shared" si="427"/>
        <v>301</v>
      </c>
      <c r="AV756" s="1">
        <f t="shared" si="427"/>
        <v>308</v>
      </c>
      <c r="AW756" s="1">
        <f t="shared" si="427"/>
        <v>315</v>
      </c>
      <c r="AX756" s="1">
        <f t="shared" si="427"/>
        <v>322</v>
      </c>
      <c r="AY756" s="1">
        <f t="shared" si="427"/>
        <v>329</v>
      </c>
      <c r="AZ756" s="1">
        <f t="shared" si="427"/>
        <v>336</v>
      </c>
      <c r="BA756" s="1">
        <f t="shared" si="427"/>
        <v>343</v>
      </c>
      <c r="BB756" s="1">
        <f t="shared" si="427"/>
        <v>350</v>
      </c>
      <c r="BC756" s="1">
        <f t="shared" si="427"/>
        <v>357</v>
      </c>
      <c r="BD756" s="1">
        <f t="shared" si="427"/>
        <v>364</v>
      </c>
      <c r="BE756" s="1">
        <f t="shared" si="427"/>
        <v>371</v>
      </c>
      <c r="BF756" s="1">
        <f t="shared" si="427"/>
        <v>378</v>
      </c>
      <c r="BG756" s="1">
        <f t="shared" si="427"/>
        <v>385</v>
      </c>
      <c r="BH756" s="1">
        <f t="shared" si="427"/>
        <v>392</v>
      </c>
      <c r="BI756" s="1">
        <f t="shared" si="427"/>
        <v>399</v>
      </c>
      <c r="BJ756" s="1" t="s">
        <v>1</v>
      </c>
    </row>
    <row r="757" spans="1:62">
      <c r="A757" s="1" t="s">
        <v>80</v>
      </c>
      <c r="K757" s="5"/>
      <c r="U757" s="6"/>
      <c r="AE757" s="5"/>
      <c r="AO757" s="6"/>
      <c r="AY757" s="5"/>
      <c r="BI757" s="6"/>
    </row>
    <row r="758" spans="1:62">
      <c r="A758" s="1" t="s">
        <v>18</v>
      </c>
      <c r="B758" s="1">
        <v>10</v>
      </c>
      <c r="C758" s="1">
        <f>B758+10</f>
        <v>20</v>
      </c>
      <c r="D758" s="1">
        <f t="shared" ref="D758:BI758" si="428">C758+10</f>
        <v>30</v>
      </c>
      <c r="E758" s="1">
        <f t="shared" si="428"/>
        <v>40</v>
      </c>
      <c r="F758" s="1">
        <f t="shared" si="428"/>
        <v>50</v>
      </c>
      <c r="G758" s="1">
        <f t="shared" si="428"/>
        <v>60</v>
      </c>
      <c r="H758" s="1">
        <f t="shared" si="428"/>
        <v>70</v>
      </c>
      <c r="I758" s="1">
        <f t="shared" si="428"/>
        <v>80</v>
      </c>
      <c r="J758" s="1">
        <f t="shared" si="428"/>
        <v>90</v>
      </c>
      <c r="K758" s="1">
        <f t="shared" si="428"/>
        <v>100</v>
      </c>
      <c r="L758" s="1">
        <f t="shared" si="428"/>
        <v>110</v>
      </c>
      <c r="M758" s="1">
        <f t="shared" si="428"/>
        <v>120</v>
      </c>
      <c r="N758" s="1">
        <f t="shared" si="428"/>
        <v>130</v>
      </c>
      <c r="O758" s="1">
        <f t="shared" si="428"/>
        <v>140</v>
      </c>
      <c r="P758" s="1">
        <f t="shared" si="428"/>
        <v>150</v>
      </c>
      <c r="Q758" s="1">
        <f t="shared" si="428"/>
        <v>160</v>
      </c>
      <c r="R758" s="1">
        <f t="shared" si="428"/>
        <v>170</v>
      </c>
      <c r="S758" s="1">
        <f t="shared" si="428"/>
        <v>180</v>
      </c>
      <c r="T758" s="1">
        <f t="shared" si="428"/>
        <v>190</v>
      </c>
      <c r="U758" s="1">
        <f t="shared" si="428"/>
        <v>200</v>
      </c>
      <c r="V758" s="1">
        <f t="shared" si="428"/>
        <v>210</v>
      </c>
      <c r="W758" s="1">
        <f t="shared" si="428"/>
        <v>220</v>
      </c>
      <c r="X758" s="1">
        <f t="shared" si="428"/>
        <v>230</v>
      </c>
      <c r="Y758" s="1">
        <f t="shared" si="428"/>
        <v>240</v>
      </c>
      <c r="Z758" s="1">
        <f t="shared" si="428"/>
        <v>250</v>
      </c>
      <c r="AA758" s="1">
        <f t="shared" si="428"/>
        <v>260</v>
      </c>
      <c r="AB758" s="1">
        <f t="shared" si="428"/>
        <v>270</v>
      </c>
      <c r="AC758" s="1">
        <f t="shared" si="428"/>
        <v>280</v>
      </c>
      <c r="AD758" s="1">
        <f t="shared" si="428"/>
        <v>290</v>
      </c>
      <c r="AE758" s="1">
        <f t="shared" si="428"/>
        <v>300</v>
      </c>
      <c r="AF758" s="1">
        <f t="shared" si="428"/>
        <v>310</v>
      </c>
      <c r="AG758" s="1">
        <f t="shared" si="428"/>
        <v>320</v>
      </c>
      <c r="AH758" s="1">
        <f t="shared" si="428"/>
        <v>330</v>
      </c>
      <c r="AI758" s="1">
        <f t="shared" si="428"/>
        <v>340</v>
      </c>
      <c r="AJ758" s="1">
        <f t="shared" si="428"/>
        <v>350</v>
      </c>
      <c r="AK758" s="1">
        <f t="shared" si="428"/>
        <v>360</v>
      </c>
      <c r="AL758" s="1">
        <f t="shared" si="428"/>
        <v>370</v>
      </c>
      <c r="AM758" s="1">
        <f t="shared" si="428"/>
        <v>380</v>
      </c>
      <c r="AN758" s="1">
        <f t="shared" si="428"/>
        <v>390</v>
      </c>
      <c r="AO758" s="1">
        <f t="shared" si="428"/>
        <v>400</v>
      </c>
      <c r="AP758" s="1">
        <f t="shared" si="428"/>
        <v>410</v>
      </c>
      <c r="AQ758" s="1">
        <f t="shared" si="428"/>
        <v>420</v>
      </c>
      <c r="AR758" s="1">
        <f t="shared" si="428"/>
        <v>430</v>
      </c>
      <c r="AS758" s="1">
        <f t="shared" si="428"/>
        <v>440</v>
      </c>
      <c r="AT758" s="1">
        <f t="shared" si="428"/>
        <v>450</v>
      </c>
      <c r="AU758" s="1">
        <f t="shared" si="428"/>
        <v>460</v>
      </c>
      <c r="AV758" s="1">
        <f t="shared" si="428"/>
        <v>470</v>
      </c>
      <c r="AW758" s="1">
        <f t="shared" si="428"/>
        <v>480</v>
      </c>
      <c r="AX758" s="1">
        <f t="shared" si="428"/>
        <v>490</v>
      </c>
      <c r="AY758" s="1">
        <f t="shared" si="428"/>
        <v>500</v>
      </c>
      <c r="AZ758" s="1">
        <f t="shared" si="428"/>
        <v>510</v>
      </c>
      <c r="BA758" s="1">
        <f t="shared" si="428"/>
        <v>520</v>
      </c>
      <c r="BB758" s="1">
        <f t="shared" si="428"/>
        <v>530</v>
      </c>
      <c r="BC758" s="1">
        <f t="shared" si="428"/>
        <v>540</v>
      </c>
      <c r="BD758" s="1">
        <f t="shared" si="428"/>
        <v>550</v>
      </c>
      <c r="BE758" s="1">
        <f t="shared" si="428"/>
        <v>560</v>
      </c>
      <c r="BF758" s="1">
        <f t="shared" si="428"/>
        <v>570</v>
      </c>
      <c r="BG758" s="1">
        <f t="shared" si="428"/>
        <v>580</v>
      </c>
      <c r="BH758" s="1">
        <f t="shared" si="428"/>
        <v>590</v>
      </c>
      <c r="BI758" s="1">
        <f t="shared" si="428"/>
        <v>600</v>
      </c>
      <c r="BJ758" s="1" t="s">
        <v>1</v>
      </c>
    </row>
    <row r="759" spans="1:62">
      <c r="A759" s="1" t="s">
        <v>388</v>
      </c>
      <c r="B759" s="1">
        <v>1</v>
      </c>
      <c r="C759" s="1">
        <v>2</v>
      </c>
      <c r="D759" s="1">
        <v>3</v>
      </c>
      <c r="E759" s="1">
        <v>3</v>
      </c>
      <c r="F759" s="1">
        <v>3</v>
      </c>
      <c r="G759" s="1">
        <v>4</v>
      </c>
      <c r="H759" s="1">
        <v>4</v>
      </c>
      <c r="I759" s="1">
        <v>4</v>
      </c>
      <c r="J759" s="1">
        <v>5</v>
      </c>
      <c r="K759" s="5">
        <v>5</v>
      </c>
      <c r="L759" s="1">
        <v>5</v>
      </c>
      <c r="M759" s="1">
        <v>6</v>
      </c>
      <c r="N759" s="1">
        <v>6</v>
      </c>
      <c r="O759" s="1">
        <v>6</v>
      </c>
      <c r="P759" s="1">
        <v>7</v>
      </c>
      <c r="Q759" s="1">
        <v>7</v>
      </c>
      <c r="R759" s="1">
        <v>7</v>
      </c>
      <c r="S759" s="1">
        <v>8</v>
      </c>
      <c r="T759" s="1">
        <v>8</v>
      </c>
      <c r="U759" s="6">
        <v>8</v>
      </c>
      <c r="V759" s="1">
        <v>8</v>
      </c>
      <c r="W759" s="1">
        <v>8</v>
      </c>
      <c r="X759" s="1">
        <v>8</v>
      </c>
      <c r="Y759" s="1">
        <v>8</v>
      </c>
      <c r="Z759" s="1">
        <v>8</v>
      </c>
      <c r="AA759" s="1">
        <v>8</v>
      </c>
      <c r="AB759" s="1">
        <v>8</v>
      </c>
      <c r="AC759" s="1">
        <v>8</v>
      </c>
      <c r="AD759" s="1">
        <v>8</v>
      </c>
      <c r="AE759" s="5">
        <v>8</v>
      </c>
      <c r="AF759" s="1">
        <v>8</v>
      </c>
      <c r="AG759" s="1">
        <v>8</v>
      </c>
      <c r="AH759" s="1">
        <v>8</v>
      </c>
      <c r="AI759" s="1">
        <v>8</v>
      </c>
      <c r="AJ759" s="1">
        <v>8</v>
      </c>
      <c r="AK759" s="1">
        <v>8</v>
      </c>
      <c r="AL759" s="1">
        <v>8</v>
      </c>
      <c r="AM759" s="1">
        <v>8</v>
      </c>
      <c r="AN759" s="1">
        <v>8</v>
      </c>
      <c r="AO759" s="6">
        <v>8</v>
      </c>
      <c r="AP759" s="1">
        <v>8</v>
      </c>
      <c r="AQ759" s="1">
        <v>8</v>
      </c>
      <c r="AR759" s="1">
        <v>8</v>
      </c>
      <c r="AS759" s="1">
        <v>8</v>
      </c>
      <c r="AT759" s="1">
        <v>8</v>
      </c>
      <c r="AU759" s="1">
        <v>8</v>
      </c>
      <c r="AV759" s="1">
        <v>8</v>
      </c>
      <c r="AW759" s="1">
        <v>8</v>
      </c>
      <c r="AX759" s="1">
        <v>8</v>
      </c>
      <c r="AY759" s="5">
        <v>8</v>
      </c>
      <c r="AZ759" s="1">
        <v>8</v>
      </c>
      <c r="BA759" s="1">
        <v>8</v>
      </c>
      <c r="BB759" s="1">
        <v>8</v>
      </c>
      <c r="BC759" s="1">
        <v>8</v>
      </c>
      <c r="BD759" s="1">
        <v>8</v>
      </c>
      <c r="BE759" s="1">
        <v>8</v>
      </c>
      <c r="BF759" s="1">
        <v>8</v>
      </c>
      <c r="BG759" s="1">
        <v>8</v>
      </c>
      <c r="BH759" s="1">
        <v>8</v>
      </c>
      <c r="BI759" s="6">
        <v>8</v>
      </c>
      <c r="BJ759" s="1" t="s">
        <v>1</v>
      </c>
    </row>
    <row r="760" spans="1:62">
      <c r="A760" s="1" t="s">
        <v>19</v>
      </c>
      <c r="B760" s="1">
        <v>8</v>
      </c>
      <c r="C760" s="1">
        <v>9</v>
      </c>
      <c r="D760" s="1">
        <v>10</v>
      </c>
      <c r="E760" s="1">
        <v>11</v>
      </c>
      <c r="F760" s="1">
        <v>12</v>
      </c>
      <c r="G760" s="1">
        <v>13</v>
      </c>
      <c r="H760" s="1">
        <v>14</v>
      </c>
      <c r="I760" s="1">
        <v>15</v>
      </c>
      <c r="J760" s="1">
        <v>16</v>
      </c>
      <c r="K760" s="5">
        <v>17</v>
      </c>
      <c r="L760" s="1">
        <v>18</v>
      </c>
      <c r="M760" s="1">
        <v>19</v>
      </c>
      <c r="N760" s="1">
        <v>20</v>
      </c>
      <c r="O760" s="1">
        <v>21</v>
      </c>
      <c r="P760" s="1">
        <v>22</v>
      </c>
      <c r="Q760" s="1">
        <v>23</v>
      </c>
      <c r="R760" s="1">
        <v>24</v>
      </c>
      <c r="S760" s="1">
        <v>25</v>
      </c>
      <c r="T760" s="1">
        <v>26</v>
      </c>
      <c r="U760" s="6">
        <v>27</v>
      </c>
      <c r="V760" s="1">
        <v>28</v>
      </c>
      <c r="W760" s="1">
        <v>29</v>
      </c>
      <c r="X760" s="1">
        <v>30</v>
      </c>
      <c r="Y760" s="1">
        <v>31</v>
      </c>
      <c r="Z760" s="1">
        <v>32</v>
      </c>
      <c r="AA760" s="1">
        <v>33</v>
      </c>
      <c r="AB760" s="1">
        <v>34</v>
      </c>
      <c r="AC760" s="1">
        <v>35</v>
      </c>
      <c r="AD760" s="1">
        <v>36</v>
      </c>
      <c r="AE760" s="5">
        <v>37</v>
      </c>
      <c r="AF760" s="1">
        <v>38</v>
      </c>
      <c r="AG760" s="1">
        <v>39</v>
      </c>
      <c r="AH760" s="1">
        <v>40</v>
      </c>
      <c r="AI760" s="1">
        <v>41</v>
      </c>
      <c r="AJ760" s="1">
        <v>42</v>
      </c>
      <c r="AK760" s="1">
        <v>43</v>
      </c>
      <c r="AL760" s="1">
        <v>44</v>
      </c>
      <c r="AM760" s="1">
        <v>45</v>
      </c>
      <c r="AN760" s="1">
        <v>46</v>
      </c>
      <c r="AO760" s="6">
        <v>47</v>
      </c>
      <c r="AP760" s="1">
        <v>48</v>
      </c>
      <c r="AQ760" s="1">
        <v>49</v>
      </c>
      <c r="AR760" s="1">
        <v>50</v>
      </c>
      <c r="AS760" s="1">
        <v>51</v>
      </c>
      <c r="AT760" s="1">
        <v>52</v>
      </c>
      <c r="AU760" s="1">
        <v>53</v>
      </c>
      <c r="AV760" s="1">
        <v>54</v>
      </c>
      <c r="AW760" s="1">
        <v>55</v>
      </c>
      <c r="AX760" s="1">
        <v>56</v>
      </c>
      <c r="AY760" s="5">
        <v>57</v>
      </c>
      <c r="AZ760" s="1">
        <v>58</v>
      </c>
      <c r="BA760" s="1">
        <v>59</v>
      </c>
      <c r="BB760" s="1">
        <v>60</v>
      </c>
      <c r="BC760" s="1">
        <v>61</v>
      </c>
      <c r="BD760" s="1">
        <v>62</v>
      </c>
      <c r="BE760" s="1">
        <v>63</v>
      </c>
      <c r="BF760" s="1">
        <v>64</v>
      </c>
      <c r="BG760" s="1">
        <v>65</v>
      </c>
      <c r="BH760" s="1">
        <v>66</v>
      </c>
      <c r="BI760" s="6">
        <v>67</v>
      </c>
      <c r="BJ760" s="1" t="s">
        <v>1</v>
      </c>
    </row>
    <row r="761" spans="1:62">
      <c r="A761" s="1" t="s">
        <v>5</v>
      </c>
      <c r="K761" s="5"/>
      <c r="U761" s="6"/>
      <c r="AE761" s="5"/>
      <c r="AO761" s="6"/>
      <c r="AY761" s="5"/>
      <c r="BI761" s="6"/>
    </row>
    <row r="762" spans="1:62">
      <c r="A762" s="1" t="s">
        <v>294</v>
      </c>
      <c r="K762" s="5"/>
      <c r="U762" s="6"/>
      <c r="AE762" s="5"/>
      <c r="AO762" s="6"/>
      <c r="AY762" s="5"/>
      <c r="BI762" s="6"/>
    </row>
    <row r="763" spans="1:62">
      <c r="A763" s="1" t="s">
        <v>125</v>
      </c>
      <c r="K763" s="5"/>
      <c r="U763" s="6"/>
      <c r="AE763" s="5"/>
      <c r="AO763" s="6"/>
      <c r="AY763" s="5"/>
      <c r="BI763" s="6"/>
    </row>
    <row r="764" spans="1:62">
      <c r="A764" s="1" t="s">
        <v>382</v>
      </c>
      <c r="B764" s="1">
        <v>201</v>
      </c>
      <c r="C764" s="1">
        <v>388</v>
      </c>
      <c r="D764" s="1">
        <v>637</v>
      </c>
      <c r="E764" s="1" t="s">
        <v>1</v>
      </c>
      <c r="K764" s="5"/>
      <c r="U764" s="6"/>
      <c r="AE764" s="5"/>
      <c r="AO764" s="6"/>
      <c r="AY764" s="5"/>
      <c r="BI764" s="6"/>
    </row>
    <row r="765" spans="1:62">
      <c r="A765" s="1" t="s">
        <v>383</v>
      </c>
      <c r="B765" s="1">
        <v>80</v>
      </c>
      <c r="C765" s="1">
        <v>100</v>
      </c>
      <c r="D765" s="1">
        <v>120</v>
      </c>
      <c r="E765" s="1">
        <v>140</v>
      </c>
      <c r="F765" s="1">
        <v>160</v>
      </c>
      <c r="G765" s="1">
        <v>180</v>
      </c>
      <c r="H765" s="1">
        <v>200</v>
      </c>
      <c r="I765" s="1">
        <v>220</v>
      </c>
      <c r="J765" s="1">
        <v>240</v>
      </c>
      <c r="K765" s="5">
        <v>260</v>
      </c>
      <c r="L765" s="1">
        <v>280</v>
      </c>
      <c r="M765" s="1">
        <v>300</v>
      </c>
      <c r="N765" s="1">
        <v>320</v>
      </c>
      <c r="O765" s="1">
        <v>340</v>
      </c>
      <c r="P765" s="1">
        <v>360</v>
      </c>
      <c r="Q765" s="1">
        <v>380</v>
      </c>
      <c r="R765" s="1">
        <v>400</v>
      </c>
      <c r="S765" s="1">
        <v>420</v>
      </c>
      <c r="T765" s="1">
        <v>440</v>
      </c>
      <c r="U765" s="6">
        <v>460</v>
      </c>
      <c r="V765" s="1">
        <v>480</v>
      </c>
      <c r="W765" s="1">
        <v>500</v>
      </c>
      <c r="X765" s="1">
        <v>520</v>
      </c>
      <c r="Y765" s="1">
        <v>540</v>
      </c>
      <c r="Z765" s="1">
        <v>560</v>
      </c>
      <c r="AA765" s="1">
        <v>580</v>
      </c>
      <c r="AB765" s="1">
        <v>600</v>
      </c>
      <c r="AC765" s="1">
        <v>620</v>
      </c>
      <c r="AD765" s="1">
        <v>640</v>
      </c>
      <c r="AE765" s="5">
        <v>660</v>
      </c>
      <c r="AF765" s="1">
        <v>680</v>
      </c>
      <c r="AG765" s="1">
        <v>700</v>
      </c>
      <c r="AH765" s="1">
        <v>720</v>
      </c>
      <c r="AI765" s="1">
        <v>740</v>
      </c>
      <c r="AJ765" s="1">
        <v>760</v>
      </c>
      <c r="AK765" s="1">
        <v>780</v>
      </c>
      <c r="AL765" s="1">
        <v>800</v>
      </c>
      <c r="AM765" s="1">
        <v>820</v>
      </c>
      <c r="AN765" s="1">
        <v>840</v>
      </c>
      <c r="AO765" s="6">
        <v>860</v>
      </c>
      <c r="AP765" s="1">
        <v>880</v>
      </c>
      <c r="AQ765" s="1">
        <v>900</v>
      </c>
      <c r="AR765" s="1">
        <v>920</v>
      </c>
      <c r="AS765" s="1">
        <v>940</v>
      </c>
      <c r="AT765" s="1">
        <v>960</v>
      </c>
      <c r="AU765" s="1">
        <v>980</v>
      </c>
      <c r="AV765" s="1">
        <v>1000</v>
      </c>
      <c r="AW765" s="1">
        <v>1020</v>
      </c>
      <c r="AX765" s="1">
        <v>1040</v>
      </c>
      <c r="AY765" s="5">
        <v>1060</v>
      </c>
      <c r="AZ765" s="1">
        <v>1080</v>
      </c>
      <c r="BA765" s="1">
        <v>1100</v>
      </c>
      <c r="BB765" s="1">
        <v>1120</v>
      </c>
      <c r="BC765" s="1">
        <v>1140</v>
      </c>
      <c r="BD765" s="1">
        <v>1160</v>
      </c>
      <c r="BE765" s="1">
        <v>1180</v>
      </c>
      <c r="BF765" s="1">
        <v>1200</v>
      </c>
      <c r="BG765" s="1">
        <v>1220</v>
      </c>
      <c r="BH765" s="1">
        <v>1240</v>
      </c>
      <c r="BI765" s="6">
        <v>1260</v>
      </c>
      <c r="BJ765" s="1" t="s">
        <v>1</v>
      </c>
    </row>
    <row r="766" spans="1:62">
      <c r="A766" s="1" t="s">
        <v>80</v>
      </c>
      <c r="K766" s="5"/>
      <c r="U766" s="6"/>
      <c r="AE766" s="5"/>
      <c r="AO766" s="6"/>
      <c r="AY766" s="5"/>
      <c r="BI766" s="6"/>
    </row>
    <row r="767" spans="1:62">
      <c r="A767" s="1" t="s">
        <v>83</v>
      </c>
      <c r="B767" s="1" t="s">
        <v>1</v>
      </c>
      <c r="K767" s="5"/>
      <c r="U767" s="6"/>
      <c r="AE767" s="5"/>
      <c r="AO767" s="6"/>
      <c r="AY767" s="5"/>
      <c r="BI767" s="6"/>
    </row>
    <row r="768" spans="1:62">
      <c r="A768" s="1" t="s">
        <v>18</v>
      </c>
      <c r="B768" s="1" t="s">
        <v>1</v>
      </c>
      <c r="K768" s="5"/>
      <c r="U768" s="6"/>
      <c r="AE768" s="5"/>
      <c r="AO768" s="6"/>
      <c r="AY768" s="5"/>
      <c r="BI768" s="6"/>
    </row>
    <row r="769" spans="1:62">
      <c r="A769" s="1" t="s">
        <v>481</v>
      </c>
      <c r="B769" s="1">
        <v>86</v>
      </c>
      <c r="C769" s="1">
        <v>95</v>
      </c>
      <c r="D769" s="1">
        <v>102</v>
      </c>
      <c r="E769" s="1">
        <v>108</v>
      </c>
      <c r="F769" s="1">
        <v>112</v>
      </c>
      <c r="G769" s="1">
        <v>116</v>
      </c>
      <c r="H769" s="1">
        <v>119</v>
      </c>
      <c r="I769" s="1">
        <v>121</v>
      </c>
      <c r="J769" s="1">
        <v>124</v>
      </c>
      <c r="K769" s="5">
        <v>126</v>
      </c>
      <c r="L769" s="1">
        <v>128</v>
      </c>
      <c r="M769" s="1">
        <v>129</v>
      </c>
      <c r="N769" s="1">
        <v>131</v>
      </c>
      <c r="O769" s="1">
        <v>132</v>
      </c>
      <c r="P769" s="1">
        <v>133</v>
      </c>
      <c r="Q769" s="1">
        <v>135</v>
      </c>
      <c r="R769" s="1">
        <v>135</v>
      </c>
      <c r="S769" s="1">
        <v>136</v>
      </c>
      <c r="T769" s="1">
        <v>137</v>
      </c>
      <c r="U769" s="6">
        <v>138</v>
      </c>
      <c r="V769" s="1">
        <v>138</v>
      </c>
      <c r="W769" s="1">
        <v>139</v>
      </c>
      <c r="X769" s="1">
        <v>140</v>
      </c>
      <c r="Y769" s="1">
        <v>141</v>
      </c>
      <c r="Z769" s="1">
        <v>141</v>
      </c>
      <c r="AA769" s="1">
        <v>141</v>
      </c>
      <c r="AB769" s="1">
        <v>142</v>
      </c>
      <c r="AC769" s="1">
        <v>142</v>
      </c>
      <c r="AD769" s="1">
        <v>143</v>
      </c>
      <c r="AE769" s="5">
        <v>143</v>
      </c>
      <c r="AF769" s="1">
        <v>144</v>
      </c>
      <c r="AG769" s="1">
        <v>144</v>
      </c>
      <c r="AH769" s="1">
        <v>144</v>
      </c>
      <c r="AI769" s="1">
        <v>144</v>
      </c>
      <c r="AJ769" s="1">
        <v>144</v>
      </c>
      <c r="AK769" s="1">
        <v>145</v>
      </c>
      <c r="AL769" s="1">
        <v>145</v>
      </c>
      <c r="AM769" s="1">
        <v>146</v>
      </c>
      <c r="AN769" s="1">
        <v>146</v>
      </c>
      <c r="AO769" s="6">
        <v>146</v>
      </c>
      <c r="AP769" s="1">
        <v>146</v>
      </c>
      <c r="AQ769" s="1">
        <v>147</v>
      </c>
      <c r="AR769" s="1">
        <v>147</v>
      </c>
      <c r="AS769" s="1">
        <v>147</v>
      </c>
      <c r="AT769" s="1">
        <v>147</v>
      </c>
      <c r="AU769" s="1">
        <v>147</v>
      </c>
      <c r="AV769" s="1">
        <v>147</v>
      </c>
      <c r="AW769" s="1">
        <v>147</v>
      </c>
      <c r="AX769" s="1">
        <v>148</v>
      </c>
      <c r="AY769" s="5">
        <v>148</v>
      </c>
      <c r="AZ769" s="1">
        <v>148</v>
      </c>
      <c r="BA769" s="1">
        <v>148</v>
      </c>
      <c r="BB769" s="1">
        <v>148</v>
      </c>
      <c r="BC769" s="1">
        <v>149</v>
      </c>
      <c r="BD769" s="1">
        <v>149</v>
      </c>
      <c r="BE769" s="1">
        <v>149</v>
      </c>
      <c r="BF769" s="1">
        <v>149</v>
      </c>
      <c r="BG769" s="1">
        <v>149</v>
      </c>
      <c r="BH769" s="1">
        <v>149</v>
      </c>
      <c r="BI769" s="6">
        <v>150</v>
      </c>
      <c r="BJ769" s="1" t="s">
        <v>1</v>
      </c>
    </row>
    <row r="770" spans="1:62">
      <c r="A770" s="1" t="s">
        <v>126</v>
      </c>
      <c r="K770" s="5"/>
      <c r="U770" s="6"/>
      <c r="AE770" s="5"/>
      <c r="AO770" s="6"/>
      <c r="AY770" s="5"/>
      <c r="BI770" s="6"/>
    </row>
    <row r="771" spans="1:62">
      <c r="A771" s="1" t="s">
        <v>384</v>
      </c>
      <c r="B771" s="1">
        <v>6</v>
      </c>
      <c r="C771" s="1">
        <v>9</v>
      </c>
      <c r="D771" s="1">
        <v>10</v>
      </c>
      <c r="E771" s="1" t="s">
        <v>1</v>
      </c>
      <c r="K771" s="5"/>
      <c r="U771" s="6"/>
      <c r="AE771" s="5"/>
      <c r="AO771" s="6"/>
      <c r="AY771" s="5"/>
      <c r="BI771" s="6"/>
    </row>
    <row r="772" spans="1:62">
      <c r="A772" s="1" t="s">
        <v>385</v>
      </c>
      <c r="B772" s="1">
        <v>0</v>
      </c>
      <c r="C772" s="1">
        <f>B772+35</f>
        <v>35</v>
      </c>
      <c r="D772" s="1">
        <f t="shared" ref="D772:BI772" si="429">C772+35</f>
        <v>70</v>
      </c>
      <c r="E772" s="1">
        <f t="shared" si="429"/>
        <v>105</v>
      </c>
      <c r="F772" s="1">
        <f t="shared" si="429"/>
        <v>140</v>
      </c>
      <c r="G772" s="1">
        <f t="shared" si="429"/>
        <v>175</v>
      </c>
      <c r="H772" s="1">
        <f t="shared" si="429"/>
        <v>210</v>
      </c>
      <c r="I772" s="1">
        <f t="shared" si="429"/>
        <v>245</v>
      </c>
      <c r="J772" s="1">
        <f t="shared" si="429"/>
        <v>280</v>
      </c>
      <c r="K772" s="1">
        <f t="shared" si="429"/>
        <v>315</v>
      </c>
      <c r="L772" s="1">
        <f t="shared" si="429"/>
        <v>350</v>
      </c>
      <c r="M772" s="1">
        <f t="shared" si="429"/>
        <v>385</v>
      </c>
      <c r="N772" s="1">
        <f t="shared" si="429"/>
        <v>420</v>
      </c>
      <c r="O772" s="1">
        <f t="shared" si="429"/>
        <v>455</v>
      </c>
      <c r="P772" s="1">
        <f t="shared" si="429"/>
        <v>490</v>
      </c>
      <c r="Q772" s="1">
        <f t="shared" si="429"/>
        <v>525</v>
      </c>
      <c r="R772" s="1">
        <f t="shared" si="429"/>
        <v>560</v>
      </c>
      <c r="S772" s="1">
        <f t="shared" si="429"/>
        <v>595</v>
      </c>
      <c r="T772" s="1">
        <f t="shared" si="429"/>
        <v>630</v>
      </c>
      <c r="U772" s="1">
        <f t="shared" si="429"/>
        <v>665</v>
      </c>
      <c r="V772" s="1">
        <f t="shared" si="429"/>
        <v>700</v>
      </c>
      <c r="W772" s="1">
        <f t="shared" si="429"/>
        <v>735</v>
      </c>
      <c r="X772" s="1">
        <f t="shared" si="429"/>
        <v>770</v>
      </c>
      <c r="Y772" s="1">
        <f t="shared" si="429"/>
        <v>805</v>
      </c>
      <c r="Z772" s="1">
        <f t="shared" si="429"/>
        <v>840</v>
      </c>
      <c r="AA772" s="1">
        <f t="shared" si="429"/>
        <v>875</v>
      </c>
      <c r="AB772" s="1">
        <f t="shared" si="429"/>
        <v>910</v>
      </c>
      <c r="AC772" s="1">
        <f t="shared" si="429"/>
        <v>945</v>
      </c>
      <c r="AD772" s="1">
        <f t="shared" si="429"/>
        <v>980</v>
      </c>
      <c r="AE772" s="1">
        <f t="shared" si="429"/>
        <v>1015</v>
      </c>
      <c r="AF772" s="1">
        <f t="shared" si="429"/>
        <v>1050</v>
      </c>
      <c r="AG772" s="1">
        <f t="shared" si="429"/>
        <v>1085</v>
      </c>
      <c r="AH772" s="1">
        <f t="shared" si="429"/>
        <v>1120</v>
      </c>
      <c r="AI772" s="1">
        <f t="shared" si="429"/>
        <v>1155</v>
      </c>
      <c r="AJ772" s="1">
        <f t="shared" si="429"/>
        <v>1190</v>
      </c>
      <c r="AK772" s="1">
        <f t="shared" si="429"/>
        <v>1225</v>
      </c>
      <c r="AL772" s="1">
        <f t="shared" si="429"/>
        <v>1260</v>
      </c>
      <c r="AM772" s="1">
        <f t="shared" si="429"/>
        <v>1295</v>
      </c>
      <c r="AN772" s="1">
        <f t="shared" si="429"/>
        <v>1330</v>
      </c>
      <c r="AO772" s="1">
        <f t="shared" si="429"/>
        <v>1365</v>
      </c>
      <c r="AP772" s="1">
        <f t="shared" si="429"/>
        <v>1400</v>
      </c>
      <c r="AQ772" s="1">
        <f t="shared" si="429"/>
        <v>1435</v>
      </c>
      <c r="AR772" s="1">
        <f t="shared" si="429"/>
        <v>1470</v>
      </c>
      <c r="AS772" s="1">
        <f t="shared" si="429"/>
        <v>1505</v>
      </c>
      <c r="AT772" s="1">
        <f t="shared" si="429"/>
        <v>1540</v>
      </c>
      <c r="AU772" s="1">
        <f t="shared" si="429"/>
        <v>1575</v>
      </c>
      <c r="AV772" s="1">
        <f t="shared" si="429"/>
        <v>1610</v>
      </c>
      <c r="AW772" s="1">
        <f t="shared" si="429"/>
        <v>1645</v>
      </c>
      <c r="AX772" s="1">
        <f t="shared" si="429"/>
        <v>1680</v>
      </c>
      <c r="AY772" s="1">
        <f t="shared" si="429"/>
        <v>1715</v>
      </c>
      <c r="AZ772" s="1">
        <f t="shared" si="429"/>
        <v>1750</v>
      </c>
      <c r="BA772" s="1">
        <f t="shared" si="429"/>
        <v>1785</v>
      </c>
      <c r="BB772" s="1">
        <f t="shared" si="429"/>
        <v>1820</v>
      </c>
      <c r="BC772" s="1">
        <f t="shared" si="429"/>
        <v>1855</v>
      </c>
      <c r="BD772" s="1">
        <f t="shared" si="429"/>
        <v>1890</v>
      </c>
      <c r="BE772" s="1">
        <f t="shared" si="429"/>
        <v>1925</v>
      </c>
      <c r="BF772" s="1">
        <f t="shared" si="429"/>
        <v>1960</v>
      </c>
      <c r="BG772" s="1">
        <f t="shared" si="429"/>
        <v>1995</v>
      </c>
      <c r="BH772" s="1">
        <f t="shared" si="429"/>
        <v>2030</v>
      </c>
      <c r="BI772" s="1">
        <f t="shared" si="429"/>
        <v>2065</v>
      </c>
      <c r="BJ772" s="1" t="s">
        <v>1</v>
      </c>
    </row>
    <row r="773" spans="1:62">
      <c r="A773" s="1" t="s">
        <v>80</v>
      </c>
      <c r="K773" s="5"/>
      <c r="U773" s="6"/>
      <c r="AE773" s="5"/>
      <c r="AO773" s="6"/>
      <c r="AY773" s="5"/>
      <c r="BI773" s="6"/>
    </row>
    <row r="774" spans="1:62">
      <c r="A774" s="1" t="s">
        <v>127</v>
      </c>
      <c r="K774" s="5"/>
      <c r="U774" s="6"/>
      <c r="AE774" s="5"/>
      <c r="AO774" s="6"/>
      <c r="AY774" s="5"/>
      <c r="BI774" s="6"/>
    </row>
    <row r="775" spans="1:62">
      <c r="A775" s="1" t="s">
        <v>386</v>
      </c>
      <c r="B775" s="1">
        <v>16</v>
      </c>
      <c r="C775" s="1">
        <v>23</v>
      </c>
      <c r="D775" s="1">
        <v>27</v>
      </c>
      <c r="E775" s="1" t="s">
        <v>1</v>
      </c>
      <c r="K775" s="5"/>
      <c r="U775" s="6"/>
      <c r="AE775" s="5"/>
      <c r="AO775" s="6"/>
      <c r="AY775" s="5"/>
      <c r="BI775" s="6"/>
    </row>
    <row r="776" spans="1:62">
      <c r="A776" s="1" t="s">
        <v>385</v>
      </c>
      <c r="B776" s="1">
        <v>0</v>
      </c>
      <c r="C776" s="1">
        <f>B776+35</f>
        <v>35</v>
      </c>
      <c r="D776" s="1">
        <f t="shared" ref="D776:BI776" si="430">C776+35</f>
        <v>70</v>
      </c>
      <c r="E776" s="1">
        <f t="shared" si="430"/>
        <v>105</v>
      </c>
      <c r="F776" s="1">
        <f t="shared" si="430"/>
        <v>140</v>
      </c>
      <c r="G776" s="1">
        <f t="shared" si="430"/>
        <v>175</v>
      </c>
      <c r="H776" s="1">
        <f t="shared" si="430"/>
        <v>210</v>
      </c>
      <c r="I776" s="1">
        <f t="shared" si="430"/>
        <v>245</v>
      </c>
      <c r="J776" s="1">
        <f t="shared" si="430"/>
        <v>280</v>
      </c>
      <c r="K776" s="1">
        <f t="shared" si="430"/>
        <v>315</v>
      </c>
      <c r="L776" s="1">
        <f t="shared" si="430"/>
        <v>350</v>
      </c>
      <c r="M776" s="1">
        <f t="shared" si="430"/>
        <v>385</v>
      </c>
      <c r="N776" s="1">
        <f t="shared" si="430"/>
        <v>420</v>
      </c>
      <c r="O776" s="1">
        <f t="shared" si="430"/>
        <v>455</v>
      </c>
      <c r="P776" s="1">
        <f t="shared" si="430"/>
        <v>490</v>
      </c>
      <c r="Q776" s="1">
        <f t="shared" si="430"/>
        <v>525</v>
      </c>
      <c r="R776" s="1">
        <f t="shared" si="430"/>
        <v>560</v>
      </c>
      <c r="S776" s="1">
        <f t="shared" si="430"/>
        <v>595</v>
      </c>
      <c r="T776" s="1">
        <f t="shared" si="430"/>
        <v>630</v>
      </c>
      <c r="U776" s="1">
        <f t="shared" si="430"/>
        <v>665</v>
      </c>
      <c r="V776" s="1">
        <f t="shared" si="430"/>
        <v>700</v>
      </c>
      <c r="W776" s="1">
        <f t="shared" si="430"/>
        <v>735</v>
      </c>
      <c r="X776" s="1">
        <f t="shared" si="430"/>
        <v>770</v>
      </c>
      <c r="Y776" s="1">
        <f t="shared" si="430"/>
        <v>805</v>
      </c>
      <c r="Z776" s="1">
        <f t="shared" si="430"/>
        <v>840</v>
      </c>
      <c r="AA776" s="1">
        <f t="shared" si="430"/>
        <v>875</v>
      </c>
      <c r="AB776" s="1">
        <f t="shared" si="430"/>
        <v>910</v>
      </c>
      <c r="AC776" s="1">
        <f t="shared" si="430"/>
        <v>945</v>
      </c>
      <c r="AD776" s="1">
        <f t="shared" si="430"/>
        <v>980</v>
      </c>
      <c r="AE776" s="1">
        <f t="shared" si="430"/>
        <v>1015</v>
      </c>
      <c r="AF776" s="1">
        <f t="shared" si="430"/>
        <v>1050</v>
      </c>
      <c r="AG776" s="1">
        <f t="shared" si="430"/>
        <v>1085</v>
      </c>
      <c r="AH776" s="1">
        <f t="shared" si="430"/>
        <v>1120</v>
      </c>
      <c r="AI776" s="1">
        <f t="shared" si="430"/>
        <v>1155</v>
      </c>
      <c r="AJ776" s="1">
        <f t="shared" si="430"/>
        <v>1190</v>
      </c>
      <c r="AK776" s="1">
        <f t="shared" si="430"/>
        <v>1225</v>
      </c>
      <c r="AL776" s="1">
        <f t="shared" si="430"/>
        <v>1260</v>
      </c>
      <c r="AM776" s="1">
        <f t="shared" si="430"/>
        <v>1295</v>
      </c>
      <c r="AN776" s="1">
        <f t="shared" si="430"/>
        <v>1330</v>
      </c>
      <c r="AO776" s="1">
        <f t="shared" si="430"/>
        <v>1365</v>
      </c>
      <c r="AP776" s="1">
        <f t="shared" si="430"/>
        <v>1400</v>
      </c>
      <c r="AQ776" s="1">
        <f t="shared" si="430"/>
        <v>1435</v>
      </c>
      <c r="AR776" s="1">
        <f t="shared" si="430"/>
        <v>1470</v>
      </c>
      <c r="AS776" s="1">
        <f t="shared" si="430"/>
        <v>1505</v>
      </c>
      <c r="AT776" s="1">
        <f t="shared" si="430"/>
        <v>1540</v>
      </c>
      <c r="AU776" s="1">
        <f t="shared" si="430"/>
        <v>1575</v>
      </c>
      <c r="AV776" s="1">
        <f t="shared" si="430"/>
        <v>1610</v>
      </c>
      <c r="AW776" s="1">
        <f t="shared" si="430"/>
        <v>1645</v>
      </c>
      <c r="AX776" s="1">
        <f t="shared" si="430"/>
        <v>1680</v>
      </c>
      <c r="AY776" s="1">
        <f t="shared" si="430"/>
        <v>1715</v>
      </c>
      <c r="AZ776" s="1">
        <f t="shared" si="430"/>
        <v>1750</v>
      </c>
      <c r="BA776" s="1">
        <f t="shared" si="430"/>
        <v>1785</v>
      </c>
      <c r="BB776" s="1">
        <f t="shared" si="430"/>
        <v>1820</v>
      </c>
      <c r="BC776" s="1">
        <f t="shared" si="430"/>
        <v>1855</v>
      </c>
      <c r="BD776" s="1">
        <f t="shared" si="430"/>
        <v>1890</v>
      </c>
      <c r="BE776" s="1">
        <f t="shared" si="430"/>
        <v>1925</v>
      </c>
      <c r="BF776" s="1">
        <f t="shared" si="430"/>
        <v>1960</v>
      </c>
      <c r="BG776" s="1">
        <f t="shared" si="430"/>
        <v>1995</v>
      </c>
      <c r="BH776" s="1">
        <f t="shared" si="430"/>
        <v>2030</v>
      </c>
      <c r="BI776" s="1">
        <f t="shared" si="430"/>
        <v>2065</v>
      </c>
      <c r="BJ776" s="1" t="s">
        <v>1</v>
      </c>
    </row>
    <row r="777" spans="1:62">
      <c r="A777" s="1" t="s">
        <v>80</v>
      </c>
      <c r="K777" s="5"/>
      <c r="U777" s="6"/>
      <c r="AE777" s="5"/>
      <c r="AO777" s="6"/>
      <c r="AY777" s="5"/>
      <c r="BI777" s="6"/>
    </row>
    <row r="778" spans="1:62">
      <c r="A778" s="1" t="s">
        <v>4</v>
      </c>
      <c r="B778" s="1">
        <v>25</v>
      </c>
      <c r="C778" s="1">
        <v>29</v>
      </c>
      <c r="D778" s="1">
        <v>33</v>
      </c>
      <c r="E778" s="1">
        <v>37</v>
      </c>
      <c r="F778" s="1">
        <v>41</v>
      </c>
      <c r="G778" s="1">
        <v>45</v>
      </c>
      <c r="H778" s="1">
        <v>49</v>
      </c>
      <c r="I778" s="1">
        <v>53</v>
      </c>
      <c r="J778" s="1">
        <v>57</v>
      </c>
      <c r="K778" s="5">
        <v>61</v>
      </c>
      <c r="L778" s="1">
        <v>65</v>
      </c>
      <c r="M778" s="1">
        <v>69</v>
      </c>
      <c r="N778" s="1">
        <v>73</v>
      </c>
      <c r="O778" s="1">
        <v>77</v>
      </c>
      <c r="P778" s="1">
        <v>81</v>
      </c>
      <c r="Q778" s="1">
        <v>85</v>
      </c>
      <c r="R778" s="1">
        <v>89</v>
      </c>
      <c r="S778" s="1">
        <v>93</v>
      </c>
      <c r="T778" s="1">
        <v>97</v>
      </c>
      <c r="U778" s="6">
        <v>101</v>
      </c>
      <c r="V778" s="1">
        <v>105</v>
      </c>
      <c r="W778" s="1">
        <v>109</v>
      </c>
      <c r="X778" s="1">
        <v>113</v>
      </c>
      <c r="Y778" s="1">
        <v>117</v>
      </c>
      <c r="Z778" s="1">
        <v>121</v>
      </c>
      <c r="AA778" s="1">
        <v>125</v>
      </c>
      <c r="AB778" s="1">
        <v>129</v>
      </c>
      <c r="AC778" s="1">
        <v>133</v>
      </c>
      <c r="AD778" s="1">
        <v>137</v>
      </c>
      <c r="AE778" s="5">
        <v>141</v>
      </c>
      <c r="AF778" s="1">
        <v>145</v>
      </c>
      <c r="AG778" s="1">
        <v>149</v>
      </c>
      <c r="AH778" s="1">
        <v>153</v>
      </c>
      <c r="AI778" s="1">
        <v>157</v>
      </c>
      <c r="AJ778" s="1">
        <v>161</v>
      </c>
      <c r="AK778" s="1">
        <v>165</v>
      </c>
      <c r="AL778" s="1">
        <v>169</v>
      </c>
      <c r="AM778" s="1">
        <v>173</v>
      </c>
      <c r="AN778" s="1">
        <v>177</v>
      </c>
      <c r="AO778" s="6">
        <v>181</v>
      </c>
      <c r="AP778" s="1">
        <v>185</v>
      </c>
      <c r="AQ778" s="1">
        <v>189</v>
      </c>
      <c r="AR778" s="1">
        <v>193</v>
      </c>
      <c r="AS778" s="1">
        <v>197</v>
      </c>
      <c r="AT778" s="1">
        <v>201</v>
      </c>
      <c r="AU778" s="1">
        <v>205</v>
      </c>
      <c r="AV778" s="1">
        <v>209</v>
      </c>
      <c r="AW778" s="1">
        <v>213</v>
      </c>
      <c r="AX778" s="1">
        <v>217</v>
      </c>
      <c r="AY778" s="5">
        <v>221</v>
      </c>
      <c r="AZ778" s="1">
        <v>225</v>
      </c>
      <c r="BA778" s="1">
        <v>229</v>
      </c>
      <c r="BB778" s="1">
        <v>233</v>
      </c>
      <c r="BC778" s="1">
        <v>237</v>
      </c>
      <c r="BD778" s="1">
        <v>241</v>
      </c>
      <c r="BE778" s="1">
        <v>245</v>
      </c>
      <c r="BF778" s="1">
        <v>249</v>
      </c>
      <c r="BG778" s="1">
        <v>253</v>
      </c>
      <c r="BH778" s="1">
        <v>257</v>
      </c>
      <c r="BI778" s="6">
        <v>261</v>
      </c>
      <c r="BJ778" s="1" t="s">
        <v>1</v>
      </c>
    </row>
    <row r="779" spans="1:62">
      <c r="A779" s="1" t="s">
        <v>5</v>
      </c>
      <c r="K779" s="5"/>
      <c r="U779" s="6"/>
      <c r="AE779" s="5"/>
      <c r="AO779" s="6"/>
      <c r="AY779" s="5"/>
      <c r="BI779" s="6"/>
    </row>
    <row r="780" spans="1:62">
      <c r="A780" s="1" t="s">
        <v>389</v>
      </c>
      <c r="K780" s="5"/>
      <c r="U780" s="6"/>
      <c r="AE780" s="5"/>
      <c r="AO780" s="6"/>
      <c r="AY780" s="5"/>
      <c r="BI780" s="6"/>
    </row>
    <row r="781" spans="1:62">
      <c r="A781" s="1" t="s">
        <v>390</v>
      </c>
      <c r="B781" s="1">
        <v>28</v>
      </c>
      <c r="C781" s="1">
        <v>34</v>
      </c>
      <c r="D781" s="1">
        <v>39</v>
      </c>
      <c r="E781" s="1">
        <v>44</v>
      </c>
      <c r="F781" s="1">
        <v>47</v>
      </c>
      <c r="G781" s="1">
        <v>50</v>
      </c>
      <c r="H781" s="1">
        <v>52</v>
      </c>
      <c r="I781" s="1">
        <v>54</v>
      </c>
      <c r="J781" s="1">
        <v>56</v>
      </c>
      <c r="K781" s="5">
        <v>57</v>
      </c>
      <c r="L781" s="1">
        <v>59</v>
      </c>
      <c r="M781" s="1">
        <v>60</v>
      </c>
      <c r="N781" s="1">
        <v>61</v>
      </c>
      <c r="O781" s="1">
        <v>62</v>
      </c>
      <c r="P781" s="1">
        <v>62</v>
      </c>
      <c r="Q781" s="1">
        <v>64</v>
      </c>
      <c r="R781" s="1">
        <v>64</v>
      </c>
      <c r="S781" s="1">
        <v>65</v>
      </c>
      <c r="T781" s="1">
        <v>65</v>
      </c>
      <c r="U781" s="6">
        <v>66</v>
      </c>
      <c r="V781" s="1">
        <v>66</v>
      </c>
      <c r="W781" s="1">
        <v>67</v>
      </c>
      <c r="X781" s="1">
        <v>67</v>
      </c>
      <c r="Y781" s="1">
        <v>68</v>
      </c>
      <c r="Z781" s="1">
        <v>68</v>
      </c>
      <c r="AA781" s="1">
        <v>68</v>
      </c>
      <c r="AB781" s="1">
        <v>69</v>
      </c>
      <c r="AC781" s="1">
        <v>69</v>
      </c>
      <c r="AD781" s="1">
        <v>70</v>
      </c>
      <c r="AE781" s="5">
        <v>70</v>
      </c>
      <c r="AF781" s="1">
        <v>70</v>
      </c>
      <c r="AG781" s="1">
        <v>70</v>
      </c>
      <c r="AH781" s="1">
        <v>71</v>
      </c>
      <c r="AI781" s="1">
        <v>71</v>
      </c>
      <c r="AJ781" s="1">
        <v>71</v>
      </c>
      <c r="AK781" s="1">
        <v>71</v>
      </c>
      <c r="AL781" s="1">
        <v>71</v>
      </c>
      <c r="AM781" s="1">
        <v>72</v>
      </c>
      <c r="AN781" s="1">
        <v>72</v>
      </c>
      <c r="AO781" s="6">
        <v>72</v>
      </c>
      <c r="AP781" s="1">
        <v>72</v>
      </c>
      <c r="AQ781" s="1">
        <v>72</v>
      </c>
      <c r="AR781" s="1">
        <v>72</v>
      </c>
      <c r="AS781" s="1">
        <v>72</v>
      </c>
      <c r="AT781" s="1">
        <v>73</v>
      </c>
      <c r="AU781" s="1">
        <v>73</v>
      </c>
      <c r="AV781" s="1">
        <v>73</v>
      </c>
      <c r="AW781" s="1">
        <v>73</v>
      </c>
      <c r="AX781" s="1">
        <v>73</v>
      </c>
      <c r="AY781" s="5">
        <v>73</v>
      </c>
      <c r="AZ781" s="1">
        <v>73</v>
      </c>
      <c r="BA781" s="1">
        <v>73</v>
      </c>
      <c r="BB781" s="1">
        <v>73</v>
      </c>
      <c r="BC781" s="1">
        <v>74</v>
      </c>
      <c r="BD781" s="1">
        <v>74</v>
      </c>
      <c r="BE781" s="1">
        <v>74</v>
      </c>
      <c r="BF781" s="1">
        <v>74</v>
      </c>
      <c r="BG781" s="1">
        <v>74</v>
      </c>
      <c r="BH781" s="1">
        <v>74</v>
      </c>
      <c r="BI781" s="6">
        <v>75</v>
      </c>
      <c r="BJ781" s="1" t="s">
        <v>1</v>
      </c>
    </row>
    <row r="782" spans="1:62">
      <c r="A782" s="1" t="s">
        <v>5</v>
      </c>
      <c r="K782" s="5"/>
      <c r="U782" s="6"/>
      <c r="AE782" s="5"/>
      <c r="AO782" s="6"/>
      <c r="AY782" s="5"/>
      <c r="BI782" s="6"/>
    </row>
    <row r="783" spans="1:62">
      <c r="A783" s="1" t="s">
        <v>295</v>
      </c>
      <c r="K783" s="5"/>
      <c r="U783" s="6"/>
      <c r="AE783" s="5"/>
      <c r="AO783" s="6"/>
      <c r="AY783" s="5"/>
      <c r="BI783" s="6"/>
    </row>
    <row r="784" spans="1:62">
      <c r="A784" s="1" t="s">
        <v>373</v>
      </c>
      <c r="B784" s="1">
        <v>306</v>
      </c>
      <c r="C784" s="1">
        <v>595</v>
      </c>
      <c r="D784" s="1">
        <v>980</v>
      </c>
      <c r="E784" s="1" t="s">
        <v>1</v>
      </c>
      <c r="K784" s="5"/>
      <c r="U784" s="6"/>
      <c r="AE784" s="5"/>
      <c r="AO784" s="6"/>
      <c r="AY784" s="5"/>
      <c r="BI784" s="6"/>
    </row>
    <row r="785" spans="1:62">
      <c r="A785" s="1" t="s">
        <v>123</v>
      </c>
      <c r="B785" s="1">
        <v>7</v>
      </c>
      <c r="C785" s="1">
        <v>11</v>
      </c>
      <c r="D785" s="1">
        <v>12</v>
      </c>
      <c r="E785" s="1" t="s">
        <v>1</v>
      </c>
      <c r="K785" s="5"/>
      <c r="U785" s="6"/>
      <c r="AE785" s="5"/>
      <c r="AO785" s="6"/>
      <c r="AY785" s="5"/>
      <c r="BI785" s="6"/>
    </row>
    <row r="786" spans="1:62">
      <c r="A786" s="1" t="s">
        <v>124</v>
      </c>
      <c r="B786" s="1">
        <v>19</v>
      </c>
      <c r="C786" s="1">
        <v>30</v>
      </c>
      <c r="D786" s="1">
        <v>33</v>
      </c>
      <c r="E786" s="1" t="s">
        <v>1</v>
      </c>
      <c r="K786" s="5"/>
      <c r="U786" s="6"/>
      <c r="AE786" s="5"/>
      <c r="AO786" s="6"/>
      <c r="AY786" s="5"/>
      <c r="BI786" s="6"/>
    </row>
    <row r="787" spans="1:62">
      <c r="A787" s="1" t="s">
        <v>83</v>
      </c>
      <c r="B787" s="1" t="s">
        <v>1</v>
      </c>
      <c r="K787" s="5"/>
      <c r="U787" s="6"/>
      <c r="AE787" s="5"/>
      <c r="AO787" s="6"/>
      <c r="AY787" s="5"/>
      <c r="BI787" s="6"/>
    </row>
    <row r="788" spans="1:62">
      <c r="A788" s="1" t="s">
        <v>18</v>
      </c>
      <c r="B788" s="1">
        <v>210</v>
      </c>
      <c r="C788" s="1">
        <v>245</v>
      </c>
      <c r="D788" s="1">
        <v>280</v>
      </c>
      <c r="E788" s="1">
        <v>315</v>
      </c>
      <c r="F788" s="1">
        <v>350</v>
      </c>
      <c r="G788" s="1">
        <v>385</v>
      </c>
      <c r="H788" s="1">
        <v>420</v>
      </c>
      <c r="I788" s="1">
        <v>455</v>
      </c>
      <c r="J788" s="1">
        <v>490</v>
      </c>
      <c r="K788" s="5">
        <v>525</v>
      </c>
      <c r="L788" s="1">
        <v>560</v>
      </c>
      <c r="M788" s="1">
        <v>595</v>
      </c>
      <c r="N788" s="1">
        <v>630</v>
      </c>
      <c r="O788" s="1">
        <v>665</v>
      </c>
      <c r="P788" s="1">
        <v>700</v>
      </c>
      <c r="Q788" s="1">
        <v>735</v>
      </c>
      <c r="R788" s="1">
        <v>770</v>
      </c>
      <c r="S788" s="1">
        <v>805</v>
      </c>
      <c r="T788" s="1">
        <v>840</v>
      </c>
      <c r="U788" s="6">
        <v>875</v>
      </c>
      <c r="V788" s="1">
        <v>910</v>
      </c>
      <c r="W788" s="1">
        <v>945</v>
      </c>
      <c r="X788" s="1">
        <v>980</v>
      </c>
      <c r="Y788" s="1">
        <v>1015</v>
      </c>
      <c r="Z788" s="1">
        <v>1050</v>
      </c>
      <c r="AA788" s="1">
        <v>1085</v>
      </c>
      <c r="AB788" s="1">
        <v>1120</v>
      </c>
      <c r="AC788" s="1">
        <v>1155</v>
      </c>
      <c r="AD788" s="1">
        <v>1190</v>
      </c>
      <c r="AE788" s="5">
        <v>1225</v>
      </c>
      <c r="AF788" s="1">
        <v>1260</v>
      </c>
      <c r="AG788" s="1">
        <v>1295</v>
      </c>
      <c r="AH788" s="1">
        <v>1330</v>
      </c>
      <c r="AI788" s="1">
        <v>1365</v>
      </c>
      <c r="AJ788" s="1">
        <v>1400</v>
      </c>
      <c r="AK788" s="1">
        <v>1435</v>
      </c>
      <c r="AL788" s="1">
        <v>1470</v>
      </c>
      <c r="AM788" s="1">
        <v>1505</v>
      </c>
      <c r="AN788" s="1">
        <v>1540</v>
      </c>
      <c r="AO788" s="6">
        <v>1575</v>
      </c>
      <c r="AP788" s="1">
        <v>1610</v>
      </c>
      <c r="AQ788" s="1">
        <v>1645</v>
      </c>
      <c r="AR788" s="1">
        <v>1680</v>
      </c>
      <c r="AS788" s="1">
        <v>1715</v>
      </c>
      <c r="AT788" s="1">
        <v>1750</v>
      </c>
      <c r="AU788" s="1">
        <v>1785</v>
      </c>
      <c r="AV788" s="1">
        <v>1820</v>
      </c>
      <c r="AW788" s="1">
        <v>1855</v>
      </c>
      <c r="AX788" s="1">
        <v>1890</v>
      </c>
      <c r="AY788" s="5">
        <v>1925</v>
      </c>
      <c r="AZ788" s="1">
        <v>1960</v>
      </c>
      <c r="BA788" s="1">
        <v>1995</v>
      </c>
      <c r="BB788" s="1">
        <v>2030</v>
      </c>
      <c r="BC788" s="1">
        <v>2065</v>
      </c>
      <c r="BD788" s="1">
        <v>2100</v>
      </c>
      <c r="BE788" s="1">
        <v>2135</v>
      </c>
      <c r="BF788" s="1">
        <v>2170</v>
      </c>
      <c r="BG788" s="1">
        <v>2205</v>
      </c>
      <c r="BH788" s="1">
        <v>2240</v>
      </c>
      <c r="BI788" s="6">
        <v>2275</v>
      </c>
      <c r="BJ788" s="1" t="s">
        <v>1</v>
      </c>
    </row>
    <row r="789" spans="1:62">
      <c r="A789" s="1" t="s">
        <v>89</v>
      </c>
      <c r="B789" s="1">
        <v>150</v>
      </c>
      <c r="C789" s="1">
        <v>165</v>
      </c>
      <c r="D789" s="1">
        <v>180</v>
      </c>
      <c r="E789" s="1">
        <v>195</v>
      </c>
      <c r="F789" s="1">
        <v>210</v>
      </c>
      <c r="G789" s="1">
        <v>225</v>
      </c>
      <c r="H789" s="1">
        <v>240</v>
      </c>
      <c r="I789" s="1">
        <v>255</v>
      </c>
      <c r="J789" s="1">
        <v>270</v>
      </c>
      <c r="K789" s="5">
        <v>285</v>
      </c>
      <c r="L789" s="1">
        <v>300</v>
      </c>
      <c r="M789" s="1">
        <v>315</v>
      </c>
      <c r="N789" s="1">
        <v>330</v>
      </c>
      <c r="O789" s="1">
        <v>345</v>
      </c>
      <c r="P789" s="1">
        <v>360</v>
      </c>
      <c r="Q789" s="1">
        <v>375</v>
      </c>
      <c r="R789" s="1">
        <v>390</v>
      </c>
      <c r="S789" s="1">
        <v>405</v>
      </c>
      <c r="T789" s="1">
        <v>420</v>
      </c>
      <c r="U789" s="6">
        <v>435</v>
      </c>
      <c r="V789" s="1">
        <v>450</v>
      </c>
      <c r="W789" s="1">
        <v>465</v>
      </c>
      <c r="X789" s="1">
        <v>480</v>
      </c>
      <c r="Y789" s="1">
        <v>495</v>
      </c>
      <c r="Z789" s="1">
        <v>510</v>
      </c>
      <c r="AA789" s="1">
        <v>525</v>
      </c>
      <c r="AB789" s="1">
        <v>540</v>
      </c>
      <c r="AC789" s="1">
        <v>555</v>
      </c>
      <c r="AD789" s="1">
        <v>570</v>
      </c>
      <c r="AE789" s="5">
        <v>585</v>
      </c>
      <c r="AF789" s="1">
        <v>600</v>
      </c>
      <c r="AG789" s="1">
        <v>615</v>
      </c>
      <c r="AH789" s="1">
        <v>630</v>
      </c>
      <c r="AI789" s="1">
        <v>645</v>
      </c>
      <c r="AJ789" s="1">
        <v>660</v>
      </c>
      <c r="AK789" s="1">
        <v>675</v>
      </c>
      <c r="AL789" s="1">
        <v>690</v>
      </c>
      <c r="AM789" s="1">
        <v>705</v>
      </c>
      <c r="AN789" s="1">
        <v>720</v>
      </c>
      <c r="AO789" s="6">
        <v>735</v>
      </c>
      <c r="AP789" s="1">
        <v>750</v>
      </c>
      <c r="AQ789" s="1">
        <v>765</v>
      </c>
      <c r="AR789" s="1">
        <v>780</v>
      </c>
      <c r="AS789" s="1">
        <v>795</v>
      </c>
      <c r="AT789" s="1">
        <v>810</v>
      </c>
      <c r="AU789" s="1">
        <v>825</v>
      </c>
      <c r="AV789" s="1">
        <v>840</v>
      </c>
      <c r="AW789" s="1">
        <v>855</v>
      </c>
      <c r="AX789" s="1">
        <v>870</v>
      </c>
      <c r="AY789" s="5">
        <v>885</v>
      </c>
      <c r="AZ789" s="1">
        <v>900</v>
      </c>
      <c r="BA789" s="1">
        <v>915</v>
      </c>
      <c r="BB789" s="1">
        <v>930</v>
      </c>
      <c r="BC789" s="1">
        <v>945</v>
      </c>
      <c r="BD789" s="1">
        <v>960</v>
      </c>
      <c r="BE789" s="1">
        <v>975</v>
      </c>
      <c r="BF789" s="1">
        <v>990</v>
      </c>
      <c r="BG789" s="1">
        <v>1005</v>
      </c>
      <c r="BH789" s="1">
        <v>1020</v>
      </c>
      <c r="BI789" s="6">
        <v>1035</v>
      </c>
      <c r="BJ789" s="1" t="s">
        <v>1</v>
      </c>
    </row>
    <row r="790" spans="1:62">
      <c r="A790" s="1" t="s">
        <v>90</v>
      </c>
      <c r="B790" s="1">
        <v>35</v>
      </c>
      <c r="C790" s="1">
        <v>70</v>
      </c>
      <c r="D790" s="1">
        <v>105</v>
      </c>
      <c r="E790" s="1">
        <v>140</v>
      </c>
      <c r="F790" s="1">
        <v>175</v>
      </c>
      <c r="G790" s="1">
        <v>210</v>
      </c>
      <c r="H790" s="1">
        <v>245</v>
      </c>
      <c r="I790" s="1">
        <v>280</v>
      </c>
      <c r="J790" s="1">
        <v>315</v>
      </c>
      <c r="K790" s="5">
        <v>350</v>
      </c>
      <c r="L790" s="1">
        <v>385</v>
      </c>
      <c r="M790" s="1">
        <v>420</v>
      </c>
      <c r="N790" s="1">
        <v>455</v>
      </c>
      <c r="O790" s="1">
        <v>490</v>
      </c>
      <c r="P790" s="1">
        <v>525</v>
      </c>
      <c r="Q790" s="1">
        <v>560</v>
      </c>
      <c r="R790" s="1">
        <v>595</v>
      </c>
      <c r="S790" s="1">
        <v>630</v>
      </c>
      <c r="T790" s="1">
        <v>665</v>
      </c>
      <c r="U790" s="6">
        <v>700</v>
      </c>
      <c r="V790" s="1">
        <v>735</v>
      </c>
      <c r="W790" s="1">
        <v>770</v>
      </c>
      <c r="X790" s="1">
        <v>805</v>
      </c>
      <c r="Y790" s="1">
        <v>840</v>
      </c>
      <c r="Z790" s="1">
        <v>875</v>
      </c>
      <c r="AA790" s="1">
        <v>910</v>
      </c>
      <c r="AB790" s="1">
        <v>945</v>
      </c>
      <c r="AC790" s="1">
        <v>980</v>
      </c>
      <c r="AD790" s="1">
        <v>1015</v>
      </c>
      <c r="AE790" s="5">
        <v>1050</v>
      </c>
      <c r="AF790" s="1">
        <v>1085</v>
      </c>
      <c r="AG790" s="1">
        <v>1120</v>
      </c>
      <c r="AH790" s="1">
        <v>1155</v>
      </c>
      <c r="AI790" s="1">
        <v>1190</v>
      </c>
      <c r="AJ790" s="1">
        <v>1225</v>
      </c>
      <c r="AK790" s="1">
        <v>1260</v>
      </c>
      <c r="AL790" s="1">
        <v>1295</v>
      </c>
      <c r="AM790" s="1">
        <v>1330</v>
      </c>
      <c r="AN790" s="1">
        <v>1365</v>
      </c>
      <c r="AO790" s="6">
        <v>1400</v>
      </c>
      <c r="AP790" s="1">
        <v>1435</v>
      </c>
      <c r="AQ790" s="1">
        <v>1470</v>
      </c>
      <c r="AR790" s="1">
        <v>1505</v>
      </c>
      <c r="AS790" s="1">
        <v>1540</v>
      </c>
      <c r="AT790" s="1">
        <v>1575</v>
      </c>
      <c r="AU790" s="1">
        <v>1610</v>
      </c>
      <c r="AV790" s="1">
        <v>1645</v>
      </c>
      <c r="AW790" s="1">
        <v>1680</v>
      </c>
      <c r="AX790" s="1">
        <v>1715</v>
      </c>
      <c r="AY790" s="5">
        <v>1750</v>
      </c>
      <c r="AZ790" s="1">
        <v>1785</v>
      </c>
      <c r="BA790" s="1">
        <v>1820</v>
      </c>
      <c r="BB790" s="1">
        <v>1855</v>
      </c>
      <c r="BC790" s="1">
        <v>1890</v>
      </c>
      <c r="BD790" s="1">
        <v>1925</v>
      </c>
      <c r="BE790" s="1">
        <v>1960</v>
      </c>
      <c r="BF790" s="1">
        <v>1995</v>
      </c>
      <c r="BG790" s="1">
        <v>2030</v>
      </c>
      <c r="BH790" s="1">
        <v>2065</v>
      </c>
      <c r="BI790" s="6">
        <v>2100</v>
      </c>
      <c r="BJ790" s="1" t="s">
        <v>1</v>
      </c>
    </row>
    <row r="791" spans="1:62">
      <c r="A791" s="1" t="s">
        <v>5</v>
      </c>
      <c r="K791" s="5"/>
      <c r="U791" s="6"/>
      <c r="AE791" s="5"/>
      <c r="AO791" s="6"/>
      <c r="AY791" s="5"/>
      <c r="BI791" s="6"/>
    </row>
    <row r="792" spans="1:62">
      <c r="A792" s="1" t="s">
        <v>296</v>
      </c>
      <c r="K792" s="5"/>
      <c r="U792" s="6"/>
      <c r="AE792" s="5"/>
      <c r="AO792" s="6"/>
      <c r="AY792" s="5"/>
      <c r="BI792" s="6"/>
    </row>
    <row r="793" spans="1:62">
      <c r="A793" s="1" t="s">
        <v>373</v>
      </c>
      <c r="B793" s="1">
        <v>313</v>
      </c>
      <c r="C793" s="1">
        <v>613</v>
      </c>
      <c r="D793" s="1">
        <v>1013</v>
      </c>
      <c r="E793" s="1" t="s">
        <v>1</v>
      </c>
      <c r="K793" s="5"/>
      <c r="U793" s="6"/>
      <c r="AE793" s="5"/>
      <c r="AO793" s="6"/>
      <c r="AY793" s="5"/>
      <c r="BI793" s="6"/>
    </row>
    <row r="794" spans="1:62">
      <c r="A794" s="1" t="s">
        <v>83</v>
      </c>
      <c r="B794" s="1" t="s">
        <v>1</v>
      </c>
      <c r="K794" s="5"/>
      <c r="U794" s="6"/>
      <c r="AE794" s="5"/>
      <c r="AO794" s="6"/>
      <c r="AY794" s="5"/>
      <c r="BI794" s="6"/>
    </row>
    <row r="795" spans="1:62">
      <c r="A795" s="1" t="s">
        <v>18</v>
      </c>
      <c r="B795" s="1" t="s">
        <v>1</v>
      </c>
      <c r="K795" s="5"/>
      <c r="U795" s="6"/>
      <c r="AE795" s="5"/>
      <c r="AO795" s="6"/>
      <c r="AY795" s="5"/>
      <c r="BI795" s="6"/>
    </row>
    <row r="796" spans="1:62">
      <c r="A796" s="1" t="s">
        <v>391</v>
      </c>
      <c r="B796" s="1">
        <v>36</v>
      </c>
      <c r="C796" s="1">
        <v>45</v>
      </c>
      <c r="D796" s="1">
        <v>52</v>
      </c>
      <c r="E796" s="1">
        <v>58</v>
      </c>
      <c r="F796" s="1">
        <v>62</v>
      </c>
      <c r="G796" s="1">
        <v>66</v>
      </c>
      <c r="H796" s="1">
        <v>69</v>
      </c>
      <c r="I796" s="1">
        <v>71</v>
      </c>
      <c r="J796" s="1">
        <v>74</v>
      </c>
      <c r="K796" s="5">
        <v>76</v>
      </c>
      <c r="L796" s="1">
        <v>78</v>
      </c>
      <c r="M796" s="1">
        <v>79</v>
      </c>
      <c r="N796" s="1">
        <v>81</v>
      </c>
      <c r="O796" s="1">
        <v>82</v>
      </c>
      <c r="P796" s="1">
        <v>83</v>
      </c>
      <c r="Q796" s="1">
        <v>85</v>
      </c>
      <c r="R796" s="1">
        <v>85</v>
      </c>
      <c r="S796" s="1">
        <v>86</v>
      </c>
      <c r="T796" s="1">
        <v>87</v>
      </c>
      <c r="U796" s="6">
        <v>88</v>
      </c>
      <c r="V796" s="1">
        <v>88</v>
      </c>
      <c r="W796" s="1">
        <v>89</v>
      </c>
      <c r="X796" s="1">
        <v>90</v>
      </c>
      <c r="Y796" s="1">
        <v>91</v>
      </c>
      <c r="Z796" s="1">
        <v>91</v>
      </c>
      <c r="AA796" s="1">
        <v>91</v>
      </c>
      <c r="AB796" s="1">
        <v>92</v>
      </c>
      <c r="AC796" s="1">
        <v>92</v>
      </c>
      <c r="AD796" s="1">
        <v>93</v>
      </c>
      <c r="AE796" s="5">
        <v>93</v>
      </c>
      <c r="AF796" s="1">
        <v>94</v>
      </c>
      <c r="AG796" s="1">
        <v>94</v>
      </c>
      <c r="AH796" s="1">
        <v>94</v>
      </c>
      <c r="AI796" s="1">
        <v>94</v>
      </c>
      <c r="AJ796" s="1">
        <v>94</v>
      </c>
      <c r="AK796" s="1">
        <v>95</v>
      </c>
      <c r="AL796" s="1">
        <v>95</v>
      </c>
      <c r="AM796" s="1">
        <v>96</v>
      </c>
      <c r="AN796" s="1">
        <v>96</v>
      </c>
      <c r="AO796" s="6">
        <v>96</v>
      </c>
      <c r="AP796" s="1">
        <v>96</v>
      </c>
      <c r="AQ796" s="1">
        <v>97</v>
      </c>
      <c r="AR796" s="1">
        <v>97</v>
      </c>
      <c r="AS796" s="1">
        <v>97</v>
      </c>
      <c r="AT796" s="1">
        <v>97</v>
      </c>
      <c r="AU796" s="1">
        <v>97</v>
      </c>
      <c r="AV796" s="1">
        <v>97</v>
      </c>
      <c r="AW796" s="1">
        <v>97</v>
      </c>
      <c r="AX796" s="1">
        <v>98</v>
      </c>
      <c r="AY796" s="5">
        <v>98</v>
      </c>
      <c r="AZ796" s="1">
        <v>98</v>
      </c>
      <c r="BA796" s="1">
        <v>98</v>
      </c>
      <c r="BB796" s="1">
        <v>98</v>
      </c>
      <c r="BC796" s="1">
        <v>99</v>
      </c>
      <c r="BD796" s="1">
        <v>99</v>
      </c>
      <c r="BE796" s="1">
        <v>99</v>
      </c>
      <c r="BF796" s="1">
        <v>99</v>
      </c>
      <c r="BG796" s="1">
        <v>99</v>
      </c>
      <c r="BH796" s="1">
        <v>99</v>
      </c>
      <c r="BI796" s="6">
        <v>100</v>
      </c>
      <c r="BJ796" s="1" t="s">
        <v>1</v>
      </c>
    </row>
    <row r="797" spans="1:62">
      <c r="A797" s="1" t="s">
        <v>22</v>
      </c>
      <c r="B797" s="1">
        <v>64.2</v>
      </c>
      <c r="C797" s="1">
        <v>87.2</v>
      </c>
      <c r="D797" s="1">
        <v>112</v>
      </c>
      <c r="E797" s="1">
        <v>138.5</v>
      </c>
      <c r="F797" s="1">
        <v>165</v>
      </c>
      <c r="G797" s="1">
        <v>191.5</v>
      </c>
      <c r="H797" s="1">
        <v>218</v>
      </c>
      <c r="I797" s="1">
        <v>244.5</v>
      </c>
      <c r="J797" s="1">
        <v>272</v>
      </c>
      <c r="K797" s="5">
        <v>299.5</v>
      </c>
      <c r="L797" s="1">
        <v>327</v>
      </c>
      <c r="M797" s="1">
        <v>354.5</v>
      </c>
      <c r="N797" s="1">
        <v>382</v>
      </c>
      <c r="O797" s="1">
        <v>409.5</v>
      </c>
      <c r="P797" s="1">
        <v>437</v>
      </c>
      <c r="Q797" s="1">
        <v>464.5</v>
      </c>
      <c r="R797" s="1">
        <v>493</v>
      </c>
      <c r="S797" s="1">
        <v>521.5</v>
      </c>
      <c r="T797" s="1">
        <v>550</v>
      </c>
      <c r="U797" s="6">
        <v>578.5</v>
      </c>
      <c r="V797" s="1">
        <v>607</v>
      </c>
      <c r="W797" s="1">
        <v>635.5</v>
      </c>
      <c r="X797" s="1">
        <v>665</v>
      </c>
      <c r="Y797" s="1">
        <v>694.5</v>
      </c>
      <c r="Z797" s="1">
        <v>724</v>
      </c>
      <c r="AA797" s="1">
        <v>753.5</v>
      </c>
      <c r="AB797" s="1">
        <v>783</v>
      </c>
      <c r="AC797" s="1">
        <v>812.5</v>
      </c>
      <c r="AD797" s="1">
        <v>843</v>
      </c>
      <c r="AE797" s="5">
        <v>873.5</v>
      </c>
      <c r="AF797" s="1">
        <v>904</v>
      </c>
      <c r="AG797" s="1">
        <v>934.5</v>
      </c>
      <c r="AH797" s="1">
        <v>965</v>
      </c>
      <c r="AI797" s="1">
        <v>995.5</v>
      </c>
      <c r="AJ797" s="1">
        <v>1026</v>
      </c>
      <c r="AK797" s="1">
        <v>1056.5</v>
      </c>
      <c r="AL797" s="1">
        <v>1087</v>
      </c>
      <c r="AM797" s="1">
        <v>1117.5</v>
      </c>
      <c r="AN797" s="1">
        <v>1148</v>
      </c>
      <c r="AO797" s="6">
        <v>1178.5</v>
      </c>
      <c r="AP797" s="1">
        <v>1209</v>
      </c>
      <c r="AQ797" s="1">
        <v>1239.5</v>
      </c>
      <c r="AR797" s="1">
        <v>1270</v>
      </c>
      <c r="AS797" s="1">
        <v>1300.5</v>
      </c>
      <c r="AT797" s="1">
        <v>1331</v>
      </c>
      <c r="AU797" s="1">
        <v>1361.5</v>
      </c>
      <c r="AV797" s="1">
        <v>1392</v>
      </c>
      <c r="AW797" s="1">
        <v>1422.5</v>
      </c>
      <c r="AX797" s="1">
        <v>1453</v>
      </c>
      <c r="AY797" s="5">
        <v>1483.5</v>
      </c>
      <c r="AZ797" s="1">
        <v>1514</v>
      </c>
      <c r="BA797" s="1">
        <v>1544.5</v>
      </c>
      <c r="BB797" s="1">
        <v>1575</v>
      </c>
      <c r="BC797" s="1">
        <v>1605.5</v>
      </c>
      <c r="BD797" s="1">
        <v>1636</v>
      </c>
      <c r="BE797" s="1">
        <v>1666.5</v>
      </c>
      <c r="BF797" s="1">
        <v>1697</v>
      </c>
      <c r="BG797" s="1">
        <v>1727.5</v>
      </c>
      <c r="BH797" s="1">
        <v>1758</v>
      </c>
      <c r="BI797" s="6">
        <v>1788.5</v>
      </c>
      <c r="BJ797" s="1" t="s">
        <v>1</v>
      </c>
    </row>
    <row r="798" spans="1:62">
      <c r="A798" s="1" t="s">
        <v>23</v>
      </c>
      <c r="B798" s="1">
        <v>66.2</v>
      </c>
      <c r="C798" s="1">
        <v>89.2</v>
      </c>
      <c r="D798" s="1">
        <v>114</v>
      </c>
      <c r="E798" s="1">
        <v>140.5</v>
      </c>
      <c r="F798" s="1">
        <v>167</v>
      </c>
      <c r="G798" s="1">
        <v>193.5</v>
      </c>
      <c r="H798" s="1">
        <v>220</v>
      </c>
      <c r="I798" s="1">
        <v>246.5</v>
      </c>
      <c r="J798" s="1">
        <v>274</v>
      </c>
      <c r="K798" s="5">
        <v>301.5</v>
      </c>
      <c r="L798" s="1">
        <v>329</v>
      </c>
      <c r="M798" s="1">
        <v>356.5</v>
      </c>
      <c r="N798" s="1">
        <v>384</v>
      </c>
      <c r="O798" s="1">
        <v>411.5</v>
      </c>
      <c r="P798" s="1">
        <v>439</v>
      </c>
      <c r="Q798" s="1">
        <v>466.5</v>
      </c>
      <c r="R798" s="1">
        <v>495</v>
      </c>
      <c r="S798" s="1">
        <v>523.5</v>
      </c>
      <c r="T798" s="1">
        <v>552</v>
      </c>
      <c r="U798" s="6">
        <v>580.5</v>
      </c>
      <c r="V798" s="1">
        <v>609</v>
      </c>
      <c r="W798" s="1">
        <v>637.5</v>
      </c>
      <c r="X798" s="1">
        <v>667</v>
      </c>
      <c r="Y798" s="1">
        <v>696.5</v>
      </c>
      <c r="Z798" s="1">
        <v>726</v>
      </c>
      <c r="AA798" s="1">
        <v>755.5</v>
      </c>
      <c r="AB798" s="1">
        <v>785</v>
      </c>
      <c r="AC798" s="1">
        <v>814.5</v>
      </c>
      <c r="AD798" s="1">
        <v>845</v>
      </c>
      <c r="AE798" s="5">
        <v>875.5</v>
      </c>
      <c r="AF798" s="1">
        <v>906</v>
      </c>
      <c r="AG798" s="1">
        <v>936.5</v>
      </c>
      <c r="AH798" s="1">
        <v>967</v>
      </c>
      <c r="AI798" s="1">
        <v>997.5</v>
      </c>
      <c r="AJ798" s="1">
        <v>1028</v>
      </c>
      <c r="AK798" s="1">
        <v>1058.5</v>
      </c>
      <c r="AL798" s="1">
        <v>1089</v>
      </c>
      <c r="AM798" s="1">
        <v>1119.5</v>
      </c>
      <c r="AN798" s="1">
        <v>1150</v>
      </c>
      <c r="AO798" s="6">
        <v>1180.5</v>
      </c>
      <c r="AP798" s="1">
        <v>1211</v>
      </c>
      <c r="AQ798" s="1">
        <v>1241.5</v>
      </c>
      <c r="AR798" s="1">
        <v>1272</v>
      </c>
      <c r="AS798" s="1">
        <v>1302.5</v>
      </c>
      <c r="AT798" s="1">
        <v>1333</v>
      </c>
      <c r="AU798" s="1">
        <v>1363.5</v>
      </c>
      <c r="AV798" s="1">
        <v>1394</v>
      </c>
      <c r="AW798" s="1">
        <v>1424.5</v>
      </c>
      <c r="AX798" s="1">
        <v>1455</v>
      </c>
      <c r="AY798" s="5">
        <v>1485.5</v>
      </c>
      <c r="AZ798" s="1">
        <v>1516</v>
      </c>
      <c r="BA798" s="1">
        <v>1546.5</v>
      </c>
      <c r="BB798" s="1">
        <v>1577</v>
      </c>
      <c r="BC798" s="1">
        <v>1607.5</v>
      </c>
      <c r="BD798" s="1">
        <v>1638</v>
      </c>
      <c r="BE798" s="1">
        <v>1668.5</v>
      </c>
      <c r="BF798" s="1">
        <v>1699</v>
      </c>
      <c r="BG798" s="1">
        <v>1729.5</v>
      </c>
      <c r="BH798" s="1">
        <v>1760</v>
      </c>
      <c r="BI798" s="6">
        <v>1790.5</v>
      </c>
      <c r="BJ798" s="1" t="s">
        <v>1</v>
      </c>
    </row>
    <row r="799" spans="1:62">
      <c r="A799" s="1" t="s">
        <v>91</v>
      </c>
      <c r="B799" s="1">
        <v>54.2</v>
      </c>
      <c r="C799" s="1">
        <v>68.2</v>
      </c>
      <c r="D799" s="1">
        <v>84</v>
      </c>
      <c r="E799" s="1">
        <v>101.5</v>
      </c>
      <c r="F799" s="1">
        <v>119</v>
      </c>
      <c r="G799" s="1">
        <v>136.5</v>
      </c>
      <c r="H799" s="1">
        <v>154</v>
      </c>
      <c r="I799" s="1">
        <v>171.5</v>
      </c>
      <c r="J799" s="1">
        <v>189</v>
      </c>
      <c r="K799" s="5">
        <v>206.5</v>
      </c>
      <c r="L799" s="1">
        <v>224</v>
      </c>
      <c r="M799" s="1">
        <v>241.5</v>
      </c>
      <c r="N799" s="1">
        <v>259</v>
      </c>
      <c r="O799" s="1">
        <v>276.5</v>
      </c>
      <c r="P799" s="1">
        <v>294</v>
      </c>
      <c r="Q799" s="1">
        <v>311.5</v>
      </c>
      <c r="R799" s="1">
        <v>329</v>
      </c>
      <c r="S799" s="1">
        <v>346.5</v>
      </c>
      <c r="T799" s="1">
        <v>364</v>
      </c>
      <c r="U799" s="6">
        <v>381.5</v>
      </c>
      <c r="V799" s="1">
        <v>399</v>
      </c>
      <c r="W799" s="1">
        <v>416.5</v>
      </c>
      <c r="X799" s="1">
        <v>434</v>
      </c>
      <c r="Y799" s="1">
        <v>451.5</v>
      </c>
      <c r="Z799" s="1">
        <v>469</v>
      </c>
      <c r="AA799" s="1">
        <v>486.5</v>
      </c>
      <c r="AB799" s="1">
        <v>504</v>
      </c>
      <c r="AC799" s="1">
        <v>521.5</v>
      </c>
      <c r="AD799" s="1">
        <v>539</v>
      </c>
      <c r="AE799" s="5">
        <v>556.5</v>
      </c>
      <c r="AF799" s="1">
        <v>574</v>
      </c>
      <c r="AG799" s="1">
        <v>591.5</v>
      </c>
      <c r="AH799" s="1">
        <v>609</v>
      </c>
      <c r="AI799" s="1">
        <v>626.5</v>
      </c>
      <c r="AJ799" s="1">
        <v>644</v>
      </c>
      <c r="AK799" s="1">
        <v>661.5</v>
      </c>
      <c r="AL799" s="1">
        <v>679</v>
      </c>
      <c r="AM799" s="1">
        <v>696.5</v>
      </c>
      <c r="AN799" s="1">
        <v>714</v>
      </c>
      <c r="AO799" s="6">
        <v>731.5</v>
      </c>
      <c r="AP799" s="1">
        <v>749</v>
      </c>
      <c r="AQ799" s="1">
        <v>766.5</v>
      </c>
      <c r="AR799" s="1">
        <v>784</v>
      </c>
      <c r="AS799" s="1">
        <v>801.5</v>
      </c>
      <c r="AT799" s="1">
        <v>819</v>
      </c>
      <c r="AU799" s="1">
        <v>836.5</v>
      </c>
      <c r="AV799" s="1">
        <v>854</v>
      </c>
      <c r="AW799" s="1">
        <v>871.5</v>
      </c>
      <c r="AX799" s="1">
        <v>889</v>
      </c>
      <c r="AY799" s="5">
        <v>906.5</v>
      </c>
      <c r="AZ799" s="1">
        <v>924</v>
      </c>
      <c r="BA799" s="1">
        <v>941.5</v>
      </c>
      <c r="BB799" s="1">
        <v>959</v>
      </c>
      <c r="BC799" s="1">
        <v>976.5</v>
      </c>
      <c r="BD799" s="1">
        <v>994</v>
      </c>
      <c r="BE799" s="1">
        <v>1011.5</v>
      </c>
      <c r="BF799" s="1">
        <v>1029</v>
      </c>
      <c r="BG799" s="1">
        <v>1046.5</v>
      </c>
      <c r="BH799" s="1">
        <v>1064</v>
      </c>
      <c r="BI799" s="6">
        <v>1081.5</v>
      </c>
      <c r="BJ799" s="1" t="s">
        <v>1</v>
      </c>
    </row>
    <row r="800" spans="1:62">
      <c r="A800" s="1" t="s">
        <v>92</v>
      </c>
      <c r="B800" s="1">
        <v>56.2</v>
      </c>
      <c r="C800" s="1">
        <v>70.2</v>
      </c>
      <c r="D800" s="1">
        <v>86</v>
      </c>
      <c r="E800" s="1">
        <v>103.5</v>
      </c>
      <c r="F800" s="1">
        <v>121</v>
      </c>
      <c r="G800" s="1">
        <v>138.5</v>
      </c>
      <c r="H800" s="1">
        <v>156</v>
      </c>
      <c r="I800" s="1">
        <v>173.5</v>
      </c>
      <c r="J800" s="1">
        <v>191</v>
      </c>
      <c r="K800" s="5">
        <v>208.5</v>
      </c>
      <c r="L800" s="1">
        <v>226</v>
      </c>
      <c r="M800" s="1">
        <v>243.5</v>
      </c>
      <c r="N800" s="1">
        <v>261</v>
      </c>
      <c r="O800" s="1">
        <v>278.5</v>
      </c>
      <c r="P800" s="1">
        <v>296</v>
      </c>
      <c r="Q800" s="1">
        <v>313.5</v>
      </c>
      <c r="R800" s="1">
        <v>331</v>
      </c>
      <c r="S800" s="1">
        <v>348.5</v>
      </c>
      <c r="T800" s="1">
        <v>366</v>
      </c>
      <c r="U800" s="6">
        <v>383.5</v>
      </c>
      <c r="V800" s="1">
        <v>401</v>
      </c>
      <c r="W800" s="1">
        <v>418.5</v>
      </c>
      <c r="X800" s="1">
        <v>436</v>
      </c>
      <c r="Y800" s="1">
        <v>453.5</v>
      </c>
      <c r="Z800" s="1">
        <v>471</v>
      </c>
      <c r="AA800" s="1">
        <v>488.5</v>
      </c>
      <c r="AB800" s="1">
        <v>506</v>
      </c>
      <c r="AC800" s="1">
        <v>523.5</v>
      </c>
      <c r="AD800" s="1">
        <v>541</v>
      </c>
      <c r="AE800" s="5">
        <v>558.5</v>
      </c>
      <c r="AF800" s="1">
        <v>576</v>
      </c>
      <c r="AG800" s="1">
        <v>593.5</v>
      </c>
      <c r="AH800" s="1">
        <v>611</v>
      </c>
      <c r="AI800" s="1">
        <v>628.5</v>
      </c>
      <c r="AJ800" s="1">
        <v>646</v>
      </c>
      <c r="AK800" s="1">
        <v>663.5</v>
      </c>
      <c r="AL800" s="1">
        <v>681</v>
      </c>
      <c r="AM800" s="1">
        <v>698.5</v>
      </c>
      <c r="AN800" s="1">
        <v>716</v>
      </c>
      <c r="AO800" s="6">
        <v>733.5</v>
      </c>
      <c r="AP800" s="1">
        <v>751</v>
      </c>
      <c r="AQ800" s="1">
        <v>768.5</v>
      </c>
      <c r="AR800" s="1">
        <v>786</v>
      </c>
      <c r="AS800" s="1">
        <v>803.5</v>
      </c>
      <c r="AT800" s="1">
        <v>821</v>
      </c>
      <c r="AU800" s="1">
        <v>838.5</v>
      </c>
      <c r="AV800" s="1">
        <v>856</v>
      </c>
      <c r="AW800" s="1">
        <v>873.5</v>
      </c>
      <c r="AX800" s="1">
        <v>891</v>
      </c>
      <c r="AY800" s="5">
        <v>908.5</v>
      </c>
      <c r="AZ800" s="1">
        <v>926</v>
      </c>
      <c r="BA800" s="1">
        <v>943.5</v>
      </c>
      <c r="BB800" s="1">
        <v>961</v>
      </c>
      <c r="BC800" s="1">
        <v>978.5</v>
      </c>
      <c r="BD800" s="1">
        <v>996</v>
      </c>
      <c r="BE800" s="1">
        <v>1013.5</v>
      </c>
      <c r="BF800" s="1">
        <v>1031</v>
      </c>
      <c r="BG800" s="1">
        <v>1048.5</v>
      </c>
      <c r="BH800" s="1">
        <v>1066</v>
      </c>
      <c r="BI800" s="6">
        <v>1083.5</v>
      </c>
      <c r="BJ800" s="1" t="s">
        <v>1</v>
      </c>
    </row>
    <row r="801" spans="1:62">
      <c r="A801" s="1" t="s">
        <v>19</v>
      </c>
      <c r="B801" s="1">
        <v>14</v>
      </c>
      <c r="C801" s="1">
        <v>14.5</v>
      </c>
      <c r="D801" s="1">
        <v>15</v>
      </c>
      <c r="E801" s="1">
        <v>15.5</v>
      </c>
      <c r="F801" s="1">
        <v>16</v>
      </c>
      <c r="G801" s="1">
        <v>16.5</v>
      </c>
      <c r="H801" s="1">
        <v>17</v>
      </c>
      <c r="I801" s="1">
        <v>17.5</v>
      </c>
      <c r="J801" s="1">
        <v>18</v>
      </c>
      <c r="K801" s="5">
        <v>18.5</v>
      </c>
      <c r="L801" s="1">
        <v>19</v>
      </c>
      <c r="M801" s="1">
        <v>19.5</v>
      </c>
      <c r="N801" s="1">
        <v>20</v>
      </c>
      <c r="O801" s="1">
        <v>20.5</v>
      </c>
      <c r="P801" s="1">
        <v>21</v>
      </c>
      <c r="Q801" s="1">
        <v>21.5</v>
      </c>
      <c r="R801" s="1">
        <v>22</v>
      </c>
      <c r="S801" s="1">
        <v>22.5</v>
      </c>
      <c r="T801" s="1">
        <v>23</v>
      </c>
      <c r="U801" s="6">
        <v>23.5</v>
      </c>
      <c r="V801" s="1">
        <v>24</v>
      </c>
      <c r="W801" s="1">
        <v>24.5</v>
      </c>
      <c r="X801" s="1">
        <v>25</v>
      </c>
      <c r="Y801" s="1">
        <v>25</v>
      </c>
      <c r="Z801" s="1">
        <v>26</v>
      </c>
      <c r="AA801" s="1">
        <v>26</v>
      </c>
      <c r="AB801" s="1">
        <v>27</v>
      </c>
      <c r="AC801" s="1">
        <v>27</v>
      </c>
      <c r="AD801" s="1">
        <v>28</v>
      </c>
      <c r="AE801" s="5">
        <v>28</v>
      </c>
      <c r="AF801" s="1">
        <v>29</v>
      </c>
      <c r="AG801" s="1">
        <v>29</v>
      </c>
      <c r="AH801" s="1">
        <v>30</v>
      </c>
      <c r="AI801" s="1">
        <v>30</v>
      </c>
      <c r="AJ801" s="1">
        <v>31</v>
      </c>
      <c r="AK801" s="1">
        <v>31</v>
      </c>
      <c r="AL801" s="1">
        <v>32</v>
      </c>
      <c r="AM801" s="1">
        <v>32</v>
      </c>
      <c r="AN801" s="1">
        <v>33</v>
      </c>
      <c r="AO801" s="6">
        <v>33</v>
      </c>
      <c r="AP801" s="1">
        <v>34</v>
      </c>
      <c r="AQ801" s="1">
        <v>34</v>
      </c>
      <c r="AR801" s="1">
        <v>35</v>
      </c>
      <c r="AS801" s="1">
        <v>35</v>
      </c>
      <c r="AT801" s="1">
        <v>36</v>
      </c>
      <c r="AU801" s="1">
        <v>36</v>
      </c>
      <c r="AV801" s="1">
        <v>37</v>
      </c>
      <c r="AW801" s="1">
        <v>37</v>
      </c>
      <c r="AX801" s="1">
        <v>38</v>
      </c>
      <c r="AY801" s="5">
        <v>38</v>
      </c>
      <c r="AZ801" s="1">
        <v>39</v>
      </c>
      <c r="BA801" s="1">
        <v>39</v>
      </c>
      <c r="BB801" s="1">
        <v>40</v>
      </c>
      <c r="BC801" s="1">
        <v>40</v>
      </c>
      <c r="BD801" s="1">
        <v>41</v>
      </c>
      <c r="BE801" s="1">
        <v>41</v>
      </c>
      <c r="BF801" s="1">
        <v>42</v>
      </c>
      <c r="BG801" s="1">
        <v>42</v>
      </c>
      <c r="BH801" s="1">
        <v>43</v>
      </c>
      <c r="BI801" s="6">
        <v>43</v>
      </c>
      <c r="BJ801" s="1" t="s">
        <v>1</v>
      </c>
    </row>
    <row r="802" spans="1:62">
      <c r="A802" s="1" t="s">
        <v>5</v>
      </c>
      <c r="K802" s="5"/>
      <c r="U802" s="6"/>
      <c r="AE802" s="5"/>
      <c r="AO802" s="6"/>
      <c r="AY802" s="5"/>
      <c r="BI802" s="6"/>
    </row>
    <row r="803" spans="1:62">
      <c r="A803" s="1" t="s">
        <v>297</v>
      </c>
      <c r="K803" s="5"/>
      <c r="U803" s="6"/>
      <c r="AE803" s="5"/>
      <c r="AO803" s="6"/>
      <c r="AY803" s="5"/>
      <c r="BI803" s="6"/>
    </row>
    <row r="804" spans="1:62">
      <c r="A804" s="1" t="s">
        <v>190</v>
      </c>
      <c r="B804" s="1" t="s">
        <v>1</v>
      </c>
      <c r="K804" s="5"/>
      <c r="U804" s="6"/>
      <c r="AE804" s="5"/>
      <c r="AO804" s="6"/>
      <c r="AY804" s="5"/>
      <c r="BI804" s="6"/>
    </row>
    <row r="805" spans="1:62">
      <c r="A805" s="1" t="s">
        <v>63</v>
      </c>
      <c r="B805" s="1" t="s">
        <v>1</v>
      </c>
      <c r="K805" s="5"/>
      <c r="U805" s="6"/>
      <c r="AE805" s="5"/>
      <c r="AO805" s="6"/>
      <c r="AY805" s="5"/>
      <c r="BI805" s="6"/>
    </row>
    <row r="806" spans="1:62">
      <c r="A806" s="1" t="s">
        <v>93</v>
      </c>
      <c r="B806" s="1">
        <v>1</v>
      </c>
      <c r="C806" s="1">
        <f>B806+1</f>
        <v>2</v>
      </c>
      <c r="D806" s="1">
        <f t="shared" ref="D806:BI806" si="431">C806+1</f>
        <v>3</v>
      </c>
      <c r="E806" s="1">
        <f t="shared" si="431"/>
        <v>4</v>
      </c>
      <c r="F806" s="1">
        <f t="shared" si="431"/>
        <v>5</v>
      </c>
      <c r="G806" s="1">
        <f t="shared" si="431"/>
        <v>6</v>
      </c>
      <c r="H806" s="1">
        <f t="shared" si="431"/>
        <v>7</v>
      </c>
      <c r="I806" s="1">
        <f t="shared" si="431"/>
        <v>8</v>
      </c>
      <c r="J806" s="1">
        <f t="shared" si="431"/>
        <v>9</v>
      </c>
      <c r="K806" s="1">
        <f t="shared" si="431"/>
        <v>10</v>
      </c>
      <c r="L806" s="1">
        <f t="shared" si="431"/>
        <v>11</v>
      </c>
      <c r="M806" s="1">
        <f t="shared" si="431"/>
        <v>12</v>
      </c>
      <c r="N806" s="1">
        <f t="shared" si="431"/>
        <v>13</v>
      </c>
      <c r="O806" s="1">
        <f t="shared" si="431"/>
        <v>14</v>
      </c>
      <c r="P806" s="1">
        <f t="shared" si="431"/>
        <v>15</v>
      </c>
      <c r="Q806" s="1">
        <f t="shared" si="431"/>
        <v>16</v>
      </c>
      <c r="R806" s="1">
        <f t="shared" si="431"/>
        <v>17</v>
      </c>
      <c r="S806" s="1">
        <f t="shared" si="431"/>
        <v>18</v>
      </c>
      <c r="T806" s="1">
        <f t="shared" si="431"/>
        <v>19</v>
      </c>
      <c r="U806" s="1">
        <f t="shared" si="431"/>
        <v>20</v>
      </c>
      <c r="V806" s="1">
        <f t="shared" si="431"/>
        <v>21</v>
      </c>
      <c r="W806" s="1">
        <f t="shared" si="431"/>
        <v>22</v>
      </c>
      <c r="X806" s="1">
        <f t="shared" si="431"/>
        <v>23</v>
      </c>
      <c r="Y806" s="1">
        <f t="shared" si="431"/>
        <v>24</v>
      </c>
      <c r="Z806" s="1">
        <f t="shared" si="431"/>
        <v>25</v>
      </c>
      <c r="AA806" s="1">
        <f t="shared" si="431"/>
        <v>26</v>
      </c>
      <c r="AB806" s="1">
        <f t="shared" si="431"/>
        <v>27</v>
      </c>
      <c r="AC806" s="1">
        <f t="shared" si="431"/>
        <v>28</v>
      </c>
      <c r="AD806" s="1">
        <f t="shared" si="431"/>
        <v>29</v>
      </c>
      <c r="AE806" s="1">
        <f t="shared" si="431"/>
        <v>30</v>
      </c>
      <c r="AF806" s="1">
        <f t="shared" si="431"/>
        <v>31</v>
      </c>
      <c r="AG806" s="1">
        <f t="shared" si="431"/>
        <v>32</v>
      </c>
      <c r="AH806" s="1">
        <f t="shared" si="431"/>
        <v>33</v>
      </c>
      <c r="AI806" s="1">
        <f t="shared" si="431"/>
        <v>34</v>
      </c>
      <c r="AJ806" s="1">
        <f t="shared" si="431"/>
        <v>35</v>
      </c>
      <c r="AK806" s="1">
        <f t="shared" si="431"/>
        <v>36</v>
      </c>
      <c r="AL806" s="1">
        <f t="shared" si="431"/>
        <v>37</v>
      </c>
      <c r="AM806" s="1">
        <f t="shared" si="431"/>
        <v>38</v>
      </c>
      <c r="AN806" s="1">
        <f t="shared" si="431"/>
        <v>39</v>
      </c>
      <c r="AO806" s="1">
        <f t="shared" si="431"/>
        <v>40</v>
      </c>
      <c r="AP806" s="1">
        <f t="shared" si="431"/>
        <v>41</v>
      </c>
      <c r="AQ806" s="1">
        <f t="shared" si="431"/>
        <v>42</v>
      </c>
      <c r="AR806" s="1">
        <f t="shared" si="431"/>
        <v>43</v>
      </c>
      <c r="AS806" s="1">
        <f t="shared" si="431"/>
        <v>44</v>
      </c>
      <c r="AT806" s="1">
        <f t="shared" si="431"/>
        <v>45</v>
      </c>
      <c r="AU806" s="1">
        <f t="shared" si="431"/>
        <v>46</v>
      </c>
      <c r="AV806" s="1">
        <f t="shared" si="431"/>
        <v>47</v>
      </c>
      <c r="AW806" s="1">
        <f t="shared" si="431"/>
        <v>48</v>
      </c>
      <c r="AX806" s="1">
        <f t="shared" si="431"/>
        <v>49</v>
      </c>
      <c r="AY806" s="1">
        <f t="shared" si="431"/>
        <v>50</v>
      </c>
      <c r="AZ806" s="1">
        <f t="shared" si="431"/>
        <v>51</v>
      </c>
      <c r="BA806" s="1">
        <f t="shared" si="431"/>
        <v>52</v>
      </c>
      <c r="BB806" s="1">
        <f t="shared" si="431"/>
        <v>53</v>
      </c>
      <c r="BC806" s="1">
        <f t="shared" si="431"/>
        <v>54</v>
      </c>
      <c r="BD806" s="1">
        <f t="shared" si="431"/>
        <v>55</v>
      </c>
      <c r="BE806" s="1">
        <f t="shared" si="431"/>
        <v>56</v>
      </c>
      <c r="BF806" s="1">
        <f t="shared" si="431"/>
        <v>57</v>
      </c>
      <c r="BG806" s="1">
        <f t="shared" si="431"/>
        <v>58</v>
      </c>
      <c r="BH806" s="1">
        <f t="shared" si="431"/>
        <v>59</v>
      </c>
      <c r="BI806" s="1">
        <f t="shared" si="431"/>
        <v>60</v>
      </c>
      <c r="BJ806" s="1" t="s">
        <v>1</v>
      </c>
    </row>
    <row r="807" spans="1:62">
      <c r="A807" s="1" t="s">
        <v>5</v>
      </c>
      <c r="K807" s="5"/>
      <c r="U807" s="6"/>
      <c r="AE807" s="5"/>
      <c r="AO807" s="6"/>
      <c r="AY807" s="5"/>
      <c r="BI807" s="6"/>
    </row>
    <row r="808" spans="1:62">
      <c r="K808" s="5"/>
      <c r="U808" s="6"/>
      <c r="AE808" s="5"/>
      <c r="AO808" s="6"/>
      <c r="AY808" s="5"/>
      <c r="BI808" s="6"/>
    </row>
    <row r="809" spans="1:62">
      <c r="A809" s="1" t="s">
        <v>392</v>
      </c>
      <c r="K809" s="5"/>
      <c r="U809" s="6"/>
      <c r="AE809" s="5"/>
      <c r="AO809" s="6"/>
      <c r="AY809" s="5"/>
      <c r="BI809" s="6"/>
    </row>
    <row r="810" spans="1:62">
      <c r="A810" s="1" t="s">
        <v>87</v>
      </c>
      <c r="B810" s="1">
        <v>7</v>
      </c>
      <c r="C810" s="1">
        <v>13</v>
      </c>
      <c r="D810" s="1">
        <v>20</v>
      </c>
      <c r="E810" s="1">
        <v>30</v>
      </c>
      <c r="F810" s="1">
        <v>40</v>
      </c>
      <c r="G810" s="1">
        <v>53</v>
      </c>
      <c r="H810" s="1">
        <v>67</v>
      </c>
      <c r="I810" s="1">
        <v>82</v>
      </c>
      <c r="J810" s="1">
        <v>104</v>
      </c>
      <c r="K810" s="5">
        <v>129</v>
      </c>
      <c r="L810" s="1">
        <v>155</v>
      </c>
      <c r="M810" s="1">
        <v>185</v>
      </c>
      <c r="N810" s="1">
        <v>216</v>
      </c>
      <c r="O810" s="1">
        <v>250</v>
      </c>
      <c r="P810" s="1">
        <v>286</v>
      </c>
      <c r="Q810" s="1">
        <v>325</v>
      </c>
      <c r="R810" s="1">
        <v>374</v>
      </c>
      <c r="S810" s="1">
        <v>426</v>
      </c>
      <c r="T810" s="1">
        <v>481</v>
      </c>
      <c r="U810" s="6">
        <v>540</v>
      </c>
      <c r="V810" s="1">
        <v>601</v>
      </c>
      <c r="W810" s="1">
        <v>666</v>
      </c>
      <c r="X810" s="1">
        <v>740</v>
      </c>
      <c r="Y810" s="1">
        <v>818</v>
      </c>
      <c r="Z810" s="1">
        <v>899</v>
      </c>
      <c r="AA810" s="1">
        <v>984</v>
      </c>
      <c r="AB810" s="1">
        <v>1072</v>
      </c>
      <c r="AC810" s="1">
        <v>1165</v>
      </c>
      <c r="AD810" s="1">
        <v>1268</v>
      </c>
      <c r="AE810" s="5">
        <v>1375</v>
      </c>
      <c r="AF810" s="1">
        <v>1487</v>
      </c>
      <c r="AG810" s="1">
        <v>1603</v>
      </c>
      <c r="AH810" s="1">
        <v>1722</v>
      </c>
      <c r="AI810" s="1">
        <v>1846</v>
      </c>
      <c r="AJ810" s="1">
        <v>1974</v>
      </c>
      <c r="AK810" s="1">
        <v>2106</v>
      </c>
      <c r="AL810" s="1">
        <v>2242</v>
      </c>
      <c r="AM810" s="1">
        <v>2382</v>
      </c>
      <c r="AN810" s="1">
        <v>2526</v>
      </c>
      <c r="AO810" s="6">
        <v>2674</v>
      </c>
      <c r="AP810" s="1">
        <v>2826</v>
      </c>
      <c r="AQ810" s="1">
        <v>2982</v>
      </c>
      <c r="AR810" s="1">
        <v>3143</v>
      </c>
      <c r="AS810" s="1">
        <v>3307</v>
      </c>
      <c r="AT810" s="1">
        <v>3475</v>
      </c>
      <c r="AU810" s="1">
        <v>3648</v>
      </c>
      <c r="AV810" s="1">
        <v>3825</v>
      </c>
      <c r="AW810" s="1">
        <v>4005</v>
      </c>
      <c r="AX810" s="1">
        <v>4190</v>
      </c>
      <c r="AY810" s="5">
        <v>4379</v>
      </c>
      <c r="AZ810" s="1">
        <v>4571</v>
      </c>
      <c r="BA810" s="1">
        <v>4768</v>
      </c>
      <c r="BB810" s="1">
        <v>4969</v>
      </c>
      <c r="BC810" s="1">
        <v>5174</v>
      </c>
      <c r="BD810" s="1">
        <v>5383</v>
      </c>
      <c r="BE810" s="1">
        <v>5596</v>
      </c>
      <c r="BF810" s="1">
        <v>5814</v>
      </c>
      <c r="BG810" s="1">
        <v>6035</v>
      </c>
      <c r="BH810" s="1">
        <v>6260</v>
      </c>
      <c r="BI810" s="6">
        <v>6490</v>
      </c>
      <c r="BJ810" s="1" t="s">
        <v>1</v>
      </c>
    </row>
    <row r="811" spans="1:62">
      <c r="A811" s="1" t="s">
        <v>88</v>
      </c>
      <c r="B811" s="1">
        <v>15</v>
      </c>
      <c r="C811" s="1">
        <v>23</v>
      </c>
      <c r="D811" s="1">
        <v>32</v>
      </c>
      <c r="E811" s="1">
        <v>43</v>
      </c>
      <c r="F811" s="1">
        <v>56</v>
      </c>
      <c r="G811" s="1">
        <v>70</v>
      </c>
      <c r="H811" s="1">
        <v>85</v>
      </c>
      <c r="I811" s="1">
        <v>103</v>
      </c>
      <c r="J811" s="1">
        <v>126</v>
      </c>
      <c r="K811" s="5">
        <v>153</v>
      </c>
      <c r="L811" s="1">
        <v>181</v>
      </c>
      <c r="M811" s="1">
        <v>212</v>
      </c>
      <c r="N811" s="1">
        <v>245</v>
      </c>
      <c r="O811" s="1">
        <v>281</v>
      </c>
      <c r="P811" s="1">
        <v>319</v>
      </c>
      <c r="Q811" s="1">
        <v>359</v>
      </c>
      <c r="R811" s="1">
        <v>410</v>
      </c>
      <c r="S811" s="1">
        <v>464</v>
      </c>
      <c r="T811" s="1">
        <v>521</v>
      </c>
      <c r="U811" s="6">
        <v>581</v>
      </c>
      <c r="V811" s="1">
        <v>644</v>
      </c>
      <c r="W811" s="1">
        <v>710</v>
      </c>
      <c r="X811" s="1">
        <v>786</v>
      </c>
      <c r="Y811" s="1">
        <v>866</v>
      </c>
      <c r="Z811" s="1">
        <v>949</v>
      </c>
      <c r="AA811" s="1">
        <v>1035</v>
      </c>
      <c r="AB811" s="1">
        <v>1126</v>
      </c>
      <c r="AC811" s="1">
        <v>1220</v>
      </c>
      <c r="AD811" s="1">
        <v>1325</v>
      </c>
      <c r="AE811" s="5">
        <v>1434</v>
      </c>
      <c r="AF811" s="1">
        <v>1547</v>
      </c>
      <c r="AG811" s="1">
        <v>1665</v>
      </c>
      <c r="AH811" s="1">
        <v>1786</v>
      </c>
      <c r="AI811" s="1">
        <v>1911</v>
      </c>
      <c r="AJ811" s="1">
        <v>2041</v>
      </c>
      <c r="AK811" s="1">
        <v>2175</v>
      </c>
      <c r="AL811" s="1">
        <v>2312</v>
      </c>
      <c r="AM811" s="1">
        <v>2454</v>
      </c>
      <c r="AN811" s="1">
        <v>2600</v>
      </c>
      <c r="AO811" s="6">
        <v>2750</v>
      </c>
      <c r="AP811" s="1">
        <v>2903</v>
      </c>
      <c r="AQ811" s="1">
        <v>3061</v>
      </c>
      <c r="AR811" s="1">
        <v>3223</v>
      </c>
      <c r="AS811" s="1">
        <v>3390</v>
      </c>
      <c r="AT811" s="1">
        <v>3560</v>
      </c>
      <c r="AU811" s="1">
        <v>3734</v>
      </c>
      <c r="AV811" s="1">
        <v>3912</v>
      </c>
      <c r="AW811" s="1">
        <v>4095</v>
      </c>
      <c r="AX811" s="1">
        <v>4281</v>
      </c>
      <c r="AY811" s="5">
        <v>4471</v>
      </c>
      <c r="AZ811" s="1">
        <v>4666</v>
      </c>
      <c r="BA811" s="1">
        <v>4865</v>
      </c>
      <c r="BB811" s="1">
        <v>5067</v>
      </c>
      <c r="BC811" s="1">
        <v>5274</v>
      </c>
      <c r="BD811" s="1">
        <v>5485</v>
      </c>
      <c r="BE811" s="1">
        <v>5700</v>
      </c>
      <c r="BF811" s="1">
        <v>5918</v>
      </c>
      <c r="BG811" s="1">
        <v>6141</v>
      </c>
      <c r="BH811" s="1">
        <v>6368</v>
      </c>
      <c r="BI811" s="6">
        <v>6600</v>
      </c>
      <c r="BJ811" s="1" t="s">
        <v>1</v>
      </c>
    </row>
    <row r="812" spans="1:62">
      <c r="A812" s="1" t="s">
        <v>95</v>
      </c>
      <c r="B812" s="1">
        <v>30</v>
      </c>
      <c r="C812" s="1">
        <v>50</v>
      </c>
      <c r="D812" s="1">
        <v>70</v>
      </c>
      <c r="E812" s="1">
        <v>90</v>
      </c>
      <c r="F812" s="1">
        <v>110</v>
      </c>
      <c r="G812" s="1">
        <v>130</v>
      </c>
      <c r="H812" s="1">
        <v>150</v>
      </c>
      <c r="I812" s="1">
        <v>170</v>
      </c>
      <c r="J812" s="1">
        <v>190</v>
      </c>
      <c r="K812" s="5">
        <v>210</v>
      </c>
      <c r="L812" s="1">
        <v>230</v>
      </c>
      <c r="M812" s="1">
        <v>250</v>
      </c>
      <c r="N812" s="1">
        <v>270</v>
      </c>
      <c r="O812" s="1">
        <v>290</v>
      </c>
      <c r="P812" s="1">
        <v>310</v>
      </c>
      <c r="Q812" s="1">
        <v>330</v>
      </c>
      <c r="R812" s="1">
        <v>350</v>
      </c>
      <c r="S812" s="1">
        <v>370</v>
      </c>
      <c r="T812" s="1">
        <v>390</v>
      </c>
      <c r="U812" s="6">
        <v>410</v>
      </c>
      <c r="V812" s="1">
        <v>430</v>
      </c>
      <c r="W812" s="1">
        <v>450</v>
      </c>
      <c r="X812" s="1">
        <v>470</v>
      </c>
      <c r="Y812" s="1">
        <v>490</v>
      </c>
      <c r="Z812" s="1">
        <v>510</v>
      </c>
      <c r="AA812" s="1">
        <v>530</v>
      </c>
      <c r="AB812" s="1">
        <v>550</v>
      </c>
      <c r="AC812" s="1">
        <v>570</v>
      </c>
      <c r="AD812" s="1">
        <v>590</v>
      </c>
      <c r="AE812" s="5">
        <v>610</v>
      </c>
      <c r="AF812" s="1">
        <v>630</v>
      </c>
      <c r="AG812" s="1">
        <v>650</v>
      </c>
      <c r="AH812" s="1">
        <v>670</v>
      </c>
      <c r="AI812" s="1">
        <v>690</v>
      </c>
      <c r="AJ812" s="1">
        <v>710</v>
      </c>
      <c r="AK812" s="1">
        <v>730</v>
      </c>
      <c r="AL812" s="1">
        <v>750</v>
      </c>
      <c r="AM812" s="1">
        <v>770</v>
      </c>
      <c r="AN812" s="1">
        <v>790</v>
      </c>
      <c r="AO812" s="6">
        <v>810</v>
      </c>
      <c r="AP812" s="1">
        <v>830</v>
      </c>
      <c r="AQ812" s="1">
        <v>850</v>
      </c>
      <c r="AR812" s="1">
        <v>870</v>
      </c>
      <c r="AS812" s="1">
        <v>890</v>
      </c>
      <c r="AT812" s="1">
        <v>910</v>
      </c>
      <c r="AU812" s="1">
        <v>930</v>
      </c>
      <c r="AV812" s="1">
        <v>950</v>
      </c>
      <c r="AW812" s="1">
        <v>970</v>
      </c>
      <c r="AX812" s="1">
        <v>990</v>
      </c>
      <c r="AY812" s="5">
        <v>1010</v>
      </c>
      <c r="AZ812" s="1">
        <v>1030</v>
      </c>
      <c r="BA812" s="1">
        <v>1050</v>
      </c>
      <c r="BB812" s="1">
        <v>1070</v>
      </c>
      <c r="BC812" s="1">
        <v>1090</v>
      </c>
      <c r="BD812" s="1">
        <v>1110</v>
      </c>
      <c r="BE812" s="1">
        <v>1130</v>
      </c>
      <c r="BF812" s="1">
        <v>1150</v>
      </c>
      <c r="BG812" s="1">
        <v>1170</v>
      </c>
      <c r="BH812" s="1">
        <v>1190</v>
      </c>
      <c r="BI812" s="6">
        <v>1210</v>
      </c>
      <c r="BJ812" s="1" t="s">
        <v>1</v>
      </c>
    </row>
    <row r="813" spans="1:62">
      <c r="A813" s="1" t="s">
        <v>4</v>
      </c>
      <c r="B813" s="1">
        <v>3</v>
      </c>
      <c r="C813" s="1">
        <v>3.25</v>
      </c>
      <c r="D813" s="1">
        <v>3.5</v>
      </c>
      <c r="E813" s="1">
        <v>3.75</v>
      </c>
      <c r="F813" s="1">
        <v>4</v>
      </c>
      <c r="G813" s="1">
        <v>4.25</v>
      </c>
      <c r="H813" s="1">
        <v>4.5</v>
      </c>
      <c r="I813" s="1">
        <v>4.75</v>
      </c>
      <c r="J813" s="1">
        <v>5</v>
      </c>
      <c r="K813" s="5">
        <v>5.25</v>
      </c>
      <c r="L813" s="1">
        <v>5.5</v>
      </c>
      <c r="M813" s="1">
        <v>5.75</v>
      </c>
      <c r="N813" s="1">
        <v>6</v>
      </c>
      <c r="O813" s="1">
        <v>6.25</v>
      </c>
      <c r="P813" s="1">
        <v>6.5</v>
      </c>
      <c r="Q813" s="1">
        <v>6.75</v>
      </c>
      <c r="R813" s="1">
        <v>7</v>
      </c>
      <c r="S813" s="1">
        <v>7.25</v>
      </c>
      <c r="T813" s="1">
        <v>7.5</v>
      </c>
      <c r="U813" s="6">
        <v>7.75</v>
      </c>
      <c r="V813" s="1">
        <v>8</v>
      </c>
      <c r="W813" s="1">
        <v>8.25</v>
      </c>
      <c r="X813" s="1">
        <v>8.5</v>
      </c>
      <c r="Y813" s="1">
        <v>8.75</v>
      </c>
      <c r="Z813" s="1">
        <v>9</v>
      </c>
      <c r="AA813" s="1">
        <v>9.25</v>
      </c>
      <c r="AB813" s="1">
        <v>9.5</v>
      </c>
      <c r="AC813" s="1">
        <v>9.75</v>
      </c>
      <c r="AD813" s="1">
        <v>10</v>
      </c>
      <c r="AE813" s="5">
        <v>10.25</v>
      </c>
      <c r="AF813" s="1">
        <v>10.5</v>
      </c>
      <c r="AG813" s="1">
        <v>10.75</v>
      </c>
      <c r="AH813" s="1">
        <v>11</v>
      </c>
      <c r="AI813" s="1">
        <v>11.25</v>
      </c>
      <c r="AJ813" s="1">
        <v>11.5</v>
      </c>
      <c r="AK813" s="1">
        <v>11.75</v>
      </c>
      <c r="AL813" s="1">
        <v>12</v>
      </c>
      <c r="AM813" s="1">
        <v>12.25</v>
      </c>
      <c r="AN813" s="1">
        <v>12.5</v>
      </c>
      <c r="AO813" s="6">
        <v>12.75</v>
      </c>
      <c r="AP813" s="1">
        <v>13</v>
      </c>
      <c r="AQ813" s="1">
        <v>13.25</v>
      </c>
      <c r="AR813" s="1">
        <v>13.5</v>
      </c>
      <c r="AS813" s="1">
        <v>13.75</v>
      </c>
      <c r="AT813" s="1">
        <v>14</v>
      </c>
      <c r="AU813" s="1">
        <v>14.25</v>
      </c>
      <c r="AV813" s="1">
        <v>14.5</v>
      </c>
      <c r="AW813" s="1">
        <v>14.75</v>
      </c>
      <c r="AX813" s="1">
        <v>15</v>
      </c>
      <c r="AY813" s="5">
        <v>15.25</v>
      </c>
      <c r="AZ813" s="1">
        <v>15.5</v>
      </c>
      <c r="BA813" s="1">
        <v>15.75</v>
      </c>
      <c r="BB813" s="1">
        <v>16</v>
      </c>
      <c r="BC813" s="1">
        <v>16.25</v>
      </c>
      <c r="BD813" s="1">
        <v>16.5</v>
      </c>
      <c r="BE813" s="1">
        <v>16.75</v>
      </c>
      <c r="BF813" s="1">
        <v>17</v>
      </c>
      <c r="BG813" s="1">
        <v>17.25</v>
      </c>
      <c r="BH813" s="1">
        <v>17.5</v>
      </c>
      <c r="BI813" s="6">
        <v>17.75</v>
      </c>
      <c r="BJ813" s="1" t="s">
        <v>1</v>
      </c>
    </row>
    <row r="814" spans="1:62">
      <c r="A814" s="1" t="s">
        <v>479</v>
      </c>
      <c r="B814" s="1">
        <v>2</v>
      </c>
      <c r="C814" s="1">
        <v>2.4</v>
      </c>
      <c r="D814" s="1">
        <v>2.8</v>
      </c>
      <c r="E814" s="1">
        <v>3.2</v>
      </c>
      <c r="F814" s="1">
        <v>3.6</v>
      </c>
      <c r="G814" s="1">
        <v>4</v>
      </c>
      <c r="H814" s="1">
        <v>4.4000000000000004</v>
      </c>
      <c r="I814" s="1">
        <v>4.8</v>
      </c>
      <c r="J814" s="1">
        <v>5.2</v>
      </c>
      <c r="K814" s="5">
        <v>5.6</v>
      </c>
      <c r="L814" s="1">
        <v>6</v>
      </c>
      <c r="M814" s="1">
        <v>6.4</v>
      </c>
      <c r="N814" s="1">
        <v>6.8</v>
      </c>
      <c r="O814" s="1">
        <v>7.2</v>
      </c>
      <c r="P814" s="1">
        <v>7.6</v>
      </c>
      <c r="Q814" s="1">
        <v>8</v>
      </c>
      <c r="R814" s="1">
        <v>8.4</v>
      </c>
      <c r="S814" s="1">
        <v>8.8000000000000007</v>
      </c>
      <c r="T814" s="1">
        <v>9.1999999999999993</v>
      </c>
      <c r="U814" s="6">
        <v>9.6</v>
      </c>
      <c r="V814" s="1">
        <v>10</v>
      </c>
      <c r="W814" s="1">
        <v>10.4</v>
      </c>
      <c r="X814" s="1">
        <v>10.8</v>
      </c>
      <c r="Y814" s="1">
        <v>11.2</v>
      </c>
      <c r="Z814" s="1">
        <v>11.6</v>
      </c>
      <c r="AA814" s="1">
        <v>12</v>
      </c>
      <c r="AB814" s="1">
        <v>12.4</v>
      </c>
      <c r="AC814" s="1">
        <v>12.8</v>
      </c>
      <c r="AD814" s="1">
        <v>13.2</v>
      </c>
      <c r="AE814" s="5">
        <v>13.6</v>
      </c>
      <c r="AF814" s="1">
        <v>14</v>
      </c>
      <c r="AG814" s="1">
        <v>14.4</v>
      </c>
      <c r="AH814" s="1">
        <v>14.8</v>
      </c>
      <c r="AI814" s="1">
        <v>15.2</v>
      </c>
      <c r="AJ814" s="1">
        <v>15.6</v>
      </c>
      <c r="AK814" s="1">
        <v>16</v>
      </c>
      <c r="AL814" s="1">
        <v>16.399999999999999</v>
      </c>
      <c r="AM814" s="1">
        <v>16.8</v>
      </c>
      <c r="AN814" s="1">
        <v>17.2</v>
      </c>
      <c r="AO814" s="6">
        <v>17.600000000000001</v>
      </c>
      <c r="AP814" s="1">
        <v>18</v>
      </c>
      <c r="AQ814" s="1">
        <v>18.399999999999999</v>
      </c>
      <c r="AR814" s="1">
        <v>18.8</v>
      </c>
      <c r="AS814" s="1">
        <v>19.2</v>
      </c>
      <c r="AT814" s="1">
        <v>19.600000000000001</v>
      </c>
      <c r="AU814" s="1">
        <v>20</v>
      </c>
      <c r="AV814" s="1">
        <v>20.399999999999999</v>
      </c>
      <c r="AW814" s="1">
        <v>20.8</v>
      </c>
      <c r="AX814" s="1">
        <v>21.2</v>
      </c>
      <c r="AY814" s="5">
        <v>21.6</v>
      </c>
      <c r="AZ814" s="1">
        <v>22</v>
      </c>
      <c r="BA814" s="1">
        <v>22.4</v>
      </c>
      <c r="BB814" s="1">
        <v>22.8</v>
      </c>
      <c r="BC814" s="1">
        <v>23.2</v>
      </c>
      <c r="BD814" s="1">
        <v>23.6</v>
      </c>
      <c r="BE814" s="1">
        <v>24</v>
      </c>
      <c r="BF814" s="1">
        <v>24.4</v>
      </c>
      <c r="BG814" s="1">
        <v>24.8</v>
      </c>
      <c r="BH814" s="1">
        <v>25.2</v>
      </c>
      <c r="BI814" s="6">
        <v>25.6</v>
      </c>
      <c r="BJ814" s="1" t="s">
        <v>1</v>
      </c>
    </row>
    <row r="815" spans="1:62">
      <c r="A815" s="1" t="s">
        <v>453</v>
      </c>
      <c r="B815" s="1">
        <v>3</v>
      </c>
      <c r="C815" s="1">
        <v>5</v>
      </c>
      <c r="D815" s="1">
        <v>7</v>
      </c>
      <c r="E815" s="1">
        <v>9</v>
      </c>
      <c r="F815" s="1">
        <v>11</v>
      </c>
      <c r="G815" s="1">
        <v>13</v>
      </c>
      <c r="H815" s="1">
        <v>15</v>
      </c>
      <c r="I815" s="1">
        <v>17</v>
      </c>
      <c r="J815" s="1">
        <v>20</v>
      </c>
      <c r="K815" s="5">
        <v>23</v>
      </c>
      <c r="L815" s="1">
        <v>25</v>
      </c>
      <c r="M815" s="1">
        <v>28</v>
      </c>
      <c r="N815" s="1">
        <v>31</v>
      </c>
      <c r="O815" s="1">
        <v>34</v>
      </c>
      <c r="P815" s="1">
        <v>37</v>
      </c>
      <c r="Q815" s="1">
        <v>40</v>
      </c>
      <c r="R815" s="1">
        <v>44</v>
      </c>
      <c r="S815" s="1">
        <v>48</v>
      </c>
      <c r="T815" s="1">
        <v>52</v>
      </c>
      <c r="U815" s="6">
        <v>56</v>
      </c>
      <c r="V815" s="1">
        <v>60</v>
      </c>
      <c r="W815" s="1">
        <v>64</v>
      </c>
      <c r="X815" s="1">
        <v>68</v>
      </c>
      <c r="Y815" s="1">
        <v>73</v>
      </c>
      <c r="Z815" s="1">
        <v>77</v>
      </c>
      <c r="AA815" s="1">
        <v>82</v>
      </c>
      <c r="AB815" s="1">
        <v>86</v>
      </c>
      <c r="AC815" s="1">
        <v>91</v>
      </c>
      <c r="AD815" s="1">
        <v>96</v>
      </c>
      <c r="AE815" s="5">
        <v>101</v>
      </c>
      <c r="AF815" s="1">
        <v>106</v>
      </c>
      <c r="AG815" s="1">
        <v>111</v>
      </c>
      <c r="AH815" s="1">
        <v>116</v>
      </c>
      <c r="AI815" s="1">
        <v>121</v>
      </c>
      <c r="AJ815" s="1">
        <v>126</v>
      </c>
      <c r="AK815" s="1">
        <v>131</v>
      </c>
      <c r="AL815" s="1">
        <v>136</v>
      </c>
      <c r="AM815" s="1">
        <v>141</v>
      </c>
      <c r="AN815" s="1">
        <v>146</v>
      </c>
      <c r="AO815" s="6">
        <v>151</v>
      </c>
      <c r="AP815" s="1">
        <v>157</v>
      </c>
      <c r="AQ815" s="1">
        <v>162</v>
      </c>
      <c r="AR815" s="1">
        <v>167</v>
      </c>
      <c r="AS815" s="1">
        <v>172</v>
      </c>
      <c r="AT815" s="1">
        <v>177</v>
      </c>
      <c r="AU815" s="1">
        <v>182</v>
      </c>
      <c r="AV815" s="1">
        <v>187</v>
      </c>
      <c r="AW815" s="1">
        <v>192</v>
      </c>
      <c r="AX815" s="1">
        <v>197</v>
      </c>
      <c r="AY815" s="5">
        <v>202</v>
      </c>
      <c r="AZ815" s="1">
        <v>207</v>
      </c>
      <c r="BA815" s="1">
        <v>212</v>
      </c>
      <c r="BB815" s="1">
        <v>217</v>
      </c>
      <c r="BC815" s="1">
        <v>223</v>
      </c>
      <c r="BD815" s="1">
        <v>228</v>
      </c>
      <c r="BE815" s="1">
        <v>233</v>
      </c>
      <c r="BF815" s="1">
        <v>238</v>
      </c>
      <c r="BG815" s="1">
        <v>243</v>
      </c>
      <c r="BH815" s="1">
        <v>248</v>
      </c>
      <c r="BI815" s="6">
        <v>253</v>
      </c>
      <c r="BJ815" s="1" t="s">
        <v>1</v>
      </c>
    </row>
    <row r="816" spans="1:62">
      <c r="A816" s="1" t="s">
        <v>454</v>
      </c>
      <c r="B816" s="1">
        <v>7</v>
      </c>
      <c r="C816" s="1">
        <v>9</v>
      </c>
      <c r="D816" s="1">
        <v>11</v>
      </c>
      <c r="E816" s="1">
        <v>13</v>
      </c>
      <c r="F816" s="1">
        <v>15</v>
      </c>
      <c r="G816" s="1">
        <v>17</v>
      </c>
      <c r="H816" s="1">
        <v>19</v>
      </c>
      <c r="I816" s="1">
        <v>21</v>
      </c>
      <c r="J816" s="1">
        <v>24</v>
      </c>
      <c r="K816" s="5">
        <v>27</v>
      </c>
      <c r="L816" s="1">
        <v>30</v>
      </c>
      <c r="M816" s="1">
        <v>33</v>
      </c>
      <c r="N816" s="1">
        <v>36</v>
      </c>
      <c r="O816" s="1">
        <v>39</v>
      </c>
      <c r="P816" s="1">
        <v>41</v>
      </c>
      <c r="Q816" s="1">
        <v>44</v>
      </c>
      <c r="R816" s="1">
        <v>48</v>
      </c>
      <c r="S816" s="1">
        <v>52</v>
      </c>
      <c r="T816" s="1">
        <v>56</v>
      </c>
      <c r="U816" s="6">
        <v>60</v>
      </c>
      <c r="V816" s="1">
        <v>64</v>
      </c>
      <c r="W816" s="1">
        <v>68</v>
      </c>
      <c r="X816" s="1">
        <v>72</v>
      </c>
      <c r="Y816" s="1">
        <v>77</v>
      </c>
      <c r="Z816" s="1">
        <v>81</v>
      </c>
      <c r="AA816" s="1">
        <v>86</v>
      </c>
      <c r="AB816" s="1">
        <v>90</v>
      </c>
      <c r="AC816" s="1">
        <v>95</v>
      </c>
      <c r="AD816" s="1">
        <v>100</v>
      </c>
      <c r="AE816" s="5">
        <v>105</v>
      </c>
      <c r="AF816" s="1">
        <v>110</v>
      </c>
      <c r="AG816" s="1">
        <v>115</v>
      </c>
      <c r="AH816" s="1">
        <v>120</v>
      </c>
      <c r="AI816" s="1">
        <v>125</v>
      </c>
      <c r="AJ816" s="1">
        <v>130</v>
      </c>
      <c r="AK816" s="1">
        <v>135</v>
      </c>
      <c r="AL816" s="1">
        <v>141</v>
      </c>
      <c r="AM816" s="1">
        <v>146</v>
      </c>
      <c r="AN816" s="1">
        <v>151</v>
      </c>
      <c r="AO816" s="6">
        <v>156</v>
      </c>
      <c r="AP816" s="1">
        <v>161</v>
      </c>
      <c r="AQ816" s="1">
        <v>166</v>
      </c>
      <c r="AR816" s="1">
        <v>171</v>
      </c>
      <c r="AS816" s="1">
        <v>176</v>
      </c>
      <c r="AT816" s="1">
        <v>181</v>
      </c>
      <c r="AU816" s="1">
        <v>186</v>
      </c>
      <c r="AV816" s="1">
        <v>191</v>
      </c>
      <c r="AW816" s="1">
        <v>196</v>
      </c>
      <c r="AX816" s="1">
        <v>201</v>
      </c>
      <c r="AY816" s="5">
        <v>207</v>
      </c>
      <c r="AZ816" s="1">
        <v>212</v>
      </c>
      <c r="BA816" s="1">
        <v>217</v>
      </c>
      <c r="BB816" s="1">
        <v>222</v>
      </c>
      <c r="BC816" s="1">
        <v>227</v>
      </c>
      <c r="BD816" s="1">
        <v>232</v>
      </c>
      <c r="BE816" s="1">
        <v>237</v>
      </c>
      <c r="BF816" s="1">
        <v>242</v>
      </c>
      <c r="BG816" s="1">
        <v>247</v>
      </c>
      <c r="BH816" s="1">
        <v>252</v>
      </c>
      <c r="BI816" s="6">
        <v>257</v>
      </c>
      <c r="BJ816" s="1" t="s">
        <v>1</v>
      </c>
    </row>
    <row r="817" spans="1:62">
      <c r="A817" s="1" t="s">
        <v>5</v>
      </c>
      <c r="K817" s="5"/>
      <c r="U817" s="6"/>
      <c r="AE817" s="5"/>
      <c r="AO817" s="6"/>
      <c r="AY817" s="5"/>
      <c r="BI817" s="6"/>
    </row>
    <row r="818" spans="1:62">
      <c r="A818" s="1" t="s">
        <v>222</v>
      </c>
      <c r="K818" s="5"/>
      <c r="U818" s="6"/>
      <c r="AE818" s="5"/>
      <c r="AO818" s="6"/>
      <c r="AY818" s="5"/>
      <c r="BI818" s="6"/>
    </row>
    <row r="819" spans="1:62">
      <c r="A819" s="1" t="s">
        <v>96</v>
      </c>
      <c r="B819" s="1">
        <v>2</v>
      </c>
      <c r="C819" s="1">
        <v>3</v>
      </c>
      <c r="D819" s="1">
        <v>4</v>
      </c>
      <c r="E819" s="1">
        <v>5</v>
      </c>
      <c r="F819" s="1">
        <v>6</v>
      </c>
      <c r="G819" s="1">
        <v>7</v>
      </c>
      <c r="H819" s="1">
        <v>8</v>
      </c>
      <c r="I819" s="1">
        <v>9</v>
      </c>
      <c r="J819" s="1">
        <v>10</v>
      </c>
      <c r="K819" s="5">
        <v>11</v>
      </c>
      <c r="L819" s="1">
        <v>12</v>
      </c>
      <c r="M819" s="1">
        <v>13</v>
      </c>
      <c r="N819" s="1">
        <v>14</v>
      </c>
      <c r="O819" s="1">
        <v>15</v>
      </c>
      <c r="P819" s="1">
        <v>16</v>
      </c>
      <c r="Q819" s="1">
        <v>17</v>
      </c>
      <c r="R819" s="1">
        <v>18</v>
      </c>
      <c r="S819" s="1">
        <v>19</v>
      </c>
      <c r="T819" s="1">
        <v>20</v>
      </c>
      <c r="U819" s="6">
        <v>21</v>
      </c>
      <c r="V819" s="1">
        <v>22</v>
      </c>
      <c r="W819" s="1">
        <v>23</v>
      </c>
      <c r="X819" s="1">
        <v>24</v>
      </c>
      <c r="Y819" s="1">
        <v>24</v>
      </c>
      <c r="Z819" s="1">
        <v>24</v>
      </c>
      <c r="AA819" s="1">
        <v>24</v>
      </c>
      <c r="AB819" s="1">
        <v>24</v>
      </c>
      <c r="AC819" s="1">
        <v>24</v>
      </c>
      <c r="AD819" s="1">
        <v>24</v>
      </c>
      <c r="AE819" s="5">
        <v>24</v>
      </c>
      <c r="AF819" s="1">
        <v>24</v>
      </c>
      <c r="AG819" s="1">
        <v>24</v>
      </c>
      <c r="AH819" s="1">
        <v>24</v>
      </c>
      <c r="AI819" s="1">
        <v>24</v>
      </c>
      <c r="AJ819" s="1">
        <v>24</v>
      </c>
      <c r="AK819" s="1">
        <v>24</v>
      </c>
      <c r="AL819" s="1">
        <v>24</v>
      </c>
      <c r="AM819" s="1">
        <v>24</v>
      </c>
      <c r="AN819" s="1">
        <v>24</v>
      </c>
      <c r="AO819" s="6">
        <v>24</v>
      </c>
      <c r="AP819" s="1">
        <v>24</v>
      </c>
      <c r="AQ819" s="1">
        <v>24</v>
      </c>
      <c r="AR819" s="1">
        <v>24</v>
      </c>
      <c r="AS819" s="1">
        <v>24</v>
      </c>
      <c r="AT819" s="1">
        <v>24</v>
      </c>
      <c r="AU819" s="1">
        <v>24</v>
      </c>
      <c r="AV819" s="1">
        <v>24</v>
      </c>
      <c r="AW819" s="1">
        <v>24</v>
      </c>
      <c r="AX819" s="1">
        <v>24</v>
      </c>
      <c r="AY819" s="5">
        <v>24</v>
      </c>
      <c r="AZ819" s="1">
        <v>24</v>
      </c>
      <c r="BA819" s="1">
        <v>24</v>
      </c>
      <c r="BB819" s="1">
        <v>24</v>
      </c>
      <c r="BC819" s="1">
        <v>24</v>
      </c>
      <c r="BD819" s="1">
        <v>24</v>
      </c>
      <c r="BE819" s="1">
        <v>24</v>
      </c>
      <c r="BF819" s="1">
        <v>24</v>
      </c>
      <c r="BG819" s="1">
        <v>24</v>
      </c>
      <c r="BH819" s="1">
        <v>24</v>
      </c>
      <c r="BI819" s="6">
        <v>24</v>
      </c>
      <c r="BJ819" s="1" t="s">
        <v>1</v>
      </c>
    </row>
    <row r="820" spans="1:62">
      <c r="A820" s="1" t="s">
        <v>55</v>
      </c>
      <c r="B820" s="1">
        <v>2</v>
      </c>
      <c r="C820" s="1">
        <v>3</v>
      </c>
      <c r="D820" s="1">
        <v>4</v>
      </c>
      <c r="E820" s="1">
        <v>5</v>
      </c>
      <c r="F820" s="1">
        <v>6</v>
      </c>
      <c r="G820" s="1">
        <v>7</v>
      </c>
      <c r="H820" s="1">
        <v>8</v>
      </c>
      <c r="I820" s="1">
        <v>9</v>
      </c>
      <c r="J820" s="1">
        <v>10</v>
      </c>
      <c r="K820" s="5">
        <v>11</v>
      </c>
      <c r="L820" s="1">
        <v>12</v>
      </c>
      <c r="M820" s="1">
        <v>13</v>
      </c>
      <c r="N820" s="1">
        <v>14</v>
      </c>
      <c r="O820" s="1">
        <v>15</v>
      </c>
      <c r="P820" s="1">
        <v>16</v>
      </c>
      <c r="Q820" s="1">
        <v>17</v>
      </c>
      <c r="R820" s="1">
        <v>18.5</v>
      </c>
      <c r="S820" s="1">
        <v>20</v>
      </c>
      <c r="T820" s="1">
        <v>21.5</v>
      </c>
      <c r="U820" s="6">
        <v>23</v>
      </c>
      <c r="V820" s="1">
        <v>24.5</v>
      </c>
      <c r="W820" s="1">
        <v>26</v>
      </c>
      <c r="X820" s="1">
        <v>28</v>
      </c>
      <c r="Y820" s="1">
        <v>30</v>
      </c>
      <c r="Z820" s="1">
        <v>32</v>
      </c>
      <c r="AA820" s="1">
        <v>34</v>
      </c>
      <c r="AB820" s="1">
        <v>36</v>
      </c>
      <c r="AC820" s="1">
        <v>38</v>
      </c>
      <c r="AD820" s="1">
        <v>40.5</v>
      </c>
      <c r="AE820" s="5">
        <v>43</v>
      </c>
      <c r="AF820" s="1">
        <v>45.5</v>
      </c>
      <c r="AG820" s="1">
        <v>48</v>
      </c>
      <c r="AH820" s="1">
        <v>50.5</v>
      </c>
      <c r="AI820" s="1">
        <v>53</v>
      </c>
      <c r="AJ820" s="1">
        <v>55.5</v>
      </c>
      <c r="AK820" s="1">
        <v>58</v>
      </c>
      <c r="AL820" s="1">
        <v>60.5</v>
      </c>
      <c r="AM820" s="1">
        <v>63</v>
      </c>
      <c r="AN820" s="1">
        <v>65.5</v>
      </c>
      <c r="AO820" s="6">
        <v>68</v>
      </c>
      <c r="AP820" s="1">
        <v>70.5</v>
      </c>
      <c r="AQ820" s="1">
        <v>73</v>
      </c>
      <c r="AR820" s="1">
        <v>75.5</v>
      </c>
      <c r="AS820" s="1">
        <v>78</v>
      </c>
      <c r="AT820" s="1">
        <v>80.5</v>
      </c>
      <c r="AU820" s="1">
        <v>83</v>
      </c>
      <c r="AV820" s="1">
        <v>85.5</v>
      </c>
      <c r="AW820" s="1">
        <v>88</v>
      </c>
      <c r="AX820" s="1">
        <v>90.5</v>
      </c>
      <c r="AY820" s="5">
        <v>93</v>
      </c>
      <c r="AZ820" s="1">
        <v>95.5</v>
      </c>
      <c r="BA820" s="1">
        <v>98</v>
      </c>
      <c r="BB820" s="1">
        <v>100.5</v>
      </c>
      <c r="BC820" s="1">
        <v>103</v>
      </c>
      <c r="BD820" s="1">
        <v>105.5</v>
      </c>
      <c r="BE820" s="1">
        <v>108</v>
      </c>
      <c r="BF820" s="1">
        <v>110.5</v>
      </c>
      <c r="BG820" s="1">
        <v>113</v>
      </c>
      <c r="BH820" s="1">
        <v>115.5</v>
      </c>
      <c r="BI820" s="6">
        <v>118</v>
      </c>
      <c r="BJ820" s="1" t="s">
        <v>1</v>
      </c>
    </row>
    <row r="821" spans="1:62">
      <c r="A821" s="1" t="s">
        <v>56</v>
      </c>
      <c r="B821" s="1">
        <v>4</v>
      </c>
      <c r="C821" s="1">
        <v>5</v>
      </c>
      <c r="D821" s="1">
        <v>6</v>
      </c>
      <c r="E821" s="1">
        <v>7</v>
      </c>
      <c r="F821" s="1">
        <v>8</v>
      </c>
      <c r="G821" s="1">
        <v>9</v>
      </c>
      <c r="H821" s="1">
        <v>10</v>
      </c>
      <c r="I821" s="1">
        <v>11</v>
      </c>
      <c r="J821" s="1">
        <v>12.5</v>
      </c>
      <c r="K821" s="5">
        <v>14</v>
      </c>
      <c r="L821" s="1">
        <v>15.5</v>
      </c>
      <c r="M821" s="1">
        <v>17</v>
      </c>
      <c r="N821" s="1">
        <v>18.5</v>
      </c>
      <c r="O821" s="1">
        <v>20</v>
      </c>
      <c r="P821" s="1">
        <v>21.5</v>
      </c>
      <c r="Q821" s="1">
        <v>23</v>
      </c>
      <c r="R821" s="1">
        <v>25</v>
      </c>
      <c r="S821" s="1">
        <v>27</v>
      </c>
      <c r="T821" s="1">
        <v>29</v>
      </c>
      <c r="U821" s="6">
        <v>31</v>
      </c>
      <c r="V821" s="1">
        <v>33</v>
      </c>
      <c r="W821" s="1">
        <v>35</v>
      </c>
      <c r="X821" s="1">
        <v>37.5</v>
      </c>
      <c r="Y821" s="1">
        <v>40</v>
      </c>
      <c r="Z821" s="1">
        <v>42.5</v>
      </c>
      <c r="AA821" s="1">
        <v>45</v>
      </c>
      <c r="AB821" s="1">
        <v>47.5</v>
      </c>
      <c r="AC821" s="1">
        <v>50</v>
      </c>
      <c r="AD821" s="1">
        <v>53</v>
      </c>
      <c r="AE821" s="5">
        <v>56</v>
      </c>
      <c r="AF821" s="1">
        <v>59</v>
      </c>
      <c r="AG821" s="1">
        <v>62</v>
      </c>
      <c r="AH821" s="1">
        <v>65</v>
      </c>
      <c r="AI821" s="1">
        <v>68</v>
      </c>
      <c r="AJ821" s="1">
        <v>71</v>
      </c>
      <c r="AK821" s="1">
        <v>74</v>
      </c>
      <c r="AL821" s="1">
        <v>77</v>
      </c>
      <c r="AM821" s="1">
        <v>80</v>
      </c>
      <c r="AN821" s="1">
        <v>83</v>
      </c>
      <c r="AO821" s="6">
        <v>86</v>
      </c>
      <c r="AP821" s="1">
        <v>89</v>
      </c>
      <c r="AQ821" s="1">
        <v>92</v>
      </c>
      <c r="AR821" s="1">
        <v>95</v>
      </c>
      <c r="AS821" s="1">
        <v>98</v>
      </c>
      <c r="AT821" s="1">
        <v>101</v>
      </c>
      <c r="AU821" s="1">
        <v>104</v>
      </c>
      <c r="AV821" s="1">
        <v>107</v>
      </c>
      <c r="AW821" s="1">
        <v>110</v>
      </c>
      <c r="AX821" s="1">
        <v>113</v>
      </c>
      <c r="AY821" s="5">
        <v>116</v>
      </c>
      <c r="AZ821" s="1">
        <v>119</v>
      </c>
      <c r="BA821" s="1">
        <v>122</v>
      </c>
      <c r="BB821" s="1">
        <v>125</v>
      </c>
      <c r="BC821" s="1">
        <v>128</v>
      </c>
      <c r="BD821" s="1">
        <v>131</v>
      </c>
      <c r="BE821" s="1">
        <v>134</v>
      </c>
      <c r="BF821" s="1">
        <v>137</v>
      </c>
      <c r="BG821" s="1">
        <v>140</v>
      </c>
      <c r="BH821" s="1">
        <v>143</v>
      </c>
      <c r="BI821" s="6">
        <v>146</v>
      </c>
      <c r="BJ821" s="1" t="s">
        <v>1</v>
      </c>
    </row>
    <row r="822" spans="1:62">
      <c r="A822" s="1" t="s">
        <v>19</v>
      </c>
      <c r="B822" s="1">
        <v>3</v>
      </c>
      <c r="C822" s="1">
        <v>3.5</v>
      </c>
      <c r="D822" s="1">
        <v>4</v>
      </c>
      <c r="E822" s="1">
        <v>4.5</v>
      </c>
      <c r="F822" s="1">
        <v>5</v>
      </c>
      <c r="G822" s="1">
        <v>5.5</v>
      </c>
      <c r="H822" s="1">
        <v>6</v>
      </c>
      <c r="I822" s="1">
        <v>6.5</v>
      </c>
      <c r="J822" s="1">
        <v>7</v>
      </c>
      <c r="K822" s="5">
        <v>7.5</v>
      </c>
      <c r="L822" s="1">
        <v>8</v>
      </c>
      <c r="M822" s="1">
        <v>8.5</v>
      </c>
      <c r="N822" s="1">
        <v>9</v>
      </c>
      <c r="O822" s="1">
        <v>9.5</v>
      </c>
      <c r="P822" s="1">
        <v>10</v>
      </c>
      <c r="Q822" s="1">
        <v>10.5</v>
      </c>
      <c r="R822" s="1">
        <v>11</v>
      </c>
      <c r="S822" s="1">
        <v>11.5</v>
      </c>
      <c r="T822" s="1">
        <v>12</v>
      </c>
      <c r="U822" s="6">
        <v>12.5</v>
      </c>
      <c r="V822" s="1">
        <v>13</v>
      </c>
      <c r="W822" s="1">
        <v>13.5</v>
      </c>
      <c r="X822" s="1">
        <v>14</v>
      </c>
      <c r="Y822" s="1">
        <v>14.5</v>
      </c>
      <c r="Z822" s="1">
        <v>15</v>
      </c>
      <c r="AA822" s="1">
        <v>15.5</v>
      </c>
      <c r="AB822" s="1">
        <v>16</v>
      </c>
      <c r="AC822" s="1">
        <v>16.5</v>
      </c>
      <c r="AD822" s="1">
        <v>17</v>
      </c>
      <c r="AE822" s="5">
        <v>17.5</v>
      </c>
      <c r="AF822" s="1">
        <v>18</v>
      </c>
      <c r="AG822" s="1">
        <v>18.5</v>
      </c>
      <c r="AH822" s="1">
        <v>19</v>
      </c>
      <c r="AI822" s="1">
        <v>19.5</v>
      </c>
      <c r="AJ822" s="1">
        <v>20</v>
      </c>
      <c r="AK822" s="1">
        <v>20.5</v>
      </c>
      <c r="AL822" s="1">
        <v>21</v>
      </c>
      <c r="AM822" s="1">
        <v>21.5</v>
      </c>
      <c r="AN822" s="1">
        <v>22</v>
      </c>
      <c r="AO822" s="6">
        <v>22.5</v>
      </c>
      <c r="AP822" s="1">
        <v>23</v>
      </c>
      <c r="AQ822" s="1">
        <v>23.5</v>
      </c>
      <c r="AR822" s="1">
        <v>24</v>
      </c>
      <c r="AS822" s="1">
        <v>24.5</v>
      </c>
      <c r="AT822" s="1">
        <v>25</v>
      </c>
      <c r="AU822" s="1">
        <v>25</v>
      </c>
      <c r="AV822" s="1">
        <v>26</v>
      </c>
      <c r="AW822" s="1">
        <v>26</v>
      </c>
      <c r="AX822" s="1">
        <v>27</v>
      </c>
      <c r="AY822" s="5">
        <v>27</v>
      </c>
      <c r="AZ822" s="1">
        <v>28</v>
      </c>
      <c r="BA822" s="1">
        <v>28</v>
      </c>
      <c r="BB822" s="1">
        <v>29</v>
      </c>
      <c r="BC822" s="1">
        <v>29</v>
      </c>
      <c r="BD822" s="1">
        <v>30</v>
      </c>
      <c r="BE822" s="1">
        <v>30</v>
      </c>
      <c r="BF822" s="1">
        <v>31</v>
      </c>
      <c r="BG822" s="1">
        <v>31</v>
      </c>
      <c r="BH822" s="1">
        <v>32</v>
      </c>
      <c r="BI822" s="6">
        <v>32</v>
      </c>
      <c r="BJ822" s="1" t="s">
        <v>1</v>
      </c>
    </row>
    <row r="823" spans="1:62">
      <c r="A823" s="1" t="s">
        <v>5</v>
      </c>
      <c r="K823" s="5"/>
      <c r="U823" s="6"/>
      <c r="AE823" s="5"/>
      <c r="AO823" s="6"/>
      <c r="AY823" s="5"/>
      <c r="BI823" s="6"/>
    </row>
    <row r="824" spans="1:62">
      <c r="A824" s="1" t="s">
        <v>393</v>
      </c>
      <c r="K824" s="5"/>
      <c r="U824" s="6"/>
      <c r="AE824" s="5"/>
      <c r="AO824" s="6"/>
      <c r="AY824" s="5"/>
      <c r="BI824" s="6"/>
    </row>
    <row r="825" spans="1:62">
      <c r="A825" s="1" t="s">
        <v>97</v>
      </c>
      <c r="B825" s="1">
        <v>20</v>
      </c>
      <c r="C825" s="1">
        <v>30</v>
      </c>
      <c r="D825" s="1">
        <v>40</v>
      </c>
      <c r="E825" s="1">
        <v>50</v>
      </c>
      <c r="F825" s="1">
        <v>60</v>
      </c>
      <c r="G825" s="1">
        <v>70</v>
      </c>
      <c r="H825" s="1">
        <v>80</v>
      </c>
      <c r="I825" s="1">
        <v>90</v>
      </c>
      <c r="J825" s="1">
        <v>100</v>
      </c>
      <c r="K825" s="5">
        <v>110</v>
      </c>
      <c r="L825" s="1">
        <v>120</v>
      </c>
      <c r="M825" s="1">
        <v>130</v>
      </c>
      <c r="N825" s="1">
        <v>140</v>
      </c>
      <c r="O825" s="1">
        <v>150</v>
      </c>
      <c r="P825" s="1">
        <v>160</v>
      </c>
      <c r="Q825" s="1">
        <v>170</v>
      </c>
      <c r="R825" s="1">
        <v>180</v>
      </c>
      <c r="S825" s="1">
        <v>190</v>
      </c>
      <c r="T825" s="1">
        <v>200</v>
      </c>
      <c r="U825" s="6">
        <v>210</v>
      </c>
      <c r="V825" s="1">
        <v>220</v>
      </c>
      <c r="W825" s="1">
        <v>230</v>
      </c>
      <c r="X825" s="1">
        <v>240</v>
      </c>
      <c r="Y825" s="1">
        <v>250</v>
      </c>
      <c r="Z825" s="1">
        <v>260</v>
      </c>
      <c r="AA825" s="1">
        <v>270</v>
      </c>
      <c r="AB825" s="1">
        <v>280</v>
      </c>
      <c r="AC825" s="1">
        <v>290</v>
      </c>
      <c r="AD825" s="1">
        <v>300</v>
      </c>
      <c r="AE825" s="5">
        <v>310</v>
      </c>
      <c r="AF825" s="1">
        <v>320</v>
      </c>
      <c r="AG825" s="1">
        <v>330</v>
      </c>
      <c r="AH825" s="1">
        <v>340</v>
      </c>
      <c r="AI825" s="1">
        <v>350</v>
      </c>
      <c r="AJ825" s="1">
        <v>360</v>
      </c>
      <c r="AK825" s="1">
        <v>370</v>
      </c>
      <c r="AL825" s="1">
        <v>380</v>
      </c>
      <c r="AM825" s="1">
        <v>390</v>
      </c>
      <c r="AN825" s="1">
        <v>400</v>
      </c>
      <c r="AO825" s="6">
        <v>410</v>
      </c>
      <c r="AP825" s="1">
        <v>420</v>
      </c>
      <c r="AQ825" s="1">
        <v>430</v>
      </c>
      <c r="AR825" s="1">
        <v>440</v>
      </c>
      <c r="AS825" s="1">
        <v>450</v>
      </c>
      <c r="AT825" s="1">
        <v>460</v>
      </c>
      <c r="AU825" s="1">
        <v>470</v>
      </c>
      <c r="AV825" s="1">
        <v>480</v>
      </c>
      <c r="AW825" s="1">
        <v>490</v>
      </c>
      <c r="AX825" s="1">
        <v>500</v>
      </c>
      <c r="AY825" s="5">
        <v>510</v>
      </c>
      <c r="AZ825" s="1">
        <v>520</v>
      </c>
      <c r="BA825" s="1">
        <v>530</v>
      </c>
      <c r="BB825" s="1">
        <v>540</v>
      </c>
      <c r="BC825" s="1">
        <v>550</v>
      </c>
      <c r="BD825" s="1">
        <v>560</v>
      </c>
      <c r="BE825" s="1">
        <v>570</v>
      </c>
      <c r="BF825" s="1">
        <v>580</v>
      </c>
      <c r="BG825" s="1">
        <v>590</v>
      </c>
      <c r="BH825" s="1">
        <v>600</v>
      </c>
      <c r="BI825" s="6">
        <v>610</v>
      </c>
      <c r="BJ825" s="1" t="s">
        <v>1</v>
      </c>
    </row>
    <row r="826" spans="1:62">
      <c r="A826" s="1" t="s">
        <v>19</v>
      </c>
      <c r="B826" s="1">
        <v>11</v>
      </c>
      <c r="C826" s="1">
        <v>12</v>
      </c>
      <c r="D826" s="1">
        <v>13</v>
      </c>
      <c r="E826" s="1">
        <v>14</v>
      </c>
      <c r="F826" s="1">
        <v>15</v>
      </c>
      <c r="G826" s="1">
        <v>16</v>
      </c>
      <c r="H826" s="1">
        <v>17</v>
      </c>
      <c r="I826" s="1">
        <v>18</v>
      </c>
      <c r="J826" s="1">
        <v>19</v>
      </c>
      <c r="K826" s="5">
        <v>20</v>
      </c>
      <c r="L826" s="1">
        <v>21</v>
      </c>
      <c r="M826" s="1">
        <v>22</v>
      </c>
      <c r="N826" s="1">
        <v>23</v>
      </c>
      <c r="O826" s="1">
        <v>24</v>
      </c>
      <c r="P826" s="1">
        <v>25</v>
      </c>
      <c r="Q826" s="1">
        <v>26</v>
      </c>
      <c r="R826" s="1">
        <v>27</v>
      </c>
      <c r="S826" s="1">
        <v>28</v>
      </c>
      <c r="T826" s="1">
        <v>29</v>
      </c>
      <c r="U826" s="6">
        <v>30</v>
      </c>
      <c r="V826" s="1">
        <v>31</v>
      </c>
      <c r="W826" s="1">
        <v>32</v>
      </c>
      <c r="X826" s="1">
        <v>33</v>
      </c>
      <c r="Y826" s="1">
        <v>34</v>
      </c>
      <c r="Z826" s="1">
        <v>35</v>
      </c>
      <c r="AA826" s="1">
        <v>36</v>
      </c>
      <c r="AB826" s="1">
        <v>37</v>
      </c>
      <c r="AC826" s="1">
        <v>38</v>
      </c>
      <c r="AD826" s="1">
        <v>39</v>
      </c>
      <c r="AE826" s="5">
        <v>40</v>
      </c>
      <c r="AF826" s="1">
        <v>41</v>
      </c>
      <c r="AG826" s="1">
        <v>42</v>
      </c>
      <c r="AH826" s="1">
        <v>43</v>
      </c>
      <c r="AI826" s="1">
        <v>44</v>
      </c>
      <c r="AJ826" s="1">
        <v>45</v>
      </c>
      <c r="AK826" s="1">
        <v>46</v>
      </c>
      <c r="AL826" s="1">
        <v>47</v>
      </c>
      <c r="AM826" s="1">
        <v>48</v>
      </c>
      <c r="AN826" s="1">
        <v>49</v>
      </c>
      <c r="AO826" s="6">
        <v>50</v>
      </c>
      <c r="AP826" s="1">
        <v>51</v>
      </c>
      <c r="AQ826" s="1">
        <v>52</v>
      </c>
      <c r="AR826" s="1">
        <v>53</v>
      </c>
      <c r="AS826" s="1">
        <v>54</v>
      </c>
      <c r="AT826" s="1">
        <v>55</v>
      </c>
      <c r="AU826" s="1">
        <v>56</v>
      </c>
      <c r="AV826" s="1">
        <v>57</v>
      </c>
      <c r="AW826" s="1">
        <v>58</v>
      </c>
      <c r="AX826" s="1">
        <v>59</v>
      </c>
      <c r="AY826" s="5">
        <v>60</v>
      </c>
      <c r="AZ826" s="1">
        <v>61</v>
      </c>
      <c r="BA826" s="1">
        <v>62</v>
      </c>
      <c r="BB826" s="1">
        <v>63</v>
      </c>
      <c r="BC826" s="1">
        <v>64</v>
      </c>
      <c r="BD826" s="1">
        <v>65</v>
      </c>
      <c r="BE826" s="1">
        <v>66</v>
      </c>
      <c r="BF826" s="1">
        <v>67</v>
      </c>
      <c r="BG826" s="1">
        <v>68</v>
      </c>
      <c r="BH826" s="1">
        <v>69</v>
      </c>
      <c r="BI826" s="6">
        <v>70</v>
      </c>
      <c r="BJ826" s="1" t="s">
        <v>1</v>
      </c>
    </row>
    <row r="827" spans="1:62">
      <c r="A827" s="1" t="s">
        <v>5</v>
      </c>
      <c r="K827" s="5"/>
      <c r="U827" s="6"/>
      <c r="AE827" s="5"/>
      <c r="AO827" s="6"/>
      <c r="AY827" s="5"/>
      <c r="BI827" s="6"/>
    </row>
    <row r="828" spans="1:62">
      <c r="A828" s="1" t="s">
        <v>394</v>
      </c>
      <c r="K828" s="5"/>
      <c r="U828" s="6"/>
      <c r="AE828" s="5"/>
      <c r="AO828" s="6"/>
      <c r="AY828" s="5"/>
      <c r="BI828" s="6"/>
    </row>
    <row r="829" spans="1:62">
      <c r="A829" s="1" t="s">
        <v>446</v>
      </c>
      <c r="B829" s="1">
        <v>2.6</v>
      </c>
      <c r="C829" s="1">
        <f>B829+0.7</f>
        <v>3.3</v>
      </c>
      <c r="D829" s="1">
        <f>C829</f>
        <v>3.3</v>
      </c>
      <c r="E829" s="1">
        <f>D829+0.7</f>
        <v>4</v>
      </c>
      <c r="F829" s="1">
        <f>E829</f>
        <v>4</v>
      </c>
      <c r="G829" s="1">
        <f>F829+0.6</f>
        <v>4.5999999999999996</v>
      </c>
      <c r="H829" s="1">
        <f>G829</f>
        <v>4.5999999999999996</v>
      </c>
      <c r="I829" s="1">
        <f>H829+0.7</f>
        <v>5.3</v>
      </c>
      <c r="J829" s="1">
        <f>I829</f>
        <v>5.3</v>
      </c>
      <c r="K829" s="1">
        <f t="shared" ref="K829" si="432">J829+0.7</f>
        <v>6</v>
      </c>
      <c r="L829" s="1">
        <f t="shared" ref="L829" si="433">K829</f>
        <v>6</v>
      </c>
      <c r="M829" s="1">
        <f>L829+0.6</f>
        <v>6.6</v>
      </c>
      <c r="N829" s="1">
        <f t="shared" ref="N829:BD829" si="434">M829</f>
        <v>6.6</v>
      </c>
      <c r="O829" s="1">
        <f>N829+0.7</f>
        <v>7.3</v>
      </c>
      <c r="P829" s="1">
        <f t="shared" ref="P829:BF829" si="435">O829</f>
        <v>7.3</v>
      </c>
      <c r="Q829" s="1">
        <f t="shared" ref="Q829:BG829" si="436">P829+0.7</f>
        <v>8</v>
      </c>
      <c r="R829" s="1">
        <f t="shared" ref="R829:BH829" si="437">Q829</f>
        <v>8</v>
      </c>
      <c r="S829" s="1">
        <f t="shared" ref="S829" si="438">R829+0.6</f>
        <v>8.6</v>
      </c>
      <c r="T829" s="1">
        <f t="shared" si="434"/>
        <v>8.6</v>
      </c>
      <c r="U829" s="1">
        <f t="shared" ref="U829" si="439">T829+0.7</f>
        <v>9.2999999999999989</v>
      </c>
      <c r="V829" s="1">
        <f t="shared" si="435"/>
        <v>9.2999999999999989</v>
      </c>
      <c r="W829" s="1">
        <f t="shared" si="436"/>
        <v>9.9999999999999982</v>
      </c>
      <c r="X829" s="1">
        <f t="shared" si="437"/>
        <v>9.9999999999999982</v>
      </c>
      <c r="Y829" s="1">
        <f t="shared" ref="Y829" si="440">X829+0.6</f>
        <v>10.599999999999998</v>
      </c>
      <c r="Z829" s="1">
        <f t="shared" si="434"/>
        <v>10.599999999999998</v>
      </c>
      <c r="AA829" s="1">
        <f t="shared" ref="AA829" si="441">Z829+0.7</f>
        <v>11.299999999999997</v>
      </c>
      <c r="AB829" s="1">
        <f t="shared" si="435"/>
        <v>11.299999999999997</v>
      </c>
      <c r="AC829" s="1">
        <f t="shared" si="436"/>
        <v>11.999999999999996</v>
      </c>
      <c r="AD829" s="1">
        <f t="shared" si="437"/>
        <v>11.999999999999996</v>
      </c>
      <c r="AE829" s="1">
        <f t="shared" ref="AE829" si="442">AD829+0.6</f>
        <v>12.599999999999996</v>
      </c>
      <c r="AF829" s="1">
        <f t="shared" si="434"/>
        <v>12.599999999999996</v>
      </c>
      <c r="AG829" s="1">
        <f t="shared" ref="AG829" si="443">AF829+0.7</f>
        <v>13.299999999999995</v>
      </c>
      <c r="AH829" s="1">
        <f t="shared" si="435"/>
        <v>13.299999999999995</v>
      </c>
      <c r="AI829" s="1">
        <f t="shared" si="436"/>
        <v>13.999999999999995</v>
      </c>
      <c r="AJ829" s="1">
        <f t="shared" si="437"/>
        <v>13.999999999999995</v>
      </c>
      <c r="AK829" s="1">
        <f t="shared" ref="AK829" si="444">AJ829+0.6</f>
        <v>14.599999999999994</v>
      </c>
      <c r="AL829" s="1">
        <f t="shared" si="434"/>
        <v>14.599999999999994</v>
      </c>
      <c r="AM829" s="1">
        <f t="shared" ref="AM829" si="445">AL829+0.7</f>
        <v>15.299999999999994</v>
      </c>
      <c r="AN829" s="1">
        <f t="shared" si="435"/>
        <v>15.299999999999994</v>
      </c>
      <c r="AO829" s="1">
        <f t="shared" si="436"/>
        <v>15.999999999999993</v>
      </c>
      <c r="AP829" s="1">
        <f t="shared" si="437"/>
        <v>15.999999999999993</v>
      </c>
      <c r="AQ829" s="1">
        <f t="shared" ref="AQ829" si="446">AP829+0.6</f>
        <v>16.599999999999994</v>
      </c>
      <c r="AR829" s="1">
        <f t="shared" si="434"/>
        <v>16.599999999999994</v>
      </c>
      <c r="AS829" s="1">
        <f t="shared" ref="AS829" si="447">AR829+0.7</f>
        <v>17.299999999999994</v>
      </c>
      <c r="AT829" s="1">
        <f t="shared" si="435"/>
        <v>17.299999999999994</v>
      </c>
      <c r="AU829" s="1">
        <f t="shared" si="436"/>
        <v>17.999999999999993</v>
      </c>
      <c r="AV829" s="1">
        <f t="shared" si="437"/>
        <v>17.999999999999993</v>
      </c>
      <c r="AW829" s="1">
        <f t="shared" ref="AW829" si="448">AV829+0.6</f>
        <v>18.599999999999994</v>
      </c>
      <c r="AX829" s="1">
        <f t="shared" si="434"/>
        <v>18.599999999999994</v>
      </c>
      <c r="AY829" s="1">
        <f t="shared" ref="AY829" si="449">AX829+0.7</f>
        <v>19.299999999999994</v>
      </c>
      <c r="AZ829" s="1">
        <f t="shared" si="435"/>
        <v>19.299999999999994</v>
      </c>
      <c r="BA829" s="1">
        <f t="shared" si="436"/>
        <v>19.999999999999993</v>
      </c>
      <c r="BB829" s="1">
        <f t="shared" si="437"/>
        <v>19.999999999999993</v>
      </c>
      <c r="BC829" s="1">
        <f t="shared" ref="BC829" si="450">BB829+0.6</f>
        <v>20.599999999999994</v>
      </c>
      <c r="BD829" s="1">
        <f t="shared" si="434"/>
        <v>20.599999999999994</v>
      </c>
      <c r="BE829" s="1">
        <f t="shared" ref="BE829" si="451">BD829+0.7</f>
        <v>21.299999999999994</v>
      </c>
      <c r="BF829" s="1">
        <f t="shared" si="435"/>
        <v>21.299999999999994</v>
      </c>
      <c r="BG829" s="1">
        <f t="shared" si="436"/>
        <v>21.999999999999993</v>
      </c>
      <c r="BH829" s="1">
        <f t="shared" si="437"/>
        <v>21.999999999999993</v>
      </c>
      <c r="BI829" s="1">
        <f t="shared" ref="BI829" si="452">BH829+0.6</f>
        <v>22.599999999999994</v>
      </c>
      <c r="BJ829" s="1" t="s">
        <v>1</v>
      </c>
    </row>
    <row r="830" spans="1:62">
      <c r="A830" s="1" t="s">
        <v>19</v>
      </c>
      <c r="B830" s="1">
        <v>15</v>
      </c>
      <c r="C830" s="1">
        <f>B830+1</f>
        <v>16</v>
      </c>
      <c r="D830" s="1">
        <f t="shared" ref="D830:BI830" si="453">C830+1</f>
        <v>17</v>
      </c>
      <c r="E830" s="1">
        <f t="shared" si="453"/>
        <v>18</v>
      </c>
      <c r="F830" s="1">
        <f t="shared" si="453"/>
        <v>19</v>
      </c>
      <c r="G830" s="1">
        <f t="shared" si="453"/>
        <v>20</v>
      </c>
      <c r="H830" s="1">
        <f t="shared" si="453"/>
        <v>21</v>
      </c>
      <c r="I830" s="1">
        <f t="shared" si="453"/>
        <v>22</v>
      </c>
      <c r="J830" s="1">
        <f t="shared" si="453"/>
        <v>23</v>
      </c>
      <c r="K830" s="1">
        <f t="shared" si="453"/>
        <v>24</v>
      </c>
      <c r="L830" s="1">
        <f t="shared" si="453"/>
        <v>25</v>
      </c>
      <c r="M830" s="1">
        <f t="shared" si="453"/>
        <v>26</v>
      </c>
      <c r="N830" s="1">
        <f t="shared" si="453"/>
        <v>27</v>
      </c>
      <c r="O830" s="1">
        <f t="shared" si="453"/>
        <v>28</v>
      </c>
      <c r="P830" s="1">
        <f t="shared" si="453"/>
        <v>29</v>
      </c>
      <c r="Q830" s="1">
        <f t="shared" si="453"/>
        <v>30</v>
      </c>
      <c r="R830" s="1">
        <f t="shared" si="453"/>
        <v>31</v>
      </c>
      <c r="S830" s="1">
        <f t="shared" si="453"/>
        <v>32</v>
      </c>
      <c r="T830" s="1">
        <f t="shared" si="453"/>
        <v>33</v>
      </c>
      <c r="U830" s="1">
        <f t="shared" si="453"/>
        <v>34</v>
      </c>
      <c r="V830" s="1">
        <f t="shared" si="453"/>
        <v>35</v>
      </c>
      <c r="W830" s="1">
        <f t="shared" si="453"/>
        <v>36</v>
      </c>
      <c r="X830" s="1">
        <f t="shared" si="453"/>
        <v>37</v>
      </c>
      <c r="Y830" s="1">
        <f t="shared" si="453"/>
        <v>38</v>
      </c>
      <c r="Z830" s="1">
        <f t="shared" si="453"/>
        <v>39</v>
      </c>
      <c r="AA830" s="1">
        <f t="shared" si="453"/>
        <v>40</v>
      </c>
      <c r="AB830" s="1">
        <f t="shared" si="453"/>
        <v>41</v>
      </c>
      <c r="AC830" s="1">
        <f t="shared" si="453"/>
        <v>42</v>
      </c>
      <c r="AD830" s="1">
        <f t="shared" si="453"/>
        <v>43</v>
      </c>
      <c r="AE830" s="1">
        <f t="shared" si="453"/>
        <v>44</v>
      </c>
      <c r="AF830" s="1">
        <f t="shared" si="453"/>
        <v>45</v>
      </c>
      <c r="AG830" s="1">
        <f t="shared" si="453"/>
        <v>46</v>
      </c>
      <c r="AH830" s="1">
        <f t="shared" si="453"/>
        <v>47</v>
      </c>
      <c r="AI830" s="1">
        <f t="shared" si="453"/>
        <v>48</v>
      </c>
      <c r="AJ830" s="1">
        <f t="shared" si="453"/>
        <v>49</v>
      </c>
      <c r="AK830" s="1">
        <f t="shared" si="453"/>
        <v>50</v>
      </c>
      <c r="AL830" s="1">
        <f t="shared" si="453"/>
        <v>51</v>
      </c>
      <c r="AM830" s="1">
        <f t="shared" si="453"/>
        <v>52</v>
      </c>
      <c r="AN830" s="1">
        <f t="shared" si="453"/>
        <v>53</v>
      </c>
      <c r="AO830" s="1">
        <f t="shared" si="453"/>
        <v>54</v>
      </c>
      <c r="AP830" s="1">
        <f t="shared" si="453"/>
        <v>55</v>
      </c>
      <c r="AQ830" s="1">
        <f t="shared" si="453"/>
        <v>56</v>
      </c>
      <c r="AR830" s="1">
        <f t="shared" si="453"/>
        <v>57</v>
      </c>
      <c r="AS830" s="1">
        <f t="shared" si="453"/>
        <v>58</v>
      </c>
      <c r="AT830" s="1">
        <f t="shared" si="453"/>
        <v>59</v>
      </c>
      <c r="AU830" s="1">
        <f t="shared" si="453"/>
        <v>60</v>
      </c>
      <c r="AV830" s="1">
        <f t="shared" si="453"/>
        <v>61</v>
      </c>
      <c r="AW830" s="1">
        <f t="shared" si="453"/>
        <v>62</v>
      </c>
      <c r="AX830" s="1">
        <f t="shared" si="453"/>
        <v>63</v>
      </c>
      <c r="AY830" s="1">
        <f t="shared" si="453"/>
        <v>64</v>
      </c>
      <c r="AZ830" s="1">
        <f t="shared" si="453"/>
        <v>65</v>
      </c>
      <c r="BA830" s="1">
        <f t="shared" si="453"/>
        <v>66</v>
      </c>
      <c r="BB830" s="1">
        <f t="shared" si="453"/>
        <v>67</v>
      </c>
      <c r="BC830" s="1">
        <f t="shared" si="453"/>
        <v>68</v>
      </c>
      <c r="BD830" s="1">
        <f t="shared" si="453"/>
        <v>69</v>
      </c>
      <c r="BE830" s="1">
        <f t="shared" si="453"/>
        <v>70</v>
      </c>
      <c r="BF830" s="1">
        <f t="shared" si="453"/>
        <v>71</v>
      </c>
      <c r="BG830" s="1">
        <f t="shared" si="453"/>
        <v>72</v>
      </c>
      <c r="BH830" s="1">
        <f t="shared" si="453"/>
        <v>73</v>
      </c>
      <c r="BI830" s="1">
        <f t="shared" si="453"/>
        <v>74</v>
      </c>
      <c r="BJ830" s="1" t="s">
        <v>1</v>
      </c>
    </row>
    <row r="831" spans="1:62">
      <c r="A831" s="1" t="s">
        <v>462</v>
      </c>
      <c r="B831" s="1">
        <v>2.6</v>
      </c>
      <c r="C831" s="1">
        <v>2.6</v>
      </c>
      <c r="D831" s="1">
        <v>3.3</v>
      </c>
      <c r="E831" s="1">
        <v>3.3</v>
      </c>
      <c r="F831" s="1">
        <v>4</v>
      </c>
      <c r="G831" s="1">
        <v>4</v>
      </c>
      <c r="H831" s="1">
        <v>4.5999999999999996</v>
      </c>
      <c r="I831" s="1">
        <v>4.5999999999999996</v>
      </c>
      <c r="J831" s="1">
        <v>5.3</v>
      </c>
      <c r="K831" s="5">
        <v>5.3</v>
      </c>
      <c r="L831" s="1">
        <v>6</v>
      </c>
      <c r="M831" s="1">
        <v>6</v>
      </c>
      <c r="N831" s="1">
        <v>6.6</v>
      </c>
      <c r="O831" s="1">
        <v>6.6</v>
      </c>
      <c r="P831" s="1">
        <v>7.3</v>
      </c>
      <c r="Q831" s="1">
        <v>7.3</v>
      </c>
      <c r="R831" s="1">
        <v>8</v>
      </c>
      <c r="S831" s="1">
        <v>8</v>
      </c>
      <c r="T831" s="1">
        <v>8.6</v>
      </c>
      <c r="U831" s="6">
        <v>8.6</v>
      </c>
      <c r="V831" s="1">
        <v>9.3000000000000007</v>
      </c>
      <c r="W831" s="1">
        <v>9.3000000000000007</v>
      </c>
      <c r="X831" s="1">
        <v>10</v>
      </c>
      <c r="Y831" s="1">
        <v>10</v>
      </c>
      <c r="Z831" s="1">
        <v>10.6</v>
      </c>
      <c r="AA831" s="1">
        <v>10.6</v>
      </c>
      <c r="AB831" s="1">
        <v>11.3</v>
      </c>
      <c r="AC831" s="1">
        <v>11.3</v>
      </c>
      <c r="AD831" s="1">
        <v>12</v>
      </c>
      <c r="AE831" s="5">
        <v>12</v>
      </c>
      <c r="AF831" s="1">
        <v>12.6</v>
      </c>
      <c r="AG831" s="1">
        <v>12.6</v>
      </c>
      <c r="AH831" s="1">
        <v>13.3</v>
      </c>
      <c r="AI831" s="1">
        <v>13.3</v>
      </c>
      <c r="AJ831" s="1">
        <v>14</v>
      </c>
      <c r="AK831" s="1">
        <v>14</v>
      </c>
      <c r="AL831" s="1">
        <v>14.6</v>
      </c>
      <c r="AM831" s="1">
        <v>14.6</v>
      </c>
      <c r="AN831" s="1">
        <v>15.3</v>
      </c>
      <c r="AO831" s="6">
        <v>15.3</v>
      </c>
      <c r="AP831" s="1">
        <v>16</v>
      </c>
      <c r="AQ831" s="1">
        <v>16</v>
      </c>
      <c r="AR831" s="1">
        <v>16.600000000000001</v>
      </c>
      <c r="AS831" s="1">
        <v>16.600000000000001</v>
      </c>
      <c r="AT831" s="1">
        <v>17.3</v>
      </c>
      <c r="AU831" s="1">
        <v>17.3</v>
      </c>
      <c r="AV831" s="1">
        <v>18</v>
      </c>
      <c r="AW831" s="1">
        <v>18</v>
      </c>
      <c r="AX831" s="1">
        <v>18.600000000000001</v>
      </c>
      <c r="AY831" s="5">
        <v>18.600000000000001</v>
      </c>
      <c r="AZ831" s="1">
        <v>19.3</v>
      </c>
      <c r="BA831" s="1">
        <v>19.3</v>
      </c>
      <c r="BB831" s="1">
        <v>20</v>
      </c>
      <c r="BC831" s="1">
        <v>20</v>
      </c>
      <c r="BD831" s="1">
        <v>20.6</v>
      </c>
      <c r="BE831" s="1">
        <v>20.6</v>
      </c>
      <c r="BF831" s="1">
        <v>21.3</v>
      </c>
      <c r="BG831" s="1">
        <v>21.3</v>
      </c>
      <c r="BH831" s="1">
        <v>22</v>
      </c>
      <c r="BI831" s="6">
        <v>22</v>
      </c>
      <c r="BJ831" s="1" t="s">
        <v>1</v>
      </c>
    </row>
    <row r="832" spans="1:62">
      <c r="A832" s="1" t="s">
        <v>5</v>
      </c>
      <c r="K832" s="5"/>
      <c r="U832" s="6"/>
      <c r="AE832" s="5"/>
      <c r="AO832" s="6"/>
      <c r="AY832" s="5"/>
      <c r="BI832" s="6"/>
    </row>
    <row r="833" spans="1:62">
      <c r="A833" s="1" t="s">
        <v>395</v>
      </c>
      <c r="K833" s="5"/>
      <c r="U833" s="6"/>
      <c r="AE833" s="5"/>
      <c r="AO833" s="6"/>
      <c r="AY833" s="5"/>
      <c r="BI833" s="6"/>
    </row>
    <row r="834" spans="1:62">
      <c r="A834" s="1" t="s">
        <v>87</v>
      </c>
      <c r="B834" s="1">
        <v>25</v>
      </c>
      <c r="C834" s="1">
        <v>37</v>
      </c>
      <c r="D834" s="1">
        <v>52</v>
      </c>
      <c r="E834" s="1">
        <v>70</v>
      </c>
      <c r="F834" s="1">
        <v>90</v>
      </c>
      <c r="G834" s="1">
        <v>112</v>
      </c>
      <c r="H834" s="1">
        <v>137</v>
      </c>
      <c r="I834" s="1">
        <v>165</v>
      </c>
      <c r="J834" s="1">
        <v>211</v>
      </c>
      <c r="K834" s="5">
        <v>262</v>
      </c>
      <c r="L834" s="1">
        <v>318</v>
      </c>
      <c r="M834" s="1">
        <v>380</v>
      </c>
      <c r="N834" s="1">
        <v>446</v>
      </c>
      <c r="O834" s="1">
        <v>517</v>
      </c>
      <c r="P834" s="1">
        <v>593</v>
      </c>
      <c r="Q834" s="1">
        <v>675</v>
      </c>
      <c r="R834" s="1">
        <v>787</v>
      </c>
      <c r="S834" s="1">
        <v>907</v>
      </c>
      <c r="T834" s="1">
        <v>1035</v>
      </c>
      <c r="U834" s="6">
        <v>1170</v>
      </c>
      <c r="V834" s="1">
        <v>1312</v>
      </c>
      <c r="W834" s="1">
        <v>1462</v>
      </c>
      <c r="X834" s="1">
        <v>1653</v>
      </c>
      <c r="Y834" s="1">
        <v>1855</v>
      </c>
      <c r="Z834" s="1">
        <v>2066</v>
      </c>
      <c r="AA834" s="1">
        <v>2287</v>
      </c>
      <c r="AB834" s="1">
        <v>2518</v>
      </c>
      <c r="AC834" s="1">
        <v>2760</v>
      </c>
      <c r="AD834" s="1">
        <v>3052</v>
      </c>
      <c r="AE834" s="5">
        <v>3357</v>
      </c>
      <c r="AF834" s="1">
        <v>3675</v>
      </c>
      <c r="AG834" s="1">
        <v>4005</v>
      </c>
      <c r="AH834" s="1">
        <v>4347</v>
      </c>
      <c r="AI834" s="1">
        <v>4702</v>
      </c>
      <c r="AJ834" s="1">
        <v>5070</v>
      </c>
      <c r="AK834" s="1">
        <v>5450</v>
      </c>
      <c r="AL834" s="1">
        <v>5842</v>
      </c>
      <c r="AM834" s="1">
        <v>6247</v>
      </c>
      <c r="AN834" s="1">
        <v>6665</v>
      </c>
      <c r="AO834" s="6">
        <v>7095</v>
      </c>
      <c r="AP834" s="1">
        <v>7537</v>
      </c>
      <c r="AQ834" s="1">
        <v>7992</v>
      </c>
      <c r="AR834" s="1">
        <v>8460</v>
      </c>
      <c r="AS834" s="1">
        <v>8940</v>
      </c>
      <c r="AT834" s="1">
        <v>9432</v>
      </c>
      <c r="AU834" s="1">
        <v>9937</v>
      </c>
      <c r="AV834" s="1">
        <v>10455</v>
      </c>
      <c r="AW834" s="1">
        <v>10985</v>
      </c>
      <c r="AX834" s="1">
        <v>11527</v>
      </c>
      <c r="AY834" s="5">
        <v>12082</v>
      </c>
      <c r="AZ834" s="1">
        <v>12650</v>
      </c>
      <c r="BA834" s="1">
        <v>13230</v>
      </c>
      <c r="BB834" s="1">
        <v>13822</v>
      </c>
      <c r="BC834" s="1">
        <v>14427</v>
      </c>
      <c r="BD834" s="1">
        <v>15045</v>
      </c>
      <c r="BE834" s="1">
        <v>15675</v>
      </c>
      <c r="BF834" s="1">
        <v>16317</v>
      </c>
      <c r="BG834" s="1">
        <v>16972</v>
      </c>
      <c r="BH834" s="1">
        <v>17640</v>
      </c>
      <c r="BI834" s="6">
        <v>18320</v>
      </c>
      <c r="BJ834" s="1" t="s">
        <v>1</v>
      </c>
    </row>
    <row r="835" spans="1:62">
      <c r="A835" s="1" t="s">
        <v>88</v>
      </c>
      <c r="B835" s="1">
        <v>75</v>
      </c>
      <c r="C835" s="1">
        <v>97</v>
      </c>
      <c r="D835" s="1">
        <v>122</v>
      </c>
      <c r="E835" s="1">
        <v>150</v>
      </c>
      <c r="F835" s="1">
        <v>180</v>
      </c>
      <c r="G835" s="1">
        <v>212</v>
      </c>
      <c r="H835" s="1">
        <v>247</v>
      </c>
      <c r="I835" s="1">
        <v>285</v>
      </c>
      <c r="J835" s="1">
        <v>341</v>
      </c>
      <c r="K835" s="5">
        <v>402</v>
      </c>
      <c r="L835" s="1">
        <v>468</v>
      </c>
      <c r="M835" s="1">
        <v>540</v>
      </c>
      <c r="N835" s="1">
        <v>616</v>
      </c>
      <c r="O835" s="1">
        <v>697</v>
      </c>
      <c r="P835" s="1">
        <v>783</v>
      </c>
      <c r="Q835" s="1">
        <v>875</v>
      </c>
      <c r="R835" s="1">
        <v>997</v>
      </c>
      <c r="S835" s="1">
        <v>1127</v>
      </c>
      <c r="T835" s="1">
        <v>1265</v>
      </c>
      <c r="U835" s="6">
        <v>1410</v>
      </c>
      <c r="V835" s="1">
        <v>1562</v>
      </c>
      <c r="W835" s="1">
        <v>1722</v>
      </c>
      <c r="X835" s="1">
        <v>1923</v>
      </c>
      <c r="Y835" s="1">
        <v>2135</v>
      </c>
      <c r="Z835" s="1">
        <v>2356</v>
      </c>
      <c r="AA835" s="1">
        <v>2587</v>
      </c>
      <c r="AB835" s="1">
        <v>2828</v>
      </c>
      <c r="AC835" s="1">
        <v>3080</v>
      </c>
      <c r="AD835" s="1">
        <v>3712</v>
      </c>
      <c r="AE835" s="5">
        <v>4377</v>
      </c>
      <c r="AF835" s="1">
        <v>5075</v>
      </c>
      <c r="AG835" s="1">
        <v>5805</v>
      </c>
      <c r="AH835" s="1">
        <v>6567</v>
      </c>
      <c r="AI835" s="1">
        <v>7362</v>
      </c>
      <c r="AJ835" s="1">
        <v>8190</v>
      </c>
      <c r="AK835" s="1">
        <v>9050</v>
      </c>
      <c r="AL835" s="1">
        <v>9942</v>
      </c>
      <c r="AM835" s="1">
        <v>10867</v>
      </c>
      <c r="AN835" s="1">
        <v>11825</v>
      </c>
      <c r="AO835" s="6">
        <v>12815</v>
      </c>
      <c r="AP835" s="1">
        <v>13837</v>
      </c>
      <c r="AQ835" s="1">
        <v>14892</v>
      </c>
      <c r="AR835" s="1">
        <v>15980</v>
      </c>
      <c r="AS835" s="1">
        <v>17100</v>
      </c>
      <c r="AT835" s="1">
        <v>18252</v>
      </c>
      <c r="AU835" s="1">
        <v>19437</v>
      </c>
      <c r="AV835" s="1">
        <v>20655</v>
      </c>
      <c r="AW835" s="1">
        <v>21905</v>
      </c>
      <c r="AX835" s="1">
        <v>23187</v>
      </c>
      <c r="AY835" s="5">
        <v>24502</v>
      </c>
      <c r="AZ835" s="1">
        <v>25850</v>
      </c>
      <c r="BA835" s="1">
        <v>27230</v>
      </c>
      <c r="BB835" s="1">
        <v>28642</v>
      </c>
      <c r="BC835" s="1">
        <v>30087</v>
      </c>
      <c r="BD835" s="1">
        <v>31565</v>
      </c>
      <c r="BE835" s="1">
        <v>33075</v>
      </c>
      <c r="BF835" s="1">
        <v>34617</v>
      </c>
      <c r="BG835" s="1">
        <v>36192</v>
      </c>
      <c r="BH835" s="1">
        <v>37800</v>
      </c>
      <c r="BI835" s="6">
        <v>39440</v>
      </c>
      <c r="BJ835" s="1" t="s">
        <v>1</v>
      </c>
    </row>
    <row r="836" spans="1:62">
      <c r="A836" s="1" t="s">
        <v>479</v>
      </c>
      <c r="B836" s="1">
        <v>2</v>
      </c>
      <c r="C836" s="1">
        <v>2.4</v>
      </c>
      <c r="D836" s="1">
        <v>2.8</v>
      </c>
      <c r="E836" s="1">
        <v>3.2</v>
      </c>
      <c r="F836" s="1">
        <v>3.6</v>
      </c>
      <c r="G836" s="1">
        <v>4</v>
      </c>
      <c r="H836" s="1">
        <v>4.4000000000000004</v>
      </c>
      <c r="I836" s="1">
        <v>4.8</v>
      </c>
      <c r="J836" s="1">
        <v>5.2</v>
      </c>
      <c r="K836" s="5">
        <v>5.6</v>
      </c>
      <c r="L836" s="1">
        <v>6</v>
      </c>
      <c r="M836" s="1">
        <v>6.4</v>
      </c>
      <c r="N836" s="1">
        <v>6.8</v>
      </c>
      <c r="O836" s="1">
        <v>7.2</v>
      </c>
      <c r="P836" s="1">
        <v>7.6</v>
      </c>
      <c r="Q836" s="1">
        <v>8</v>
      </c>
      <c r="R836" s="1">
        <v>8.4</v>
      </c>
      <c r="S836" s="1">
        <v>8.8000000000000007</v>
      </c>
      <c r="T836" s="1">
        <v>9.1999999999999993</v>
      </c>
      <c r="U836" s="6">
        <v>9.6</v>
      </c>
      <c r="V836" s="1">
        <v>10</v>
      </c>
      <c r="W836" s="1">
        <v>10.4</v>
      </c>
      <c r="X836" s="1">
        <v>10.8</v>
      </c>
      <c r="Y836" s="1">
        <v>11.2</v>
      </c>
      <c r="Z836" s="1">
        <v>11.6</v>
      </c>
      <c r="AA836" s="1">
        <v>12</v>
      </c>
      <c r="AB836" s="1">
        <v>12.4</v>
      </c>
      <c r="AC836" s="1">
        <v>12.8</v>
      </c>
      <c r="AD836" s="1">
        <v>13.2</v>
      </c>
      <c r="AE836" s="5">
        <v>13.6</v>
      </c>
      <c r="AF836" s="1">
        <v>14</v>
      </c>
      <c r="AG836" s="1">
        <v>14.4</v>
      </c>
      <c r="AH836" s="1">
        <v>14.8</v>
      </c>
      <c r="AI836" s="1">
        <v>15.2</v>
      </c>
      <c r="AJ836" s="1">
        <v>15.6</v>
      </c>
      <c r="AK836" s="1">
        <v>16</v>
      </c>
      <c r="AL836" s="1">
        <v>16.399999999999999</v>
      </c>
      <c r="AM836" s="1">
        <v>16.8</v>
      </c>
      <c r="AN836" s="1">
        <v>17.2</v>
      </c>
      <c r="AO836" s="6">
        <v>17.600000000000001</v>
      </c>
      <c r="AP836" s="1">
        <v>18</v>
      </c>
      <c r="AQ836" s="1">
        <v>18.399999999999999</v>
      </c>
      <c r="AR836" s="1">
        <v>18.8</v>
      </c>
      <c r="AS836" s="1">
        <v>19.2</v>
      </c>
      <c r="AT836" s="1">
        <v>19.600000000000001</v>
      </c>
      <c r="AU836" s="1">
        <v>20</v>
      </c>
      <c r="AV836" s="1">
        <v>20.399999999999999</v>
      </c>
      <c r="AW836" s="1">
        <v>20.8</v>
      </c>
      <c r="AX836" s="1">
        <v>21.2</v>
      </c>
      <c r="AY836" s="5">
        <v>21.6</v>
      </c>
      <c r="AZ836" s="1">
        <v>22</v>
      </c>
      <c r="BA836" s="1">
        <v>22.4</v>
      </c>
      <c r="BB836" s="1">
        <v>22.8</v>
      </c>
      <c r="BC836" s="1">
        <v>23.2</v>
      </c>
      <c r="BD836" s="1">
        <v>23.6</v>
      </c>
      <c r="BE836" s="1">
        <v>24</v>
      </c>
      <c r="BF836" s="1">
        <v>24.4</v>
      </c>
      <c r="BG836" s="1">
        <v>24.8</v>
      </c>
      <c r="BH836" s="1">
        <v>25.2</v>
      </c>
      <c r="BI836" s="6">
        <v>25.6</v>
      </c>
      <c r="BJ836" s="1" t="s">
        <v>1</v>
      </c>
    </row>
    <row r="837" spans="1:62">
      <c r="A837" s="1" t="s">
        <v>453</v>
      </c>
      <c r="B837" s="1">
        <v>12</v>
      </c>
      <c r="C837" s="1">
        <v>15</v>
      </c>
      <c r="D837" s="1">
        <v>18</v>
      </c>
      <c r="E837" s="1">
        <v>21</v>
      </c>
      <c r="F837" s="1">
        <v>25</v>
      </c>
      <c r="G837" s="1">
        <v>28</v>
      </c>
      <c r="H837" s="1">
        <v>31</v>
      </c>
      <c r="I837" s="1">
        <v>34</v>
      </c>
      <c r="J837" s="1">
        <v>40</v>
      </c>
      <c r="K837" s="5">
        <v>46</v>
      </c>
      <c r="L837" s="1">
        <v>53</v>
      </c>
      <c r="M837" s="1">
        <v>59</v>
      </c>
      <c r="N837" s="1">
        <v>65</v>
      </c>
      <c r="O837" s="1">
        <v>71</v>
      </c>
      <c r="P837" s="1">
        <v>78</v>
      </c>
      <c r="Q837" s="1">
        <v>84</v>
      </c>
      <c r="R837" s="1">
        <v>93</v>
      </c>
      <c r="S837" s="1">
        <v>103</v>
      </c>
      <c r="T837" s="1">
        <v>112</v>
      </c>
      <c r="U837" s="6">
        <v>121</v>
      </c>
      <c r="V837" s="1">
        <v>131</v>
      </c>
      <c r="W837" s="1">
        <v>140</v>
      </c>
      <c r="X837" s="1">
        <v>153</v>
      </c>
      <c r="Y837" s="1">
        <v>165</v>
      </c>
      <c r="Z837" s="1">
        <v>178</v>
      </c>
      <c r="AA837" s="1">
        <v>190</v>
      </c>
      <c r="AB837" s="1">
        <v>203</v>
      </c>
      <c r="AC837" s="1">
        <v>215</v>
      </c>
      <c r="AD837" s="1">
        <v>231</v>
      </c>
      <c r="AE837" s="5">
        <v>246</v>
      </c>
      <c r="AF837" s="1">
        <v>262</v>
      </c>
      <c r="AG837" s="1">
        <v>278</v>
      </c>
      <c r="AH837" s="1">
        <v>293</v>
      </c>
      <c r="AI837" s="1">
        <v>309</v>
      </c>
      <c r="AJ837" s="1">
        <v>325</v>
      </c>
      <c r="AK837" s="1">
        <v>340</v>
      </c>
      <c r="AL837" s="1">
        <v>356</v>
      </c>
      <c r="AM837" s="1">
        <v>371</v>
      </c>
      <c r="AN837" s="1">
        <v>387</v>
      </c>
      <c r="AO837" s="6">
        <v>403</v>
      </c>
      <c r="AP837" s="1">
        <v>418</v>
      </c>
      <c r="AQ837" s="1">
        <v>434</v>
      </c>
      <c r="AR837" s="1">
        <v>450</v>
      </c>
      <c r="AS837" s="1">
        <v>465</v>
      </c>
      <c r="AT837" s="1">
        <v>481</v>
      </c>
      <c r="AU837" s="1">
        <v>496</v>
      </c>
      <c r="AV837" s="1">
        <v>512</v>
      </c>
      <c r="AW837" s="1">
        <v>528</v>
      </c>
      <c r="AX837" s="1">
        <v>543</v>
      </c>
      <c r="AY837" s="5">
        <v>559</v>
      </c>
      <c r="AZ837" s="1">
        <v>575</v>
      </c>
      <c r="BA837" s="1">
        <v>590</v>
      </c>
      <c r="BB837" s="1">
        <v>606</v>
      </c>
      <c r="BC837" s="1">
        <v>621</v>
      </c>
      <c r="BD837" s="1">
        <v>637</v>
      </c>
      <c r="BE837" s="1">
        <v>653</v>
      </c>
      <c r="BF837" s="1">
        <v>668</v>
      </c>
      <c r="BG837" s="1">
        <v>684</v>
      </c>
      <c r="BH837" s="1">
        <v>700</v>
      </c>
      <c r="BI837" s="6">
        <v>715</v>
      </c>
      <c r="BJ837" s="1" t="s">
        <v>1</v>
      </c>
    </row>
    <row r="838" spans="1:62">
      <c r="A838" s="1" t="s">
        <v>454</v>
      </c>
      <c r="B838" s="1">
        <v>37</v>
      </c>
      <c r="C838" s="1">
        <v>40</v>
      </c>
      <c r="D838" s="1">
        <v>43</v>
      </c>
      <c r="E838" s="1">
        <v>46</v>
      </c>
      <c r="F838" s="1">
        <v>50</v>
      </c>
      <c r="G838" s="1">
        <v>53</v>
      </c>
      <c r="H838" s="1">
        <v>56</v>
      </c>
      <c r="I838" s="1">
        <v>59</v>
      </c>
      <c r="J838" s="1">
        <v>65</v>
      </c>
      <c r="K838" s="5">
        <v>71</v>
      </c>
      <c r="L838" s="1">
        <v>78</v>
      </c>
      <c r="M838" s="1">
        <v>84</v>
      </c>
      <c r="N838" s="1">
        <v>90</v>
      </c>
      <c r="O838" s="1">
        <v>96</v>
      </c>
      <c r="P838" s="1">
        <v>103</v>
      </c>
      <c r="Q838" s="1">
        <v>109</v>
      </c>
      <c r="R838" s="1">
        <v>118</v>
      </c>
      <c r="S838" s="1">
        <v>128</v>
      </c>
      <c r="T838" s="1">
        <v>137</v>
      </c>
      <c r="U838" s="6">
        <v>146</v>
      </c>
      <c r="V838" s="1">
        <v>156</v>
      </c>
      <c r="W838" s="1">
        <v>165</v>
      </c>
      <c r="X838" s="1">
        <v>178</v>
      </c>
      <c r="Y838" s="1">
        <v>190</v>
      </c>
      <c r="Z838" s="1">
        <v>203</v>
      </c>
      <c r="AA838" s="1">
        <v>215</v>
      </c>
      <c r="AB838" s="1">
        <v>228</v>
      </c>
      <c r="AC838" s="1">
        <v>240</v>
      </c>
      <c r="AD838" s="1">
        <v>281</v>
      </c>
      <c r="AE838" s="5">
        <v>321</v>
      </c>
      <c r="AF838" s="1">
        <v>362</v>
      </c>
      <c r="AG838" s="1">
        <v>403</v>
      </c>
      <c r="AH838" s="1">
        <v>443</v>
      </c>
      <c r="AI838" s="1">
        <v>484</v>
      </c>
      <c r="AJ838" s="1">
        <v>525</v>
      </c>
      <c r="AK838" s="1">
        <v>565</v>
      </c>
      <c r="AL838" s="1">
        <v>606</v>
      </c>
      <c r="AM838" s="1">
        <v>646</v>
      </c>
      <c r="AN838" s="1">
        <v>687</v>
      </c>
      <c r="AO838" s="6">
        <v>728</v>
      </c>
      <c r="AP838" s="1">
        <v>768</v>
      </c>
      <c r="AQ838" s="1">
        <v>809</v>
      </c>
      <c r="AR838" s="1">
        <v>850</v>
      </c>
      <c r="AS838" s="1">
        <v>890</v>
      </c>
      <c r="AT838" s="1">
        <v>931</v>
      </c>
      <c r="AU838" s="1">
        <v>971</v>
      </c>
      <c r="AV838" s="1">
        <v>1012</v>
      </c>
      <c r="AW838" s="1">
        <v>1053</v>
      </c>
      <c r="AX838" s="1">
        <v>1093</v>
      </c>
      <c r="AY838" s="5">
        <v>1134</v>
      </c>
      <c r="AZ838" s="1">
        <v>1175</v>
      </c>
      <c r="BA838" s="1">
        <v>1215</v>
      </c>
      <c r="BB838" s="1">
        <v>1256</v>
      </c>
      <c r="BC838" s="1">
        <v>1296</v>
      </c>
      <c r="BD838" s="1">
        <v>1337</v>
      </c>
      <c r="BE838" s="1">
        <v>1378</v>
      </c>
      <c r="BF838" s="1">
        <v>1418</v>
      </c>
      <c r="BG838" s="1">
        <v>1459</v>
      </c>
      <c r="BH838" s="1">
        <v>1500</v>
      </c>
      <c r="BI838" s="6">
        <v>1540</v>
      </c>
      <c r="BJ838" s="1" t="s">
        <v>1</v>
      </c>
    </row>
    <row r="839" spans="1:62">
      <c r="A839" s="1" t="s">
        <v>5</v>
      </c>
      <c r="K839" s="5"/>
      <c r="U839" s="6"/>
      <c r="AE839" s="5"/>
      <c r="AO839" s="6"/>
      <c r="AY839" s="5"/>
      <c r="BI839" s="6"/>
    </row>
    <row r="840" spans="1:62">
      <c r="A840" s="1" t="s">
        <v>223</v>
      </c>
      <c r="K840" s="5"/>
      <c r="U840" s="6"/>
      <c r="AE840" s="5"/>
      <c r="AO840" s="6"/>
      <c r="AY840" s="5"/>
      <c r="BI840" s="6"/>
    </row>
    <row r="841" spans="1:62">
      <c r="A841" s="1" t="s">
        <v>55</v>
      </c>
      <c r="B841" s="1">
        <v>16</v>
      </c>
      <c r="C841" s="1">
        <v>24</v>
      </c>
      <c r="D841" s="1">
        <v>32</v>
      </c>
      <c r="E841" s="1">
        <v>40</v>
      </c>
      <c r="F841" s="1">
        <v>48</v>
      </c>
      <c r="G841" s="1">
        <v>56</v>
      </c>
      <c r="H841" s="1">
        <v>64</v>
      </c>
      <c r="I841" s="1">
        <v>72</v>
      </c>
      <c r="J841" s="1">
        <v>81</v>
      </c>
      <c r="K841" s="5">
        <v>90</v>
      </c>
      <c r="L841" s="1">
        <v>99</v>
      </c>
      <c r="M841" s="1">
        <v>108</v>
      </c>
      <c r="N841" s="1">
        <v>117</v>
      </c>
      <c r="O841" s="1">
        <v>126</v>
      </c>
      <c r="P841" s="1">
        <v>135</v>
      </c>
      <c r="Q841" s="1">
        <v>144</v>
      </c>
      <c r="R841" s="1">
        <v>156</v>
      </c>
      <c r="S841" s="1">
        <v>168</v>
      </c>
      <c r="T841" s="1">
        <v>180</v>
      </c>
      <c r="U841" s="6">
        <v>192</v>
      </c>
      <c r="V841" s="1">
        <v>204</v>
      </c>
      <c r="W841" s="1">
        <v>216</v>
      </c>
      <c r="X841" s="1">
        <v>234</v>
      </c>
      <c r="Y841" s="1">
        <v>252</v>
      </c>
      <c r="Z841" s="1">
        <v>270</v>
      </c>
      <c r="AA841" s="1">
        <v>288</v>
      </c>
      <c r="AB841" s="1">
        <v>306</v>
      </c>
      <c r="AC841" s="1">
        <v>324</v>
      </c>
      <c r="AD841" s="1">
        <v>348</v>
      </c>
      <c r="AE841" s="5">
        <v>372</v>
      </c>
      <c r="AF841" s="1">
        <v>396</v>
      </c>
      <c r="AG841" s="1">
        <v>420</v>
      </c>
      <c r="AH841" s="1">
        <v>444</v>
      </c>
      <c r="AI841" s="1">
        <v>468</v>
      </c>
      <c r="AJ841" s="1">
        <v>492</v>
      </c>
      <c r="AK841" s="1">
        <v>516</v>
      </c>
      <c r="AL841" s="1">
        <v>540</v>
      </c>
      <c r="AM841" s="1">
        <v>564</v>
      </c>
      <c r="AN841" s="1">
        <v>588</v>
      </c>
      <c r="AO841" s="6">
        <v>612</v>
      </c>
      <c r="AP841" s="1">
        <v>636</v>
      </c>
      <c r="AQ841" s="1">
        <v>660</v>
      </c>
      <c r="AR841" s="1">
        <v>684</v>
      </c>
      <c r="AS841" s="1">
        <v>708</v>
      </c>
      <c r="AT841" s="1">
        <v>732</v>
      </c>
      <c r="AU841" s="1">
        <v>756</v>
      </c>
      <c r="AV841" s="1">
        <v>780</v>
      </c>
      <c r="AW841" s="1">
        <v>804</v>
      </c>
      <c r="AX841" s="1">
        <v>828</v>
      </c>
      <c r="AY841" s="5">
        <v>852</v>
      </c>
      <c r="AZ841" s="1">
        <v>876</v>
      </c>
      <c r="BA841" s="1">
        <v>900</v>
      </c>
      <c r="BB841" s="1">
        <v>924</v>
      </c>
      <c r="BC841" s="1">
        <v>948</v>
      </c>
      <c r="BD841" s="1">
        <v>972</v>
      </c>
      <c r="BE841" s="1">
        <v>996</v>
      </c>
      <c r="BF841" s="1">
        <v>1020</v>
      </c>
      <c r="BG841" s="1">
        <v>1044</v>
      </c>
      <c r="BH841" s="1">
        <v>1068</v>
      </c>
      <c r="BI841" s="6">
        <v>1092</v>
      </c>
      <c r="BJ841" s="1" t="s">
        <v>1</v>
      </c>
    </row>
    <row r="842" spans="1:62">
      <c r="A842" s="1" t="s">
        <v>56</v>
      </c>
      <c r="B842" s="1">
        <v>24</v>
      </c>
      <c r="C842" s="1">
        <v>32</v>
      </c>
      <c r="D842" s="1">
        <v>40</v>
      </c>
      <c r="E842" s="1">
        <v>48</v>
      </c>
      <c r="F842" s="1">
        <v>56</v>
      </c>
      <c r="G842" s="1">
        <v>64</v>
      </c>
      <c r="H842" s="1">
        <v>72</v>
      </c>
      <c r="I842" s="1">
        <v>80</v>
      </c>
      <c r="J842" s="1">
        <v>89</v>
      </c>
      <c r="K842" s="5">
        <v>98</v>
      </c>
      <c r="L842" s="1">
        <v>107</v>
      </c>
      <c r="M842" s="1">
        <v>116</v>
      </c>
      <c r="N842" s="1">
        <v>125</v>
      </c>
      <c r="O842" s="1">
        <v>134</v>
      </c>
      <c r="P842" s="1">
        <v>143</v>
      </c>
      <c r="Q842" s="1">
        <v>152</v>
      </c>
      <c r="R842" s="1">
        <v>165</v>
      </c>
      <c r="S842" s="1">
        <v>178</v>
      </c>
      <c r="T842" s="1">
        <v>191</v>
      </c>
      <c r="U842" s="6">
        <v>204</v>
      </c>
      <c r="V842" s="1">
        <v>217</v>
      </c>
      <c r="W842" s="1">
        <v>230</v>
      </c>
      <c r="X842" s="1">
        <v>249</v>
      </c>
      <c r="Y842" s="1">
        <v>268</v>
      </c>
      <c r="Z842" s="1">
        <v>287</v>
      </c>
      <c r="AA842" s="1">
        <v>306</v>
      </c>
      <c r="AB842" s="1">
        <v>325</v>
      </c>
      <c r="AC842" s="1">
        <v>344</v>
      </c>
      <c r="AD842" s="1">
        <v>369</v>
      </c>
      <c r="AE842" s="5">
        <v>394</v>
      </c>
      <c r="AF842" s="1">
        <v>419</v>
      </c>
      <c r="AG842" s="1">
        <v>444</v>
      </c>
      <c r="AH842" s="1">
        <v>469</v>
      </c>
      <c r="AI842" s="1">
        <v>494</v>
      </c>
      <c r="AJ842" s="1">
        <v>519</v>
      </c>
      <c r="AK842" s="1">
        <v>544</v>
      </c>
      <c r="AL842" s="1">
        <v>569</v>
      </c>
      <c r="AM842" s="1">
        <v>594</v>
      </c>
      <c r="AN842" s="1">
        <v>619</v>
      </c>
      <c r="AO842" s="6">
        <v>644</v>
      </c>
      <c r="AP842" s="1">
        <v>669</v>
      </c>
      <c r="AQ842" s="1">
        <v>694</v>
      </c>
      <c r="AR842" s="1">
        <v>719</v>
      </c>
      <c r="AS842" s="1">
        <v>744</v>
      </c>
      <c r="AT842" s="1">
        <v>769</v>
      </c>
      <c r="AU842" s="1">
        <v>794</v>
      </c>
      <c r="AV842" s="1">
        <v>819</v>
      </c>
      <c r="AW842" s="1">
        <v>844</v>
      </c>
      <c r="AX842" s="1">
        <v>869</v>
      </c>
      <c r="AY842" s="5">
        <v>894</v>
      </c>
      <c r="AZ842" s="1">
        <v>919</v>
      </c>
      <c r="BA842" s="1">
        <v>944</v>
      </c>
      <c r="BB842" s="1">
        <v>969</v>
      </c>
      <c r="BC842" s="1">
        <v>994</v>
      </c>
      <c r="BD842" s="1">
        <v>1019</v>
      </c>
      <c r="BE842" s="1">
        <v>1044</v>
      </c>
      <c r="BF842" s="1">
        <v>1069</v>
      </c>
      <c r="BG842" s="1">
        <v>1094</v>
      </c>
      <c r="BH842" s="1">
        <v>1119</v>
      </c>
      <c r="BI842" s="6">
        <v>1144</v>
      </c>
      <c r="BJ842" s="1" t="s">
        <v>1</v>
      </c>
    </row>
    <row r="843" spans="1:62">
      <c r="A843" s="1" t="s">
        <v>19</v>
      </c>
      <c r="B843" s="1">
        <v>7</v>
      </c>
      <c r="C843" s="1">
        <v>7.25</v>
      </c>
      <c r="D843" s="1">
        <v>7.5</v>
      </c>
      <c r="E843" s="1">
        <v>7.75</v>
      </c>
      <c r="F843" s="1">
        <v>8</v>
      </c>
      <c r="G843" s="1">
        <v>8.25</v>
      </c>
      <c r="H843" s="1">
        <v>8.5</v>
      </c>
      <c r="I843" s="1">
        <v>8.75</v>
      </c>
      <c r="J843" s="1">
        <v>9</v>
      </c>
      <c r="K843" s="5">
        <v>9.25</v>
      </c>
      <c r="L843" s="1">
        <v>9.5</v>
      </c>
      <c r="M843" s="1">
        <v>9.75</v>
      </c>
      <c r="N843" s="1">
        <v>10</v>
      </c>
      <c r="O843" s="1">
        <v>10.25</v>
      </c>
      <c r="P843" s="1">
        <v>10.5</v>
      </c>
      <c r="Q843" s="1">
        <v>10.75</v>
      </c>
      <c r="R843" s="1">
        <v>11</v>
      </c>
      <c r="S843" s="1">
        <v>11.25</v>
      </c>
      <c r="T843" s="1">
        <v>11.5</v>
      </c>
      <c r="U843" s="6">
        <v>11.75</v>
      </c>
      <c r="V843" s="1">
        <v>12</v>
      </c>
      <c r="W843" s="1">
        <v>12.25</v>
      </c>
      <c r="X843" s="1">
        <v>12.5</v>
      </c>
      <c r="Y843" s="1">
        <v>12.75</v>
      </c>
      <c r="Z843" s="1">
        <v>13</v>
      </c>
      <c r="AA843" s="1">
        <v>13.25</v>
      </c>
      <c r="AB843" s="1">
        <v>13.5</v>
      </c>
      <c r="AC843" s="1">
        <v>13.75</v>
      </c>
      <c r="AD843" s="1">
        <v>14</v>
      </c>
      <c r="AE843" s="5">
        <v>14.25</v>
      </c>
      <c r="AF843" s="1">
        <v>14.5</v>
      </c>
      <c r="AG843" s="1">
        <v>14.75</v>
      </c>
      <c r="AH843" s="1">
        <v>15</v>
      </c>
      <c r="AI843" s="1">
        <v>15.25</v>
      </c>
      <c r="AJ843" s="1">
        <v>15.5</v>
      </c>
      <c r="AK843" s="1">
        <v>15.75</v>
      </c>
      <c r="AL843" s="1">
        <v>16</v>
      </c>
      <c r="AM843" s="1">
        <v>16.25</v>
      </c>
      <c r="AN843" s="1">
        <v>16.5</v>
      </c>
      <c r="AO843" s="6">
        <v>16.75</v>
      </c>
      <c r="AP843" s="1">
        <v>17</v>
      </c>
      <c r="AQ843" s="1">
        <v>17.25</v>
      </c>
      <c r="AR843" s="1">
        <v>17.5</v>
      </c>
      <c r="AS843" s="1">
        <v>17.75</v>
      </c>
      <c r="AT843" s="1">
        <v>18</v>
      </c>
      <c r="AU843" s="1">
        <v>18.25</v>
      </c>
      <c r="AV843" s="1">
        <v>18.5</v>
      </c>
      <c r="AW843" s="1">
        <v>18.75</v>
      </c>
      <c r="AX843" s="1">
        <v>19</v>
      </c>
      <c r="AY843" s="5">
        <v>19.25</v>
      </c>
      <c r="AZ843" s="1">
        <v>19.5</v>
      </c>
      <c r="BA843" s="1">
        <v>19.75</v>
      </c>
      <c r="BB843" s="1">
        <v>20</v>
      </c>
      <c r="BC843" s="1">
        <v>20.25</v>
      </c>
      <c r="BD843" s="1">
        <v>20.5</v>
      </c>
      <c r="BE843" s="1">
        <v>20.75</v>
      </c>
      <c r="BF843" s="1">
        <v>21</v>
      </c>
      <c r="BG843" s="1">
        <v>21.25</v>
      </c>
      <c r="BH843" s="1">
        <v>21.5</v>
      </c>
      <c r="BI843" s="6">
        <v>21.75</v>
      </c>
      <c r="BJ843" s="1" t="s">
        <v>1</v>
      </c>
    </row>
    <row r="844" spans="1:62">
      <c r="A844" s="1" t="s">
        <v>5</v>
      </c>
      <c r="K844" s="5"/>
      <c r="U844" s="6"/>
      <c r="AE844" s="5"/>
      <c r="AO844" s="6"/>
      <c r="AY844" s="5"/>
      <c r="BI844" s="6"/>
    </row>
    <row r="845" spans="1:62">
      <c r="A845" s="1" t="s">
        <v>224</v>
      </c>
      <c r="K845" s="5"/>
      <c r="U845" s="6"/>
      <c r="AE845" s="5"/>
      <c r="AO845" s="6"/>
      <c r="AY845" s="5"/>
      <c r="BI845" s="6"/>
    </row>
    <row r="846" spans="1:62">
      <c r="A846" s="1" t="s">
        <v>125</v>
      </c>
      <c r="K846" s="5"/>
      <c r="U846" s="6"/>
      <c r="AE846" s="5"/>
      <c r="AO846" s="6"/>
      <c r="AY846" s="5"/>
      <c r="BI846" s="6"/>
    </row>
    <row r="847" spans="1:62">
      <c r="A847" s="1" t="s">
        <v>382</v>
      </c>
      <c r="B847" s="1">
        <v>19</v>
      </c>
      <c r="C847" s="1">
        <v>147</v>
      </c>
      <c r="D847" s="1">
        <v>431</v>
      </c>
      <c r="E847" s="1" t="s">
        <v>1</v>
      </c>
      <c r="K847" s="5"/>
      <c r="U847" s="6"/>
      <c r="AE847" s="5"/>
      <c r="AO847" s="6"/>
      <c r="AY847" s="5"/>
      <c r="BI847" s="6"/>
    </row>
    <row r="848" spans="1:62">
      <c r="A848" s="1" t="s">
        <v>383</v>
      </c>
      <c r="B848" s="1">
        <v>0</v>
      </c>
      <c r="C848" s="1">
        <f>B848+25</f>
        <v>25</v>
      </c>
      <c r="D848" s="1">
        <f t="shared" ref="D848:BI848" si="454">C848+25</f>
        <v>50</v>
      </c>
      <c r="E848" s="1">
        <f t="shared" si="454"/>
        <v>75</v>
      </c>
      <c r="F848" s="1">
        <f t="shared" si="454"/>
        <v>100</v>
      </c>
      <c r="G848" s="1">
        <f t="shared" si="454"/>
        <v>125</v>
      </c>
      <c r="H848" s="1">
        <f t="shared" si="454"/>
        <v>150</v>
      </c>
      <c r="I848" s="1">
        <f t="shared" si="454"/>
        <v>175</v>
      </c>
      <c r="J848" s="1">
        <f t="shared" si="454"/>
        <v>200</v>
      </c>
      <c r="K848" s="1">
        <f t="shared" si="454"/>
        <v>225</v>
      </c>
      <c r="L848" s="1">
        <f t="shared" si="454"/>
        <v>250</v>
      </c>
      <c r="M848" s="1">
        <f t="shared" si="454"/>
        <v>275</v>
      </c>
      <c r="N848" s="1">
        <f t="shared" si="454"/>
        <v>300</v>
      </c>
      <c r="O848" s="1">
        <f t="shared" si="454"/>
        <v>325</v>
      </c>
      <c r="P848" s="1">
        <f t="shared" si="454"/>
        <v>350</v>
      </c>
      <c r="Q848" s="1">
        <f t="shared" si="454"/>
        <v>375</v>
      </c>
      <c r="R848" s="1">
        <f t="shared" si="454"/>
        <v>400</v>
      </c>
      <c r="S848" s="1">
        <f t="shared" si="454"/>
        <v>425</v>
      </c>
      <c r="T848" s="1">
        <f t="shared" si="454"/>
        <v>450</v>
      </c>
      <c r="U848" s="1">
        <f t="shared" si="454"/>
        <v>475</v>
      </c>
      <c r="V848" s="1">
        <f t="shared" si="454"/>
        <v>500</v>
      </c>
      <c r="W848" s="1">
        <f t="shared" si="454"/>
        <v>525</v>
      </c>
      <c r="X848" s="1">
        <f t="shared" si="454"/>
        <v>550</v>
      </c>
      <c r="Y848" s="1">
        <f t="shared" si="454"/>
        <v>575</v>
      </c>
      <c r="Z848" s="1">
        <f t="shared" si="454"/>
        <v>600</v>
      </c>
      <c r="AA848" s="1">
        <f t="shared" si="454"/>
        <v>625</v>
      </c>
      <c r="AB848" s="1">
        <f t="shared" si="454"/>
        <v>650</v>
      </c>
      <c r="AC848" s="1">
        <f t="shared" si="454"/>
        <v>675</v>
      </c>
      <c r="AD848" s="1">
        <f t="shared" si="454"/>
        <v>700</v>
      </c>
      <c r="AE848" s="1">
        <f t="shared" si="454"/>
        <v>725</v>
      </c>
      <c r="AF848" s="1">
        <f t="shared" si="454"/>
        <v>750</v>
      </c>
      <c r="AG848" s="1">
        <f t="shared" si="454"/>
        <v>775</v>
      </c>
      <c r="AH848" s="1">
        <f t="shared" si="454"/>
        <v>800</v>
      </c>
      <c r="AI848" s="1">
        <f t="shared" si="454"/>
        <v>825</v>
      </c>
      <c r="AJ848" s="1">
        <f t="shared" si="454"/>
        <v>850</v>
      </c>
      <c r="AK848" s="1">
        <f t="shared" si="454"/>
        <v>875</v>
      </c>
      <c r="AL848" s="1">
        <f t="shared" si="454"/>
        <v>900</v>
      </c>
      <c r="AM848" s="1">
        <f t="shared" si="454"/>
        <v>925</v>
      </c>
      <c r="AN848" s="1">
        <f t="shared" si="454"/>
        <v>950</v>
      </c>
      <c r="AO848" s="1">
        <f t="shared" si="454"/>
        <v>975</v>
      </c>
      <c r="AP848" s="1">
        <f t="shared" si="454"/>
        <v>1000</v>
      </c>
      <c r="AQ848" s="1">
        <f t="shared" si="454"/>
        <v>1025</v>
      </c>
      <c r="AR848" s="1">
        <f t="shared" si="454"/>
        <v>1050</v>
      </c>
      <c r="AS848" s="1">
        <f t="shared" si="454"/>
        <v>1075</v>
      </c>
      <c r="AT848" s="1">
        <f t="shared" si="454"/>
        <v>1100</v>
      </c>
      <c r="AU848" s="1">
        <f t="shared" si="454"/>
        <v>1125</v>
      </c>
      <c r="AV848" s="1">
        <f t="shared" si="454"/>
        <v>1150</v>
      </c>
      <c r="AW848" s="1">
        <f t="shared" si="454"/>
        <v>1175</v>
      </c>
      <c r="AX848" s="1">
        <f t="shared" si="454"/>
        <v>1200</v>
      </c>
      <c r="AY848" s="1">
        <f t="shared" si="454"/>
        <v>1225</v>
      </c>
      <c r="AZ848" s="1">
        <f t="shared" si="454"/>
        <v>1250</v>
      </c>
      <c r="BA848" s="1">
        <f t="shared" si="454"/>
        <v>1275</v>
      </c>
      <c r="BB848" s="1">
        <f t="shared" si="454"/>
        <v>1300</v>
      </c>
      <c r="BC848" s="1">
        <f t="shared" si="454"/>
        <v>1325</v>
      </c>
      <c r="BD848" s="1">
        <f t="shared" si="454"/>
        <v>1350</v>
      </c>
      <c r="BE848" s="1">
        <f t="shared" si="454"/>
        <v>1375</v>
      </c>
      <c r="BF848" s="1">
        <f t="shared" si="454"/>
        <v>1400</v>
      </c>
      <c r="BG848" s="1">
        <f t="shared" si="454"/>
        <v>1425</v>
      </c>
      <c r="BH848" s="1">
        <f t="shared" si="454"/>
        <v>1450</v>
      </c>
      <c r="BI848" s="1">
        <f t="shared" si="454"/>
        <v>1475</v>
      </c>
      <c r="BJ848" s="1" t="s">
        <v>1</v>
      </c>
    </row>
    <row r="849" spans="1:62">
      <c r="A849" s="1" t="s">
        <v>80</v>
      </c>
      <c r="K849" s="5"/>
      <c r="U849" s="6"/>
      <c r="AE849" s="5"/>
      <c r="AO849" s="6"/>
      <c r="AY849" s="5"/>
      <c r="BI849" s="6"/>
    </row>
    <row r="850" spans="1:62">
      <c r="A850" s="1" t="s">
        <v>5</v>
      </c>
      <c r="K850" s="5"/>
      <c r="U850" s="6"/>
      <c r="AE850" s="5"/>
      <c r="AO850" s="6"/>
      <c r="AY850" s="5"/>
      <c r="BI850" s="6"/>
    </row>
    <row r="851" spans="1:62">
      <c r="A851" s="1" t="s">
        <v>225</v>
      </c>
      <c r="K851" s="5"/>
      <c r="U851" s="6"/>
      <c r="AE851" s="5"/>
      <c r="AO851" s="6"/>
      <c r="AY851" s="5"/>
      <c r="BI851" s="6"/>
    </row>
    <row r="852" spans="1:62">
      <c r="A852" s="1" t="s">
        <v>55</v>
      </c>
      <c r="B852" s="1">
        <v>20</v>
      </c>
      <c r="C852" s="1">
        <v>36</v>
      </c>
      <c r="D852" s="1">
        <v>52</v>
      </c>
      <c r="E852" s="1">
        <v>68</v>
      </c>
      <c r="F852" s="1">
        <v>84</v>
      </c>
      <c r="G852" s="1">
        <v>100</v>
      </c>
      <c r="H852" s="1">
        <v>116</v>
      </c>
      <c r="I852" s="1">
        <v>132</v>
      </c>
      <c r="J852" s="1">
        <v>149</v>
      </c>
      <c r="K852" s="5">
        <v>166</v>
      </c>
      <c r="L852" s="1">
        <v>183</v>
      </c>
      <c r="M852" s="1">
        <v>200</v>
      </c>
      <c r="N852" s="1">
        <v>217</v>
      </c>
      <c r="O852" s="1">
        <v>234</v>
      </c>
      <c r="P852" s="1">
        <v>251</v>
      </c>
      <c r="Q852" s="1">
        <v>268</v>
      </c>
      <c r="R852" s="1">
        <v>286</v>
      </c>
      <c r="S852" s="1">
        <v>304</v>
      </c>
      <c r="T852" s="1">
        <v>322</v>
      </c>
      <c r="U852" s="6">
        <v>340</v>
      </c>
      <c r="V852" s="1">
        <v>358</v>
      </c>
      <c r="W852" s="1">
        <v>376</v>
      </c>
      <c r="X852" s="1">
        <v>395</v>
      </c>
      <c r="Y852" s="1">
        <v>414</v>
      </c>
      <c r="Z852" s="1">
        <v>433</v>
      </c>
      <c r="AA852" s="1">
        <v>452</v>
      </c>
      <c r="AB852" s="1">
        <v>471</v>
      </c>
      <c r="AC852" s="1">
        <v>490</v>
      </c>
      <c r="AD852" s="1">
        <v>510</v>
      </c>
      <c r="AE852" s="5">
        <v>530</v>
      </c>
      <c r="AF852" s="1">
        <v>550</v>
      </c>
      <c r="AG852" s="1">
        <v>570</v>
      </c>
      <c r="AH852" s="1">
        <v>590</v>
      </c>
      <c r="AI852" s="1">
        <v>610</v>
      </c>
      <c r="AJ852" s="1">
        <v>630</v>
      </c>
      <c r="AK852" s="1">
        <v>650</v>
      </c>
      <c r="AL852" s="1">
        <v>670</v>
      </c>
      <c r="AM852" s="1">
        <v>690</v>
      </c>
      <c r="AN852" s="1">
        <v>710</v>
      </c>
      <c r="AO852" s="6">
        <v>730</v>
      </c>
      <c r="AP852" s="1">
        <v>750</v>
      </c>
      <c r="AQ852" s="1">
        <v>770</v>
      </c>
      <c r="AR852" s="1">
        <v>790</v>
      </c>
      <c r="AS852" s="1">
        <v>810</v>
      </c>
      <c r="AT852" s="1">
        <v>830</v>
      </c>
      <c r="AU852" s="1">
        <v>850</v>
      </c>
      <c r="AV852" s="1">
        <v>870</v>
      </c>
      <c r="AW852" s="1">
        <v>890</v>
      </c>
      <c r="AX852" s="1">
        <v>910</v>
      </c>
      <c r="AY852" s="5">
        <v>930</v>
      </c>
      <c r="AZ852" s="1">
        <v>950</v>
      </c>
      <c r="BA852" s="1">
        <v>970</v>
      </c>
      <c r="BB852" s="1">
        <v>990</v>
      </c>
      <c r="BC852" s="1">
        <v>1010</v>
      </c>
      <c r="BD852" s="1">
        <v>1030</v>
      </c>
      <c r="BE852" s="1">
        <v>1050</v>
      </c>
      <c r="BF852" s="1">
        <v>1070</v>
      </c>
      <c r="BG852" s="1">
        <v>1090</v>
      </c>
      <c r="BH852" s="1">
        <v>1110</v>
      </c>
      <c r="BI852" s="6">
        <v>1130</v>
      </c>
      <c r="BJ852" s="1" t="s">
        <v>1</v>
      </c>
    </row>
    <row r="853" spans="1:62">
      <c r="A853" s="1" t="s">
        <v>56</v>
      </c>
      <c r="B853" s="1">
        <v>30</v>
      </c>
      <c r="C853" s="1">
        <v>47</v>
      </c>
      <c r="D853" s="1">
        <v>64</v>
      </c>
      <c r="E853" s="1">
        <v>81</v>
      </c>
      <c r="F853" s="1">
        <v>98</v>
      </c>
      <c r="G853" s="1">
        <v>115</v>
      </c>
      <c r="H853" s="1">
        <v>132</v>
      </c>
      <c r="I853" s="1">
        <v>149</v>
      </c>
      <c r="J853" s="1">
        <v>167</v>
      </c>
      <c r="K853" s="5">
        <v>185</v>
      </c>
      <c r="L853" s="1">
        <v>203</v>
      </c>
      <c r="M853" s="1">
        <v>221</v>
      </c>
      <c r="N853" s="1">
        <v>239</v>
      </c>
      <c r="O853" s="1">
        <v>257</v>
      </c>
      <c r="P853" s="1">
        <v>275</v>
      </c>
      <c r="Q853" s="1">
        <v>293</v>
      </c>
      <c r="R853" s="1">
        <v>312</v>
      </c>
      <c r="S853" s="1">
        <v>331</v>
      </c>
      <c r="T853" s="1">
        <v>350</v>
      </c>
      <c r="U853" s="6">
        <v>369</v>
      </c>
      <c r="V853" s="1">
        <v>388</v>
      </c>
      <c r="W853" s="1">
        <v>407</v>
      </c>
      <c r="X853" s="1">
        <v>427</v>
      </c>
      <c r="Y853" s="1">
        <v>447</v>
      </c>
      <c r="Z853" s="1">
        <v>467</v>
      </c>
      <c r="AA853" s="1">
        <v>487</v>
      </c>
      <c r="AB853" s="1">
        <v>507</v>
      </c>
      <c r="AC853" s="1">
        <v>527</v>
      </c>
      <c r="AD853" s="1">
        <v>548</v>
      </c>
      <c r="AE853" s="5">
        <v>569</v>
      </c>
      <c r="AF853" s="1">
        <v>590</v>
      </c>
      <c r="AG853" s="1">
        <v>611</v>
      </c>
      <c r="AH853" s="1">
        <v>632</v>
      </c>
      <c r="AI853" s="1">
        <v>653</v>
      </c>
      <c r="AJ853" s="1">
        <v>674</v>
      </c>
      <c r="AK853" s="1">
        <v>695</v>
      </c>
      <c r="AL853" s="1">
        <v>716</v>
      </c>
      <c r="AM853" s="1">
        <v>737</v>
      </c>
      <c r="AN853" s="1">
        <v>758</v>
      </c>
      <c r="AO853" s="6">
        <v>779</v>
      </c>
      <c r="AP853" s="1">
        <v>800</v>
      </c>
      <c r="AQ853" s="1">
        <v>821</v>
      </c>
      <c r="AR853" s="1">
        <v>842</v>
      </c>
      <c r="AS853" s="1">
        <v>863</v>
      </c>
      <c r="AT853" s="1">
        <v>884</v>
      </c>
      <c r="AU853" s="1">
        <v>905</v>
      </c>
      <c r="AV853" s="1">
        <v>926</v>
      </c>
      <c r="AW853" s="1">
        <v>947</v>
      </c>
      <c r="AX853" s="1">
        <v>968</v>
      </c>
      <c r="AY853" s="5">
        <v>989</v>
      </c>
      <c r="AZ853" s="1">
        <v>1010</v>
      </c>
      <c r="BA853" s="1">
        <v>1031</v>
      </c>
      <c r="BB853" s="1">
        <v>1052</v>
      </c>
      <c r="BC853" s="1">
        <v>1073</v>
      </c>
      <c r="BD853" s="1">
        <v>1094</v>
      </c>
      <c r="BE853" s="1">
        <v>1115</v>
      </c>
      <c r="BF853" s="1">
        <v>1136</v>
      </c>
      <c r="BG853" s="1">
        <v>1157</v>
      </c>
      <c r="BH853" s="1">
        <v>1178</v>
      </c>
      <c r="BI853" s="6">
        <v>1199</v>
      </c>
      <c r="BJ853" s="1" t="s">
        <v>1</v>
      </c>
    </row>
    <row r="854" spans="1:62">
      <c r="A854" s="1" t="s">
        <v>19</v>
      </c>
      <c r="B854" s="1">
        <v>12</v>
      </c>
      <c r="C854" s="1">
        <v>12.5</v>
      </c>
      <c r="D854" s="1">
        <v>13</v>
      </c>
      <c r="E854" s="1">
        <v>13.5</v>
      </c>
      <c r="F854" s="1">
        <v>14</v>
      </c>
      <c r="G854" s="1">
        <v>14.5</v>
      </c>
      <c r="H854" s="1">
        <v>15</v>
      </c>
      <c r="I854" s="1">
        <v>15.5</v>
      </c>
      <c r="J854" s="1">
        <v>16</v>
      </c>
      <c r="K854" s="5">
        <v>16.5</v>
      </c>
      <c r="L854" s="1">
        <v>17</v>
      </c>
      <c r="M854" s="1">
        <v>17.5</v>
      </c>
      <c r="N854" s="1">
        <v>18</v>
      </c>
      <c r="O854" s="1">
        <v>18.5</v>
      </c>
      <c r="P854" s="1">
        <v>19</v>
      </c>
      <c r="Q854" s="1">
        <v>19.5</v>
      </c>
      <c r="R854" s="1">
        <v>20</v>
      </c>
      <c r="S854" s="1">
        <v>20.5</v>
      </c>
      <c r="T854" s="1">
        <v>21</v>
      </c>
      <c r="U854" s="6">
        <v>21.5</v>
      </c>
      <c r="V854" s="1">
        <v>22</v>
      </c>
      <c r="W854" s="1">
        <v>22.5</v>
      </c>
      <c r="X854" s="1">
        <v>23</v>
      </c>
      <c r="Y854" s="1">
        <v>23.5</v>
      </c>
      <c r="Z854" s="1">
        <v>24</v>
      </c>
      <c r="AA854" s="1">
        <v>24.5</v>
      </c>
      <c r="AB854" s="1">
        <v>25</v>
      </c>
      <c r="AC854" s="1">
        <v>25.5</v>
      </c>
      <c r="AD854" s="1">
        <v>26</v>
      </c>
      <c r="AE854" s="5">
        <v>26.5</v>
      </c>
      <c r="AF854" s="1">
        <v>27</v>
      </c>
      <c r="AG854" s="1">
        <v>27.5</v>
      </c>
      <c r="AH854" s="1">
        <v>28</v>
      </c>
      <c r="AI854" s="1">
        <v>28.5</v>
      </c>
      <c r="AJ854" s="1">
        <v>29</v>
      </c>
      <c r="AK854" s="1">
        <v>29.5</v>
      </c>
      <c r="AL854" s="1">
        <v>30</v>
      </c>
      <c r="AM854" s="1">
        <v>30.5</v>
      </c>
      <c r="AN854" s="1">
        <v>31</v>
      </c>
      <c r="AO854" s="6">
        <v>31.5</v>
      </c>
      <c r="AP854" s="1">
        <v>32</v>
      </c>
      <c r="AQ854" s="1">
        <v>32.5</v>
      </c>
      <c r="AR854" s="1">
        <v>33</v>
      </c>
      <c r="AS854" s="1">
        <v>33.5</v>
      </c>
      <c r="AT854" s="1">
        <v>34</v>
      </c>
      <c r="AU854" s="1">
        <v>34.5</v>
      </c>
      <c r="AV854" s="1">
        <v>35</v>
      </c>
      <c r="AW854" s="1">
        <v>35.5</v>
      </c>
      <c r="AX854" s="1">
        <v>36</v>
      </c>
      <c r="AY854" s="5">
        <v>36.5</v>
      </c>
      <c r="AZ854" s="1">
        <v>37</v>
      </c>
      <c r="BA854" s="1">
        <v>37.5</v>
      </c>
      <c r="BB854" s="1">
        <v>38</v>
      </c>
      <c r="BC854" s="1">
        <v>38.5</v>
      </c>
      <c r="BD854" s="1">
        <v>39</v>
      </c>
      <c r="BE854" s="1">
        <v>39.5</v>
      </c>
      <c r="BF854" s="1">
        <v>40</v>
      </c>
      <c r="BG854" s="1">
        <v>40.5</v>
      </c>
      <c r="BH854" s="1">
        <v>41</v>
      </c>
      <c r="BI854" s="6">
        <v>41.5</v>
      </c>
      <c r="BJ854" s="1" t="s">
        <v>1</v>
      </c>
    </row>
    <row r="855" spans="1:62">
      <c r="A855" s="1" t="s">
        <v>5</v>
      </c>
      <c r="K855" s="5"/>
      <c r="U855" s="6"/>
      <c r="AE855" s="5"/>
      <c r="AO855" s="6"/>
      <c r="AY855" s="5"/>
      <c r="BI855" s="6"/>
    </row>
    <row r="856" spans="1:62">
      <c r="A856" s="1" t="s">
        <v>226</v>
      </c>
      <c r="K856" s="5"/>
      <c r="U856" s="6"/>
      <c r="AE856" s="5"/>
      <c r="AO856" s="6"/>
      <c r="AY856" s="5"/>
      <c r="BI856" s="6"/>
    </row>
    <row r="857" spans="1:62">
      <c r="A857" s="1" t="s">
        <v>87</v>
      </c>
      <c r="B857" s="1">
        <v>50</v>
      </c>
      <c r="C857" s="1">
        <v>62</v>
      </c>
      <c r="D857" s="1">
        <v>75</v>
      </c>
      <c r="E857" s="1">
        <v>87</v>
      </c>
      <c r="F857" s="1">
        <v>100</v>
      </c>
      <c r="G857" s="1">
        <v>112</v>
      </c>
      <c r="H857" s="1">
        <v>125</v>
      </c>
      <c r="I857" s="1">
        <v>137</v>
      </c>
      <c r="J857" s="1">
        <v>156</v>
      </c>
      <c r="K857" s="5">
        <v>175</v>
      </c>
      <c r="L857" s="1">
        <v>193</v>
      </c>
      <c r="M857" s="1">
        <v>212</v>
      </c>
      <c r="N857" s="1">
        <v>231</v>
      </c>
      <c r="O857" s="1">
        <v>250</v>
      </c>
      <c r="P857" s="1">
        <v>268</v>
      </c>
      <c r="Q857" s="1">
        <v>287</v>
      </c>
      <c r="R857" s="1">
        <v>315</v>
      </c>
      <c r="S857" s="1">
        <v>343</v>
      </c>
      <c r="T857" s="1">
        <v>371</v>
      </c>
      <c r="U857" s="6">
        <v>400</v>
      </c>
      <c r="V857" s="1">
        <v>428</v>
      </c>
      <c r="W857" s="1">
        <v>456</v>
      </c>
      <c r="X857" s="1">
        <v>500</v>
      </c>
      <c r="Y857" s="1">
        <v>543</v>
      </c>
      <c r="Z857" s="1">
        <v>587</v>
      </c>
      <c r="AA857" s="1">
        <v>631</v>
      </c>
      <c r="AB857" s="1">
        <v>675</v>
      </c>
      <c r="AC857" s="1">
        <v>718</v>
      </c>
      <c r="AD857" s="1">
        <v>768</v>
      </c>
      <c r="AE857" s="5">
        <v>818</v>
      </c>
      <c r="AF857" s="1">
        <v>868</v>
      </c>
      <c r="AG857" s="1">
        <v>918</v>
      </c>
      <c r="AH857" s="1">
        <v>968</v>
      </c>
      <c r="AI857" s="1">
        <v>1018</v>
      </c>
      <c r="AJ857" s="1">
        <v>1068</v>
      </c>
      <c r="AK857" s="1">
        <v>1118</v>
      </c>
      <c r="AL857" s="1">
        <v>1168</v>
      </c>
      <c r="AM857" s="1">
        <v>1218</v>
      </c>
      <c r="AN857" s="1">
        <v>1268</v>
      </c>
      <c r="AO857" s="6">
        <v>1318</v>
      </c>
      <c r="AP857" s="1">
        <v>1368</v>
      </c>
      <c r="AQ857" s="1">
        <v>1418</v>
      </c>
      <c r="AR857" s="1">
        <v>1468</v>
      </c>
      <c r="AS857" s="1">
        <v>1518</v>
      </c>
      <c r="AT857" s="1">
        <v>1568</v>
      </c>
      <c r="AU857" s="1">
        <v>1618</v>
      </c>
      <c r="AV857" s="1">
        <v>1668</v>
      </c>
      <c r="AW857" s="1">
        <v>1718</v>
      </c>
      <c r="AX857" s="1">
        <v>1768</v>
      </c>
      <c r="AY857" s="5">
        <v>1818</v>
      </c>
      <c r="AZ857" s="1">
        <v>1868</v>
      </c>
      <c r="BA857" s="1">
        <v>1918</v>
      </c>
      <c r="BB857" s="1">
        <v>1968</v>
      </c>
      <c r="BC857" s="1">
        <v>2018</v>
      </c>
      <c r="BD857" s="1">
        <v>2068</v>
      </c>
      <c r="BE857" s="1">
        <v>2118</v>
      </c>
      <c r="BF857" s="1">
        <v>2168</v>
      </c>
      <c r="BG857" s="1">
        <v>2218</v>
      </c>
      <c r="BH857" s="1">
        <v>2268</v>
      </c>
      <c r="BI857" s="6">
        <v>2318</v>
      </c>
      <c r="BJ857" s="1" t="s">
        <v>1</v>
      </c>
    </row>
    <row r="858" spans="1:62">
      <c r="A858" s="1" t="s">
        <v>88</v>
      </c>
      <c r="B858" s="1">
        <v>90</v>
      </c>
      <c r="C858" s="1">
        <v>103</v>
      </c>
      <c r="D858" s="1">
        <v>115</v>
      </c>
      <c r="E858" s="1">
        <v>128</v>
      </c>
      <c r="F858" s="1">
        <v>140</v>
      </c>
      <c r="G858" s="1">
        <v>153</v>
      </c>
      <c r="H858" s="1">
        <v>165</v>
      </c>
      <c r="I858" s="1">
        <v>178</v>
      </c>
      <c r="J858" s="1">
        <v>196</v>
      </c>
      <c r="K858" s="5">
        <v>215</v>
      </c>
      <c r="L858" s="1">
        <v>234</v>
      </c>
      <c r="M858" s="1">
        <v>253</v>
      </c>
      <c r="N858" s="1">
        <v>271</v>
      </c>
      <c r="O858" s="1">
        <v>290</v>
      </c>
      <c r="P858" s="1">
        <v>309</v>
      </c>
      <c r="Q858" s="1">
        <v>328</v>
      </c>
      <c r="R858" s="1">
        <v>356</v>
      </c>
      <c r="S858" s="1">
        <v>384</v>
      </c>
      <c r="T858" s="1">
        <v>412</v>
      </c>
      <c r="U858" s="6">
        <v>440</v>
      </c>
      <c r="V858" s="1">
        <v>468</v>
      </c>
      <c r="W858" s="1">
        <v>496</v>
      </c>
      <c r="X858" s="1">
        <v>540</v>
      </c>
      <c r="Y858" s="1">
        <v>584</v>
      </c>
      <c r="Z858" s="1">
        <v>628</v>
      </c>
      <c r="AA858" s="1">
        <v>671</v>
      </c>
      <c r="AB858" s="1">
        <v>715</v>
      </c>
      <c r="AC858" s="1">
        <v>759</v>
      </c>
      <c r="AD858" s="1">
        <v>809</v>
      </c>
      <c r="AE858" s="5">
        <v>859</v>
      </c>
      <c r="AF858" s="1">
        <v>909</v>
      </c>
      <c r="AG858" s="1">
        <v>959</v>
      </c>
      <c r="AH858" s="1">
        <v>1009</v>
      </c>
      <c r="AI858" s="1">
        <v>1059</v>
      </c>
      <c r="AJ858" s="1">
        <v>1109</v>
      </c>
      <c r="AK858" s="1">
        <v>1159</v>
      </c>
      <c r="AL858" s="1">
        <v>1209</v>
      </c>
      <c r="AM858" s="1">
        <v>1259</v>
      </c>
      <c r="AN858" s="1">
        <v>1309</v>
      </c>
      <c r="AO858" s="6">
        <v>1359</v>
      </c>
      <c r="AP858" s="1">
        <v>1409</v>
      </c>
      <c r="AQ858" s="1">
        <v>1459</v>
      </c>
      <c r="AR858" s="1">
        <v>1509</v>
      </c>
      <c r="AS858" s="1">
        <v>1559</v>
      </c>
      <c r="AT858" s="1">
        <v>1609</v>
      </c>
      <c r="AU858" s="1">
        <v>1659</v>
      </c>
      <c r="AV858" s="1">
        <v>1709</v>
      </c>
      <c r="AW858" s="1">
        <v>1759</v>
      </c>
      <c r="AX858" s="1">
        <v>1809</v>
      </c>
      <c r="AY858" s="5">
        <v>1859</v>
      </c>
      <c r="AZ858" s="1">
        <v>1909</v>
      </c>
      <c r="BA858" s="1">
        <v>1959</v>
      </c>
      <c r="BB858" s="1">
        <v>2009</v>
      </c>
      <c r="BC858" s="1">
        <v>2059</v>
      </c>
      <c r="BD858" s="1">
        <v>2109</v>
      </c>
      <c r="BE858" s="1">
        <v>2159</v>
      </c>
      <c r="BF858" s="1">
        <v>2209</v>
      </c>
      <c r="BG858" s="1">
        <v>2259</v>
      </c>
      <c r="BH858" s="1">
        <v>2309</v>
      </c>
      <c r="BI858" s="6">
        <v>2359</v>
      </c>
      <c r="BJ858" s="1" t="s">
        <v>1</v>
      </c>
    </row>
    <row r="859" spans="1:62">
      <c r="A859" s="1" t="s">
        <v>453</v>
      </c>
      <c r="B859" s="1">
        <v>25</v>
      </c>
      <c r="C859" s="1">
        <v>31</v>
      </c>
      <c r="D859" s="1">
        <v>37</v>
      </c>
      <c r="E859" s="1">
        <v>43</v>
      </c>
      <c r="F859" s="1">
        <v>50</v>
      </c>
      <c r="G859" s="1">
        <v>56</v>
      </c>
      <c r="H859" s="1">
        <v>62</v>
      </c>
      <c r="I859" s="1">
        <v>68</v>
      </c>
      <c r="J859" s="1">
        <v>78</v>
      </c>
      <c r="K859" s="5">
        <v>87</v>
      </c>
      <c r="L859" s="1">
        <v>96</v>
      </c>
      <c r="M859" s="1">
        <v>106</v>
      </c>
      <c r="N859" s="1">
        <v>115</v>
      </c>
      <c r="O859" s="1">
        <v>125</v>
      </c>
      <c r="P859" s="1">
        <v>134</v>
      </c>
      <c r="Q859" s="1">
        <v>143</v>
      </c>
      <c r="R859" s="1">
        <v>157</v>
      </c>
      <c r="S859" s="1">
        <v>171</v>
      </c>
      <c r="T859" s="1">
        <v>185</v>
      </c>
      <c r="U859" s="6">
        <v>200</v>
      </c>
      <c r="V859" s="1">
        <v>214</v>
      </c>
      <c r="W859" s="1">
        <v>228</v>
      </c>
      <c r="X859" s="1">
        <v>250</v>
      </c>
      <c r="Y859" s="1">
        <v>271</v>
      </c>
      <c r="Z859" s="1">
        <v>293</v>
      </c>
      <c r="AA859" s="1">
        <v>315</v>
      </c>
      <c r="AB859" s="1">
        <v>337</v>
      </c>
      <c r="AC859" s="1">
        <v>359</v>
      </c>
      <c r="AD859" s="1">
        <v>384</v>
      </c>
      <c r="AE859" s="5">
        <v>409</v>
      </c>
      <c r="AF859" s="1">
        <v>434</v>
      </c>
      <c r="AG859" s="1">
        <v>459</v>
      </c>
      <c r="AH859" s="1">
        <v>484</v>
      </c>
      <c r="AI859" s="1">
        <v>509</v>
      </c>
      <c r="AJ859" s="1">
        <v>534</v>
      </c>
      <c r="AK859" s="1">
        <v>559</v>
      </c>
      <c r="AL859" s="1">
        <v>584</v>
      </c>
      <c r="AM859" s="1">
        <v>609</v>
      </c>
      <c r="AN859" s="1">
        <v>634</v>
      </c>
      <c r="AO859" s="6">
        <v>659</v>
      </c>
      <c r="AP859" s="1">
        <v>684</v>
      </c>
      <c r="AQ859" s="1">
        <v>709</v>
      </c>
      <c r="AR859" s="1">
        <v>734</v>
      </c>
      <c r="AS859" s="1">
        <v>759</v>
      </c>
      <c r="AT859" s="1">
        <v>784</v>
      </c>
      <c r="AU859" s="1">
        <v>809</v>
      </c>
      <c r="AV859" s="1">
        <v>834</v>
      </c>
      <c r="AW859" s="1">
        <v>859</v>
      </c>
      <c r="AX859" s="1">
        <v>884</v>
      </c>
      <c r="AY859" s="5">
        <v>909</v>
      </c>
      <c r="AZ859" s="1">
        <v>934</v>
      </c>
      <c r="BA859" s="1">
        <v>959</v>
      </c>
      <c r="BB859" s="1">
        <v>984</v>
      </c>
      <c r="BC859" s="1">
        <v>1009</v>
      </c>
      <c r="BD859" s="1">
        <v>1034</v>
      </c>
      <c r="BE859" s="1">
        <v>1059</v>
      </c>
      <c r="BF859" s="1">
        <v>1084</v>
      </c>
      <c r="BG859" s="1">
        <v>1109</v>
      </c>
      <c r="BH859" s="1">
        <v>1134</v>
      </c>
      <c r="BI859" s="6">
        <v>1159</v>
      </c>
      <c r="BJ859" s="1" t="s">
        <v>1</v>
      </c>
    </row>
    <row r="860" spans="1:62">
      <c r="A860" s="1" t="s">
        <v>454</v>
      </c>
      <c r="B860" s="1">
        <v>45</v>
      </c>
      <c r="C860" s="1">
        <v>51</v>
      </c>
      <c r="D860" s="1">
        <v>57</v>
      </c>
      <c r="E860" s="1">
        <v>64</v>
      </c>
      <c r="F860" s="1">
        <v>70</v>
      </c>
      <c r="G860" s="1">
        <v>76</v>
      </c>
      <c r="H860" s="1">
        <v>82</v>
      </c>
      <c r="I860" s="1">
        <v>89</v>
      </c>
      <c r="J860" s="1">
        <v>98</v>
      </c>
      <c r="K860" s="5">
        <v>107</v>
      </c>
      <c r="L860" s="1">
        <v>117</v>
      </c>
      <c r="M860" s="1">
        <v>126</v>
      </c>
      <c r="N860" s="1">
        <v>135</v>
      </c>
      <c r="O860" s="1">
        <v>145</v>
      </c>
      <c r="P860" s="1">
        <v>154</v>
      </c>
      <c r="Q860" s="1">
        <v>164</v>
      </c>
      <c r="R860" s="1">
        <v>178</v>
      </c>
      <c r="S860" s="1">
        <v>192</v>
      </c>
      <c r="T860" s="1">
        <v>206</v>
      </c>
      <c r="U860" s="6">
        <v>220</v>
      </c>
      <c r="V860" s="1">
        <v>234</v>
      </c>
      <c r="W860" s="1">
        <v>248</v>
      </c>
      <c r="X860" s="1">
        <v>270</v>
      </c>
      <c r="Y860" s="1">
        <v>292</v>
      </c>
      <c r="Z860" s="1">
        <v>314</v>
      </c>
      <c r="AA860" s="1">
        <v>335</v>
      </c>
      <c r="AB860" s="1">
        <v>357</v>
      </c>
      <c r="AC860" s="1">
        <v>379</v>
      </c>
      <c r="AD860" s="1">
        <v>404</v>
      </c>
      <c r="AE860" s="5">
        <v>429</v>
      </c>
      <c r="AF860" s="1">
        <v>454</v>
      </c>
      <c r="AG860" s="1">
        <v>479</v>
      </c>
      <c r="AH860" s="1">
        <v>504</v>
      </c>
      <c r="AI860" s="1">
        <v>529</v>
      </c>
      <c r="AJ860" s="1">
        <v>554</v>
      </c>
      <c r="AK860" s="1">
        <v>579</v>
      </c>
      <c r="AL860" s="1">
        <v>604</v>
      </c>
      <c r="AM860" s="1">
        <v>629</v>
      </c>
      <c r="AN860" s="1">
        <v>654</v>
      </c>
      <c r="AO860" s="6">
        <v>679</v>
      </c>
      <c r="AP860" s="1">
        <v>704</v>
      </c>
      <c r="AQ860" s="1">
        <v>729</v>
      </c>
      <c r="AR860" s="1">
        <v>754</v>
      </c>
      <c r="AS860" s="1">
        <v>779</v>
      </c>
      <c r="AT860" s="1">
        <v>804</v>
      </c>
      <c r="AU860" s="1">
        <v>829</v>
      </c>
      <c r="AV860" s="1">
        <v>854</v>
      </c>
      <c r="AW860" s="1">
        <v>879</v>
      </c>
      <c r="AX860" s="1">
        <v>904</v>
      </c>
      <c r="AY860" s="5">
        <v>929</v>
      </c>
      <c r="AZ860" s="1">
        <v>954</v>
      </c>
      <c r="BA860" s="1">
        <v>979</v>
      </c>
      <c r="BB860" s="1">
        <v>1004</v>
      </c>
      <c r="BC860" s="1">
        <v>1029</v>
      </c>
      <c r="BD860" s="1">
        <v>1054</v>
      </c>
      <c r="BE860" s="1">
        <v>1079</v>
      </c>
      <c r="BF860" s="1">
        <v>1104</v>
      </c>
      <c r="BG860" s="1">
        <v>1129</v>
      </c>
      <c r="BH860" s="1">
        <v>1154</v>
      </c>
      <c r="BI860" s="6">
        <v>1179</v>
      </c>
      <c r="BJ860" s="1" t="s">
        <v>1</v>
      </c>
    </row>
    <row r="861" spans="1:62">
      <c r="A861" s="1" t="s">
        <v>5</v>
      </c>
      <c r="K861" s="5"/>
      <c r="U861" s="6"/>
      <c r="AE861" s="5"/>
      <c r="AO861" s="6"/>
      <c r="AY861" s="5"/>
      <c r="BI861" s="6"/>
    </row>
    <row r="862" spans="1:62">
      <c r="A862" s="1" t="s">
        <v>396</v>
      </c>
      <c r="K862" s="5"/>
      <c r="U862" s="6"/>
      <c r="AE862" s="5"/>
      <c r="AO862" s="6"/>
      <c r="AY862" s="5"/>
      <c r="BI862" s="6"/>
    </row>
    <row r="863" spans="1:62">
      <c r="A863" s="1" t="s">
        <v>125</v>
      </c>
      <c r="K863" s="5"/>
      <c r="U863" s="6"/>
      <c r="AE863" s="5"/>
      <c r="AO863" s="6"/>
      <c r="AY863" s="5"/>
      <c r="BI863" s="6"/>
    </row>
    <row r="864" spans="1:62">
      <c r="A864" s="1" t="s">
        <v>382</v>
      </c>
      <c r="B864" s="1">
        <v>19</v>
      </c>
      <c r="C864" s="1">
        <v>147</v>
      </c>
      <c r="D864" s="1">
        <v>431</v>
      </c>
      <c r="E864" s="1" t="s">
        <v>1</v>
      </c>
      <c r="K864" s="5"/>
      <c r="U864" s="6"/>
      <c r="AE864" s="5"/>
      <c r="AO864" s="6"/>
      <c r="AY864" s="5"/>
      <c r="BI864" s="6"/>
    </row>
    <row r="865" spans="1:62">
      <c r="A865" s="1" t="s">
        <v>383</v>
      </c>
      <c r="B865" s="1">
        <v>0</v>
      </c>
      <c r="C865" s="1">
        <f>B865+25</f>
        <v>25</v>
      </c>
      <c r="D865" s="1">
        <f t="shared" ref="D865:BI865" si="455">C865+25</f>
        <v>50</v>
      </c>
      <c r="E865" s="1">
        <f t="shared" si="455"/>
        <v>75</v>
      </c>
      <c r="F865" s="1">
        <f t="shared" si="455"/>
        <v>100</v>
      </c>
      <c r="G865" s="1">
        <f t="shared" si="455"/>
        <v>125</v>
      </c>
      <c r="H865" s="1">
        <f t="shared" si="455"/>
        <v>150</v>
      </c>
      <c r="I865" s="1">
        <f t="shared" si="455"/>
        <v>175</v>
      </c>
      <c r="J865" s="1">
        <f t="shared" si="455"/>
        <v>200</v>
      </c>
      <c r="K865" s="1">
        <f t="shared" si="455"/>
        <v>225</v>
      </c>
      <c r="L865" s="1">
        <f t="shared" si="455"/>
        <v>250</v>
      </c>
      <c r="M865" s="1">
        <f t="shared" si="455"/>
        <v>275</v>
      </c>
      <c r="N865" s="1">
        <f t="shared" si="455"/>
        <v>300</v>
      </c>
      <c r="O865" s="1">
        <f t="shared" si="455"/>
        <v>325</v>
      </c>
      <c r="P865" s="1">
        <f t="shared" si="455"/>
        <v>350</v>
      </c>
      <c r="Q865" s="1">
        <f t="shared" si="455"/>
        <v>375</v>
      </c>
      <c r="R865" s="1">
        <f t="shared" si="455"/>
        <v>400</v>
      </c>
      <c r="S865" s="1">
        <f t="shared" si="455"/>
        <v>425</v>
      </c>
      <c r="T865" s="1">
        <f t="shared" si="455"/>
        <v>450</v>
      </c>
      <c r="U865" s="1">
        <f t="shared" si="455"/>
        <v>475</v>
      </c>
      <c r="V865" s="1">
        <f t="shared" si="455"/>
        <v>500</v>
      </c>
      <c r="W865" s="1">
        <f t="shared" si="455"/>
        <v>525</v>
      </c>
      <c r="X865" s="1">
        <f t="shared" si="455"/>
        <v>550</v>
      </c>
      <c r="Y865" s="1">
        <f t="shared" si="455"/>
        <v>575</v>
      </c>
      <c r="Z865" s="1">
        <f t="shared" si="455"/>
        <v>600</v>
      </c>
      <c r="AA865" s="1">
        <f t="shared" si="455"/>
        <v>625</v>
      </c>
      <c r="AB865" s="1">
        <f t="shared" si="455"/>
        <v>650</v>
      </c>
      <c r="AC865" s="1">
        <f t="shared" si="455"/>
        <v>675</v>
      </c>
      <c r="AD865" s="1">
        <f t="shared" si="455"/>
        <v>700</v>
      </c>
      <c r="AE865" s="1">
        <f t="shared" si="455"/>
        <v>725</v>
      </c>
      <c r="AF865" s="1">
        <f t="shared" si="455"/>
        <v>750</v>
      </c>
      <c r="AG865" s="1">
        <f t="shared" si="455"/>
        <v>775</v>
      </c>
      <c r="AH865" s="1">
        <f t="shared" si="455"/>
        <v>800</v>
      </c>
      <c r="AI865" s="1">
        <f t="shared" si="455"/>
        <v>825</v>
      </c>
      <c r="AJ865" s="1">
        <f t="shared" si="455"/>
        <v>850</v>
      </c>
      <c r="AK865" s="1">
        <f t="shared" si="455"/>
        <v>875</v>
      </c>
      <c r="AL865" s="1">
        <f t="shared" si="455"/>
        <v>900</v>
      </c>
      <c r="AM865" s="1">
        <f t="shared" si="455"/>
        <v>925</v>
      </c>
      <c r="AN865" s="1">
        <f t="shared" si="455"/>
        <v>950</v>
      </c>
      <c r="AO865" s="1">
        <f t="shared" si="455"/>
        <v>975</v>
      </c>
      <c r="AP865" s="1">
        <f t="shared" si="455"/>
        <v>1000</v>
      </c>
      <c r="AQ865" s="1">
        <f t="shared" si="455"/>
        <v>1025</v>
      </c>
      <c r="AR865" s="1">
        <f t="shared" si="455"/>
        <v>1050</v>
      </c>
      <c r="AS865" s="1">
        <f t="shared" si="455"/>
        <v>1075</v>
      </c>
      <c r="AT865" s="1">
        <f t="shared" si="455"/>
        <v>1100</v>
      </c>
      <c r="AU865" s="1">
        <f t="shared" si="455"/>
        <v>1125</v>
      </c>
      <c r="AV865" s="1">
        <f t="shared" si="455"/>
        <v>1150</v>
      </c>
      <c r="AW865" s="1">
        <f t="shared" si="455"/>
        <v>1175</v>
      </c>
      <c r="AX865" s="1">
        <f t="shared" si="455"/>
        <v>1200</v>
      </c>
      <c r="AY865" s="1">
        <f t="shared" si="455"/>
        <v>1225</v>
      </c>
      <c r="AZ865" s="1">
        <f t="shared" si="455"/>
        <v>1250</v>
      </c>
      <c r="BA865" s="1">
        <f t="shared" si="455"/>
        <v>1275</v>
      </c>
      <c r="BB865" s="1">
        <f t="shared" si="455"/>
        <v>1300</v>
      </c>
      <c r="BC865" s="1">
        <f t="shared" si="455"/>
        <v>1325</v>
      </c>
      <c r="BD865" s="1">
        <f t="shared" si="455"/>
        <v>1350</v>
      </c>
      <c r="BE865" s="1">
        <f t="shared" si="455"/>
        <v>1375</v>
      </c>
      <c r="BF865" s="1">
        <f t="shared" si="455"/>
        <v>1400</v>
      </c>
      <c r="BG865" s="1">
        <f t="shared" si="455"/>
        <v>1425</v>
      </c>
      <c r="BH865" s="1">
        <f t="shared" si="455"/>
        <v>1450</v>
      </c>
      <c r="BI865" s="1">
        <f t="shared" si="455"/>
        <v>1475</v>
      </c>
      <c r="BJ865" s="1" t="s">
        <v>1</v>
      </c>
    </row>
    <row r="866" spans="1:62">
      <c r="A866" s="1" t="s">
        <v>80</v>
      </c>
      <c r="K866" s="5"/>
      <c r="U866" s="6"/>
      <c r="AE866" s="5"/>
      <c r="AO866" s="6"/>
      <c r="AY866" s="5"/>
      <c r="BI866" s="6"/>
    </row>
    <row r="867" spans="1:62">
      <c r="A867" s="1" t="s">
        <v>19</v>
      </c>
      <c r="B867" s="1">
        <v>27</v>
      </c>
      <c r="C867" s="1">
        <v>26</v>
      </c>
      <c r="D867" s="1">
        <v>25</v>
      </c>
      <c r="E867" s="1">
        <v>24</v>
      </c>
      <c r="F867" s="1">
        <v>23</v>
      </c>
      <c r="G867" s="1">
        <v>22</v>
      </c>
      <c r="H867" s="1">
        <v>21</v>
      </c>
      <c r="I867" s="1">
        <v>20</v>
      </c>
      <c r="J867" s="1">
        <v>19</v>
      </c>
      <c r="K867" s="5">
        <v>18</v>
      </c>
      <c r="L867" s="1">
        <v>17</v>
      </c>
      <c r="M867" s="1">
        <v>16</v>
      </c>
      <c r="N867" s="1">
        <v>15</v>
      </c>
      <c r="O867" s="1">
        <v>14</v>
      </c>
      <c r="P867" s="1">
        <v>13</v>
      </c>
      <c r="Q867" s="1">
        <v>12</v>
      </c>
      <c r="R867" s="1">
        <v>11</v>
      </c>
      <c r="S867" s="1">
        <v>10</v>
      </c>
      <c r="T867" s="1">
        <v>9</v>
      </c>
      <c r="U867" s="6">
        <v>8</v>
      </c>
      <c r="V867" s="1">
        <v>7</v>
      </c>
      <c r="W867" s="1">
        <v>6</v>
      </c>
      <c r="X867" s="1">
        <v>5</v>
      </c>
      <c r="Y867" s="1">
        <v>4</v>
      </c>
      <c r="Z867" s="1">
        <v>3</v>
      </c>
      <c r="AA867" s="1">
        <v>2</v>
      </c>
      <c r="AB867" s="1">
        <v>1</v>
      </c>
      <c r="AC867" s="1">
        <v>1</v>
      </c>
      <c r="AD867" s="1">
        <v>1</v>
      </c>
      <c r="AE867" s="5">
        <v>1</v>
      </c>
      <c r="AF867" s="1">
        <v>1</v>
      </c>
      <c r="AG867" s="1">
        <v>1</v>
      </c>
      <c r="AH867" s="1">
        <v>1</v>
      </c>
      <c r="AI867" s="1">
        <v>1</v>
      </c>
      <c r="AJ867" s="1">
        <v>1</v>
      </c>
      <c r="AK867" s="1">
        <v>1</v>
      </c>
      <c r="AL867" s="1">
        <v>1</v>
      </c>
      <c r="AM867" s="1">
        <v>1</v>
      </c>
      <c r="AN867" s="1">
        <v>1</v>
      </c>
      <c r="AO867" s="6">
        <v>1</v>
      </c>
      <c r="AP867" s="1">
        <v>1</v>
      </c>
      <c r="AQ867" s="1">
        <v>1</v>
      </c>
      <c r="AR867" s="1">
        <v>1</v>
      </c>
      <c r="AS867" s="1">
        <v>1</v>
      </c>
      <c r="AT867" s="1">
        <v>1</v>
      </c>
      <c r="AU867" s="1">
        <v>1</v>
      </c>
      <c r="AV867" s="1">
        <v>1</v>
      </c>
      <c r="AW867" s="1">
        <v>1</v>
      </c>
      <c r="AX867" s="1">
        <v>1</v>
      </c>
      <c r="AY867" s="5">
        <v>1</v>
      </c>
      <c r="AZ867" s="1">
        <v>1</v>
      </c>
      <c r="BA867" s="1">
        <v>1</v>
      </c>
      <c r="BB867" s="1">
        <v>1</v>
      </c>
      <c r="BC867" s="1">
        <v>1</v>
      </c>
      <c r="BD867" s="1">
        <v>1</v>
      </c>
      <c r="BE867" s="1">
        <v>1</v>
      </c>
      <c r="BF867" s="1">
        <v>1</v>
      </c>
      <c r="BG867" s="1">
        <v>1</v>
      </c>
      <c r="BH867" s="1">
        <v>1</v>
      </c>
      <c r="BI867" s="6">
        <v>1</v>
      </c>
      <c r="BJ867" s="1" t="s">
        <v>1</v>
      </c>
    </row>
    <row r="868" spans="1:62">
      <c r="A868" s="1" t="s">
        <v>5</v>
      </c>
      <c r="K868" s="5"/>
      <c r="U868" s="6"/>
      <c r="AE868" s="5"/>
      <c r="AO868" s="6"/>
      <c r="AY868" s="5"/>
      <c r="BI868" s="6"/>
    </row>
    <row r="869" spans="1:62">
      <c r="K869" s="5"/>
      <c r="U869" s="6"/>
      <c r="AE869" s="5"/>
      <c r="AO869" s="6"/>
      <c r="AY869" s="5"/>
      <c r="BI869" s="6"/>
    </row>
    <row r="870" spans="1:62">
      <c r="A870" s="1" t="s">
        <v>397</v>
      </c>
      <c r="K870" s="5"/>
      <c r="U870" s="6"/>
      <c r="AE870" s="5"/>
      <c r="AO870" s="6"/>
      <c r="AY870" s="5"/>
      <c r="BI870" s="6"/>
    </row>
    <row r="871" spans="1:62">
      <c r="A871" s="1" t="s">
        <v>34</v>
      </c>
      <c r="B871" s="1">
        <v>2</v>
      </c>
      <c r="C871" s="1">
        <f>B871+0.6</f>
        <v>2.6</v>
      </c>
      <c r="D871" s="1">
        <f>C871+0.7</f>
        <v>3.3</v>
      </c>
      <c r="E871" s="1">
        <f>D871+0.7</f>
        <v>4</v>
      </c>
      <c r="F871" s="1">
        <f t="shared" ref="F871" si="456">E871+0.6</f>
        <v>4.5999999999999996</v>
      </c>
      <c r="G871" s="1">
        <f t="shared" ref="G871:H871" si="457">F871+0.7</f>
        <v>5.3</v>
      </c>
      <c r="H871" s="1">
        <f t="shared" si="457"/>
        <v>6</v>
      </c>
      <c r="I871" s="1">
        <f t="shared" ref="I871" si="458">H871+0.6</f>
        <v>6.6</v>
      </c>
      <c r="J871" s="1">
        <f t="shared" ref="J871:K871" si="459">I871+0.7</f>
        <v>7.3</v>
      </c>
      <c r="K871" s="1">
        <f t="shared" si="459"/>
        <v>8</v>
      </c>
      <c r="L871" s="1">
        <f t="shared" ref="L871" si="460">K871+0.6</f>
        <v>8.6</v>
      </c>
      <c r="M871" s="1">
        <f t="shared" ref="M871:N871" si="461">L871+0.7</f>
        <v>9.2999999999999989</v>
      </c>
      <c r="N871" s="1">
        <f t="shared" si="461"/>
        <v>9.9999999999999982</v>
      </c>
      <c r="O871" s="1">
        <f t="shared" ref="O871" si="462">N871+0.6</f>
        <v>10.599999999999998</v>
      </c>
      <c r="P871" s="1">
        <f t="shared" ref="P871:Q871" si="463">O871+0.7</f>
        <v>11.299999999999997</v>
      </c>
      <c r="Q871" s="1">
        <f t="shared" si="463"/>
        <v>11.999999999999996</v>
      </c>
      <c r="R871" s="1">
        <f t="shared" ref="R871" si="464">Q871+0.6</f>
        <v>12.599999999999996</v>
      </c>
      <c r="S871" s="1">
        <f t="shared" ref="S871:T871" si="465">R871+0.7</f>
        <v>13.299999999999995</v>
      </c>
      <c r="T871" s="1">
        <f t="shared" si="465"/>
        <v>13.999999999999995</v>
      </c>
      <c r="U871" s="1">
        <f t="shared" ref="U871" si="466">T871+0.6</f>
        <v>14.599999999999994</v>
      </c>
      <c r="V871" s="1">
        <f t="shared" ref="V871:W871" si="467">U871+0.7</f>
        <v>15.299999999999994</v>
      </c>
      <c r="W871" s="1">
        <f t="shared" si="467"/>
        <v>15.999999999999993</v>
      </c>
      <c r="X871" s="1">
        <f t="shared" ref="X871" si="468">W871+0.6</f>
        <v>16.599999999999994</v>
      </c>
      <c r="Y871" s="1">
        <f t="shared" ref="Y871:Z871" si="469">X871+0.7</f>
        <v>17.299999999999994</v>
      </c>
      <c r="Z871" s="1">
        <f t="shared" si="469"/>
        <v>17.999999999999993</v>
      </c>
      <c r="AA871" s="1">
        <f t="shared" ref="AA871" si="470">Z871+0.6</f>
        <v>18.599999999999994</v>
      </c>
      <c r="AB871" s="1">
        <f t="shared" ref="AB871:AC871" si="471">AA871+0.7</f>
        <v>19.299999999999994</v>
      </c>
      <c r="AC871" s="1">
        <f t="shared" si="471"/>
        <v>19.999999999999993</v>
      </c>
      <c r="AD871" s="1">
        <f t="shared" ref="AD871" si="472">AC871+0.6</f>
        <v>20.599999999999994</v>
      </c>
      <c r="AE871" s="1">
        <f t="shared" ref="AE871:AF871" si="473">AD871+0.7</f>
        <v>21.299999999999994</v>
      </c>
      <c r="AF871" s="1">
        <f t="shared" si="473"/>
        <v>21.999999999999993</v>
      </c>
      <c r="AG871" s="1">
        <f t="shared" ref="AG871" si="474">AF871+0.6</f>
        <v>22.599999999999994</v>
      </c>
      <c r="AH871" s="1">
        <f t="shared" ref="AH871:AI871" si="475">AG871+0.7</f>
        <v>23.299999999999994</v>
      </c>
      <c r="AI871" s="1">
        <f t="shared" si="475"/>
        <v>23.999999999999993</v>
      </c>
      <c r="AJ871" s="1">
        <f t="shared" ref="AJ871" si="476">AI871+0.6</f>
        <v>24.599999999999994</v>
      </c>
      <c r="AK871" s="1">
        <f t="shared" ref="AK871:AL871" si="477">AJ871+0.7</f>
        <v>25.299999999999994</v>
      </c>
      <c r="AL871" s="1">
        <f t="shared" si="477"/>
        <v>25.999999999999993</v>
      </c>
      <c r="AM871" s="1">
        <f t="shared" ref="AM871" si="478">AL871+0.6</f>
        <v>26.599999999999994</v>
      </c>
      <c r="AN871" s="1">
        <f t="shared" ref="AN871:AO871" si="479">AM871+0.7</f>
        <v>27.299999999999994</v>
      </c>
      <c r="AO871" s="1">
        <f t="shared" si="479"/>
        <v>27.999999999999993</v>
      </c>
      <c r="AP871" s="1">
        <f t="shared" ref="AP871" si="480">AO871+0.6</f>
        <v>28.599999999999994</v>
      </c>
      <c r="AQ871" s="1">
        <f t="shared" ref="AQ871:AR871" si="481">AP871+0.7</f>
        <v>29.299999999999994</v>
      </c>
      <c r="AR871" s="1">
        <f t="shared" si="481"/>
        <v>29.999999999999993</v>
      </c>
      <c r="AS871" s="1">
        <f t="shared" ref="AS871" si="482">AR871+0.6</f>
        <v>30.599999999999994</v>
      </c>
      <c r="AT871" s="1">
        <f t="shared" ref="AT871:AU871" si="483">AS871+0.7</f>
        <v>31.299999999999994</v>
      </c>
      <c r="AU871" s="1">
        <f t="shared" si="483"/>
        <v>31.999999999999993</v>
      </c>
      <c r="AV871" s="1">
        <f t="shared" ref="AV871" si="484">AU871+0.6</f>
        <v>32.599999999999994</v>
      </c>
      <c r="AW871" s="1">
        <f t="shared" ref="AW871:AX871" si="485">AV871+0.7</f>
        <v>33.299999999999997</v>
      </c>
      <c r="AX871" s="1">
        <f t="shared" si="485"/>
        <v>34</v>
      </c>
      <c r="AY871" s="1">
        <f t="shared" ref="AY871" si="486">AX871+0.6</f>
        <v>34.6</v>
      </c>
      <c r="AZ871" s="1">
        <f t="shared" ref="AZ871:BA871" si="487">AY871+0.7</f>
        <v>35.300000000000004</v>
      </c>
      <c r="BA871" s="1">
        <f t="shared" si="487"/>
        <v>36.000000000000007</v>
      </c>
      <c r="BB871" s="1">
        <f t="shared" ref="BB871" si="488">BA871+0.6</f>
        <v>36.600000000000009</v>
      </c>
      <c r="BC871" s="1">
        <f t="shared" ref="BC871:BD871" si="489">BB871+0.7</f>
        <v>37.300000000000011</v>
      </c>
      <c r="BD871" s="1">
        <f t="shared" si="489"/>
        <v>38.000000000000014</v>
      </c>
      <c r="BE871" s="1">
        <f t="shared" ref="BE871" si="490">BD871+0.6</f>
        <v>38.600000000000016</v>
      </c>
      <c r="BF871" s="1">
        <f t="shared" ref="BF871:BG871" si="491">BE871+0.7</f>
        <v>39.300000000000018</v>
      </c>
      <c r="BG871" s="1">
        <f t="shared" si="491"/>
        <v>40.000000000000021</v>
      </c>
      <c r="BH871" s="1">
        <f t="shared" ref="BH871" si="492">BG871+0.6</f>
        <v>40.600000000000023</v>
      </c>
      <c r="BI871" s="1">
        <f t="shared" ref="BI871" si="493">BH871+0.7</f>
        <v>41.300000000000026</v>
      </c>
      <c r="BJ871" s="1" t="s">
        <v>1</v>
      </c>
    </row>
    <row r="872" spans="1:62">
      <c r="A872" s="1" t="s">
        <v>6</v>
      </c>
      <c r="B872" s="1">
        <v>8</v>
      </c>
      <c r="C872" s="1">
        <f>B872+3</f>
        <v>11</v>
      </c>
      <c r="D872" s="1">
        <f t="shared" ref="D872:BI872" si="494">C872+3</f>
        <v>14</v>
      </c>
      <c r="E872" s="1">
        <f t="shared" si="494"/>
        <v>17</v>
      </c>
      <c r="F872" s="1">
        <f t="shared" si="494"/>
        <v>20</v>
      </c>
      <c r="G872" s="1">
        <f t="shared" si="494"/>
        <v>23</v>
      </c>
      <c r="H872" s="1">
        <f t="shared" si="494"/>
        <v>26</v>
      </c>
      <c r="I872" s="1">
        <f t="shared" si="494"/>
        <v>29</v>
      </c>
      <c r="J872" s="1">
        <f t="shared" si="494"/>
        <v>32</v>
      </c>
      <c r="K872" s="1">
        <f t="shared" si="494"/>
        <v>35</v>
      </c>
      <c r="L872" s="1">
        <f t="shared" si="494"/>
        <v>38</v>
      </c>
      <c r="M872" s="1">
        <f t="shared" si="494"/>
        <v>41</v>
      </c>
      <c r="N872" s="1">
        <f t="shared" si="494"/>
        <v>44</v>
      </c>
      <c r="O872" s="1">
        <f t="shared" si="494"/>
        <v>47</v>
      </c>
      <c r="P872" s="1">
        <f t="shared" si="494"/>
        <v>50</v>
      </c>
      <c r="Q872" s="1">
        <f t="shared" si="494"/>
        <v>53</v>
      </c>
      <c r="R872" s="1">
        <f t="shared" si="494"/>
        <v>56</v>
      </c>
      <c r="S872" s="1">
        <f t="shared" si="494"/>
        <v>59</v>
      </c>
      <c r="T872" s="1">
        <f t="shared" si="494"/>
        <v>62</v>
      </c>
      <c r="U872" s="1">
        <f t="shared" si="494"/>
        <v>65</v>
      </c>
      <c r="V872" s="1">
        <f t="shared" si="494"/>
        <v>68</v>
      </c>
      <c r="W872" s="1">
        <f t="shared" si="494"/>
        <v>71</v>
      </c>
      <c r="X872" s="1">
        <f t="shared" si="494"/>
        <v>74</v>
      </c>
      <c r="Y872" s="1">
        <f t="shared" si="494"/>
        <v>77</v>
      </c>
      <c r="Z872" s="1">
        <f t="shared" si="494"/>
        <v>80</v>
      </c>
      <c r="AA872" s="1">
        <f t="shared" si="494"/>
        <v>83</v>
      </c>
      <c r="AB872" s="1">
        <f t="shared" si="494"/>
        <v>86</v>
      </c>
      <c r="AC872" s="1">
        <f t="shared" si="494"/>
        <v>89</v>
      </c>
      <c r="AD872" s="1">
        <f t="shared" si="494"/>
        <v>92</v>
      </c>
      <c r="AE872" s="1">
        <f t="shared" si="494"/>
        <v>95</v>
      </c>
      <c r="AF872" s="1">
        <f t="shared" si="494"/>
        <v>98</v>
      </c>
      <c r="AG872" s="1">
        <f t="shared" si="494"/>
        <v>101</v>
      </c>
      <c r="AH872" s="1">
        <f t="shared" si="494"/>
        <v>104</v>
      </c>
      <c r="AI872" s="1">
        <f t="shared" si="494"/>
        <v>107</v>
      </c>
      <c r="AJ872" s="1">
        <f t="shared" si="494"/>
        <v>110</v>
      </c>
      <c r="AK872" s="1">
        <f t="shared" si="494"/>
        <v>113</v>
      </c>
      <c r="AL872" s="1">
        <f t="shared" si="494"/>
        <v>116</v>
      </c>
      <c r="AM872" s="1">
        <f t="shared" si="494"/>
        <v>119</v>
      </c>
      <c r="AN872" s="1">
        <f t="shared" si="494"/>
        <v>122</v>
      </c>
      <c r="AO872" s="1">
        <f t="shared" si="494"/>
        <v>125</v>
      </c>
      <c r="AP872" s="1">
        <f t="shared" si="494"/>
        <v>128</v>
      </c>
      <c r="AQ872" s="1">
        <f t="shared" si="494"/>
        <v>131</v>
      </c>
      <c r="AR872" s="1">
        <f t="shared" si="494"/>
        <v>134</v>
      </c>
      <c r="AS872" s="1">
        <f t="shared" si="494"/>
        <v>137</v>
      </c>
      <c r="AT872" s="1">
        <f t="shared" si="494"/>
        <v>140</v>
      </c>
      <c r="AU872" s="1">
        <f t="shared" si="494"/>
        <v>143</v>
      </c>
      <c r="AV872" s="1">
        <f t="shared" si="494"/>
        <v>146</v>
      </c>
      <c r="AW872" s="1">
        <f t="shared" si="494"/>
        <v>149</v>
      </c>
      <c r="AX872" s="1">
        <f t="shared" si="494"/>
        <v>152</v>
      </c>
      <c r="AY872" s="1">
        <f t="shared" si="494"/>
        <v>155</v>
      </c>
      <c r="AZ872" s="1">
        <f t="shared" si="494"/>
        <v>158</v>
      </c>
      <c r="BA872" s="1">
        <f t="shared" si="494"/>
        <v>161</v>
      </c>
      <c r="BB872" s="1">
        <f t="shared" si="494"/>
        <v>164</v>
      </c>
      <c r="BC872" s="1">
        <f t="shared" si="494"/>
        <v>167</v>
      </c>
      <c r="BD872" s="1">
        <f t="shared" si="494"/>
        <v>170</v>
      </c>
      <c r="BE872" s="1">
        <f t="shared" si="494"/>
        <v>173</v>
      </c>
      <c r="BF872" s="1">
        <f t="shared" si="494"/>
        <v>176</v>
      </c>
      <c r="BG872" s="1">
        <f t="shared" si="494"/>
        <v>179</v>
      </c>
      <c r="BH872" s="1">
        <f t="shared" si="494"/>
        <v>182</v>
      </c>
      <c r="BI872" s="1">
        <f t="shared" si="494"/>
        <v>185</v>
      </c>
      <c r="BJ872" s="1" t="s">
        <v>1</v>
      </c>
    </row>
    <row r="873" spans="1:62">
      <c r="A873" s="1" t="s">
        <v>5</v>
      </c>
      <c r="K873" s="5"/>
      <c r="U873" s="6"/>
      <c r="AE873" s="5"/>
      <c r="AO873" s="6"/>
      <c r="AY873" s="5"/>
      <c r="BI873" s="6"/>
    </row>
    <row r="874" spans="1:62">
      <c r="A874" s="1" t="s">
        <v>398</v>
      </c>
      <c r="K874" s="5"/>
      <c r="U874" s="6"/>
      <c r="AE874" s="5"/>
      <c r="AO874" s="6"/>
      <c r="AY874" s="5"/>
      <c r="BI874" s="6"/>
    </row>
    <row r="875" spans="1:62">
      <c r="A875" s="1" t="s">
        <v>34</v>
      </c>
      <c r="B875" s="1">
        <v>2.6</v>
      </c>
      <c r="C875" s="1">
        <v>3.3</v>
      </c>
      <c r="D875" s="1">
        <v>4</v>
      </c>
      <c r="E875" s="1">
        <v>4.5999999999999996</v>
      </c>
      <c r="F875" s="1">
        <v>5.3</v>
      </c>
      <c r="G875" s="1">
        <v>6</v>
      </c>
      <c r="H875" s="1">
        <v>6.6</v>
      </c>
      <c r="I875" s="1">
        <v>7.3</v>
      </c>
      <c r="J875" s="1">
        <v>8</v>
      </c>
      <c r="K875" s="5">
        <v>8.6</v>
      </c>
      <c r="L875" s="1">
        <v>9.3000000000000007</v>
      </c>
      <c r="M875" s="1">
        <v>10</v>
      </c>
      <c r="N875" s="1">
        <v>10.6</v>
      </c>
      <c r="O875" s="1">
        <v>11.3</v>
      </c>
      <c r="P875" s="1">
        <v>12</v>
      </c>
      <c r="Q875" s="1">
        <v>12.6</v>
      </c>
      <c r="R875" s="1">
        <v>13.3</v>
      </c>
      <c r="S875" s="1">
        <v>14</v>
      </c>
      <c r="T875" s="1">
        <v>14.6</v>
      </c>
      <c r="U875" s="6">
        <v>15.3</v>
      </c>
      <c r="V875" s="1">
        <v>16</v>
      </c>
      <c r="W875" s="1">
        <v>16.600000000000001</v>
      </c>
      <c r="X875" s="1">
        <v>17.3</v>
      </c>
      <c r="Y875" s="1">
        <v>18</v>
      </c>
      <c r="Z875" s="1">
        <v>18.600000000000001</v>
      </c>
      <c r="AA875" s="1">
        <v>19.3</v>
      </c>
      <c r="AB875" s="1">
        <v>20</v>
      </c>
      <c r="AC875" s="1">
        <v>20.6</v>
      </c>
      <c r="AD875" s="1">
        <v>21.3</v>
      </c>
      <c r="AE875" s="5">
        <v>22</v>
      </c>
      <c r="AF875" s="1">
        <v>22.6</v>
      </c>
      <c r="AG875" s="1">
        <v>23.3</v>
      </c>
      <c r="AH875" s="1">
        <v>24</v>
      </c>
      <c r="AI875" s="1">
        <v>24.6</v>
      </c>
      <c r="AJ875" s="1">
        <v>25.3</v>
      </c>
      <c r="AK875" s="1">
        <v>26</v>
      </c>
      <c r="AL875" s="1">
        <v>26.6</v>
      </c>
      <c r="AM875" s="1">
        <v>27.3</v>
      </c>
      <c r="AN875" s="1">
        <v>28</v>
      </c>
      <c r="AO875" s="6">
        <v>28.6</v>
      </c>
      <c r="AP875" s="1">
        <v>29.3</v>
      </c>
      <c r="AQ875" s="1">
        <v>30</v>
      </c>
      <c r="AR875" s="1">
        <v>30.6</v>
      </c>
      <c r="AS875" s="1">
        <v>31.3</v>
      </c>
      <c r="AT875" s="1">
        <v>32</v>
      </c>
      <c r="AU875" s="1">
        <v>32.6</v>
      </c>
      <c r="AV875" s="1">
        <v>33.299999999999997</v>
      </c>
      <c r="AW875" s="1">
        <v>34</v>
      </c>
      <c r="AX875" s="1">
        <v>34.6</v>
      </c>
      <c r="AY875" s="5">
        <v>35.299999999999997</v>
      </c>
      <c r="AZ875" s="1">
        <v>36</v>
      </c>
      <c r="BA875" s="1">
        <v>36.6</v>
      </c>
      <c r="BB875" s="1">
        <v>37.299999999999997</v>
      </c>
      <c r="BC875" s="1">
        <v>38</v>
      </c>
      <c r="BD875" s="1">
        <v>38.6</v>
      </c>
      <c r="BE875" s="1">
        <v>39.299999999999997</v>
      </c>
      <c r="BF875" s="1">
        <v>40</v>
      </c>
      <c r="BG875" s="1">
        <v>40.6</v>
      </c>
      <c r="BH875" s="1">
        <v>41.3</v>
      </c>
      <c r="BI875" s="6">
        <v>42</v>
      </c>
      <c r="BJ875" s="1" t="s">
        <v>1</v>
      </c>
    </row>
    <row r="876" spans="1:62">
      <c r="A876" s="1" t="s">
        <v>6</v>
      </c>
      <c r="B876" s="1">
        <v>7</v>
      </c>
      <c r="C876" s="1">
        <f>B876+2</f>
        <v>9</v>
      </c>
      <c r="D876" s="1">
        <f t="shared" ref="D876:BI876" si="495">C876+2</f>
        <v>11</v>
      </c>
      <c r="E876" s="1">
        <f t="shared" si="495"/>
        <v>13</v>
      </c>
      <c r="F876" s="1">
        <f t="shared" si="495"/>
        <v>15</v>
      </c>
      <c r="G876" s="1">
        <f t="shared" si="495"/>
        <v>17</v>
      </c>
      <c r="H876" s="1">
        <f t="shared" si="495"/>
        <v>19</v>
      </c>
      <c r="I876" s="1">
        <f t="shared" si="495"/>
        <v>21</v>
      </c>
      <c r="J876" s="1">
        <f t="shared" si="495"/>
        <v>23</v>
      </c>
      <c r="K876" s="1">
        <f t="shared" si="495"/>
        <v>25</v>
      </c>
      <c r="L876" s="1">
        <f t="shared" si="495"/>
        <v>27</v>
      </c>
      <c r="M876" s="1">
        <f t="shared" si="495"/>
        <v>29</v>
      </c>
      <c r="N876" s="1">
        <f t="shared" si="495"/>
        <v>31</v>
      </c>
      <c r="O876" s="1">
        <f t="shared" si="495"/>
        <v>33</v>
      </c>
      <c r="P876" s="1">
        <f t="shared" si="495"/>
        <v>35</v>
      </c>
      <c r="Q876" s="1">
        <f t="shared" si="495"/>
        <v>37</v>
      </c>
      <c r="R876" s="1">
        <f t="shared" si="495"/>
        <v>39</v>
      </c>
      <c r="S876" s="1">
        <f t="shared" si="495"/>
        <v>41</v>
      </c>
      <c r="T876" s="1">
        <f t="shared" si="495"/>
        <v>43</v>
      </c>
      <c r="U876" s="1">
        <f t="shared" si="495"/>
        <v>45</v>
      </c>
      <c r="V876" s="1">
        <f t="shared" si="495"/>
        <v>47</v>
      </c>
      <c r="W876" s="1">
        <f t="shared" si="495"/>
        <v>49</v>
      </c>
      <c r="X876" s="1">
        <f t="shared" si="495"/>
        <v>51</v>
      </c>
      <c r="Y876" s="1">
        <f t="shared" si="495"/>
        <v>53</v>
      </c>
      <c r="Z876" s="1">
        <f t="shared" si="495"/>
        <v>55</v>
      </c>
      <c r="AA876" s="1">
        <f t="shared" si="495"/>
        <v>57</v>
      </c>
      <c r="AB876" s="1">
        <f t="shared" si="495"/>
        <v>59</v>
      </c>
      <c r="AC876" s="1">
        <f t="shared" si="495"/>
        <v>61</v>
      </c>
      <c r="AD876" s="1">
        <f t="shared" si="495"/>
        <v>63</v>
      </c>
      <c r="AE876" s="1">
        <f t="shared" si="495"/>
        <v>65</v>
      </c>
      <c r="AF876" s="1">
        <f t="shared" si="495"/>
        <v>67</v>
      </c>
      <c r="AG876" s="1">
        <f t="shared" si="495"/>
        <v>69</v>
      </c>
      <c r="AH876" s="1">
        <f t="shared" si="495"/>
        <v>71</v>
      </c>
      <c r="AI876" s="1">
        <f t="shared" si="495"/>
        <v>73</v>
      </c>
      <c r="AJ876" s="1">
        <f t="shared" si="495"/>
        <v>75</v>
      </c>
      <c r="AK876" s="1">
        <f t="shared" si="495"/>
        <v>77</v>
      </c>
      <c r="AL876" s="1">
        <f t="shared" si="495"/>
        <v>79</v>
      </c>
      <c r="AM876" s="1">
        <f t="shared" si="495"/>
        <v>81</v>
      </c>
      <c r="AN876" s="1">
        <f t="shared" si="495"/>
        <v>83</v>
      </c>
      <c r="AO876" s="1">
        <f t="shared" si="495"/>
        <v>85</v>
      </c>
      <c r="AP876" s="1">
        <f t="shared" si="495"/>
        <v>87</v>
      </c>
      <c r="AQ876" s="1">
        <f t="shared" si="495"/>
        <v>89</v>
      </c>
      <c r="AR876" s="1">
        <f t="shared" si="495"/>
        <v>91</v>
      </c>
      <c r="AS876" s="1">
        <f t="shared" si="495"/>
        <v>93</v>
      </c>
      <c r="AT876" s="1">
        <f t="shared" si="495"/>
        <v>95</v>
      </c>
      <c r="AU876" s="1">
        <f t="shared" si="495"/>
        <v>97</v>
      </c>
      <c r="AV876" s="1">
        <f t="shared" si="495"/>
        <v>99</v>
      </c>
      <c r="AW876" s="1">
        <f t="shared" si="495"/>
        <v>101</v>
      </c>
      <c r="AX876" s="1">
        <f t="shared" si="495"/>
        <v>103</v>
      </c>
      <c r="AY876" s="1">
        <f t="shared" si="495"/>
        <v>105</v>
      </c>
      <c r="AZ876" s="1">
        <f t="shared" si="495"/>
        <v>107</v>
      </c>
      <c r="BA876" s="1">
        <f t="shared" si="495"/>
        <v>109</v>
      </c>
      <c r="BB876" s="1">
        <f t="shared" si="495"/>
        <v>111</v>
      </c>
      <c r="BC876" s="1">
        <f t="shared" si="495"/>
        <v>113</v>
      </c>
      <c r="BD876" s="1">
        <f t="shared" si="495"/>
        <v>115</v>
      </c>
      <c r="BE876" s="1">
        <f t="shared" si="495"/>
        <v>117</v>
      </c>
      <c r="BF876" s="1">
        <f t="shared" si="495"/>
        <v>119</v>
      </c>
      <c r="BG876" s="1">
        <f t="shared" si="495"/>
        <v>121</v>
      </c>
      <c r="BH876" s="1">
        <f t="shared" si="495"/>
        <v>123</v>
      </c>
      <c r="BI876" s="1">
        <f t="shared" si="495"/>
        <v>125</v>
      </c>
      <c r="BJ876" s="1" t="s">
        <v>1</v>
      </c>
    </row>
    <row r="877" spans="1:62">
      <c r="A877" s="1" t="s">
        <v>5</v>
      </c>
      <c r="K877" s="5"/>
      <c r="U877" s="6"/>
      <c r="AE877" s="5"/>
      <c r="AO877" s="6"/>
      <c r="AY877" s="5"/>
      <c r="BI877" s="6"/>
    </row>
    <row r="878" spans="1:62">
      <c r="A878" s="1" t="s">
        <v>399</v>
      </c>
      <c r="K878" s="5"/>
      <c r="U878" s="6"/>
      <c r="AE878" s="5"/>
      <c r="AO878" s="6"/>
      <c r="AY878" s="5"/>
      <c r="BI878" s="6"/>
    </row>
    <row r="879" spans="1:62">
      <c r="A879" s="1" t="s">
        <v>20</v>
      </c>
      <c r="B879" s="1">
        <v>6</v>
      </c>
      <c r="C879" s="1">
        <f>B879+0.6</f>
        <v>6.6</v>
      </c>
      <c r="D879" s="1">
        <f>C879+0.7</f>
        <v>7.3</v>
      </c>
      <c r="E879" s="1">
        <f>D879+0.7</f>
        <v>8</v>
      </c>
      <c r="F879" s="1">
        <f t="shared" ref="F879" si="496">E879+0.6</f>
        <v>8.6</v>
      </c>
      <c r="G879" s="1">
        <f t="shared" ref="G879:H879" si="497">F879+0.7</f>
        <v>9.2999999999999989</v>
      </c>
      <c r="H879" s="1">
        <f t="shared" si="497"/>
        <v>9.9999999999999982</v>
      </c>
      <c r="I879" s="1">
        <f t="shared" ref="I879" si="498">H879+0.6</f>
        <v>10.599999999999998</v>
      </c>
      <c r="J879" s="1">
        <f t="shared" ref="J879:K879" si="499">I879+0.7</f>
        <v>11.299999999999997</v>
      </c>
      <c r="K879" s="1">
        <f t="shared" si="499"/>
        <v>11.999999999999996</v>
      </c>
      <c r="L879" s="1">
        <f t="shared" ref="L879" si="500">K879+0.6</f>
        <v>12.599999999999996</v>
      </c>
      <c r="M879" s="1">
        <f t="shared" ref="M879:N879" si="501">L879+0.7</f>
        <v>13.299999999999995</v>
      </c>
      <c r="N879" s="1">
        <f t="shared" si="501"/>
        <v>13.999999999999995</v>
      </c>
      <c r="O879" s="1">
        <f t="shared" ref="O879" si="502">N879+0.6</f>
        <v>14.599999999999994</v>
      </c>
      <c r="P879" s="1">
        <f t="shared" ref="P879:Q879" si="503">O879+0.7</f>
        <v>15.299999999999994</v>
      </c>
      <c r="Q879" s="1">
        <f t="shared" si="503"/>
        <v>15.999999999999993</v>
      </c>
      <c r="R879" s="1">
        <f t="shared" ref="R879" si="504">Q879+0.6</f>
        <v>16.599999999999994</v>
      </c>
      <c r="S879" s="1">
        <f t="shared" ref="S879:T879" si="505">R879+0.7</f>
        <v>17.299999999999994</v>
      </c>
      <c r="T879" s="1">
        <f t="shared" si="505"/>
        <v>17.999999999999993</v>
      </c>
      <c r="U879" s="1">
        <f t="shared" ref="U879" si="506">T879+0.6</f>
        <v>18.599999999999994</v>
      </c>
      <c r="V879" s="1">
        <f t="shared" ref="V879:W879" si="507">U879+0.7</f>
        <v>19.299999999999994</v>
      </c>
      <c r="W879" s="1">
        <f t="shared" si="507"/>
        <v>19.999999999999993</v>
      </c>
      <c r="X879" s="1">
        <f t="shared" ref="X879" si="508">W879+0.6</f>
        <v>20.599999999999994</v>
      </c>
      <c r="Y879" s="1">
        <f t="shared" ref="Y879:Z879" si="509">X879+0.7</f>
        <v>21.299999999999994</v>
      </c>
      <c r="Z879" s="1">
        <f t="shared" si="509"/>
        <v>21.999999999999993</v>
      </c>
      <c r="AA879" s="1">
        <f t="shared" ref="AA879" si="510">Z879+0.6</f>
        <v>22.599999999999994</v>
      </c>
      <c r="AB879" s="1">
        <f t="shared" ref="AB879:AC879" si="511">AA879+0.7</f>
        <v>23.299999999999994</v>
      </c>
      <c r="AC879" s="1">
        <f t="shared" si="511"/>
        <v>23.999999999999993</v>
      </c>
      <c r="AD879" s="1">
        <f t="shared" ref="AD879" si="512">AC879+0.6</f>
        <v>24.599999999999994</v>
      </c>
      <c r="AE879" s="1">
        <f t="shared" ref="AE879:AF879" si="513">AD879+0.7</f>
        <v>25.299999999999994</v>
      </c>
      <c r="AF879" s="1">
        <f t="shared" si="513"/>
        <v>25.999999999999993</v>
      </c>
      <c r="AG879" s="1">
        <f t="shared" ref="AG879" si="514">AF879+0.6</f>
        <v>26.599999999999994</v>
      </c>
      <c r="AH879" s="1">
        <f t="shared" ref="AH879:AI879" si="515">AG879+0.7</f>
        <v>27.299999999999994</v>
      </c>
      <c r="AI879" s="1">
        <f t="shared" si="515"/>
        <v>27.999999999999993</v>
      </c>
      <c r="AJ879" s="1">
        <f t="shared" ref="AJ879" si="516">AI879+0.6</f>
        <v>28.599999999999994</v>
      </c>
      <c r="AK879" s="1">
        <f t="shared" ref="AK879:AL879" si="517">AJ879+0.7</f>
        <v>29.299999999999994</v>
      </c>
      <c r="AL879" s="1">
        <f t="shared" si="517"/>
        <v>29.999999999999993</v>
      </c>
      <c r="AM879" s="1">
        <f t="shared" ref="AM879" si="518">AL879+0.6</f>
        <v>30.599999999999994</v>
      </c>
      <c r="AN879" s="1">
        <f t="shared" ref="AN879:AO879" si="519">AM879+0.7</f>
        <v>31.299999999999994</v>
      </c>
      <c r="AO879" s="1">
        <f t="shared" si="519"/>
        <v>31.999999999999993</v>
      </c>
      <c r="AP879" s="1">
        <f t="shared" ref="AP879" si="520">AO879+0.6</f>
        <v>32.599999999999994</v>
      </c>
      <c r="AQ879" s="1">
        <f t="shared" ref="AQ879:AR879" si="521">AP879+0.7</f>
        <v>33.299999999999997</v>
      </c>
      <c r="AR879" s="1">
        <f t="shared" si="521"/>
        <v>34</v>
      </c>
      <c r="AS879" s="1">
        <f t="shared" ref="AS879" si="522">AR879+0.6</f>
        <v>34.6</v>
      </c>
      <c r="AT879" s="1">
        <f t="shared" ref="AT879:AU879" si="523">AS879+0.7</f>
        <v>35.300000000000004</v>
      </c>
      <c r="AU879" s="1">
        <f t="shared" si="523"/>
        <v>36.000000000000007</v>
      </c>
      <c r="AV879" s="1">
        <f t="shared" ref="AV879" si="524">AU879+0.6</f>
        <v>36.600000000000009</v>
      </c>
      <c r="AW879" s="1">
        <f t="shared" ref="AW879:AX879" si="525">AV879+0.7</f>
        <v>37.300000000000011</v>
      </c>
      <c r="AX879" s="1">
        <f t="shared" si="525"/>
        <v>38.000000000000014</v>
      </c>
      <c r="AY879" s="1">
        <f t="shared" ref="AY879" si="526">AX879+0.6</f>
        <v>38.600000000000016</v>
      </c>
      <c r="AZ879" s="1">
        <f t="shared" ref="AZ879:BA879" si="527">AY879+0.7</f>
        <v>39.300000000000018</v>
      </c>
      <c r="BA879" s="1">
        <f t="shared" si="527"/>
        <v>40.000000000000021</v>
      </c>
      <c r="BB879" s="1">
        <f t="shared" ref="BB879" si="528">BA879+0.6</f>
        <v>40.600000000000023</v>
      </c>
      <c r="BC879" s="1">
        <f t="shared" ref="BC879:BD879" si="529">BB879+0.7</f>
        <v>41.300000000000026</v>
      </c>
      <c r="BD879" s="1">
        <f t="shared" si="529"/>
        <v>42.000000000000028</v>
      </c>
      <c r="BE879" s="1">
        <f t="shared" ref="BE879" si="530">BD879+0.6</f>
        <v>42.60000000000003</v>
      </c>
      <c r="BF879" s="1">
        <f t="shared" ref="BF879:BG879" si="531">BE879+0.7</f>
        <v>43.300000000000033</v>
      </c>
      <c r="BG879" s="1">
        <f t="shared" si="531"/>
        <v>44.000000000000036</v>
      </c>
      <c r="BH879" s="1">
        <f t="shared" ref="BH879" si="532">BG879+0.6</f>
        <v>44.600000000000037</v>
      </c>
      <c r="BI879" s="1">
        <f t="shared" ref="BI879" si="533">BH879+0.7</f>
        <v>45.30000000000004</v>
      </c>
      <c r="BJ879" s="1" t="s">
        <v>1</v>
      </c>
    </row>
    <row r="880" spans="1:62">
      <c r="A880" s="1" t="s">
        <v>17</v>
      </c>
      <c r="B880" s="1">
        <v>14</v>
      </c>
      <c r="C880" s="1">
        <f>B880+2.4</f>
        <v>16.399999999999999</v>
      </c>
      <c r="D880" s="1">
        <f t="shared" ref="D880:BI880" si="534">C880+2.4</f>
        <v>18.799999999999997</v>
      </c>
      <c r="E880" s="1">
        <f t="shared" si="534"/>
        <v>21.199999999999996</v>
      </c>
      <c r="F880" s="1">
        <f t="shared" si="534"/>
        <v>23.599999999999994</v>
      </c>
      <c r="G880" s="1">
        <f t="shared" si="534"/>
        <v>25.999999999999993</v>
      </c>
      <c r="H880" s="1">
        <f t="shared" si="534"/>
        <v>28.399999999999991</v>
      </c>
      <c r="I880" s="1">
        <f t="shared" si="534"/>
        <v>30.79999999999999</v>
      </c>
      <c r="J880" s="1">
        <f t="shared" si="534"/>
        <v>33.199999999999989</v>
      </c>
      <c r="K880" s="1">
        <f t="shared" si="534"/>
        <v>35.599999999999987</v>
      </c>
      <c r="L880" s="1">
        <f t="shared" si="534"/>
        <v>37.999999999999986</v>
      </c>
      <c r="M880" s="1">
        <f t="shared" si="534"/>
        <v>40.399999999999984</v>
      </c>
      <c r="N880" s="1">
        <f t="shared" si="534"/>
        <v>42.799999999999983</v>
      </c>
      <c r="O880" s="1">
        <f t="shared" si="534"/>
        <v>45.199999999999982</v>
      </c>
      <c r="P880" s="1">
        <f t="shared" si="534"/>
        <v>47.59999999999998</v>
      </c>
      <c r="Q880" s="1">
        <f t="shared" si="534"/>
        <v>49.999999999999979</v>
      </c>
      <c r="R880" s="1">
        <f t="shared" si="534"/>
        <v>52.399999999999977</v>
      </c>
      <c r="S880" s="1">
        <f t="shared" si="534"/>
        <v>54.799999999999976</v>
      </c>
      <c r="T880" s="1">
        <f t="shared" si="534"/>
        <v>57.199999999999974</v>
      </c>
      <c r="U880" s="1">
        <f t="shared" si="534"/>
        <v>59.599999999999973</v>
      </c>
      <c r="V880" s="1">
        <f t="shared" si="534"/>
        <v>61.999999999999972</v>
      </c>
      <c r="W880" s="1">
        <f t="shared" si="534"/>
        <v>64.399999999999977</v>
      </c>
      <c r="X880" s="1">
        <f t="shared" si="534"/>
        <v>66.799999999999983</v>
      </c>
      <c r="Y880" s="1">
        <f t="shared" si="534"/>
        <v>69.199999999999989</v>
      </c>
      <c r="Z880" s="1">
        <f t="shared" si="534"/>
        <v>71.599999999999994</v>
      </c>
      <c r="AA880" s="1">
        <f t="shared" si="534"/>
        <v>74</v>
      </c>
      <c r="AB880" s="1">
        <f t="shared" si="534"/>
        <v>76.400000000000006</v>
      </c>
      <c r="AC880" s="1">
        <f t="shared" si="534"/>
        <v>78.800000000000011</v>
      </c>
      <c r="AD880" s="1">
        <f t="shared" si="534"/>
        <v>81.200000000000017</v>
      </c>
      <c r="AE880" s="1">
        <f t="shared" si="534"/>
        <v>83.600000000000023</v>
      </c>
      <c r="AF880" s="1">
        <f t="shared" si="534"/>
        <v>86.000000000000028</v>
      </c>
      <c r="AG880" s="1">
        <f t="shared" si="534"/>
        <v>88.400000000000034</v>
      </c>
      <c r="AH880" s="1">
        <f t="shared" si="534"/>
        <v>90.80000000000004</v>
      </c>
      <c r="AI880" s="1">
        <f t="shared" si="534"/>
        <v>93.200000000000045</v>
      </c>
      <c r="AJ880" s="1">
        <f t="shared" si="534"/>
        <v>95.600000000000051</v>
      </c>
      <c r="AK880" s="1">
        <f t="shared" si="534"/>
        <v>98.000000000000057</v>
      </c>
      <c r="AL880" s="1">
        <f t="shared" si="534"/>
        <v>100.40000000000006</v>
      </c>
      <c r="AM880" s="1">
        <f t="shared" si="534"/>
        <v>102.80000000000007</v>
      </c>
      <c r="AN880" s="1">
        <f t="shared" si="534"/>
        <v>105.20000000000007</v>
      </c>
      <c r="AO880" s="1">
        <f t="shared" si="534"/>
        <v>107.60000000000008</v>
      </c>
      <c r="AP880" s="1">
        <f t="shared" si="534"/>
        <v>110.00000000000009</v>
      </c>
      <c r="AQ880" s="1">
        <f t="shared" si="534"/>
        <v>112.40000000000009</v>
      </c>
      <c r="AR880" s="1">
        <f t="shared" si="534"/>
        <v>114.8000000000001</v>
      </c>
      <c r="AS880" s="1">
        <f t="shared" si="534"/>
        <v>117.2000000000001</v>
      </c>
      <c r="AT880" s="1">
        <f t="shared" si="534"/>
        <v>119.60000000000011</v>
      </c>
      <c r="AU880" s="1">
        <f t="shared" si="534"/>
        <v>122.00000000000011</v>
      </c>
      <c r="AV880" s="1">
        <f t="shared" si="534"/>
        <v>124.40000000000012</v>
      </c>
      <c r="AW880" s="1">
        <f t="shared" si="534"/>
        <v>126.80000000000013</v>
      </c>
      <c r="AX880" s="1">
        <f t="shared" si="534"/>
        <v>129.20000000000013</v>
      </c>
      <c r="AY880" s="1">
        <f t="shared" si="534"/>
        <v>131.60000000000014</v>
      </c>
      <c r="AZ880" s="1">
        <f t="shared" si="534"/>
        <v>134.00000000000014</v>
      </c>
      <c r="BA880" s="1">
        <f t="shared" si="534"/>
        <v>136.40000000000015</v>
      </c>
      <c r="BB880" s="1">
        <f t="shared" si="534"/>
        <v>138.80000000000015</v>
      </c>
      <c r="BC880" s="1">
        <f t="shared" si="534"/>
        <v>141.20000000000016</v>
      </c>
      <c r="BD880" s="1">
        <f t="shared" si="534"/>
        <v>143.60000000000016</v>
      </c>
      <c r="BE880" s="1">
        <f t="shared" si="534"/>
        <v>146.00000000000017</v>
      </c>
      <c r="BF880" s="1">
        <f t="shared" si="534"/>
        <v>148.40000000000018</v>
      </c>
      <c r="BG880" s="1">
        <f t="shared" si="534"/>
        <v>150.80000000000018</v>
      </c>
      <c r="BH880" s="1">
        <f t="shared" si="534"/>
        <v>153.20000000000019</v>
      </c>
      <c r="BI880" s="1">
        <f t="shared" si="534"/>
        <v>155.60000000000019</v>
      </c>
      <c r="BJ880" s="1" t="s">
        <v>1</v>
      </c>
    </row>
    <row r="881" spans="1:62">
      <c r="A881" s="1" t="s">
        <v>5</v>
      </c>
      <c r="K881" s="5"/>
      <c r="U881" s="6"/>
      <c r="AE881" s="5"/>
      <c r="AO881" s="6"/>
      <c r="AY881" s="5"/>
      <c r="BI881" s="6"/>
    </row>
    <row r="882" spans="1:62">
      <c r="A882" s="1" t="s">
        <v>400</v>
      </c>
      <c r="K882" s="5"/>
      <c r="U882" s="6"/>
      <c r="AE882" s="5"/>
      <c r="AO882" s="6"/>
      <c r="AY882" s="5"/>
      <c r="BI882" s="6"/>
    </row>
    <row r="883" spans="1:62">
      <c r="A883" s="1" t="s">
        <v>98</v>
      </c>
      <c r="B883" s="1">
        <v>200</v>
      </c>
      <c r="C883" s="1">
        <v>225</v>
      </c>
      <c r="D883" s="1">
        <v>250</v>
      </c>
      <c r="E883" s="1">
        <v>275</v>
      </c>
      <c r="F883" s="1">
        <v>300</v>
      </c>
      <c r="G883" s="1">
        <v>325</v>
      </c>
      <c r="H883" s="1">
        <v>350</v>
      </c>
      <c r="I883" s="1">
        <v>375</v>
      </c>
      <c r="J883" s="1">
        <v>400</v>
      </c>
      <c r="K883" s="5">
        <v>425</v>
      </c>
      <c r="L883" s="1">
        <v>450</v>
      </c>
      <c r="M883" s="1">
        <v>475</v>
      </c>
      <c r="N883" s="1">
        <v>500</v>
      </c>
      <c r="O883" s="1">
        <v>525</v>
      </c>
      <c r="P883" s="1">
        <v>550</v>
      </c>
      <c r="Q883" s="1">
        <v>575</v>
      </c>
      <c r="R883" s="1">
        <v>600</v>
      </c>
      <c r="S883" s="1">
        <v>625</v>
      </c>
      <c r="T883" s="1">
        <v>650</v>
      </c>
      <c r="U883" s="6">
        <v>675</v>
      </c>
      <c r="V883" s="1">
        <v>700</v>
      </c>
      <c r="W883" s="1">
        <v>725</v>
      </c>
      <c r="X883" s="1">
        <v>750</v>
      </c>
      <c r="Y883" s="1">
        <v>775</v>
      </c>
      <c r="Z883" s="1">
        <v>800</v>
      </c>
      <c r="AA883" s="1">
        <v>825</v>
      </c>
      <c r="AB883" s="1">
        <v>850</v>
      </c>
      <c r="AC883" s="1">
        <v>875</v>
      </c>
      <c r="AD883" s="1">
        <v>900</v>
      </c>
      <c r="AE883" s="5">
        <v>925</v>
      </c>
      <c r="AF883" s="1">
        <v>950</v>
      </c>
      <c r="AG883" s="1">
        <v>975</v>
      </c>
      <c r="AH883" s="1">
        <v>1000</v>
      </c>
      <c r="AI883" s="1">
        <v>1025</v>
      </c>
      <c r="AJ883" s="1">
        <v>1050</v>
      </c>
      <c r="AK883" s="1">
        <v>1075</v>
      </c>
      <c r="AL883" s="1">
        <v>1100</v>
      </c>
      <c r="AM883" s="1">
        <v>1125</v>
      </c>
      <c r="AN883" s="1">
        <v>1150</v>
      </c>
      <c r="AO883" s="6">
        <v>1175</v>
      </c>
      <c r="AP883" s="1">
        <v>1200</v>
      </c>
      <c r="AQ883" s="1">
        <v>1225</v>
      </c>
      <c r="AR883" s="1">
        <v>1250</v>
      </c>
      <c r="AS883" s="1">
        <v>1275</v>
      </c>
      <c r="AT883" s="1">
        <v>1300</v>
      </c>
      <c r="AU883" s="1">
        <v>1325</v>
      </c>
      <c r="AV883" s="1">
        <v>1350</v>
      </c>
      <c r="AW883" s="1">
        <v>1375</v>
      </c>
      <c r="AX883" s="1">
        <v>1400</v>
      </c>
      <c r="AY883" s="5">
        <v>1425</v>
      </c>
      <c r="AZ883" s="1">
        <v>1450</v>
      </c>
      <c r="BA883" s="1">
        <v>1475</v>
      </c>
      <c r="BB883" s="1">
        <v>1500</v>
      </c>
      <c r="BC883" s="1">
        <v>1525</v>
      </c>
      <c r="BD883" s="1">
        <v>1550</v>
      </c>
      <c r="BE883" s="1">
        <v>1575</v>
      </c>
      <c r="BF883" s="1">
        <v>1600</v>
      </c>
      <c r="BG883" s="1">
        <v>1625</v>
      </c>
      <c r="BH883" s="1">
        <v>1650</v>
      </c>
      <c r="BI883" s="6">
        <v>1675</v>
      </c>
      <c r="BJ883" s="1" t="s">
        <v>1</v>
      </c>
    </row>
    <row r="884" spans="1:62">
      <c r="A884" s="1" t="s">
        <v>17</v>
      </c>
      <c r="B884" s="1">
        <v>12</v>
      </c>
      <c r="C884" s="1">
        <f>B884+2.4</f>
        <v>14.4</v>
      </c>
      <c r="D884" s="1">
        <f t="shared" ref="D884:BI884" si="535">C884+2.4</f>
        <v>16.8</v>
      </c>
      <c r="E884" s="1">
        <f t="shared" si="535"/>
        <v>19.2</v>
      </c>
      <c r="F884" s="1">
        <f t="shared" si="535"/>
        <v>21.599999999999998</v>
      </c>
      <c r="G884" s="1">
        <f t="shared" si="535"/>
        <v>23.999999999999996</v>
      </c>
      <c r="H884" s="1">
        <f t="shared" si="535"/>
        <v>26.399999999999995</v>
      </c>
      <c r="I884" s="1">
        <f t="shared" si="535"/>
        <v>28.799999999999994</v>
      </c>
      <c r="J884" s="1">
        <f t="shared" si="535"/>
        <v>31.199999999999992</v>
      </c>
      <c r="K884" s="1">
        <f t="shared" si="535"/>
        <v>33.599999999999994</v>
      </c>
      <c r="L884" s="1">
        <f t="shared" si="535"/>
        <v>35.999999999999993</v>
      </c>
      <c r="M884" s="1">
        <f t="shared" si="535"/>
        <v>38.399999999999991</v>
      </c>
      <c r="N884" s="1">
        <f t="shared" si="535"/>
        <v>40.79999999999999</v>
      </c>
      <c r="O884" s="1">
        <f t="shared" si="535"/>
        <v>43.199999999999989</v>
      </c>
      <c r="P884" s="1">
        <f t="shared" si="535"/>
        <v>45.599999999999987</v>
      </c>
      <c r="Q884" s="1">
        <f t="shared" si="535"/>
        <v>47.999999999999986</v>
      </c>
      <c r="R884" s="1">
        <f t="shared" si="535"/>
        <v>50.399999999999984</v>
      </c>
      <c r="S884" s="1">
        <f t="shared" si="535"/>
        <v>52.799999999999983</v>
      </c>
      <c r="T884" s="1">
        <f t="shared" si="535"/>
        <v>55.199999999999982</v>
      </c>
      <c r="U884" s="1">
        <f t="shared" si="535"/>
        <v>57.59999999999998</v>
      </c>
      <c r="V884" s="1">
        <f t="shared" si="535"/>
        <v>59.999999999999979</v>
      </c>
      <c r="W884" s="1">
        <f t="shared" si="535"/>
        <v>62.399999999999977</v>
      </c>
      <c r="X884" s="1">
        <f t="shared" si="535"/>
        <v>64.799999999999983</v>
      </c>
      <c r="Y884" s="1">
        <f t="shared" si="535"/>
        <v>67.199999999999989</v>
      </c>
      <c r="Z884" s="1">
        <f t="shared" si="535"/>
        <v>69.599999999999994</v>
      </c>
      <c r="AA884" s="1">
        <f t="shared" si="535"/>
        <v>72</v>
      </c>
      <c r="AB884" s="1">
        <f t="shared" si="535"/>
        <v>74.400000000000006</v>
      </c>
      <c r="AC884" s="1">
        <f t="shared" si="535"/>
        <v>76.800000000000011</v>
      </c>
      <c r="AD884" s="1">
        <f t="shared" si="535"/>
        <v>79.200000000000017</v>
      </c>
      <c r="AE884" s="1">
        <f t="shared" si="535"/>
        <v>81.600000000000023</v>
      </c>
      <c r="AF884" s="1">
        <f t="shared" si="535"/>
        <v>84.000000000000028</v>
      </c>
      <c r="AG884" s="1">
        <f t="shared" si="535"/>
        <v>86.400000000000034</v>
      </c>
      <c r="AH884" s="1">
        <f t="shared" si="535"/>
        <v>88.80000000000004</v>
      </c>
      <c r="AI884" s="1">
        <f t="shared" si="535"/>
        <v>91.200000000000045</v>
      </c>
      <c r="AJ884" s="1">
        <f t="shared" si="535"/>
        <v>93.600000000000051</v>
      </c>
      <c r="AK884" s="1">
        <f t="shared" si="535"/>
        <v>96.000000000000057</v>
      </c>
      <c r="AL884" s="1">
        <f t="shared" si="535"/>
        <v>98.400000000000063</v>
      </c>
      <c r="AM884" s="1">
        <f t="shared" si="535"/>
        <v>100.80000000000007</v>
      </c>
      <c r="AN884" s="1">
        <f t="shared" si="535"/>
        <v>103.20000000000007</v>
      </c>
      <c r="AO884" s="1">
        <f t="shared" si="535"/>
        <v>105.60000000000008</v>
      </c>
      <c r="AP884" s="1">
        <f t="shared" si="535"/>
        <v>108.00000000000009</v>
      </c>
      <c r="AQ884" s="1">
        <f t="shared" si="535"/>
        <v>110.40000000000009</v>
      </c>
      <c r="AR884" s="1">
        <f t="shared" si="535"/>
        <v>112.8000000000001</v>
      </c>
      <c r="AS884" s="1">
        <f t="shared" si="535"/>
        <v>115.2000000000001</v>
      </c>
      <c r="AT884" s="1">
        <f t="shared" si="535"/>
        <v>117.60000000000011</v>
      </c>
      <c r="AU884" s="1">
        <f t="shared" si="535"/>
        <v>120.00000000000011</v>
      </c>
      <c r="AV884" s="1">
        <f t="shared" si="535"/>
        <v>122.40000000000012</v>
      </c>
      <c r="AW884" s="1">
        <f t="shared" si="535"/>
        <v>124.80000000000013</v>
      </c>
      <c r="AX884" s="1">
        <f t="shared" si="535"/>
        <v>127.20000000000013</v>
      </c>
      <c r="AY884" s="1">
        <f t="shared" si="535"/>
        <v>129.60000000000014</v>
      </c>
      <c r="AZ884" s="1">
        <f t="shared" si="535"/>
        <v>132.00000000000014</v>
      </c>
      <c r="BA884" s="1">
        <f t="shared" si="535"/>
        <v>134.40000000000015</v>
      </c>
      <c r="BB884" s="1">
        <f t="shared" si="535"/>
        <v>136.80000000000015</v>
      </c>
      <c r="BC884" s="1">
        <f t="shared" si="535"/>
        <v>139.20000000000016</v>
      </c>
      <c r="BD884" s="1">
        <f t="shared" si="535"/>
        <v>141.60000000000016</v>
      </c>
      <c r="BE884" s="1">
        <f t="shared" si="535"/>
        <v>144.00000000000017</v>
      </c>
      <c r="BF884" s="1">
        <f t="shared" si="535"/>
        <v>146.40000000000018</v>
      </c>
      <c r="BG884" s="1">
        <f t="shared" si="535"/>
        <v>148.80000000000018</v>
      </c>
      <c r="BH884" s="1">
        <f t="shared" si="535"/>
        <v>151.20000000000019</v>
      </c>
      <c r="BI884" s="1">
        <f t="shared" si="535"/>
        <v>153.60000000000019</v>
      </c>
      <c r="BJ884" s="1" t="s">
        <v>1</v>
      </c>
    </row>
    <row r="885" spans="1:62">
      <c r="A885" s="1" t="s">
        <v>5</v>
      </c>
      <c r="K885" s="5"/>
      <c r="U885" s="6"/>
      <c r="AE885" s="5"/>
      <c r="AO885" s="6"/>
      <c r="AY885" s="5"/>
      <c r="BI885" s="6"/>
    </row>
    <row r="886" spans="1:62">
      <c r="A886" s="1" t="s">
        <v>298</v>
      </c>
      <c r="K886" s="5"/>
      <c r="U886" s="6"/>
      <c r="AE886" s="5"/>
      <c r="AO886" s="6"/>
      <c r="AY886" s="5"/>
      <c r="BI886" s="6"/>
    </row>
    <row r="887" spans="1:62">
      <c r="A887" s="1" t="s">
        <v>17</v>
      </c>
      <c r="B887" s="1">
        <v>8</v>
      </c>
      <c r="C887" s="1">
        <f>B887+1</f>
        <v>9</v>
      </c>
      <c r="D887" s="1">
        <f t="shared" ref="D887:BI887" si="536">C887+1</f>
        <v>10</v>
      </c>
      <c r="E887" s="1">
        <f t="shared" si="536"/>
        <v>11</v>
      </c>
      <c r="F887" s="1">
        <f t="shared" si="536"/>
        <v>12</v>
      </c>
      <c r="G887" s="1">
        <f t="shared" si="536"/>
        <v>13</v>
      </c>
      <c r="H887" s="1">
        <f t="shared" si="536"/>
        <v>14</v>
      </c>
      <c r="I887" s="1">
        <f t="shared" si="536"/>
        <v>15</v>
      </c>
      <c r="J887" s="1">
        <f t="shared" si="536"/>
        <v>16</v>
      </c>
      <c r="K887" s="1">
        <f t="shared" si="536"/>
        <v>17</v>
      </c>
      <c r="L887" s="1">
        <f t="shared" si="536"/>
        <v>18</v>
      </c>
      <c r="M887" s="1">
        <f t="shared" si="536"/>
        <v>19</v>
      </c>
      <c r="N887" s="1">
        <f t="shared" si="536"/>
        <v>20</v>
      </c>
      <c r="O887" s="1">
        <f t="shared" si="536"/>
        <v>21</v>
      </c>
      <c r="P887" s="1">
        <f t="shared" si="536"/>
        <v>22</v>
      </c>
      <c r="Q887" s="1">
        <f t="shared" si="536"/>
        <v>23</v>
      </c>
      <c r="R887" s="1">
        <f t="shared" si="536"/>
        <v>24</v>
      </c>
      <c r="S887" s="1">
        <f t="shared" si="536"/>
        <v>25</v>
      </c>
      <c r="T887" s="1">
        <f t="shared" si="536"/>
        <v>26</v>
      </c>
      <c r="U887" s="1">
        <f t="shared" si="536"/>
        <v>27</v>
      </c>
      <c r="V887" s="1">
        <f t="shared" si="536"/>
        <v>28</v>
      </c>
      <c r="W887" s="1">
        <f t="shared" si="536"/>
        <v>29</v>
      </c>
      <c r="X887" s="1">
        <f t="shared" si="536"/>
        <v>30</v>
      </c>
      <c r="Y887" s="1">
        <f t="shared" si="536"/>
        <v>31</v>
      </c>
      <c r="Z887" s="1">
        <f t="shared" si="536"/>
        <v>32</v>
      </c>
      <c r="AA887" s="1">
        <f t="shared" si="536"/>
        <v>33</v>
      </c>
      <c r="AB887" s="1">
        <f t="shared" si="536"/>
        <v>34</v>
      </c>
      <c r="AC887" s="1">
        <f t="shared" si="536"/>
        <v>35</v>
      </c>
      <c r="AD887" s="1">
        <f t="shared" si="536"/>
        <v>36</v>
      </c>
      <c r="AE887" s="1">
        <f t="shared" si="536"/>
        <v>37</v>
      </c>
      <c r="AF887" s="1">
        <f t="shared" si="536"/>
        <v>38</v>
      </c>
      <c r="AG887" s="1">
        <f t="shared" si="536"/>
        <v>39</v>
      </c>
      <c r="AH887" s="1">
        <f t="shared" si="536"/>
        <v>40</v>
      </c>
      <c r="AI887" s="1">
        <f t="shared" si="536"/>
        <v>41</v>
      </c>
      <c r="AJ887" s="1">
        <f t="shared" si="536"/>
        <v>42</v>
      </c>
      <c r="AK887" s="1">
        <f t="shared" si="536"/>
        <v>43</v>
      </c>
      <c r="AL887" s="1">
        <f t="shared" si="536"/>
        <v>44</v>
      </c>
      <c r="AM887" s="1">
        <f t="shared" si="536"/>
        <v>45</v>
      </c>
      <c r="AN887" s="1">
        <f t="shared" si="536"/>
        <v>46</v>
      </c>
      <c r="AO887" s="1">
        <f t="shared" si="536"/>
        <v>47</v>
      </c>
      <c r="AP887" s="1">
        <f t="shared" si="536"/>
        <v>48</v>
      </c>
      <c r="AQ887" s="1">
        <f t="shared" si="536"/>
        <v>49</v>
      </c>
      <c r="AR887" s="1">
        <f t="shared" si="536"/>
        <v>50</v>
      </c>
      <c r="AS887" s="1">
        <f t="shared" si="536"/>
        <v>51</v>
      </c>
      <c r="AT887" s="1">
        <f t="shared" si="536"/>
        <v>52</v>
      </c>
      <c r="AU887" s="1">
        <f t="shared" si="536"/>
        <v>53</v>
      </c>
      <c r="AV887" s="1">
        <f t="shared" si="536"/>
        <v>54</v>
      </c>
      <c r="AW887" s="1">
        <f t="shared" si="536"/>
        <v>55</v>
      </c>
      <c r="AX887" s="1">
        <f t="shared" si="536"/>
        <v>56</v>
      </c>
      <c r="AY887" s="1">
        <f t="shared" si="536"/>
        <v>57</v>
      </c>
      <c r="AZ887" s="1">
        <f t="shared" si="536"/>
        <v>58</v>
      </c>
      <c r="BA887" s="1">
        <f t="shared" si="536"/>
        <v>59</v>
      </c>
      <c r="BB887" s="1">
        <f t="shared" si="536"/>
        <v>60</v>
      </c>
      <c r="BC887" s="1">
        <f t="shared" si="536"/>
        <v>61</v>
      </c>
      <c r="BD887" s="1">
        <f t="shared" si="536"/>
        <v>62</v>
      </c>
      <c r="BE887" s="1">
        <f t="shared" si="536"/>
        <v>63</v>
      </c>
      <c r="BF887" s="1">
        <f t="shared" si="536"/>
        <v>64</v>
      </c>
      <c r="BG887" s="1">
        <f t="shared" si="536"/>
        <v>65</v>
      </c>
      <c r="BH887" s="1">
        <f t="shared" si="536"/>
        <v>66</v>
      </c>
      <c r="BI887" s="1">
        <f t="shared" si="536"/>
        <v>67</v>
      </c>
      <c r="BJ887" s="1" t="s">
        <v>1</v>
      </c>
    </row>
    <row r="888" spans="1:62">
      <c r="A888" s="1" t="s">
        <v>5</v>
      </c>
      <c r="K888" s="5"/>
      <c r="U888" s="6"/>
      <c r="AE888" s="5"/>
      <c r="AO888" s="6"/>
      <c r="AY888" s="5"/>
      <c r="BI888" s="6"/>
    </row>
    <row r="889" spans="1:62">
      <c r="A889" s="1" t="s">
        <v>401</v>
      </c>
      <c r="K889" s="5"/>
      <c r="U889" s="6"/>
      <c r="AE889" s="5"/>
      <c r="AO889" s="6"/>
      <c r="AY889" s="5"/>
      <c r="BI889" s="6"/>
    </row>
    <row r="890" spans="1:62">
      <c r="A890" s="1" t="s">
        <v>20</v>
      </c>
      <c r="B890" s="1">
        <v>4</v>
      </c>
      <c r="C890" s="1">
        <f>B890+0.6</f>
        <v>4.5999999999999996</v>
      </c>
      <c r="D890" s="1">
        <f>C890+0.7</f>
        <v>5.3</v>
      </c>
      <c r="E890" s="1">
        <f>D890+0.7</f>
        <v>6</v>
      </c>
      <c r="F890" s="1">
        <f t="shared" ref="F890" si="537">E890+0.6</f>
        <v>6.6</v>
      </c>
      <c r="G890" s="1">
        <f t="shared" ref="G890:H890" si="538">F890+0.7</f>
        <v>7.3</v>
      </c>
      <c r="H890" s="1">
        <f t="shared" si="538"/>
        <v>8</v>
      </c>
      <c r="I890" s="1">
        <f t="shared" ref="I890" si="539">H890+0.6</f>
        <v>8.6</v>
      </c>
      <c r="J890" s="1">
        <f t="shared" ref="J890:K890" si="540">I890+0.7</f>
        <v>9.2999999999999989</v>
      </c>
      <c r="K890" s="1">
        <f t="shared" si="540"/>
        <v>9.9999999999999982</v>
      </c>
      <c r="L890" s="1">
        <f t="shared" ref="L890" si="541">K890+0.6</f>
        <v>10.599999999999998</v>
      </c>
      <c r="M890" s="1">
        <f t="shared" ref="M890:N890" si="542">L890+0.7</f>
        <v>11.299999999999997</v>
      </c>
      <c r="N890" s="1">
        <f t="shared" si="542"/>
        <v>11.999999999999996</v>
      </c>
      <c r="O890" s="1">
        <f t="shared" ref="O890" si="543">N890+0.6</f>
        <v>12.599999999999996</v>
      </c>
      <c r="P890" s="1">
        <f t="shared" ref="P890:Q890" si="544">O890+0.7</f>
        <v>13.299999999999995</v>
      </c>
      <c r="Q890" s="1">
        <f t="shared" si="544"/>
        <v>13.999999999999995</v>
      </c>
      <c r="R890" s="1">
        <f t="shared" ref="R890" si="545">Q890+0.6</f>
        <v>14.599999999999994</v>
      </c>
      <c r="S890" s="1">
        <f t="shared" ref="S890:T890" si="546">R890+0.7</f>
        <v>15.299999999999994</v>
      </c>
      <c r="T890" s="1">
        <f t="shared" si="546"/>
        <v>15.999999999999993</v>
      </c>
      <c r="U890" s="1">
        <f t="shared" ref="U890" si="547">T890+0.6</f>
        <v>16.599999999999994</v>
      </c>
      <c r="V890" s="1">
        <f t="shared" ref="V890:W890" si="548">U890+0.7</f>
        <v>17.299999999999994</v>
      </c>
      <c r="W890" s="1">
        <f t="shared" si="548"/>
        <v>17.999999999999993</v>
      </c>
      <c r="X890" s="1">
        <f t="shared" ref="X890" si="549">W890+0.6</f>
        <v>18.599999999999994</v>
      </c>
      <c r="Y890" s="1">
        <f t="shared" ref="Y890:Z890" si="550">X890+0.7</f>
        <v>19.299999999999994</v>
      </c>
      <c r="Z890" s="1">
        <f t="shared" si="550"/>
        <v>19.999999999999993</v>
      </c>
      <c r="AA890" s="1">
        <f t="shared" ref="AA890" si="551">Z890+0.6</f>
        <v>20.599999999999994</v>
      </c>
      <c r="AB890" s="1">
        <f t="shared" ref="AB890:AC890" si="552">AA890+0.7</f>
        <v>21.299999999999994</v>
      </c>
      <c r="AC890" s="1">
        <f t="shared" si="552"/>
        <v>21.999999999999993</v>
      </c>
      <c r="AD890" s="1">
        <f t="shared" ref="AD890" si="553">AC890+0.6</f>
        <v>22.599999999999994</v>
      </c>
      <c r="AE890" s="1">
        <f t="shared" ref="AE890:AF890" si="554">AD890+0.7</f>
        <v>23.299999999999994</v>
      </c>
      <c r="AF890" s="1">
        <f t="shared" si="554"/>
        <v>23.999999999999993</v>
      </c>
      <c r="AG890" s="1">
        <f t="shared" ref="AG890" si="555">AF890+0.6</f>
        <v>24.599999999999994</v>
      </c>
      <c r="AH890" s="1">
        <f t="shared" ref="AH890:AI890" si="556">AG890+0.7</f>
        <v>25.299999999999994</v>
      </c>
      <c r="AI890" s="1">
        <f t="shared" si="556"/>
        <v>25.999999999999993</v>
      </c>
      <c r="AJ890" s="1">
        <f t="shared" ref="AJ890" si="557">AI890+0.6</f>
        <v>26.599999999999994</v>
      </c>
      <c r="AK890" s="1">
        <f t="shared" ref="AK890:AL890" si="558">AJ890+0.7</f>
        <v>27.299999999999994</v>
      </c>
      <c r="AL890" s="1">
        <f t="shared" si="558"/>
        <v>27.999999999999993</v>
      </c>
      <c r="AM890" s="1">
        <f t="shared" ref="AM890" si="559">AL890+0.6</f>
        <v>28.599999999999994</v>
      </c>
      <c r="AN890" s="1">
        <f t="shared" ref="AN890:AO890" si="560">AM890+0.7</f>
        <v>29.299999999999994</v>
      </c>
      <c r="AO890" s="1">
        <f t="shared" si="560"/>
        <v>29.999999999999993</v>
      </c>
      <c r="AP890" s="1">
        <f t="shared" ref="AP890" si="561">AO890+0.6</f>
        <v>30.599999999999994</v>
      </c>
      <c r="AQ890" s="1">
        <f t="shared" ref="AQ890:AR890" si="562">AP890+0.7</f>
        <v>31.299999999999994</v>
      </c>
      <c r="AR890" s="1">
        <f t="shared" si="562"/>
        <v>31.999999999999993</v>
      </c>
      <c r="AS890" s="1">
        <f t="shared" ref="AS890" si="563">AR890+0.6</f>
        <v>32.599999999999994</v>
      </c>
      <c r="AT890" s="1">
        <f t="shared" ref="AT890:AU890" si="564">AS890+0.7</f>
        <v>33.299999999999997</v>
      </c>
      <c r="AU890" s="1">
        <f t="shared" si="564"/>
        <v>34</v>
      </c>
      <c r="AV890" s="1">
        <f t="shared" ref="AV890" si="565">AU890+0.6</f>
        <v>34.6</v>
      </c>
      <c r="AW890" s="1">
        <f t="shared" ref="AW890:AX890" si="566">AV890+0.7</f>
        <v>35.300000000000004</v>
      </c>
      <c r="AX890" s="1">
        <f t="shared" si="566"/>
        <v>36.000000000000007</v>
      </c>
      <c r="AY890" s="1">
        <f t="shared" ref="AY890" si="567">AX890+0.6</f>
        <v>36.600000000000009</v>
      </c>
      <c r="AZ890" s="1">
        <f t="shared" ref="AZ890:BA890" si="568">AY890+0.7</f>
        <v>37.300000000000011</v>
      </c>
      <c r="BA890" s="1">
        <f t="shared" si="568"/>
        <v>38.000000000000014</v>
      </c>
      <c r="BB890" s="1">
        <f t="shared" ref="BB890" si="569">BA890+0.6</f>
        <v>38.600000000000016</v>
      </c>
      <c r="BC890" s="1">
        <f t="shared" ref="BC890:BD890" si="570">BB890+0.7</f>
        <v>39.300000000000018</v>
      </c>
      <c r="BD890" s="1">
        <f t="shared" si="570"/>
        <v>40.000000000000021</v>
      </c>
      <c r="BE890" s="1">
        <f t="shared" ref="BE890" si="571">BD890+0.6</f>
        <v>40.600000000000023</v>
      </c>
      <c r="BF890" s="1">
        <f t="shared" ref="BF890:BG890" si="572">BE890+0.7</f>
        <v>41.300000000000026</v>
      </c>
      <c r="BG890" s="1">
        <f t="shared" si="572"/>
        <v>42.000000000000028</v>
      </c>
      <c r="BH890" s="1">
        <f t="shared" ref="BH890" si="573">BG890+0.6</f>
        <v>42.60000000000003</v>
      </c>
      <c r="BI890" s="1">
        <f t="shared" ref="BI890" si="574">BH890+0.7</f>
        <v>43.300000000000033</v>
      </c>
      <c r="BJ890" s="1" t="s">
        <v>1</v>
      </c>
    </row>
    <row r="891" spans="1:62">
      <c r="A891" s="1" t="s">
        <v>17</v>
      </c>
      <c r="B891" s="1">
        <v>10</v>
      </c>
      <c r="C891" s="1">
        <f>B891+2</f>
        <v>12</v>
      </c>
      <c r="D891" s="1">
        <f t="shared" ref="D891:BI891" si="575">C891+2</f>
        <v>14</v>
      </c>
      <c r="E891" s="1">
        <f t="shared" si="575"/>
        <v>16</v>
      </c>
      <c r="F891" s="1">
        <f t="shared" si="575"/>
        <v>18</v>
      </c>
      <c r="G891" s="1">
        <f t="shared" si="575"/>
        <v>20</v>
      </c>
      <c r="H891" s="1">
        <f t="shared" si="575"/>
        <v>22</v>
      </c>
      <c r="I891" s="1">
        <f t="shared" si="575"/>
        <v>24</v>
      </c>
      <c r="J891" s="1">
        <f t="shared" si="575"/>
        <v>26</v>
      </c>
      <c r="K891" s="1">
        <f t="shared" si="575"/>
        <v>28</v>
      </c>
      <c r="L891" s="1">
        <f t="shared" si="575"/>
        <v>30</v>
      </c>
      <c r="M891" s="1">
        <f t="shared" si="575"/>
        <v>32</v>
      </c>
      <c r="N891" s="1">
        <f t="shared" si="575"/>
        <v>34</v>
      </c>
      <c r="O891" s="1">
        <f t="shared" si="575"/>
        <v>36</v>
      </c>
      <c r="P891" s="1">
        <f t="shared" si="575"/>
        <v>38</v>
      </c>
      <c r="Q891" s="1">
        <f t="shared" si="575"/>
        <v>40</v>
      </c>
      <c r="R891" s="1">
        <f t="shared" si="575"/>
        <v>42</v>
      </c>
      <c r="S891" s="1">
        <f t="shared" si="575"/>
        <v>44</v>
      </c>
      <c r="T891" s="1">
        <f t="shared" si="575"/>
        <v>46</v>
      </c>
      <c r="U891" s="1">
        <f t="shared" si="575"/>
        <v>48</v>
      </c>
      <c r="V891" s="1">
        <f t="shared" si="575"/>
        <v>50</v>
      </c>
      <c r="W891" s="1">
        <f t="shared" si="575"/>
        <v>52</v>
      </c>
      <c r="X891" s="1">
        <f t="shared" si="575"/>
        <v>54</v>
      </c>
      <c r="Y891" s="1">
        <f t="shared" si="575"/>
        <v>56</v>
      </c>
      <c r="Z891" s="1">
        <f t="shared" si="575"/>
        <v>58</v>
      </c>
      <c r="AA891" s="1">
        <f t="shared" si="575"/>
        <v>60</v>
      </c>
      <c r="AB891" s="1">
        <f t="shared" si="575"/>
        <v>62</v>
      </c>
      <c r="AC891" s="1">
        <f t="shared" si="575"/>
        <v>64</v>
      </c>
      <c r="AD891" s="1">
        <f t="shared" si="575"/>
        <v>66</v>
      </c>
      <c r="AE891" s="1">
        <f t="shared" si="575"/>
        <v>68</v>
      </c>
      <c r="AF891" s="1">
        <f t="shared" si="575"/>
        <v>70</v>
      </c>
      <c r="AG891" s="1">
        <f t="shared" si="575"/>
        <v>72</v>
      </c>
      <c r="AH891" s="1">
        <f t="shared" si="575"/>
        <v>74</v>
      </c>
      <c r="AI891" s="1">
        <f t="shared" si="575"/>
        <v>76</v>
      </c>
      <c r="AJ891" s="1">
        <f t="shared" si="575"/>
        <v>78</v>
      </c>
      <c r="AK891" s="1">
        <f t="shared" si="575"/>
        <v>80</v>
      </c>
      <c r="AL891" s="1">
        <f t="shared" si="575"/>
        <v>82</v>
      </c>
      <c r="AM891" s="1">
        <f t="shared" si="575"/>
        <v>84</v>
      </c>
      <c r="AN891" s="1">
        <f t="shared" si="575"/>
        <v>86</v>
      </c>
      <c r="AO891" s="1">
        <f t="shared" si="575"/>
        <v>88</v>
      </c>
      <c r="AP891" s="1">
        <f t="shared" si="575"/>
        <v>90</v>
      </c>
      <c r="AQ891" s="1">
        <f t="shared" si="575"/>
        <v>92</v>
      </c>
      <c r="AR891" s="1">
        <f t="shared" si="575"/>
        <v>94</v>
      </c>
      <c r="AS891" s="1">
        <f t="shared" si="575"/>
        <v>96</v>
      </c>
      <c r="AT891" s="1">
        <f t="shared" si="575"/>
        <v>98</v>
      </c>
      <c r="AU891" s="1">
        <f t="shared" si="575"/>
        <v>100</v>
      </c>
      <c r="AV891" s="1">
        <f t="shared" si="575"/>
        <v>102</v>
      </c>
      <c r="AW891" s="1">
        <f t="shared" si="575"/>
        <v>104</v>
      </c>
      <c r="AX891" s="1">
        <f t="shared" si="575"/>
        <v>106</v>
      </c>
      <c r="AY891" s="1">
        <f t="shared" si="575"/>
        <v>108</v>
      </c>
      <c r="AZ891" s="1">
        <f t="shared" si="575"/>
        <v>110</v>
      </c>
      <c r="BA891" s="1">
        <f t="shared" si="575"/>
        <v>112</v>
      </c>
      <c r="BB891" s="1">
        <f t="shared" si="575"/>
        <v>114</v>
      </c>
      <c r="BC891" s="1">
        <f t="shared" si="575"/>
        <v>116</v>
      </c>
      <c r="BD891" s="1">
        <f t="shared" si="575"/>
        <v>118</v>
      </c>
      <c r="BE891" s="1">
        <f t="shared" si="575"/>
        <v>120</v>
      </c>
      <c r="BF891" s="1">
        <f t="shared" si="575"/>
        <v>122</v>
      </c>
      <c r="BG891" s="1">
        <f t="shared" si="575"/>
        <v>124</v>
      </c>
      <c r="BH891" s="1">
        <f t="shared" si="575"/>
        <v>126</v>
      </c>
      <c r="BI891" s="1">
        <f t="shared" si="575"/>
        <v>128</v>
      </c>
      <c r="BJ891" s="1" t="s">
        <v>1</v>
      </c>
    </row>
    <row r="892" spans="1:62">
      <c r="A892" s="1" t="s">
        <v>5</v>
      </c>
      <c r="K892" s="5"/>
      <c r="U892" s="6"/>
      <c r="AE892" s="5"/>
      <c r="AO892" s="6"/>
      <c r="AY892" s="5"/>
      <c r="BI892" s="6"/>
    </row>
    <row r="893" spans="1:62">
      <c r="A893" s="1" t="s">
        <v>402</v>
      </c>
      <c r="K893" s="5"/>
      <c r="U893" s="6"/>
      <c r="AE893" s="5"/>
      <c r="AO893" s="6"/>
      <c r="AY893" s="5"/>
      <c r="BI893" s="6"/>
    </row>
    <row r="894" spans="1:62">
      <c r="A894" s="1" t="s">
        <v>20</v>
      </c>
      <c r="B894" s="1">
        <v>2.6</v>
      </c>
      <c r="C894" s="1">
        <v>3.3</v>
      </c>
      <c r="D894" s="1">
        <v>4</v>
      </c>
      <c r="E894" s="1">
        <v>4.5999999999999996</v>
      </c>
      <c r="F894" s="1">
        <v>5.3</v>
      </c>
      <c r="G894" s="1">
        <v>6</v>
      </c>
      <c r="H894" s="1">
        <v>6.6</v>
      </c>
      <c r="I894" s="1">
        <v>7.3</v>
      </c>
      <c r="J894" s="1">
        <v>8</v>
      </c>
      <c r="K894" s="5">
        <v>8.6</v>
      </c>
      <c r="L894" s="1">
        <v>9.3000000000000007</v>
      </c>
      <c r="M894" s="1">
        <v>10</v>
      </c>
      <c r="N894" s="1">
        <v>10.6</v>
      </c>
      <c r="O894" s="1">
        <v>11.3</v>
      </c>
      <c r="P894" s="1">
        <v>12</v>
      </c>
      <c r="Q894" s="1">
        <v>12.6</v>
      </c>
      <c r="R894" s="1">
        <v>13.3</v>
      </c>
      <c r="S894" s="1">
        <v>14</v>
      </c>
      <c r="T894" s="1">
        <v>14.6</v>
      </c>
      <c r="U894" s="6">
        <v>15.3</v>
      </c>
      <c r="V894" s="1">
        <v>16</v>
      </c>
      <c r="W894" s="1">
        <v>16.600000000000001</v>
      </c>
      <c r="X894" s="1">
        <v>17.3</v>
      </c>
      <c r="Y894" s="1">
        <v>18</v>
      </c>
      <c r="Z894" s="1">
        <v>18.600000000000001</v>
      </c>
      <c r="AA894" s="1">
        <v>19.3</v>
      </c>
      <c r="AB894" s="1">
        <v>20</v>
      </c>
      <c r="AC894" s="1">
        <v>20.6</v>
      </c>
      <c r="AD894" s="1">
        <v>21.3</v>
      </c>
      <c r="AE894" s="5">
        <v>22</v>
      </c>
      <c r="AF894" s="1">
        <v>22.6</v>
      </c>
      <c r="AG894" s="1">
        <v>23.3</v>
      </c>
      <c r="AH894" s="1">
        <v>24</v>
      </c>
      <c r="AI894" s="1">
        <v>24.6</v>
      </c>
      <c r="AJ894" s="1">
        <v>25.3</v>
      </c>
      <c r="AK894" s="1">
        <v>26</v>
      </c>
      <c r="AL894" s="1">
        <v>26.6</v>
      </c>
      <c r="AM894" s="1">
        <v>27.3</v>
      </c>
      <c r="AN894" s="1">
        <v>28</v>
      </c>
      <c r="AO894" s="6">
        <v>28.6</v>
      </c>
      <c r="AP894" s="1">
        <v>29.3</v>
      </c>
      <c r="AQ894" s="1">
        <v>30</v>
      </c>
      <c r="AR894" s="1">
        <v>30.6</v>
      </c>
      <c r="AS894" s="1">
        <v>31.3</v>
      </c>
      <c r="AT894" s="1">
        <v>32</v>
      </c>
      <c r="AU894" s="1">
        <v>32.6</v>
      </c>
      <c r="AV894" s="1">
        <v>33.299999999999997</v>
      </c>
      <c r="AW894" s="1">
        <v>34</v>
      </c>
      <c r="AX894" s="1">
        <v>34.6</v>
      </c>
      <c r="AY894" s="5">
        <v>35.299999999999997</v>
      </c>
      <c r="AZ894" s="1">
        <v>36</v>
      </c>
      <c r="BA894" s="1">
        <v>36.6</v>
      </c>
      <c r="BB894" s="1">
        <v>37.299999999999997</v>
      </c>
      <c r="BC894" s="1">
        <v>38</v>
      </c>
      <c r="BD894" s="1">
        <v>38.6</v>
      </c>
      <c r="BE894" s="1">
        <v>39.299999999999997</v>
      </c>
      <c r="BF894" s="1">
        <v>40</v>
      </c>
      <c r="BG894" s="1">
        <v>40.6</v>
      </c>
      <c r="BH894" s="1">
        <v>41.3</v>
      </c>
      <c r="BI894" s="6">
        <v>42</v>
      </c>
      <c r="BJ894" s="1" t="s">
        <v>1</v>
      </c>
    </row>
    <row r="895" spans="1:62">
      <c r="A895" s="1" t="s">
        <v>17</v>
      </c>
      <c r="B895" s="1">
        <v>16</v>
      </c>
      <c r="C895" s="1">
        <f>B895+2.4</f>
        <v>18.399999999999999</v>
      </c>
      <c r="D895" s="1">
        <f t="shared" ref="D895:BI895" si="576">C895+2.4</f>
        <v>20.799999999999997</v>
      </c>
      <c r="E895" s="1">
        <f t="shared" si="576"/>
        <v>23.199999999999996</v>
      </c>
      <c r="F895" s="1">
        <f t="shared" si="576"/>
        <v>25.599999999999994</v>
      </c>
      <c r="G895" s="1">
        <f t="shared" si="576"/>
        <v>27.999999999999993</v>
      </c>
      <c r="H895" s="1">
        <f t="shared" si="576"/>
        <v>30.399999999999991</v>
      </c>
      <c r="I895" s="1">
        <f t="shared" si="576"/>
        <v>32.79999999999999</v>
      </c>
      <c r="J895" s="1">
        <f t="shared" si="576"/>
        <v>35.199999999999989</v>
      </c>
      <c r="K895" s="1">
        <f t="shared" si="576"/>
        <v>37.599999999999987</v>
      </c>
      <c r="L895" s="1">
        <f t="shared" si="576"/>
        <v>39.999999999999986</v>
      </c>
      <c r="M895" s="1">
        <f t="shared" si="576"/>
        <v>42.399999999999984</v>
      </c>
      <c r="N895" s="1">
        <f t="shared" si="576"/>
        <v>44.799999999999983</v>
      </c>
      <c r="O895" s="1">
        <f t="shared" si="576"/>
        <v>47.199999999999982</v>
      </c>
      <c r="P895" s="1">
        <f t="shared" si="576"/>
        <v>49.59999999999998</v>
      </c>
      <c r="Q895" s="1">
        <f t="shared" si="576"/>
        <v>51.999999999999979</v>
      </c>
      <c r="R895" s="1">
        <f t="shared" si="576"/>
        <v>54.399999999999977</v>
      </c>
      <c r="S895" s="1">
        <f t="shared" si="576"/>
        <v>56.799999999999976</v>
      </c>
      <c r="T895" s="1">
        <f t="shared" si="576"/>
        <v>59.199999999999974</v>
      </c>
      <c r="U895" s="1">
        <f t="shared" si="576"/>
        <v>61.599999999999973</v>
      </c>
      <c r="V895" s="1">
        <f t="shared" si="576"/>
        <v>63.999999999999972</v>
      </c>
      <c r="W895" s="1">
        <f t="shared" si="576"/>
        <v>66.399999999999977</v>
      </c>
      <c r="X895" s="1">
        <f t="shared" si="576"/>
        <v>68.799999999999983</v>
      </c>
      <c r="Y895" s="1">
        <f t="shared" si="576"/>
        <v>71.199999999999989</v>
      </c>
      <c r="Z895" s="1">
        <f t="shared" si="576"/>
        <v>73.599999999999994</v>
      </c>
      <c r="AA895" s="1">
        <f t="shared" si="576"/>
        <v>76</v>
      </c>
      <c r="AB895" s="1">
        <f t="shared" si="576"/>
        <v>78.400000000000006</v>
      </c>
      <c r="AC895" s="1">
        <f t="shared" si="576"/>
        <v>80.800000000000011</v>
      </c>
      <c r="AD895" s="1">
        <f t="shared" si="576"/>
        <v>83.200000000000017</v>
      </c>
      <c r="AE895" s="1">
        <f t="shared" si="576"/>
        <v>85.600000000000023</v>
      </c>
      <c r="AF895" s="1">
        <f t="shared" si="576"/>
        <v>88.000000000000028</v>
      </c>
      <c r="AG895" s="1">
        <f t="shared" si="576"/>
        <v>90.400000000000034</v>
      </c>
      <c r="AH895" s="1">
        <f t="shared" si="576"/>
        <v>92.80000000000004</v>
      </c>
      <c r="AI895" s="1">
        <f t="shared" si="576"/>
        <v>95.200000000000045</v>
      </c>
      <c r="AJ895" s="1">
        <f t="shared" si="576"/>
        <v>97.600000000000051</v>
      </c>
      <c r="AK895" s="1">
        <f t="shared" si="576"/>
        <v>100.00000000000006</v>
      </c>
      <c r="AL895" s="1">
        <f t="shared" si="576"/>
        <v>102.40000000000006</v>
      </c>
      <c r="AM895" s="1">
        <f t="shared" si="576"/>
        <v>104.80000000000007</v>
      </c>
      <c r="AN895" s="1">
        <f t="shared" si="576"/>
        <v>107.20000000000007</v>
      </c>
      <c r="AO895" s="1">
        <f t="shared" si="576"/>
        <v>109.60000000000008</v>
      </c>
      <c r="AP895" s="1">
        <f t="shared" si="576"/>
        <v>112.00000000000009</v>
      </c>
      <c r="AQ895" s="1">
        <f t="shared" si="576"/>
        <v>114.40000000000009</v>
      </c>
      <c r="AR895" s="1">
        <f t="shared" si="576"/>
        <v>116.8000000000001</v>
      </c>
      <c r="AS895" s="1">
        <f t="shared" si="576"/>
        <v>119.2000000000001</v>
      </c>
      <c r="AT895" s="1">
        <f t="shared" si="576"/>
        <v>121.60000000000011</v>
      </c>
      <c r="AU895" s="1">
        <f t="shared" si="576"/>
        <v>124.00000000000011</v>
      </c>
      <c r="AV895" s="1">
        <f t="shared" si="576"/>
        <v>126.40000000000012</v>
      </c>
      <c r="AW895" s="1">
        <f t="shared" si="576"/>
        <v>128.80000000000013</v>
      </c>
      <c r="AX895" s="1">
        <f t="shared" si="576"/>
        <v>131.20000000000013</v>
      </c>
      <c r="AY895" s="1">
        <f t="shared" si="576"/>
        <v>133.60000000000014</v>
      </c>
      <c r="AZ895" s="1">
        <f t="shared" si="576"/>
        <v>136.00000000000014</v>
      </c>
      <c r="BA895" s="1">
        <f t="shared" si="576"/>
        <v>138.40000000000015</v>
      </c>
      <c r="BB895" s="1">
        <f t="shared" si="576"/>
        <v>140.80000000000015</v>
      </c>
      <c r="BC895" s="1">
        <f t="shared" si="576"/>
        <v>143.20000000000016</v>
      </c>
      <c r="BD895" s="1">
        <f t="shared" si="576"/>
        <v>145.60000000000016</v>
      </c>
      <c r="BE895" s="1">
        <f t="shared" si="576"/>
        <v>148.00000000000017</v>
      </c>
      <c r="BF895" s="1">
        <f t="shared" si="576"/>
        <v>150.40000000000018</v>
      </c>
      <c r="BG895" s="1">
        <f t="shared" si="576"/>
        <v>152.80000000000018</v>
      </c>
      <c r="BH895" s="1">
        <f t="shared" si="576"/>
        <v>155.20000000000019</v>
      </c>
      <c r="BI895" s="1">
        <f t="shared" si="576"/>
        <v>157.60000000000019</v>
      </c>
      <c r="BJ895" s="1" t="s">
        <v>1</v>
      </c>
    </row>
    <row r="896" spans="1:62">
      <c r="A896" s="1" t="s">
        <v>5</v>
      </c>
      <c r="K896" s="5"/>
      <c r="U896" s="6"/>
      <c r="AE896" s="5"/>
      <c r="AO896" s="6"/>
      <c r="AY896" s="5"/>
      <c r="BI896" s="6"/>
    </row>
    <row r="897" spans="1:62">
      <c r="A897" s="1" t="s">
        <v>403</v>
      </c>
      <c r="K897" s="5"/>
      <c r="U897" s="6"/>
      <c r="AE897" s="5"/>
      <c r="AO897" s="6"/>
      <c r="AY897" s="5"/>
      <c r="BI897" s="6"/>
    </row>
    <row r="898" spans="1:62">
      <c r="A898" s="1" t="s">
        <v>17</v>
      </c>
      <c r="B898" s="1">
        <v>12</v>
      </c>
      <c r="C898" s="1">
        <f>B898+3.6</f>
        <v>15.6</v>
      </c>
      <c r="D898" s="1">
        <f t="shared" ref="D898:BI898" si="577">C898+3.6</f>
        <v>19.2</v>
      </c>
      <c r="E898" s="1">
        <f t="shared" si="577"/>
        <v>22.8</v>
      </c>
      <c r="F898" s="1">
        <f t="shared" si="577"/>
        <v>26.400000000000002</v>
      </c>
      <c r="G898" s="1">
        <f t="shared" si="577"/>
        <v>30.000000000000004</v>
      </c>
      <c r="H898" s="1">
        <f t="shared" si="577"/>
        <v>33.6</v>
      </c>
      <c r="I898" s="1">
        <f t="shared" si="577"/>
        <v>37.200000000000003</v>
      </c>
      <c r="J898" s="1">
        <f t="shared" si="577"/>
        <v>40.800000000000004</v>
      </c>
      <c r="K898" s="1">
        <f t="shared" si="577"/>
        <v>44.400000000000006</v>
      </c>
      <c r="L898" s="1">
        <f t="shared" si="577"/>
        <v>48.000000000000007</v>
      </c>
      <c r="M898" s="1">
        <f t="shared" si="577"/>
        <v>51.600000000000009</v>
      </c>
      <c r="N898" s="1">
        <f t="shared" si="577"/>
        <v>55.20000000000001</v>
      </c>
      <c r="O898" s="1">
        <f t="shared" si="577"/>
        <v>58.800000000000011</v>
      </c>
      <c r="P898" s="1">
        <f t="shared" si="577"/>
        <v>62.400000000000013</v>
      </c>
      <c r="Q898" s="1">
        <f t="shared" si="577"/>
        <v>66.000000000000014</v>
      </c>
      <c r="R898" s="1">
        <f t="shared" si="577"/>
        <v>69.600000000000009</v>
      </c>
      <c r="S898" s="1">
        <f t="shared" si="577"/>
        <v>73.2</v>
      </c>
      <c r="T898" s="1">
        <f t="shared" si="577"/>
        <v>76.8</v>
      </c>
      <c r="U898" s="1">
        <f t="shared" si="577"/>
        <v>80.399999999999991</v>
      </c>
      <c r="V898" s="1">
        <f t="shared" si="577"/>
        <v>83.999999999999986</v>
      </c>
      <c r="W898" s="1">
        <f t="shared" si="577"/>
        <v>87.59999999999998</v>
      </c>
      <c r="X898" s="1">
        <f t="shared" si="577"/>
        <v>91.199999999999974</v>
      </c>
      <c r="Y898" s="1">
        <f t="shared" si="577"/>
        <v>94.799999999999969</v>
      </c>
      <c r="Z898" s="1">
        <f t="shared" si="577"/>
        <v>98.399999999999963</v>
      </c>
      <c r="AA898" s="1">
        <f t="shared" si="577"/>
        <v>101.99999999999996</v>
      </c>
      <c r="AB898" s="1">
        <f t="shared" si="577"/>
        <v>105.59999999999995</v>
      </c>
      <c r="AC898" s="1">
        <f t="shared" si="577"/>
        <v>109.19999999999995</v>
      </c>
      <c r="AD898" s="1">
        <f t="shared" si="577"/>
        <v>112.79999999999994</v>
      </c>
      <c r="AE898" s="1">
        <f t="shared" si="577"/>
        <v>116.39999999999993</v>
      </c>
      <c r="AF898" s="1">
        <f t="shared" si="577"/>
        <v>119.99999999999993</v>
      </c>
      <c r="AG898" s="1">
        <f t="shared" si="577"/>
        <v>123.59999999999992</v>
      </c>
      <c r="AH898" s="1">
        <f t="shared" si="577"/>
        <v>127.19999999999992</v>
      </c>
      <c r="AI898" s="1">
        <f t="shared" si="577"/>
        <v>130.79999999999993</v>
      </c>
      <c r="AJ898" s="1">
        <f t="shared" si="577"/>
        <v>134.39999999999992</v>
      </c>
      <c r="AK898" s="1">
        <f t="shared" si="577"/>
        <v>137.99999999999991</v>
      </c>
      <c r="AL898" s="1">
        <f t="shared" si="577"/>
        <v>141.59999999999991</v>
      </c>
      <c r="AM898" s="1">
        <f t="shared" si="577"/>
        <v>145.1999999999999</v>
      </c>
      <c r="AN898" s="1">
        <f t="shared" si="577"/>
        <v>148.7999999999999</v>
      </c>
      <c r="AO898" s="1">
        <f t="shared" si="577"/>
        <v>152.39999999999989</v>
      </c>
      <c r="AP898" s="1">
        <f t="shared" si="577"/>
        <v>155.99999999999989</v>
      </c>
      <c r="AQ898" s="1">
        <f t="shared" si="577"/>
        <v>159.59999999999988</v>
      </c>
      <c r="AR898" s="1">
        <f t="shared" si="577"/>
        <v>163.19999999999987</v>
      </c>
      <c r="AS898" s="1">
        <f t="shared" si="577"/>
        <v>166.79999999999987</v>
      </c>
      <c r="AT898" s="1">
        <f t="shared" si="577"/>
        <v>170.39999999999986</v>
      </c>
      <c r="AU898" s="1">
        <f t="shared" si="577"/>
        <v>173.99999999999986</v>
      </c>
      <c r="AV898" s="1">
        <f t="shared" si="577"/>
        <v>177.59999999999985</v>
      </c>
      <c r="AW898" s="1">
        <f t="shared" si="577"/>
        <v>181.19999999999985</v>
      </c>
      <c r="AX898" s="1">
        <f t="shared" si="577"/>
        <v>184.79999999999984</v>
      </c>
      <c r="AY898" s="1">
        <f t="shared" si="577"/>
        <v>188.39999999999984</v>
      </c>
      <c r="AZ898" s="1">
        <f t="shared" si="577"/>
        <v>191.99999999999983</v>
      </c>
      <c r="BA898" s="1">
        <f t="shared" si="577"/>
        <v>195.59999999999982</v>
      </c>
      <c r="BB898" s="1">
        <f t="shared" si="577"/>
        <v>199.19999999999982</v>
      </c>
      <c r="BC898" s="1">
        <f t="shared" si="577"/>
        <v>202.79999999999981</v>
      </c>
      <c r="BD898" s="1">
        <f t="shared" si="577"/>
        <v>206.39999999999981</v>
      </c>
      <c r="BE898" s="1">
        <f t="shared" si="577"/>
        <v>209.9999999999998</v>
      </c>
      <c r="BF898" s="1">
        <f t="shared" si="577"/>
        <v>213.5999999999998</v>
      </c>
      <c r="BG898" s="1">
        <f t="shared" si="577"/>
        <v>217.19999999999979</v>
      </c>
      <c r="BH898" s="1">
        <f t="shared" si="577"/>
        <v>220.79999999999978</v>
      </c>
      <c r="BI898" s="1">
        <f t="shared" si="577"/>
        <v>224.39999999999978</v>
      </c>
      <c r="BJ898" s="1" t="s">
        <v>1</v>
      </c>
    </row>
    <row r="899" spans="1:62">
      <c r="A899" s="1" t="s">
        <v>5</v>
      </c>
      <c r="K899" s="5"/>
      <c r="U899" s="6"/>
      <c r="AE899" s="5"/>
      <c r="AO899" s="6"/>
      <c r="AY899" s="5"/>
      <c r="BI899" s="6"/>
    </row>
    <row r="900" spans="1:62">
      <c r="A900" s="1" t="s">
        <v>404</v>
      </c>
      <c r="K900" s="5"/>
      <c r="U900" s="6"/>
      <c r="AE900" s="5"/>
      <c r="AO900" s="6"/>
      <c r="AY900" s="5"/>
      <c r="BI900" s="6"/>
    </row>
    <row r="901" spans="1:62">
      <c r="A901" s="1" t="s">
        <v>94</v>
      </c>
      <c r="B901" s="1">
        <v>4</v>
      </c>
      <c r="C901" s="1">
        <f>B901+0.6</f>
        <v>4.5999999999999996</v>
      </c>
      <c r="D901" s="1">
        <f t="shared" ref="D901:BI901" si="578">C901+0.6</f>
        <v>5.1999999999999993</v>
      </c>
      <c r="E901" s="1">
        <f t="shared" si="578"/>
        <v>5.7999999999999989</v>
      </c>
      <c r="F901" s="1">
        <f t="shared" si="578"/>
        <v>6.3999999999999986</v>
      </c>
      <c r="G901" s="1">
        <f t="shared" si="578"/>
        <v>6.9999999999999982</v>
      </c>
      <c r="H901" s="1">
        <f t="shared" si="578"/>
        <v>7.5999999999999979</v>
      </c>
      <c r="I901" s="1">
        <f t="shared" si="578"/>
        <v>8.1999999999999975</v>
      </c>
      <c r="J901" s="1">
        <f t="shared" si="578"/>
        <v>8.7999999999999972</v>
      </c>
      <c r="K901" s="1">
        <f t="shared" si="578"/>
        <v>9.3999999999999968</v>
      </c>
      <c r="L901" s="1">
        <f t="shared" si="578"/>
        <v>9.9999999999999964</v>
      </c>
      <c r="M901" s="1">
        <f t="shared" si="578"/>
        <v>10.599999999999996</v>
      </c>
      <c r="N901" s="1">
        <f t="shared" si="578"/>
        <v>11.199999999999996</v>
      </c>
      <c r="O901" s="1">
        <f t="shared" si="578"/>
        <v>11.799999999999995</v>
      </c>
      <c r="P901" s="1">
        <f t="shared" si="578"/>
        <v>12.399999999999995</v>
      </c>
      <c r="Q901" s="1">
        <f t="shared" si="578"/>
        <v>12.999999999999995</v>
      </c>
      <c r="R901" s="1">
        <f t="shared" si="578"/>
        <v>13.599999999999994</v>
      </c>
      <c r="S901" s="1">
        <f t="shared" si="578"/>
        <v>14.199999999999994</v>
      </c>
      <c r="T901" s="1">
        <f t="shared" si="578"/>
        <v>14.799999999999994</v>
      </c>
      <c r="U901" s="1">
        <f t="shared" si="578"/>
        <v>15.399999999999993</v>
      </c>
      <c r="V901" s="1">
        <f t="shared" si="578"/>
        <v>15.999999999999993</v>
      </c>
      <c r="W901" s="1">
        <f t="shared" si="578"/>
        <v>16.599999999999994</v>
      </c>
      <c r="X901" s="1">
        <f t="shared" si="578"/>
        <v>17.199999999999996</v>
      </c>
      <c r="Y901" s="1">
        <f t="shared" si="578"/>
        <v>17.799999999999997</v>
      </c>
      <c r="Z901" s="1">
        <f t="shared" si="578"/>
        <v>18.399999999999999</v>
      </c>
      <c r="AA901" s="1">
        <f t="shared" si="578"/>
        <v>19</v>
      </c>
      <c r="AB901" s="1">
        <f t="shared" si="578"/>
        <v>19.600000000000001</v>
      </c>
      <c r="AC901" s="1">
        <f t="shared" si="578"/>
        <v>20.200000000000003</v>
      </c>
      <c r="AD901" s="1">
        <f t="shared" si="578"/>
        <v>20.800000000000004</v>
      </c>
      <c r="AE901" s="1">
        <f t="shared" si="578"/>
        <v>21.400000000000006</v>
      </c>
      <c r="AF901" s="1">
        <f t="shared" si="578"/>
        <v>22.000000000000007</v>
      </c>
      <c r="AG901" s="1">
        <f t="shared" si="578"/>
        <v>22.600000000000009</v>
      </c>
      <c r="AH901" s="1">
        <f t="shared" si="578"/>
        <v>23.20000000000001</v>
      </c>
      <c r="AI901" s="1">
        <f t="shared" si="578"/>
        <v>23.800000000000011</v>
      </c>
      <c r="AJ901" s="1">
        <f t="shared" si="578"/>
        <v>24.400000000000013</v>
      </c>
      <c r="AK901" s="1">
        <f t="shared" si="578"/>
        <v>25.000000000000014</v>
      </c>
      <c r="AL901" s="1">
        <f t="shared" si="578"/>
        <v>25.600000000000016</v>
      </c>
      <c r="AM901" s="1">
        <f t="shared" si="578"/>
        <v>26.200000000000017</v>
      </c>
      <c r="AN901" s="1">
        <f t="shared" si="578"/>
        <v>26.800000000000018</v>
      </c>
      <c r="AO901" s="1">
        <f t="shared" si="578"/>
        <v>27.40000000000002</v>
      </c>
      <c r="AP901" s="1">
        <f t="shared" si="578"/>
        <v>28.000000000000021</v>
      </c>
      <c r="AQ901" s="1">
        <f t="shared" si="578"/>
        <v>28.600000000000023</v>
      </c>
      <c r="AR901" s="1">
        <f t="shared" si="578"/>
        <v>29.200000000000024</v>
      </c>
      <c r="AS901" s="1">
        <f t="shared" si="578"/>
        <v>29.800000000000026</v>
      </c>
      <c r="AT901" s="1">
        <f t="shared" si="578"/>
        <v>30.400000000000027</v>
      </c>
      <c r="AU901" s="1">
        <f t="shared" si="578"/>
        <v>31.000000000000028</v>
      </c>
      <c r="AV901" s="1">
        <f t="shared" si="578"/>
        <v>31.60000000000003</v>
      </c>
      <c r="AW901" s="1">
        <f t="shared" si="578"/>
        <v>32.200000000000031</v>
      </c>
      <c r="AX901" s="1">
        <f t="shared" si="578"/>
        <v>32.800000000000033</v>
      </c>
      <c r="AY901" s="1">
        <f t="shared" si="578"/>
        <v>33.400000000000034</v>
      </c>
      <c r="AZ901" s="1">
        <f t="shared" si="578"/>
        <v>34.000000000000036</v>
      </c>
      <c r="BA901" s="1">
        <f t="shared" si="578"/>
        <v>34.600000000000037</v>
      </c>
      <c r="BB901" s="1">
        <f t="shared" si="578"/>
        <v>35.200000000000038</v>
      </c>
      <c r="BC901" s="1">
        <f t="shared" si="578"/>
        <v>35.80000000000004</v>
      </c>
      <c r="BD901" s="1">
        <f t="shared" si="578"/>
        <v>36.400000000000041</v>
      </c>
      <c r="BE901" s="1">
        <f t="shared" si="578"/>
        <v>37.000000000000043</v>
      </c>
      <c r="BF901" s="1">
        <f t="shared" si="578"/>
        <v>37.600000000000044</v>
      </c>
      <c r="BG901" s="1">
        <f t="shared" si="578"/>
        <v>38.200000000000045</v>
      </c>
      <c r="BH901" s="1">
        <f t="shared" si="578"/>
        <v>38.800000000000047</v>
      </c>
      <c r="BI901" s="1">
        <f t="shared" si="578"/>
        <v>39.400000000000048</v>
      </c>
      <c r="BJ901" s="1" t="s">
        <v>1</v>
      </c>
    </row>
    <row r="902" spans="1:62">
      <c r="A902" s="1" t="s">
        <v>5</v>
      </c>
      <c r="K902" s="5"/>
      <c r="U902" s="6"/>
      <c r="AE902" s="5"/>
      <c r="AO902" s="6"/>
      <c r="AY902" s="5"/>
      <c r="BI902" s="6"/>
    </row>
    <row r="903" spans="1:62">
      <c r="A903" s="1" t="s">
        <v>299</v>
      </c>
      <c r="K903" s="5"/>
      <c r="U903" s="6"/>
      <c r="AE903" s="5"/>
      <c r="AO903" s="6"/>
      <c r="AY903" s="5"/>
      <c r="BI903" s="6"/>
    </row>
    <row r="904" spans="1:62">
      <c r="A904" s="1" t="s">
        <v>34</v>
      </c>
      <c r="B904" s="1">
        <v>4.5999999999999996</v>
      </c>
      <c r="C904" s="1">
        <f>B904+0.7</f>
        <v>5.3</v>
      </c>
      <c r="D904" s="1">
        <f>C904+0.7</f>
        <v>6</v>
      </c>
      <c r="E904" s="1">
        <f>D904+0.6</f>
        <v>6.6</v>
      </c>
      <c r="F904" s="1">
        <f t="shared" ref="F904:G904" si="579">E904+0.7</f>
        <v>7.3</v>
      </c>
      <c r="G904" s="1">
        <f t="shared" si="579"/>
        <v>8</v>
      </c>
      <c r="H904" s="1">
        <f t="shared" ref="H904" si="580">G904+0.6</f>
        <v>8.6</v>
      </c>
      <c r="I904" s="1">
        <f t="shared" ref="I904:J904" si="581">H904+0.7</f>
        <v>9.2999999999999989</v>
      </c>
      <c r="J904" s="1">
        <f t="shared" si="581"/>
        <v>9.9999999999999982</v>
      </c>
      <c r="K904" s="1">
        <f t="shared" ref="K904" si="582">J904+0.6</f>
        <v>10.599999999999998</v>
      </c>
      <c r="L904" s="1">
        <f t="shared" ref="L904:M904" si="583">K904+0.7</f>
        <v>11.299999999999997</v>
      </c>
      <c r="M904" s="1">
        <f t="shared" si="583"/>
        <v>11.999999999999996</v>
      </c>
      <c r="N904" s="1">
        <f t="shared" ref="N904" si="584">M904+0.6</f>
        <v>12.599999999999996</v>
      </c>
      <c r="O904" s="1">
        <f t="shared" ref="O904:P904" si="585">N904+0.7</f>
        <v>13.299999999999995</v>
      </c>
      <c r="P904" s="1">
        <f t="shared" si="585"/>
        <v>13.999999999999995</v>
      </c>
      <c r="Q904" s="1">
        <f t="shared" ref="Q904" si="586">P904+0.6</f>
        <v>14.599999999999994</v>
      </c>
      <c r="R904" s="1">
        <f t="shared" ref="R904:S904" si="587">Q904+0.7</f>
        <v>15.299999999999994</v>
      </c>
      <c r="S904" s="1">
        <f t="shared" si="587"/>
        <v>15.999999999999993</v>
      </c>
      <c r="T904" s="1">
        <f t="shared" ref="T904" si="588">S904+0.6</f>
        <v>16.599999999999994</v>
      </c>
      <c r="U904" s="1">
        <f t="shared" ref="U904:V904" si="589">T904+0.7</f>
        <v>17.299999999999994</v>
      </c>
      <c r="V904" s="1">
        <f t="shared" si="589"/>
        <v>17.999999999999993</v>
      </c>
      <c r="W904" s="1">
        <f t="shared" ref="W904" si="590">V904+0.6</f>
        <v>18.599999999999994</v>
      </c>
      <c r="X904" s="1">
        <f t="shared" ref="X904:Y904" si="591">W904+0.7</f>
        <v>19.299999999999994</v>
      </c>
      <c r="Y904" s="1">
        <f t="shared" si="591"/>
        <v>19.999999999999993</v>
      </c>
      <c r="Z904" s="1">
        <f t="shared" ref="Z904" si="592">Y904+0.6</f>
        <v>20.599999999999994</v>
      </c>
      <c r="AA904" s="1">
        <f t="shared" ref="AA904:AB904" si="593">Z904+0.7</f>
        <v>21.299999999999994</v>
      </c>
      <c r="AB904" s="1">
        <f t="shared" si="593"/>
        <v>21.999999999999993</v>
      </c>
      <c r="AC904" s="1">
        <f t="shared" ref="AC904" si="594">AB904+0.6</f>
        <v>22.599999999999994</v>
      </c>
      <c r="AD904" s="1">
        <f t="shared" ref="AD904:AE904" si="595">AC904+0.7</f>
        <v>23.299999999999994</v>
      </c>
      <c r="AE904" s="1">
        <f t="shared" si="595"/>
        <v>23.999999999999993</v>
      </c>
      <c r="AF904" s="1">
        <f t="shared" ref="AF904" si="596">AE904+0.6</f>
        <v>24.599999999999994</v>
      </c>
      <c r="AG904" s="1">
        <f t="shared" ref="AG904:AH904" si="597">AF904+0.7</f>
        <v>25.299999999999994</v>
      </c>
      <c r="AH904" s="1">
        <f t="shared" si="597"/>
        <v>25.999999999999993</v>
      </c>
      <c r="AI904" s="1">
        <f t="shared" ref="AI904" si="598">AH904+0.6</f>
        <v>26.599999999999994</v>
      </c>
      <c r="AJ904" s="1">
        <f t="shared" ref="AJ904:AK904" si="599">AI904+0.7</f>
        <v>27.299999999999994</v>
      </c>
      <c r="AK904" s="1">
        <f t="shared" si="599"/>
        <v>27.999999999999993</v>
      </c>
      <c r="AL904" s="1">
        <f t="shared" ref="AL904" si="600">AK904+0.6</f>
        <v>28.599999999999994</v>
      </c>
      <c r="AM904" s="1">
        <f t="shared" ref="AM904:AN904" si="601">AL904+0.7</f>
        <v>29.299999999999994</v>
      </c>
      <c r="AN904" s="1">
        <f t="shared" si="601"/>
        <v>29.999999999999993</v>
      </c>
      <c r="AO904" s="1">
        <f t="shared" ref="AO904" si="602">AN904+0.6</f>
        <v>30.599999999999994</v>
      </c>
      <c r="AP904" s="1">
        <f t="shared" ref="AP904:AQ904" si="603">AO904+0.7</f>
        <v>31.299999999999994</v>
      </c>
      <c r="AQ904" s="1">
        <f t="shared" si="603"/>
        <v>31.999999999999993</v>
      </c>
      <c r="AR904" s="1">
        <f t="shared" ref="AR904" si="604">AQ904+0.6</f>
        <v>32.599999999999994</v>
      </c>
      <c r="AS904" s="1">
        <f t="shared" ref="AS904:AT904" si="605">AR904+0.7</f>
        <v>33.299999999999997</v>
      </c>
      <c r="AT904" s="1">
        <f t="shared" si="605"/>
        <v>34</v>
      </c>
      <c r="AU904" s="1">
        <f t="shared" ref="AU904" si="606">AT904+0.6</f>
        <v>34.6</v>
      </c>
      <c r="AV904" s="1">
        <f t="shared" ref="AV904:AW904" si="607">AU904+0.7</f>
        <v>35.300000000000004</v>
      </c>
      <c r="AW904" s="1">
        <f t="shared" si="607"/>
        <v>36.000000000000007</v>
      </c>
      <c r="AX904" s="1">
        <f t="shared" ref="AX904" si="608">AW904+0.6</f>
        <v>36.600000000000009</v>
      </c>
      <c r="AY904" s="1">
        <f t="shared" ref="AY904:AZ904" si="609">AX904+0.7</f>
        <v>37.300000000000011</v>
      </c>
      <c r="AZ904" s="1">
        <f t="shared" si="609"/>
        <v>38.000000000000014</v>
      </c>
      <c r="BA904" s="1">
        <f t="shared" ref="BA904" si="610">AZ904+0.6</f>
        <v>38.600000000000016</v>
      </c>
      <c r="BB904" s="1">
        <f t="shared" ref="BB904:BC904" si="611">BA904+0.7</f>
        <v>39.300000000000018</v>
      </c>
      <c r="BC904" s="1">
        <f t="shared" si="611"/>
        <v>40.000000000000021</v>
      </c>
      <c r="BD904" s="1">
        <f t="shared" ref="BD904" si="612">BC904+0.6</f>
        <v>40.600000000000023</v>
      </c>
      <c r="BE904" s="1">
        <f t="shared" ref="BE904:BF904" si="613">BD904+0.7</f>
        <v>41.300000000000026</v>
      </c>
      <c r="BF904" s="1">
        <f t="shared" si="613"/>
        <v>42.000000000000028</v>
      </c>
      <c r="BG904" s="1">
        <f t="shared" ref="BG904" si="614">BF904+0.6</f>
        <v>42.60000000000003</v>
      </c>
      <c r="BH904" s="1">
        <f t="shared" ref="BH904:BI904" si="615">BG904+0.7</f>
        <v>43.300000000000033</v>
      </c>
      <c r="BI904" s="1">
        <f t="shared" si="615"/>
        <v>44.000000000000036</v>
      </c>
      <c r="BJ904" s="1" t="s">
        <v>1</v>
      </c>
    </row>
    <row r="905" spans="1:62">
      <c r="A905" s="1" t="s">
        <v>6</v>
      </c>
      <c r="B905" s="1">
        <v>20</v>
      </c>
      <c r="C905" s="1">
        <f>B905+2</f>
        <v>22</v>
      </c>
      <c r="D905" s="1">
        <f t="shared" ref="D905:BI905" si="616">C905+2</f>
        <v>24</v>
      </c>
      <c r="E905" s="1">
        <f t="shared" si="616"/>
        <v>26</v>
      </c>
      <c r="F905" s="1">
        <f t="shared" si="616"/>
        <v>28</v>
      </c>
      <c r="G905" s="1">
        <f t="shared" si="616"/>
        <v>30</v>
      </c>
      <c r="H905" s="1">
        <f t="shared" si="616"/>
        <v>32</v>
      </c>
      <c r="I905" s="1">
        <f t="shared" si="616"/>
        <v>34</v>
      </c>
      <c r="J905" s="1">
        <f t="shared" si="616"/>
        <v>36</v>
      </c>
      <c r="K905" s="1">
        <f t="shared" si="616"/>
        <v>38</v>
      </c>
      <c r="L905" s="1">
        <f t="shared" si="616"/>
        <v>40</v>
      </c>
      <c r="M905" s="1">
        <f t="shared" si="616"/>
        <v>42</v>
      </c>
      <c r="N905" s="1">
        <f t="shared" si="616"/>
        <v>44</v>
      </c>
      <c r="O905" s="1">
        <f t="shared" si="616"/>
        <v>46</v>
      </c>
      <c r="P905" s="1">
        <f t="shared" si="616"/>
        <v>48</v>
      </c>
      <c r="Q905" s="1">
        <f t="shared" si="616"/>
        <v>50</v>
      </c>
      <c r="R905" s="1">
        <f t="shared" si="616"/>
        <v>52</v>
      </c>
      <c r="S905" s="1">
        <f t="shared" si="616"/>
        <v>54</v>
      </c>
      <c r="T905" s="1">
        <f t="shared" si="616"/>
        <v>56</v>
      </c>
      <c r="U905" s="1">
        <f t="shared" si="616"/>
        <v>58</v>
      </c>
      <c r="V905" s="1">
        <f t="shared" si="616"/>
        <v>60</v>
      </c>
      <c r="W905" s="1">
        <f t="shared" si="616"/>
        <v>62</v>
      </c>
      <c r="X905" s="1">
        <f t="shared" si="616"/>
        <v>64</v>
      </c>
      <c r="Y905" s="1">
        <f t="shared" si="616"/>
        <v>66</v>
      </c>
      <c r="Z905" s="1">
        <f t="shared" si="616"/>
        <v>68</v>
      </c>
      <c r="AA905" s="1">
        <f t="shared" si="616"/>
        <v>70</v>
      </c>
      <c r="AB905" s="1">
        <f t="shared" si="616"/>
        <v>72</v>
      </c>
      <c r="AC905" s="1">
        <f t="shared" si="616"/>
        <v>74</v>
      </c>
      <c r="AD905" s="1">
        <f t="shared" si="616"/>
        <v>76</v>
      </c>
      <c r="AE905" s="1">
        <f t="shared" si="616"/>
        <v>78</v>
      </c>
      <c r="AF905" s="1">
        <f t="shared" si="616"/>
        <v>80</v>
      </c>
      <c r="AG905" s="1">
        <f t="shared" si="616"/>
        <v>82</v>
      </c>
      <c r="AH905" s="1">
        <f t="shared" si="616"/>
        <v>84</v>
      </c>
      <c r="AI905" s="1">
        <f t="shared" si="616"/>
        <v>86</v>
      </c>
      <c r="AJ905" s="1">
        <f t="shared" si="616"/>
        <v>88</v>
      </c>
      <c r="AK905" s="1">
        <f t="shared" si="616"/>
        <v>90</v>
      </c>
      <c r="AL905" s="1">
        <f t="shared" si="616"/>
        <v>92</v>
      </c>
      <c r="AM905" s="1">
        <f t="shared" si="616"/>
        <v>94</v>
      </c>
      <c r="AN905" s="1">
        <f t="shared" si="616"/>
        <v>96</v>
      </c>
      <c r="AO905" s="1">
        <f t="shared" si="616"/>
        <v>98</v>
      </c>
      <c r="AP905" s="1">
        <f t="shared" si="616"/>
        <v>100</v>
      </c>
      <c r="AQ905" s="1">
        <f t="shared" si="616"/>
        <v>102</v>
      </c>
      <c r="AR905" s="1">
        <f t="shared" si="616"/>
        <v>104</v>
      </c>
      <c r="AS905" s="1">
        <f t="shared" si="616"/>
        <v>106</v>
      </c>
      <c r="AT905" s="1">
        <f t="shared" si="616"/>
        <v>108</v>
      </c>
      <c r="AU905" s="1">
        <f t="shared" si="616"/>
        <v>110</v>
      </c>
      <c r="AV905" s="1">
        <f t="shared" si="616"/>
        <v>112</v>
      </c>
      <c r="AW905" s="1">
        <f t="shared" si="616"/>
        <v>114</v>
      </c>
      <c r="AX905" s="1">
        <f t="shared" si="616"/>
        <v>116</v>
      </c>
      <c r="AY905" s="1">
        <f t="shared" si="616"/>
        <v>118</v>
      </c>
      <c r="AZ905" s="1">
        <f t="shared" si="616"/>
        <v>120</v>
      </c>
      <c r="BA905" s="1">
        <f t="shared" si="616"/>
        <v>122</v>
      </c>
      <c r="BB905" s="1">
        <f t="shared" si="616"/>
        <v>124</v>
      </c>
      <c r="BC905" s="1">
        <f t="shared" si="616"/>
        <v>126</v>
      </c>
      <c r="BD905" s="1">
        <f t="shared" si="616"/>
        <v>128</v>
      </c>
      <c r="BE905" s="1">
        <f t="shared" si="616"/>
        <v>130</v>
      </c>
      <c r="BF905" s="1">
        <f t="shared" si="616"/>
        <v>132</v>
      </c>
      <c r="BG905" s="1">
        <f t="shared" si="616"/>
        <v>134</v>
      </c>
      <c r="BH905" s="1">
        <f t="shared" si="616"/>
        <v>136</v>
      </c>
      <c r="BI905" s="1">
        <f t="shared" si="616"/>
        <v>138</v>
      </c>
      <c r="BJ905" s="1" t="s">
        <v>1</v>
      </c>
    </row>
    <row r="906" spans="1:62">
      <c r="A906" s="1" t="s">
        <v>100</v>
      </c>
      <c r="B906" s="1">
        <v>31</v>
      </c>
      <c r="C906" s="1">
        <v>37</v>
      </c>
      <c r="D906" s="1">
        <v>41</v>
      </c>
      <c r="E906" s="1">
        <v>44</v>
      </c>
      <c r="F906" s="1">
        <v>47</v>
      </c>
      <c r="G906" s="1">
        <v>49</v>
      </c>
      <c r="H906" s="1">
        <v>51</v>
      </c>
      <c r="I906" s="1">
        <v>52</v>
      </c>
      <c r="J906" s="1">
        <v>54</v>
      </c>
      <c r="K906" s="5">
        <v>55</v>
      </c>
      <c r="L906" s="1">
        <v>56</v>
      </c>
      <c r="M906" s="1">
        <v>57</v>
      </c>
      <c r="N906" s="1">
        <v>58</v>
      </c>
      <c r="O906" s="1">
        <v>59</v>
      </c>
      <c r="P906" s="1">
        <v>60</v>
      </c>
      <c r="Q906" s="1">
        <v>61</v>
      </c>
      <c r="R906" s="1">
        <v>61</v>
      </c>
      <c r="S906" s="1">
        <v>61</v>
      </c>
      <c r="T906" s="1">
        <v>62</v>
      </c>
      <c r="U906" s="6">
        <v>62</v>
      </c>
      <c r="V906" s="1">
        <v>63</v>
      </c>
      <c r="W906" s="1">
        <v>63</v>
      </c>
      <c r="X906" s="1">
        <v>64</v>
      </c>
      <c r="Y906" s="1">
        <v>64</v>
      </c>
      <c r="Z906" s="1">
        <v>64</v>
      </c>
      <c r="AA906" s="1">
        <v>65</v>
      </c>
      <c r="AB906" s="1">
        <v>65</v>
      </c>
      <c r="AC906" s="1">
        <v>65</v>
      </c>
      <c r="AD906" s="1">
        <v>65</v>
      </c>
      <c r="AE906" s="5">
        <v>65</v>
      </c>
      <c r="AF906" s="1">
        <v>66</v>
      </c>
      <c r="AG906" s="1">
        <v>66</v>
      </c>
      <c r="AH906" s="1">
        <v>66</v>
      </c>
      <c r="AI906" s="1">
        <v>66</v>
      </c>
      <c r="AJ906" s="1">
        <v>66</v>
      </c>
      <c r="AK906" s="1">
        <v>67</v>
      </c>
      <c r="AL906" s="1">
        <v>67</v>
      </c>
      <c r="AM906" s="1">
        <v>67</v>
      </c>
      <c r="AN906" s="1">
        <v>67</v>
      </c>
      <c r="AO906" s="6">
        <v>67</v>
      </c>
      <c r="AP906" s="1">
        <v>67</v>
      </c>
      <c r="AQ906" s="1">
        <v>68</v>
      </c>
      <c r="AR906" s="1">
        <v>68</v>
      </c>
      <c r="AS906" s="1">
        <v>68</v>
      </c>
      <c r="AT906" s="1">
        <v>68</v>
      </c>
      <c r="AU906" s="1">
        <v>68</v>
      </c>
      <c r="AV906" s="1">
        <v>68</v>
      </c>
      <c r="AW906" s="1">
        <v>68</v>
      </c>
      <c r="AX906" s="1">
        <v>69</v>
      </c>
      <c r="AY906" s="5">
        <v>69</v>
      </c>
      <c r="AZ906" s="1">
        <v>69</v>
      </c>
      <c r="BA906" s="1">
        <v>69</v>
      </c>
      <c r="BB906" s="1">
        <v>69</v>
      </c>
      <c r="BC906" s="1">
        <v>69</v>
      </c>
      <c r="BD906" s="1">
        <v>69</v>
      </c>
      <c r="BE906" s="1">
        <v>69</v>
      </c>
      <c r="BF906" s="1">
        <v>69</v>
      </c>
      <c r="BG906" s="1">
        <v>69</v>
      </c>
      <c r="BH906" s="1">
        <v>69</v>
      </c>
      <c r="BI906" s="6">
        <v>70</v>
      </c>
      <c r="BJ906" s="1" t="s">
        <v>1</v>
      </c>
    </row>
    <row r="907" spans="1:62">
      <c r="A907" s="1" t="s">
        <v>5</v>
      </c>
      <c r="K907" s="5"/>
      <c r="U907" s="6"/>
      <c r="AE907" s="5"/>
      <c r="AO907" s="6"/>
      <c r="AY907" s="5"/>
      <c r="BI907" s="6"/>
    </row>
    <row r="908" spans="1:62">
      <c r="K908" s="5"/>
      <c r="U908" s="6"/>
      <c r="AE908" s="5"/>
      <c r="AO908" s="6"/>
      <c r="AY908" s="5"/>
      <c r="BI908" s="6"/>
    </row>
    <row r="909" spans="1:62">
      <c r="K909" s="5"/>
      <c r="U909" s="6"/>
      <c r="AE909" s="5"/>
      <c r="AO909" s="6"/>
      <c r="AY909" s="5"/>
      <c r="BI909" s="6"/>
    </row>
    <row r="910" spans="1:62">
      <c r="K910" s="5"/>
      <c r="U910" s="6"/>
      <c r="AE910" s="5"/>
      <c r="AO910" s="6"/>
      <c r="AY910" s="5"/>
      <c r="BI910" s="6"/>
    </row>
    <row r="911" spans="1:62">
      <c r="K911" s="5"/>
      <c r="U911" s="6"/>
      <c r="AE911" s="5"/>
      <c r="AO911" s="6"/>
      <c r="AY911" s="5"/>
      <c r="BI911" s="6"/>
    </row>
    <row r="912" spans="1:62">
      <c r="K912" s="5"/>
      <c r="U912" s="6"/>
      <c r="AE912" s="5"/>
      <c r="AO912" s="6"/>
      <c r="AY912" s="5"/>
      <c r="BI912" s="6"/>
    </row>
    <row r="913" spans="1:62">
      <c r="A913" s="1" t="s">
        <v>281</v>
      </c>
      <c r="K913" s="5"/>
      <c r="U913" s="6"/>
      <c r="AE913" s="5"/>
      <c r="AO913" s="6"/>
      <c r="AY913" s="5"/>
      <c r="BI913" s="6"/>
    </row>
    <row r="914" spans="1:62">
      <c r="A914" s="1" t="s">
        <v>33</v>
      </c>
      <c r="B914" s="1">
        <v>10.6</v>
      </c>
      <c r="C914" s="1">
        <f>B914+1.4</f>
        <v>12</v>
      </c>
      <c r="D914" s="1">
        <f>C914+1.3</f>
        <v>13.3</v>
      </c>
      <c r="E914" s="1">
        <f>D914+1.3</f>
        <v>14.600000000000001</v>
      </c>
      <c r="F914" s="1">
        <f>E914+1.4</f>
        <v>16</v>
      </c>
      <c r="G914" s="1">
        <f t="shared" ref="G914:H914" si="617">F914+1.3</f>
        <v>17.3</v>
      </c>
      <c r="H914" s="1">
        <f t="shared" si="617"/>
        <v>18.600000000000001</v>
      </c>
      <c r="I914" s="1">
        <f t="shared" ref="I914" si="618">H914+1.4</f>
        <v>20</v>
      </c>
      <c r="J914" s="1">
        <f t="shared" ref="J914:K914" si="619">I914+1.3</f>
        <v>21.3</v>
      </c>
      <c r="K914" s="1">
        <f t="shared" si="619"/>
        <v>22.6</v>
      </c>
      <c r="L914" s="1">
        <f t="shared" ref="L914" si="620">K914+1.4</f>
        <v>24</v>
      </c>
      <c r="M914" s="1">
        <f t="shared" ref="M914:N914" si="621">L914+1.3</f>
        <v>25.3</v>
      </c>
      <c r="N914" s="1">
        <f t="shared" si="621"/>
        <v>26.6</v>
      </c>
      <c r="O914" s="1">
        <f t="shared" ref="O914" si="622">N914+1.4</f>
        <v>28</v>
      </c>
      <c r="P914" s="1">
        <f t="shared" ref="P914:Q914" si="623">O914+1.3</f>
        <v>29.3</v>
      </c>
      <c r="Q914" s="1">
        <f t="shared" si="623"/>
        <v>30.6</v>
      </c>
      <c r="R914" s="1">
        <f t="shared" ref="R914" si="624">Q914+1.4</f>
        <v>32</v>
      </c>
      <c r="S914" s="1">
        <f t="shared" ref="S914:T914" si="625">R914+1.3</f>
        <v>33.299999999999997</v>
      </c>
      <c r="T914" s="1">
        <f t="shared" si="625"/>
        <v>34.599999999999994</v>
      </c>
      <c r="U914" s="1">
        <f t="shared" ref="U914" si="626">T914+1.4</f>
        <v>35.999999999999993</v>
      </c>
      <c r="V914" s="1">
        <f t="shared" ref="V914:W914" si="627">U914+1.3</f>
        <v>37.29999999999999</v>
      </c>
      <c r="W914" s="1">
        <f t="shared" si="627"/>
        <v>38.599999999999987</v>
      </c>
      <c r="X914" s="1">
        <f t="shared" ref="X914" si="628">W914+1.4</f>
        <v>39.999999999999986</v>
      </c>
      <c r="Y914" s="1">
        <f t="shared" ref="Y914:Z914" si="629">X914+1.3</f>
        <v>41.299999999999983</v>
      </c>
      <c r="Z914" s="1">
        <f t="shared" si="629"/>
        <v>42.59999999999998</v>
      </c>
      <c r="AA914" s="1">
        <f t="shared" ref="AA914" si="630">Z914+1.4</f>
        <v>43.999999999999979</v>
      </c>
      <c r="AB914" s="1">
        <f t="shared" ref="AB914:AC914" si="631">AA914+1.3</f>
        <v>45.299999999999976</v>
      </c>
      <c r="AC914" s="1">
        <f t="shared" si="631"/>
        <v>46.599999999999973</v>
      </c>
      <c r="AD914" s="1">
        <f t="shared" ref="AD914" si="632">AC914+1.4</f>
        <v>47.999999999999972</v>
      </c>
      <c r="AE914" s="1">
        <f t="shared" ref="AE914:AF914" si="633">AD914+1.3</f>
        <v>49.299999999999969</v>
      </c>
      <c r="AF914" s="1">
        <f t="shared" si="633"/>
        <v>50.599999999999966</v>
      </c>
      <c r="AG914" s="1">
        <f t="shared" ref="AG914" si="634">AF914+1.4</f>
        <v>51.999999999999964</v>
      </c>
      <c r="AH914" s="1">
        <f t="shared" ref="AH914:AI914" si="635">AG914+1.3</f>
        <v>53.299999999999962</v>
      </c>
      <c r="AI914" s="1">
        <f t="shared" si="635"/>
        <v>54.599999999999959</v>
      </c>
      <c r="AJ914" s="1">
        <f t="shared" ref="AJ914" si="636">AI914+1.4</f>
        <v>55.999999999999957</v>
      </c>
      <c r="AK914" s="1">
        <f t="shared" ref="AK914:AL914" si="637">AJ914+1.3</f>
        <v>57.299999999999955</v>
      </c>
      <c r="AL914" s="1">
        <f t="shared" si="637"/>
        <v>58.599999999999952</v>
      </c>
      <c r="AM914" s="1">
        <f t="shared" ref="AM914" si="638">AL914+1.4</f>
        <v>59.99999999999995</v>
      </c>
      <c r="AN914" s="1">
        <f t="shared" ref="AN914:AO914" si="639">AM914+1.3</f>
        <v>61.299999999999947</v>
      </c>
      <c r="AO914" s="1">
        <f t="shared" si="639"/>
        <v>62.599999999999945</v>
      </c>
      <c r="AP914" s="1">
        <f t="shared" ref="AP914" si="640">AO914+1.4</f>
        <v>63.999999999999943</v>
      </c>
      <c r="AQ914" s="1">
        <f t="shared" ref="AQ914:AR914" si="641">AP914+1.3</f>
        <v>65.29999999999994</v>
      </c>
      <c r="AR914" s="1">
        <f t="shared" si="641"/>
        <v>66.599999999999937</v>
      </c>
      <c r="AS914" s="1">
        <f t="shared" ref="AS914" si="642">AR914+1.4</f>
        <v>67.999999999999943</v>
      </c>
      <c r="AT914" s="1">
        <f t="shared" ref="AT914:AU914" si="643">AS914+1.3</f>
        <v>69.29999999999994</v>
      </c>
      <c r="AU914" s="1">
        <f t="shared" si="643"/>
        <v>70.599999999999937</v>
      </c>
      <c r="AV914" s="1">
        <f t="shared" ref="AV914" si="644">AU914+1.4</f>
        <v>71.999999999999943</v>
      </c>
      <c r="AW914" s="1">
        <f t="shared" ref="AW914:AX914" si="645">AV914+1.3</f>
        <v>73.29999999999994</v>
      </c>
      <c r="AX914" s="1">
        <f t="shared" si="645"/>
        <v>74.599999999999937</v>
      </c>
      <c r="AY914" s="1">
        <f t="shared" ref="AY914" si="646">AX914+1.4</f>
        <v>75.999999999999943</v>
      </c>
      <c r="AZ914" s="1">
        <f t="shared" ref="AZ914:BA914" si="647">AY914+1.3</f>
        <v>77.29999999999994</v>
      </c>
      <c r="BA914" s="1">
        <f t="shared" si="647"/>
        <v>78.599999999999937</v>
      </c>
      <c r="BB914" s="1">
        <f t="shared" ref="BB914" si="648">BA914+1.4</f>
        <v>79.999999999999943</v>
      </c>
      <c r="BC914" s="1">
        <f t="shared" ref="BC914:BD914" si="649">BB914+1.3</f>
        <v>81.29999999999994</v>
      </c>
      <c r="BD914" s="1">
        <f t="shared" si="649"/>
        <v>82.599999999999937</v>
      </c>
      <c r="BE914" s="1">
        <f t="shared" ref="BE914" si="650">BD914+1.4</f>
        <v>83.999999999999943</v>
      </c>
      <c r="BF914" s="1">
        <f t="shared" ref="BF914:BG914" si="651">BE914+1.3</f>
        <v>85.29999999999994</v>
      </c>
      <c r="BG914" s="1">
        <f t="shared" si="651"/>
        <v>86.599999999999937</v>
      </c>
      <c r="BH914" s="1">
        <f t="shared" ref="BH914" si="652">BG914+1.4</f>
        <v>87.999999999999943</v>
      </c>
      <c r="BI914" s="1">
        <f t="shared" ref="BI914" si="653">BH914+1.3</f>
        <v>89.29999999999994</v>
      </c>
      <c r="BJ914" s="1" t="s">
        <v>1</v>
      </c>
    </row>
    <row r="915" spans="1:62">
      <c r="A915" s="1" t="s">
        <v>117</v>
      </c>
      <c r="B915" s="1">
        <v>2</v>
      </c>
      <c r="C915" s="1">
        <f>B915+1</f>
        <v>3</v>
      </c>
      <c r="D915" s="1">
        <f t="shared" ref="D915:Q915" si="654">C915+1</f>
        <v>4</v>
      </c>
      <c r="E915" s="1">
        <f t="shared" si="654"/>
        <v>5</v>
      </c>
      <c r="F915" s="1">
        <f t="shared" si="654"/>
        <v>6</v>
      </c>
      <c r="G915" s="1">
        <f t="shared" si="654"/>
        <v>7</v>
      </c>
      <c r="H915" s="1">
        <f t="shared" si="654"/>
        <v>8</v>
      </c>
      <c r="I915" s="1">
        <f t="shared" si="654"/>
        <v>9</v>
      </c>
      <c r="J915" s="1">
        <f t="shared" si="654"/>
        <v>10</v>
      </c>
      <c r="K915" s="1">
        <f t="shared" si="654"/>
        <v>11</v>
      </c>
      <c r="L915" s="1">
        <f t="shared" si="654"/>
        <v>12</v>
      </c>
      <c r="M915" s="1">
        <f t="shared" si="654"/>
        <v>13</v>
      </c>
      <c r="N915" s="1">
        <f t="shared" si="654"/>
        <v>14</v>
      </c>
      <c r="O915" s="1">
        <f t="shared" si="654"/>
        <v>15</v>
      </c>
      <c r="P915" s="1">
        <f t="shared" si="654"/>
        <v>16</v>
      </c>
      <c r="Q915" s="1">
        <f t="shared" si="654"/>
        <v>17</v>
      </c>
      <c r="R915" s="1">
        <f>Q915+2</f>
        <v>19</v>
      </c>
      <c r="S915" s="1">
        <f t="shared" ref="S915:AC915" si="655">R915+2</f>
        <v>21</v>
      </c>
      <c r="T915" s="1">
        <f t="shared" si="655"/>
        <v>23</v>
      </c>
      <c r="U915" s="1">
        <f t="shared" si="655"/>
        <v>25</v>
      </c>
      <c r="V915" s="1">
        <f t="shared" si="655"/>
        <v>27</v>
      </c>
      <c r="W915" s="1">
        <f t="shared" si="655"/>
        <v>29</v>
      </c>
      <c r="X915" s="1">
        <f t="shared" si="655"/>
        <v>31</v>
      </c>
      <c r="Y915" s="1">
        <f t="shared" si="655"/>
        <v>33</v>
      </c>
      <c r="Z915" s="1">
        <f t="shared" si="655"/>
        <v>35</v>
      </c>
      <c r="AA915" s="1">
        <f t="shared" si="655"/>
        <v>37</v>
      </c>
      <c r="AB915" s="1">
        <f t="shared" si="655"/>
        <v>39</v>
      </c>
      <c r="AC915" s="1">
        <f t="shared" si="655"/>
        <v>41</v>
      </c>
      <c r="AD915" s="1">
        <f>AC915+3</f>
        <v>44</v>
      </c>
      <c r="AE915" s="1">
        <f t="shared" ref="AE915:BI915" si="656">AD915+3</f>
        <v>47</v>
      </c>
      <c r="AF915" s="1">
        <f t="shared" si="656"/>
        <v>50</v>
      </c>
      <c r="AG915" s="1">
        <f t="shared" si="656"/>
        <v>53</v>
      </c>
      <c r="AH915" s="1">
        <f t="shared" si="656"/>
        <v>56</v>
      </c>
      <c r="AI915" s="1">
        <f t="shared" si="656"/>
        <v>59</v>
      </c>
      <c r="AJ915" s="1">
        <f t="shared" si="656"/>
        <v>62</v>
      </c>
      <c r="AK915" s="1">
        <f t="shared" si="656"/>
        <v>65</v>
      </c>
      <c r="AL915" s="1">
        <f t="shared" si="656"/>
        <v>68</v>
      </c>
      <c r="AM915" s="1">
        <f t="shared" si="656"/>
        <v>71</v>
      </c>
      <c r="AN915" s="1">
        <f t="shared" si="656"/>
        <v>74</v>
      </c>
      <c r="AO915" s="1">
        <f t="shared" si="656"/>
        <v>77</v>
      </c>
      <c r="AP915" s="1">
        <f t="shared" si="656"/>
        <v>80</v>
      </c>
      <c r="AQ915" s="1">
        <f t="shared" si="656"/>
        <v>83</v>
      </c>
      <c r="AR915" s="1">
        <f t="shared" si="656"/>
        <v>86</v>
      </c>
      <c r="AS915" s="1">
        <f t="shared" si="656"/>
        <v>89</v>
      </c>
      <c r="AT915" s="1">
        <f t="shared" si="656"/>
        <v>92</v>
      </c>
      <c r="AU915" s="1">
        <f t="shared" si="656"/>
        <v>95</v>
      </c>
      <c r="AV915" s="1">
        <f t="shared" si="656"/>
        <v>98</v>
      </c>
      <c r="AW915" s="1">
        <f t="shared" si="656"/>
        <v>101</v>
      </c>
      <c r="AX915" s="1">
        <f t="shared" si="656"/>
        <v>104</v>
      </c>
      <c r="AY915" s="1">
        <f t="shared" si="656"/>
        <v>107</v>
      </c>
      <c r="AZ915" s="1">
        <f t="shared" si="656"/>
        <v>110</v>
      </c>
      <c r="BA915" s="1">
        <f t="shared" si="656"/>
        <v>113</v>
      </c>
      <c r="BB915" s="1">
        <f t="shared" si="656"/>
        <v>116</v>
      </c>
      <c r="BC915" s="1">
        <f t="shared" si="656"/>
        <v>119</v>
      </c>
      <c r="BD915" s="1">
        <f t="shared" si="656"/>
        <v>122</v>
      </c>
      <c r="BE915" s="1">
        <f t="shared" si="656"/>
        <v>125</v>
      </c>
      <c r="BF915" s="1">
        <f t="shared" si="656"/>
        <v>128</v>
      </c>
      <c r="BG915" s="1">
        <f t="shared" si="656"/>
        <v>131</v>
      </c>
      <c r="BH915" s="1">
        <f t="shared" si="656"/>
        <v>134</v>
      </c>
      <c r="BI915" s="1">
        <f t="shared" si="656"/>
        <v>137</v>
      </c>
      <c r="BJ915" s="1" t="s">
        <v>1</v>
      </c>
    </row>
    <row r="916" spans="1:62">
      <c r="A916" s="1" t="s">
        <v>4</v>
      </c>
      <c r="B916" s="1">
        <v>1</v>
      </c>
      <c r="C916" s="1">
        <v>1.1000000000000001</v>
      </c>
      <c r="D916" s="1">
        <v>1.3</v>
      </c>
      <c r="E916" s="1">
        <v>1.5</v>
      </c>
      <c r="F916" s="1">
        <v>1.7</v>
      </c>
      <c r="G916" s="1">
        <v>1.9</v>
      </c>
      <c r="H916" s="1">
        <v>2.1</v>
      </c>
      <c r="I916" s="1">
        <v>2.2999999999999998</v>
      </c>
      <c r="J916" s="1">
        <v>2.5</v>
      </c>
      <c r="K916" s="5">
        <v>2.6</v>
      </c>
      <c r="L916" s="1">
        <v>2.8</v>
      </c>
      <c r="M916" s="1">
        <v>3</v>
      </c>
      <c r="N916" s="1">
        <v>3.2</v>
      </c>
      <c r="O916" s="1">
        <v>3.4</v>
      </c>
      <c r="P916" s="1">
        <v>3.6</v>
      </c>
      <c r="Q916" s="1">
        <v>3.8</v>
      </c>
      <c r="R916" s="1">
        <v>4</v>
      </c>
      <c r="S916" s="1">
        <v>4.0999999999999996</v>
      </c>
      <c r="T916" s="1">
        <v>4.3</v>
      </c>
      <c r="U916" s="6">
        <v>4.5</v>
      </c>
      <c r="V916" s="1">
        <v>4.7</v>
      </c>
      <c r="W916" s="1">
        <v>4.9000000000000004</v>
      </c>
      <c r="X916" s="1">
        <v>5.0999999999999996</v>
      </c>
      <c r="Y916" s="1">
        <v>5.3</v>
      </c>
      <c r="Z916" s="1">
        <v>5.5</v>
      </c>
      <c r="AA916" s="1">
        <v>5.6</v>
      </c>
      <c r="AB916" s="1">
        <v>5.8</v>
      </c>
      <c r="AC916" s="1">
        <v>6</v>
      </c>
      <c r="AD916" s="1">
        <v>6.2</v>
      </c>
      <c r="AE916" s="5">
        <v>6.4</v>
      </c>
      <c r="AF916" s="1">
        <v>6.6</v>
      </c>
      <c r="AG916" s="1">
        <v>6.8</v>
      </c>
      <c r="AH916" s="1">
        <v>7</v>
      </c>
      <c r="AI916" s="1">
        <v>7.1</v>
      </c>
      <c r="AJ916" s="1">
        <v>7.3</v>
      </c>
      <c r="AK916" s="1">
        <v>7.5</v>
      </c>
      <c r="AL916" s="1">
        <v>7.7</v>
      </c>
      <c r="AM916" s="1">
        <v>7.9</v>
      </c>
      <c r="AN916" s="1">
        <v>8.1</v>
      </c>
      <c r="AO916" s="6">
        <v>8.3000000000000007</v>
      </c>
      <c r="AP916" s="1">
        <v>8.5</v>
      </c>
      <c r="AQ916" s="1">
        <v>8.6</v>
      </c>
      <c r="AR916" s="1">
        <v>8.8000000000000007</v>
      </c>
      <c r="AS916" s="1">
        <v>9</v>
      </c>
      <c r="AT916" s="1">
        <v>9.1999999999999993</v>
      </c>
      <c r="AU916" s="1">
        <v>9.4</v>
      </c>
      <c r="AV916" s="1">
        <v>9.6</v>
      </c>
      <c r="AW916" s="1">
        <v>9.8000000000000007</v>
      </c>
      <c r="AX916" s="1">
        <v>10</v>
      </c>
      <c r="AY916" s="5">
        <v>10.1</v>
      </c>
      <c r="AZ916" s="1">
        <v>10.3</v>
      </c>
      <c r="BA916" s="1">
        <v>10.5</v>
      </c>
      <c r="BB916" s="1">
        <v>10.7</v>
      </c>
      <c r="BC916" s="1">
        <v>10.9</v>
      </c>
      <c r="BD916" s="1">
        <v>11.1</v>
      </c>
      <c r="BE916" s="1">
        <v>11.3</v>
      </c>
      <c r="BF916" s="1">
        <v>11.5</v>
      </c>
      <c r="BG916" s="1">
        <v>11.6</v>
      </c>
      <c r="BH916" s="1">
        <v>11.8</v>
      </c>
      <c r="BI916" s="6">
        <v>12</v>
      </c>
      <c r="BJ916" s="1" t="s">
        <v>1</v>
      </c>
    </row>
    <row r="917" spans="1:62">
      <c r="A917" s="1" t="s">
        <v>5</v>
      </c>
      <c r="K917" s="5"/>
      <c r="U917" s="6"/>
      <c r="AE917" s="5"/>
      <c r="AO917" s="6"/>
      <c r="AY917" s="5"/>
      <c r="BI917" s="6"/>
    </row>
    <row r="918" spans="1:62">
      <c r="A918" s="1" t="s">
        <v>282</v>
      </c>
      <c r="K918" s="5"/>
      <c r="U918" s="6"/>
      <c r="AE918" s="5"/>
      <c r="AO918" s="6"/>
      <c r="AY918" s="5"/>
      <c r="BI918" s="6"/>
    </row>
    <row r="919" spans="1:62">
      <c r="A919" s="1" t="s">
        <v>34</v>
      </c>
      <c r="B919" s="1">
        <v>10.6</v>
      </c>
      <c r="C919" s="1">
        <f>B919+1.4</f>
        <v>12</v>
      </c>
      <c r="D919" s="1">
        <f>C919+1.3</f>
        <v>13.3</v>
      </c>
      <c r="E919" s="1">
        <f>D919+1.3</f>
        <v>14.600000000000001</v>
      </c>
      <c r="F919" s="1">
        <f>E919+1.4</f>
        <v>16</v>
      </c>
      <c r="G919" s="1">
        <f t="shared" ref="G919" si="657">F919+1.3</f>
        <v>17.3</v>
      </c>
      <c r="H919" s="1">
        <f t="shared" ref="H919" si="658">G919+1.3</f>
        <v>18.600000000000001</v>
      </c>
      <c r="I919" s="1">
        <f t="shared" ref="I919" si="659">H919+1.4</f>
        <v>20</v>
      </c>
      <c r="J919" s="1">
        <f t="shared" ref="J919" si="660">I919+1.3</f>
        <v>21.3</v>
      </c>
      <c r="K919" s="1">
        <f t="shared" ref="K919" si="661">J919+1.3</f>
        <v>22.6</v>
      </c>
      <c r="L919" s="1">
        <f t="shared" ref="L919" si="662">K919+1.4</f>
        <v>24</v>
      </c>
      <c r="M919" s="1">
        <f t="shared" ref="M919" si="663">L919+1.3</f>
        <v>25.3</v>
      </c>
      <c r="N919" s="1">
        <f t="shared" ref="N919" si="664">M919+1.3</f>
        <v>26.6</v>
      </c>
      <c r="O919" s="1">
        <f t="shared" ref="O919" si="665">N919+1.4</f>
        <v>28</v>
      </c>
      <c r="P919" s="1">
        <f t="shared" ref="P919" si="666">O919+1.3</f>
        <v>29.3</v>
      </c>
      <c r="Q919" s="1">
        <f t="shared" ref="Q919" si="667">P919+1.3</f>
        <v>30.6</v>
      </c>
      <c r="R919" s="1">
        <f t="shared" ref="R919" si="668">Q919+1.4</f>
        <v>32</v>
      </c>
      <c r="S919" s="1">
        <f t="shared" ref="S919" si="669">R919+1.3</f>
        <v>33.299999999999997</v>
      </c>
      <c r="T919" s="1">
        <f t="shared" ref="T919" si="670">S919+1.3</f>
        <v>34.599999999999994</v>
      </c>
      <c r="U919" s="1">
        <f t="shared" ref="U919" si="671">T919+1.4</f>
        <v>35.999999999999993</v>
      </c>
      <c r="V919" s="1">
        <f t="shared" ref="V919" si="672">U919+1.3</f>
        <v>37.29999999999999</v>
      </c>
      <c r="W919" s="1">
        <f t="shared" ref="W919" si="673">V919+1.3</f>
        <v>38.599999999999987</v>
      </c>
      <c r="X919" s="1">
        <f t="shared" ref="X919" si="674">W919+1.4</f>
        <v>39.999999999999986</v>
      </c>
      <c r="Y919" s="1">
        <f t="shared" ref="Y919" si="675">X919+1.3</f>
        <v>41.299999999999983</v>
      </c>
      <c r="Z919" s="1">
        <f t="shared" ref="Z919" si="676">Y919+1.3</f>
        <v>42.59999999999998</v>
      </c>
      <c r="AA919" s="1">
        <f t="shared" ref="AA919" si="677">Z919+1.4</f>
        <v>43.999999999999979</v>
      </c>
      <c r="AB919" s="1">
        <f t="shared" ref="AB919" si="678">AA919+1.3</f>
        <v>45.299999999999976</v>
      </c>
      <c r="AC919" s="1">
        <f t="shared" ref="AC919" si="679">AB919+1.3</f>
        <v>46.599999999999973</v>
      </c>
      <c r="AD919" s="1">
        <f t="shared" ref="AD919" si="680">AC919+1.4</f>
        <v>47.999999999999972</v>
      </c>
      <c r="AE919" s="1">
        <f t="shared" ref="AE919" si="681">AD919+1.3</f>
        <v>49.299999999999969</v>
      </c>
      <c r="AF919" s="1">
        <f t="shared" ref="AF919" si="682">AE919+1.3</f>
        <v>50.599999999999966</v>
      </c>
      <c r="AG919" s="1">
        <f t="shared" ref="AG919" si="683">AF919+1.4</f>
        <v>51.999999999999964</v>
      </c>
      <c r="AH919" s="1">
        <f t="shared" ref="AH919" si="684">AG919+1.3</f>
        <v>53.299999999999962</v>
      </c>
      <c r="AI919" s="1">
        <f t="shared" ref="AI919" si="685">AH919+1.3</f>
        <v>54.599999999999959</v>
      </c>
      <c r="AJ919" s="1">
        <f t="shared" ref="AJ919" si="686">AI919+1.4</f>
        <v>55.999999999999957</v>
      </c>
      <c r="AK919" s="1">
        <f t="shared" ref="AK919" si="687">AJ919+1.3</f>
        <v>57.299999999999955</v>
      </c>
      <c r="AL919" s="1">
        <f t="shared" ref="AL919" si="688">AK919+1.3</f>
        <v>58.599999999999952</v>
      </c>
      <c r="AM919" s="1">
        <f t="shared" ref="AM919" si="689">AL919+1.4</f>
        <v>59.99999999999995</v>
      </c>
      <c r="AN919" s="1">
        <f t="shared" ref="AN919" si="690">AM919+1.3</f>
        <v>61.299999999999947</v>
      </c>
      <c r="AO919" s="1">
        <f t="shared" ref="AO919" si="691">AN919+1.3</f>
        <v>62.599999999999945</v>
      </c>
      <c r="AP919" s="1">
        <f t="shared" ref="AP919" si="692">AO919+1.4</f>
        <v>63.999999999999943</v>
      </c>
      <c r="AQ919" s="1">
        <f t="shared" ref="AQ919" si="693">AP919+1.3</f>
        <v>65.29999999999994</v>
      </c>
      <c r="AR919" s="1">
        <f t="shared" ref="AR919" si="694">AQ919+1.3</f>
        <v>66.599999999999937</v>
      </c>
      <c r="AS919" s="1">
        <f t="shared" ref="AS919" si="695">AR919+1.4</f>
        <v>67.999999999999943</v>
      </c>
      <c r="AT919" s="1">
        <f t="shared" ref="AT919" si="696">AS919+1.3</f>
        <v>69.29999999999994</v>
      </c>
      <c r="AU919" s="1">
        <f t="shared" ref="AU919" si="697">AT919+1.3</f>
        <v>70.599999999999937</v>
      </c>
      <c r="AV919" s="1">
        <f t="shared" ref="AV919" si="698">AU919+1.4</f>
        <v>71.999999999999943</v>
      </c>
      <c r="AW919" s="1">
        <f t="shared" ref="AW919" si="699">AV919+1.3</f>
        <v>73.29999999999994</v>
      </c>
      <c r="AX919" s="1">
        <f t="shared" ref="AX919" si="700">AW919+1.3</f>
        <v>74.599999999999937</v>
      </c>
      <c r="AY919" s="1">
        <f t="shared" ref="AY919" si="701">AX919+1.4</f>
        <v>75.999999999999943</v>
      </c>
      <c r="AZ919" s="1">
        <f t="shared" ref="AZ919" si="702">AY919+1.3</f>
        <v>77.29999999999994</v>
      </c>
      <c r="BA919" s="1">
        <f t="shared" ref="BA919" si="703">AZ919+1.3</f>
        <v>78.599999999999937</v>
      </c>
      <c r="BB919" s="1">
        <f t="shared" ref="BB919" si="704">BA919+1.4</f>
        <v>79.999999999999943</v>
      </c>
      <c r="BC919" s="1">
        <f t="shared" ref="BC919" si="705">BB919+1.3</f>
        <v>81.29999999999994</v>
      </c>
      <c r="BD919" s="1">
        <f t="shared" ref="BD919" si="706">BC919+1.3</f>
        <v>82.599999999999937</v>
      </c>
      <c r="BE919" s="1">
        <f t="shared" ref="BE919" si="707">BD919+1.4</f>
        <v>83.999999999999943</v>
      </c>
      <c r="BF919" s="1">
        <f t="shared" ref="BF919" si="708">BE919+1.3</f>
        <v>85.29999999999994</v>
      </c>
      <c r="BG919" s="1">
        <f t="shared" ref="BG919" si="709">BF919+1.3</f>
        <v>86.599999999999937</v>
      </c>
      <c r="BH919" s="1">
        <f t="shared" ref="BH919" si="710">BG919+1.4</f>
        <v>87.999999999999943</v>
      </c>
      <c r="BI919" s="1">
        <f t="shared" ref="BI919" si="711">BH919+1.3</f>
        <v>89.29999999999994</v>
      </c>
      <c r="BJ919" s="1" t="s">
        <v>1</v>
      </c>
    </row>
    <row r="920" spans="1:62">
      <c r="A920" s="1" t="s">
        <v>35</v>
      </c>
      <c r="B920" s="1">
        <v>52</v>
      </c>
      <c r="C920" s="1">
        <v>66</v>
      </c>
      <c r="D920" s="1">
        <v>76</v>
      </c>
      <c r="E920" s="1">
        <v>85</v>
      </c>
      <c r="F920" s="1">
        <v>92</v>
      </c>
      <c r="G920" s="1">
        <v>98</v>
      </c>
      <c r="H920" s="1">
        <v>102</v>
      </c>
      <c r="I920" s="1">
        <v>106</v>
      </c>
      <c r="J920" s="1">
        <v>110</v>
      </c>
      <c r="K920" s="5">
        <v>113</v>
      </c>
      <c r="L920" s="1">
        <v>116</v>
      </c>
      <c r="M920" s="1">
        <v>118</v>
      </c>
      <c r="N920" s="1">
        <v>121</v>
      </c>
      <c r="O920" s="1">
        <v>123</v>
      </c>
      <c r="P920" s="1">
        <v>124</v>
      </c>
      <c r="Q920" s="1">
        <v>127</v>
      </c>
      <c r="R920" s="1">
        <v>128</v>
      </c>
      <c r="S920" s="1">
        <v>129</v>
      </c>
      <c r="T920" s="1">
        <v>130</v>
      </c>
      <c r="U920" s="6">
        <v>131</v>
      </c>
      <c r="V920" s="1">
        <v>132</v>
      </c>
      <c r="W920" s="1">
        <v>133</v>
      </c>
      <c r="X920" s="1">
        <v>135</v>
      </c>
      <c r="Y920" s="1">
        <v>136</v>
      </c>
      <c r="Z920" s="1">
        <v>136</v>
      </c>
      <c r="AA920" s="1">
        <v>137</v>
      </c>
      <c r="AB920" s="1">
        <v>138</v>
      </c>
      <c r="AC920" s="1">
        <v>138</v>
      </c>
      <c r="AD920" s="1">
        <v>139</v>
      </c>
      <c r="AE920" s="5">
        <v>139</v>
      </c>
      <c r="AF920" s="1">
        <v>140</v>
      </c>
      <c r="AG920" s="1">
        <v>140</v>
      </c>
      <c r="AH920" s="1">
        <v>141</v>
      </c>
      <c r="AI920" s="1">
        <v>141</v>
      </c>
      <c r="AJ920" s="1">
        <v>141</v>
      </c>
      <c r="AK920" s="1">
        <v>143</v>
      </c>
      <c r="AL920" s="1">
        <v>143</v>
      </c>
      <c r="AM920" s="1">
        <v>144</v>
      </c>
      <c r="AN920" s="1">
        <v>144</v>
      </c>
      <c r="AO920" s="6">
        <v>144</v>
      </c>
      <c r="AP920" s="1">
        <v>144</v>
      </c>
      <c r="AQ920" s="1">
        <v>145</v>
      </c>
      <c r="AR920" s="1">
        <v>145</v>
      </c>
      <c r="AS920" s="1">
        <v>145</v>
      </c>
      <c r="AT920" s="1">
        <v>146</v>
      </c>
      <c r="AU920" s="1">
        <v>146</v>
      </c>
      <c r="AV920" s="1">
        <v>146</v>
      </c>
      <c r="AW920" s="1">
        <v>146</v>
      </c>
      <c r="AX920" s="1">
        <v>147</v>
      </c>
      <c r="AY920" s="5">
        <v>147</v>
      </c>
      <c r="AZ920" s="1">
        <v>147</v>
      </c>
      <c r="BA920" s="1">
        <v>147</v>
      </c>
      <c r="BB920" s="1">
        <v>147</v>
      </c>
      <c r="BC920" s="1">
        <v>148</v>
      </c>
      <c r="BD920" s="1">
        <v>148</v>
      </c>
      <c r="BE920" s="1">
        <v>148</v>
      </c>
      <c r="BF920" s="1">
        <v>148</v>
      </c>
      <c r="BG920" s="1">
        <v>148</v>
      </c>
      <c r="BH920" s="1">
        <v>148</v>
      </c>
      <c r="BI920" s="6">
        <v>150</v>
      </c>
      <c r="BJ920" s="1" t="s">
        <v>1</v>
      </c>
    </row>
    <row r="921" spans="1:62">
      <c r="A921" s="1" t="s">
        <v>5</v>
      </c>
      <c r="K921" s="5"/>
      <c r="U921" s="6"/>
      <c r="AE921" s="5"/>
      <c r="AO921" s="6"/>
      <c r="AY921" s="5"/>
      <c r="BI921" s="6"/>
    </row>
    <row r="922" spans="1:62">
      <c r="A922" s="1" t="s">
        <v>283</v>
      </c>
      <c r="K922" s="5"/>
      <c r="U922" s="6"/>
      <c r="AE922" s="5"/>
      <c r="AO922" s="6"/>
      <c r="AY922" s="5"/>
      <c r="BI922" s="6"/>
    </row>
    <row r="923" spans="1:62">
      <c r="A923" s="1" t="s">
        <v>34</v>
      </c>
      <c r="B923" s="1">
        <v>10.6</v>
      </c>
      <c r="C923" s="1">
        <f>B923+1.4</f>
        <v>12</v>
      </c>
      <c r="D923" s="1">
        <f>C923+1.3</f>
        <v>13.3</v>
      </c>
      <c r="E923" s="1">
        <f>D923+1.3</f>
        <v>14.600000000000001</v>
      </c>
      <c r="F923" s="1">
        <f>E923+1.4</f>
        <v>16</v>
      </c>
      <c r="G923" s="1">
        <f t="shared" ref="G923" si="712">F923+1.3</f>
        <v>17.3</v>
      </c>
      <c r="H923" s="1">
        <f t="shared" ref="H923" si="713">G923+1.3</f>
        <v>18.600000000000001</v>
      </c>
      <c r="I923" s="1">
        <f t="shared" ref="I923" si="714">H923+1.4</f>
        <v>20</v>
      </c>
      <c r="J923" s="1">
        <f t="shared" ref="J923" si="715">I923+1.3</f>
        <v>21.3</v>
      </c>
      <c r="K923" s="1">
        <f t="shared" ref="K923" si="716">J923+1.3</f>
        <v>22.6</v>
      </c>
      <c r="L923" s="1">
        <f t="shared" ref="L923" si="717">K923+1.4</f>
        <v>24</v>
      </c>
      <c r="M923" s="1">
        <f t="shared" ref="M923" si="718">L923+1.3</f>
        <v>25.3</v>
      </c>
      <c r="N923" s="1">
        <f t="shared" ref="N923" si="719">M923+1.3</f>
        <v>26.6</v>
      </c>
      <c r="O923" s="1">
        <f t="shared" ref="O923" si="720">N923+1.4</f>
        <v>28</v>
      </c>
      <c r="P923" s="1">
        <f t="shared" ref="P923" si="721">O923+1.3</f>
        <v>29.3</v>
      </c>
      <c r="Q923" s="1">
        <f t="shared" ref="Q923" si="722">P923+1.3</f>
        <v>30.6</v>
      </c>
      <c r="R923" s="1">
        <f t="shared" ref="R923" si="723">Q923+1.4</f>
        <v>32</v>
      </c>
      <c r="S923" s="1">
        <f t="shared" ref="S923" si="724">R923+1.3</f>
        <v>33.299999999999997</v>
      </c>
      <c r="T923" s="1">
        <f t="shared" ref="T923" si="725">S923+1.3</f>
        <v>34.599999999999994</v>
      </c>
      <c r="U923" s="1">
        <f t="shared" ref="U923" si="726">T923+1.4</f>
        <v>35.999999999999993</v>
      </c>
      <c r="V923" s="1">
        <f t="shared" ref="V923" si="727">U923+1.3</f>
        <v>37.29999999999999</v>
      </c>
      <c r="W923" s="1">
        <f t="shared" ref="W923" si="728">V923+1.3</f>
        <v>38.599999999999987</v>
      </c>
      <c r="X923" s="1">
        <f t="shared" ref="X923" si="729">W923+1.4</f>
        <v>39.999999999999986</v>
      </c>
      <c r="Y923" s="1">
        <f t="shared" ref="Y923" si="730">X923+1.3</f>
        <v>41.299999999999983</v>
      </c>
      <c r="Z923" s="1">
        <f t="shared" ref="Z923" si="731">Y923+1.3</f>
        <v>42.59999999999998</v>
      </c>
      <c r="AA923" s="1">
        <f t="shared" ref="AA923" si="732">Z923+1.4</f>
        <v>43.999999999999979</v>
      </c>
      <c r="AB923" s="1">
        <f t="shared" ref="AB923" si="733">AA923+1.3</f>
        <v>45.299999999999976</v>
      </c>
      <c r="AC923" s="1">
        <f t="shared" ref="AC923" si="734">AB923+1.3</f>
        <v>46.599999999999973</v>
      </c>
      <c r="AD923" s="1">
        <f t="shared" ref="AD923" si="735">AC923+1.4</f>
        <v>47.999999999999972</v>
      </c>
      <c r="AE923" s="1">
        <f t="shared" ref="AE923" si="736">AD923+1.3</f>
        <v>49.299999999999969</v>
      </c>
      <c r="AF923" s="1">
        <f t="shared" ref="AF923" si="737">AE923+1.3</f>
        <v>50.599999999999966</v>
      </c>
      <c r="AG923" s="1">
        <f t="shared" ref="AG923" si="738">AF923+1.4</f>
        <v>51.999999999999964</v>
      </c>
      <c r="AH923" s="1">
        <f t="shared" ref="AH923" si="739">AG923+1.3</f>
        <v>53.299999999999962</v>
      </c>
      <c r="AI923" s="1">
        <f t="shared" ref="AI923" si="740">AH923+1.3</f>
        <v>54.599999999999959</v>
      </c>
      <c r="AJ923" s="1">
        <f t="shared" ref="AJ923" si="741">AI923+1.4</f>
        <v>55.999999999999957</v>
      </c>
      <c r="AK923" s="1">
        <f t="shared" ref="AK923" si="742">AJ923+1.3</f>
        <v>57.299999999999955</v>
      </c>
      <c r="AL923" s="1">
        <f t="shared" ref="AL923" si="743">AK923+1.3</f>
        <v>58.599999999999952</v>
      </c>
      <c r="AM923" s="1">
        <f t="shared" ref="AM923" si="744">AL923+1.4</f>
        <v>59.99999999999995</v>
      </c>
      <c r="AN923" s="1">
        <f t="shared" ref="AN923" si="745">AM923+1.3</f>
        <v>61.299999999999947</v>
      </c>
      <c r="AO923" s="1">
        <f t="shared" ref="AO923" si="746">AN923+1.3</f>
        <v>62.599999999999945</v>
      </c>
      <c r="AP923" s="1">
        <f t="shared" ref="AP923" si="747">AO923+1.4</f>
        <v>63.999999999999943</v>
      </c>
      <c r="AQ923" s="1">
        <f t="shared" ref="AQ923" si="748">AP923+1.3</f>
        <v>65.29999999999994</v>
      </c>
      <c r="AR923" s="1">
        <f t="shared" ref="AR923" si="749">AQ923+1.3</f>
        <v>66.599999999999937</v>
      </c>
      <c r="AS923" s="1">
        <f t="shared" ref="AS923" si="750">AR923+1.4</f>
        <v>67.999999999999943</v>
      </c>
      <c r="AT923" s="1">
        <f t="shared" ref="AT923" si="751">AS923+1.3</f>
        <v>69.29999999999994</v>
      </c>
      <c r="AU923" s="1">
        <f t="shared" ref="AU923" si="752">AT923+1.3</f>
        <v>70.599999999999937</v>
      </c>
      <c r="AV923" s="1">
        <f t="shared" ref="AV923" si="753">AU923+1.4</f>
        <v>71.999999999999943</v>
      </c>
      <c r="AW923" s="1">
        <f t="shared" ref="AW923" si="754">AV923+1.3</f>
        <v>73.29999999999994</v>
      </c>
      <c r="AX923" s="1">
        <f t="shared" ref="AX923" si="755">AW923+1.3</f>
        <v>74.599999999999937</v>
      </c>
      <c r="AY923" s="1">
        <f t="shared" ref="AY923" si="756">AX923+1.4</f>
        <v>75.999999999999943</v>
      </c>
      <c r="AZ923" s="1">
        <f t="shared" ref="AZ923" si="757">AY923+1.3</f>
        <v>77.29999999999994</v>
      </c>
      <c r="BA923" s="1">
        <f t="shared" ref="BA923" si="758">AZ923+1.3</f>
        <v>78.599999999999937</v>
      </c>
      <c r="BB923" s="1">
        <f t="shared" ref="BB923" si="759">BA923+1.4</f>
        <v>79.999999999999943</v>
      </c>
      <c r="BC923" s="1">
        <f t="shared" ref="BC923" si="760">BB923+1.3</f>
        <v>81.29999999999994</v>
      </c>
      <c r="BD923" s="1">
        <f t="shared" ref="BD923" si="761">BC923+1.3</f>
        <v>82.599999999999937</v>
      </c>
      <c r="BE923" s="1">
        <f t="shared" ref="BE923" si="762">BD923+1.4</f>
        <v>83.999999999999943</v>
      </c>
      <c r="BF923" s="1">
        <f t="shared" ref="BF923" si="763">BE923+1.3</f>
        <v>85.29999999999994</v>
      </c>
      <c r="BG923" s="1">
        <f t="shared" ref="BG923" si="764">BF923+1.3</f>
        <v>86.599999999999937</v>
      </c>
      <c r="BH923" s="1">
        <f t="shared" ref="BH923" si="765">BG923+1.4</f>
        <v>87.999999999999943</v>
      </c>
      <c r="BI923" s="1">
        <f t="shared" ref="BI923" si="766">BH923+1.3</f>
        <v>89.29999999999994</v>
      </c>
      <c r="BJ923" s="1" t="s">
        <v>1</v>
      </c>
    </row>
    <row r="924" spans="1:62">
      <c r="A924" s="1" t="s">
        <v>36</v>
      </c>
      <c r="B924" s="1">
        <v>70</v>
      </c>
      <c r="C924" s="1">
        <v>80</v>
      </c>
      <c r="D924" s="1">
        <v>90</v>
      </c>
      <c r="E924" s="1">
        <v>100</v>
      </c>
      <c r="F924" s="1">
        <v>110</v>
      </c>
      <c r="G924" s="1">
        <v>120</v>
      </c>
      <c r="H924" s="1">
        <v>130</v>
      </c>
      <c r="I924" s="1">
        <v>140</v>
      </c>
      <c r="J924" s="1">
        <v>150</v>
      </c>
      <c r="K924" s="5">
        <v>160</v>
      </c>
      <c r="L924" s="1">
        <v>170</v>
      </c>
      <c r="M924" s="1">
        <v>180</v>
      </c>
      <c r="N924" s="1">
        <v>190</v>
      </c>
      <c r="O924" s="1">
        <v>200</v>
      </c>
      <c r="P924" s="1">
        <v>210</v>
      </c>
      <c r="Q924" s="1">
        <v>220</v>
      </c>
      <c r="R924" s="1">
        <v>230</v>
      </c>
      <c r="S924" s="1">
        <v>240</v>
      </c>
      <c r="T924" s="1">
        <v>250</v>
      </c>
      <c r="U924" s="6">
        <v>260</v>
      </c>
      <c r="V924" s="1">
        <v>270</v>
      </c>
      <c r="W924" s="1">
        <v>280</v>
      </c>
      <c r="X924" s="1">
        <v>290</v>
      </c>
      <c r="Y924" s="1">
        <v>300</v>
      </c>
      <c r="Z924" s="1">
        <v>310</v>
      </c>
      <c r="AA924" s="1">
        <v>320</v>
      </c>
      <c r="AB924" s="1">
        <v>330</v>
      </c>
      <c r="AC924" s="1">
        <v>340</v>
      </c>
      <c r="AD924" s="1">
        <v>350</v>
      </c>
      <c r="AE924" s="5">
        <v>360</v>
      </c>
      <c r="AF924" s="1">
        <v>370</v>
      </c>
      <c r="AG924" s="1">
        <v>380</v>
      </c>
      <c r="AH924" s="1">
        <v>390</v>
      </c>
      <c r="AI924" s="1">
        <v>400</v>
      </c>
      <c r="AJ924" s="1">
        <v>410</v>
      </c>
      <c r="AK924" s="1">
        <v>420</v>
      </c>
      <c r="AL924" s="1">
        <v>430</v>
      </c>
      <c r="AM924" s="1">
        <v>440</v>
      </c>
      <c r="AN924" s="1">
        <v>450</v>
      </c>
      <c r="AO924" s="6">
        <v>460</v>
      </c>
      <c r="AP924" s="1">
        <v>470</v>
      </c>
      <c r="AQ924" s="1">
        <v>480</v>
      </c>
      <c r="AR924" s="1">
        <v>490</v>
      </c>
      <c r="AS924" s="1">
        <v>500</v>
      </c>
      <c r="AT924" s="1">
        <v>510</v>
      </c>
      <c r="AU924" s="1">
        <v>520</v>
      </c>
      <c r="AV924" s="1">
        <v>530</v>
      </c>
      <c r="AW924" s="1">
        <v>540</v>
      </c>
      <c r="AX924" s="1">
        <v>550</v>
      </c>
      <c r="AY924" s="5">
        <v>560</v>
      </c>
      <c r="AZ924" s="1">
        <v>570</v>
      </c>
      <c r="BA924" s="1">
        <v>580</v>
      </c>
      <c r="BB924" s="1">
        <v>590</v>
      </c>
      <c r="BC924" s="1">
        <v>600</v>
      </c>
      <c r="BD924" s="1">
        <v>610</v>
      </c>
      <c r="BE924" s="1">
        <v>620</v>
      </c>
      <c r="BF924" s="1">
        <v>630</v>
      </c>
      <c r="BG924" s="1">
        <v>640</v>
      </c>
      <c r="BH924" s="1">
        <v>650</v>
      </c>
      <c r="BI924" s="6">
        <v>660</v>
      </c>
      <c r="BJ924" s="1" t="s">
        <v>1</v>
      </c>
    </row>
    <row r="925" spans="1:62">
      <c r="A925" s="1" t="s">
        <v>5</v>
      </c>
      <c r="K925" s="5"/>
      <c r="U925" s="6"/>
      <c r="AE925" s="5"/>
      <c r="AO925" s="6"/>
      <c r="AY925" s="5"/>
      <c r="BI925" s="6"/>
    </row>
    <row r="926" spans="1:62">
      <c r="A926" s="1" t="s">
        <v>284</v>
      </c>
      <c r="K926" s="5"/>
      <c r="U926" s="6"/>
      <c r="AE926" s="5"/>
      <c r="AO926" s="6"/>
      <c r="AY926" s="5"/>
      <c r="BI926" s="6"/>
    </row>
    <row r="927" spans="1:62">
      <c r="A927" s="1" t="s">
        <v>34</v>
      </c>
      <c r="B927" s="1">
        <v>10.6</v>
      </c>
      <c r="C927" s="1">
        <f>B927+1.4</f>
        <v>12</v>
      </c>
      <c r="D927" s="1">
        <f>C927+1.3</f>
        <v>13.3</v>
      </c>
      <c r="E927" s="1">
        <f>D927+1.3</f>
        <v>14.600000000000001</v>
      </c>
      <c r="F927" s="1">
        <f>E927+1.4</f>
        <v>16</v>
      </c>
      <c r="G927" s="1">
        <f t="shared" ref="G927" si="767">F927+1.3</f>
        <v>17.3</v>
      </c>
      <c r="H927" s="1">
        <f t="shared" ref="H927" si="768">G927+1.3</f>
        <v>18.600000000000001</v>
      </c>
      <c r="I927" s="1">
        <f t="shared" ref="I927" si="769">H927+1.4</f>
        <v>20</v>
      </c>
      <c r="J927" s="1">
        <f t="shared" ref="J927" si="770">I927+1.3</f>
        <v>21.3</v>
      </c>
      <c r="K927" s="1">
        <f t="shared" ref="K927" si="771">J927+1.3</f>
        <v>22.6</v>
      </c>
      <c r="L927" s="1">
        <f t="shared" ref="L927" si="772">K927+1.4</f>
        <v>24</v>
      </c>
      <c r="M927" s="1">
        <f t="shared" ref="M927" si="773">L927+1.3</f>
        <v>25.3</v>
      </c>
      <c r="N927" s="1">
        <f t="shared" ref="N927" si="774">M927+1.3</f>
        <v>26.6</v>
      </c>
      <c r="O927" s="1">
        <f t="shared" ref="O927" si="775">N927+1.4</f>
        <v>28</v>
      </c>
      <c r="P927" s="1">
        <f t="shared" ref="P927" si="776">O927+1.3</f>
        <v>29.3</v>
      </c>
      <c r="Q927" s="1">
        <f t="shared" ref="Q927" si="777">P927+1.3</f>
        <v>30.6</v>
      </c>
      <c r="R927" s="1">
        <f t="shared" ref="R927" si="778">Q927+1.4</f>
        <v>32</v>
      </c>
      <c r="S927" s="1">
        <f t="shared" ref="S927" si="779">R927+1.3</f>
        <v>33.299999999999997</v>
      </c>
      <c r="T927" s="1">
        <f t="shared" ref="T927" si="780">S927+1.3</f>
        <v>34.599999999999994</v>
      </c>
      <c r="U927" s="1">
        <f t="shared" ref="U927" si="781">T927+1.4</f>
        <v>35.999999999999993</v>
      </c>
      <c r="V927" s="1">
        <f t="shared" ref="V927" si="782">U927+1.3</f>
        <v>37.29999999999999</v>
      </c>
      <c r="W927" s="1">
        <f t="shared" ref="W927" si="783">V927+1.3</f>
        <v>38.599999999999987</v>
      </c>
      <c r="X927" s="1">
        <f t="shared" ref="X927" si="784">W927+1.4</f>
        <v>39.999999999999986</v>
      </c>
      <c r="Y927" s="1">
        <f t="shared" ref="Y927" si="785">X927+1.3</f>
        <v>41.299999999999983</v>
      </c>
      <c r="Z927" s="1">
        <f t="shared" ref="Z927" si="786">Y927+1.3</f>
        <v>42.59999999999998</v>
      </c>
      <c r="AA927" s="1">
        <f t="shared" ref="AA927" si="787">Z927+1.4</f>
        <v>43.999999999999979</v>
      </c>
      <c r="AB927" s="1">
        <f t="shared" ref="AB927" si="788">AA927+1.3</f>
        <v>45.299999999999976</v>
      </c>
      <c r="AC927" s="1">
        <f t="shared" ref="AC927" si="789">AB927+1.3</f>
        <v>46.599999999999973</v>
      </c>
      <c r="AD927" s="1">
        <f t="shared" ref="AD927" si="790">AC927+1.4</f>
        <v>47.999999999999972</v>
      </c>
      <c r="AE927" s="1">
        <f t="shared" ref="AE927" si="791">AD927+1.3</f>
        <v>49.299999999999969</v>
      </c>
      <c r="AF927" s="1">
        <f t="shared" ref="AF927" si="792">AE927+1.3</f>
        <v>50.599999999999966</v>
      </c>
      <c r="AG927" s="1">
        <f t="shared" ref="AG927" si="793">AF927+1.4</f>
        <v>51.999999999999964</v>
      </c>
      <c r="AH927" s="1">
        <f t="shared" ref="AH927" si="794">AG927+1.3</f>
        <v>53.299999999999962</v>
      </c>
      <c r="AI927" s="1">
        <f t="shared" ref="AI927" si="795">AH927+1.3</f>
        <v>54.599999999999959</v>
      </c>
      <c r="AJ927" s="1">
        <f t="shared" ref="AJ927" si="796">AI927+1.4</f>
        <v>55.999999999999957</v>
      </c>
      <c r="AK927" s="1">
        <f t="shared" ref="AK927" si="797">AJ927+1.3</f>
        <v>57.299999999999955</v>
      </c>
      <c r="AL927" s="1">
        <f t="shared" ref="AL927" si="798">AK927+1.3</f>
        <v>58.599999999999952</v>
      </c>
      <c r="AM927" s="1">
        <f t="shared" ref="AM927" si="799">AL927+1.4</f>
        <v>59.99999999999995</v>
      </c>
      <c r="AN927" s="1">
        <f t="shared" ref="AN927" si="800">AM927+1.3</f>
        <v>61.299999999999947</v>
      </c>
      <c r="AO927" s="1">
        <f t="shared" ref="AO927" si="801">AN927+1.3</f>
        <v>62.599999999999945</v>
      </c>
      <c r="AP927" s="1">
        <f t="shared" ref="AP927" si="802">AO927+1.4</f>
        <v>63.999999999999943</v>
      </c>
      <c r="AQ927" s="1">
        <f t="shared" ref="AQ927" si="803">AP927+1.3</f>
        <v>65.29999999999994</v>
      </c>
      <c r="AR927" s="1">
        <f t="shared" ref="AR927" si="804">AQ927+1.3</f>
        <v>66.599999999999937</v>
      </c>
      <c r="AS927" s="1">
        <f t="shared" ref="AS927" si="805">AR927+1.4</f>
        <v>67.999999999999943</v>
      </c>
      <c r="AT927" s="1">
        <f t="shared" ref="AT927" si="806">AS927+1.3</f>
        <v>69.29999999999994</v>
      </c>
      <c r="AU927" s="1">
        <f t="shared" ref="AU927" si="807">AT927+1.3</f>
        <v>70.599999999999937</v>
      </c>
      <c r="AV927" s="1">
        <f t="shared" ref="AV927" si="808">AU927+1.4</f>
        <v>71.999999999999943</v>
      </c>
      <c r="AW927" s="1">
        <f t="shared" ref="AW927" si="809">AV927+1.3</f>
        <v>73.29999999999994</v>
      </c>
      <c r="AX927" s="1">
        <f t="shared" ref="AX927" si="810">AW927+1.3</f>
        <v>74.599999999999937</v>
      </c>
      <c r="AY927" s="1">
        <f t="shared" ref="AY927" si="811">AX927+1.4</f>
        <v>75.999999999999943</v>
      </c>
      <c r="AZ927" s="1">
        <f t="shared" ref="AZ927" si="812">AY927+1.3</f>
        <v>77.29999999999994</v>
      </c>
      <c r="BA927" s="1">
        <f t="shared" ref="BA927" si="813">AZ927+1.3</f>
        <v>78.599999999999937</v>
      </c>
      <c r="BB927" s="1">
        <f t="shared" ref="BB927" si="814">BA927+1.4</f>
        <v>79.999999999999943</v>
      </c>
      <c r="BC927" s="1">
        <f t="shared" ref="BC927" si="815">BB927+1.3</f>
        <v>81.29999999999994</v>
      </c>
      <c r="BD927" s="1">
        <f t="shared" ref="BD927" si="816">BC927+1.3</f>
        <v>82.599999999999937</v>
      </c>
      <c r="BE927" s="1">
        <f t="shared" ref="BE927" si="817">BD927+1.4</f>
        <v>83.999999999999943</v>
      </c>
      <c r="BF927" s="1">
        <f t="shared" ref="BF927" si="818">BE927+1.3</f>
        <v>85.29999999999994</v>
      </c>
      <c r="BG927" s="1">
        <f t="shared" ref="BG927" si="819">BF927+1.3</f>
        <v>86.599999999999937</v>
      </c>
      <c r="BH927" s="1">
        <f t="shared" ref="BH927" si="820">BG927+1.4</f>
        <v>87.999999999999943</v>
      </c>
      <c r="BI927" s="1">
        <f t="shared" ref="BI927" si="821">BH927+1.3</f>
        <v>89.29999999999994</v>
      </c>
      <c r="BJ927" s="1" t="s">
        <v>1</v>
      </c>
    </row>
    <row r="928" spans="1:62">
      <c r="A928" s="1" t="s">
        <v>37</v>
      </c>
      <c r="B928" s="1">
        <v>52</v>
      </c>
      <c r="C928" s="1">
        <v>66</v>
      </c>
      <c r="D928" s="1">
        <v>76</v>
      </c>
      <c r="E928" s="1">
        <v>85</v>
      </c>
      <c r="F928" s="1">
        <v>92</v>
      </c>
      <c r="G928" s="1">
        <v>98</v>
      </c>
      <c r="H928" s="1">
        <v>102</v>
      </c>
      <c r="I928" s="1">
        <v>106</v>
      </c>
      <c r="J928" s="1">
        <v>110</v>
      </c>
      <c r="K928" s="5">
        <v>113</v>
      </c>
      <c r="L928" s="1">
        <v>116</v>
      </c>
      <c r="M928" s="1">
        <v>118</v>
      </c>
      <c r="N928" s="1">
        <v>121</v>
      </c>
      <c r="O928" s="1">
        <v>123</v>
      </c>
      <c r="P928" s="1">
        <v>124</v>
      </c>
      <c r="Q928" s="1">
        <v>127</v>
      </c>
      <c r="R928" s="1">
        <v>128</v>
      </c>
      <c r="S928" s="1">
        <v>129</v>
      </c>
      <c r="T928" s="1">
        <v>130</v>
      </c>
      <c r="U928" s="6">
        <v>131</v>
      </c>
      <c r="V928" s="1">
        <v>132</v>
      </c>
      <c r="W928" s="1">
        <v>133</v>
      </c>
      <c r="X928" s="1">
        <v>135</v>
      </c>
      <c r="Y928" s="1">
        <v>136</v>
      </c>
      <c r="Z928" s="1">
        <v>136</v>
      </c>
      <c r="AA928" s="1">
        <v>137</v>
      </c>
      <c r="AB928" s="1">
        <v>138</v>
      </c>
      <c r="AC928" s="1">
        <v>138</v>
      </c>
      <c r="AD928" s="1">
        <v>139</v>
      </c>
      <c r="AE928" s="5">
        <v>139</v>
      </c>
      <c r="AF928" s="1">
        <v>140</v>
      </c>
      <c r="AG928" s="1">
        <v>140</v>
      </c>
      <c r="AH928" s="1">
        <v>141</v>
      </c>
      <c r="AI928" s="1">
        <v>141</v>
      </c>
      <c r="AJ928" s="1">
        <v>141</v>
      </c>
      <c r="AK928" s="1">
        <v>143</v>
      </c>
      <c r="AL928" s="1">
        <v>143</v>
      </c>
      <c r="AM928" s="1">
        <v>144</v>
      </c>
      <c r="AN928" s="1">
        <v>144</v>
      </c>
      <c r="AO928" s="6">
        <v>144</v>
      </c>
      <c r="AP928" s="1">
        <v>144</v>
      </c>
      <c r="AQ928" s="1">
        <v>145</v>
      </c>
      <c r="AR928" s="1">
        <v>145</v>
      </c>
      <c r="AS928" s="1">
        <v>145</v>
      </c>
      <c r="AT928" s="1">
        <v>146</v>
      </c>
      <c r="AU928" s="1">
        <v>146</v>
      </c>
      <c r="AV928" s="1">
        <v>146</v>
      </c>
      <c r="AW928" s="1">
        <v>146</v>
      </c>
      <c r="AX928" s="1">
        <v>147</v>
      </c>
      <c r="AY928" s="5">
        <v>147</v>
      </c>
      <c r="AZ928" s="1">
        <v>147</v>
      </c>
      <c r="BA928" s="1">
        <v>147</v>
      </c>
      <c r="BB928" s="1">
        <v>147</v>
      </c>
      <c r="BC928" s="1">
        <v>148</v>
      </c>
      <c r="BD928" s="1">
        <v>148</v>
      </c>
      <c r="BE928" s="1">
        <v>148</v>
      </c>
      <c r="BF928" s="1">
        <v>148</v>
      </c>
      <c r="BG928" s="1">
        <v>148</v>
      </c>
      <c r="BH928" s="1">
        <v>148</v>
      </c>
      <c r="BI928" s="6">
        <v>150</v>
      </c>
      <c r="BJ928" s="1" t="s">
        <v>1</v>
      </c>
    </row>
    <row r="929" spans="1:62">
      <c r="A929" s="1" t="s">
        <v>5</v>
      </c>
      <c r="K929" s="5"/>
      <c r="U929" s="6"/>
      <c r="AE929" s="5"/>
      <c r="AO929" s="6"/>
      <c r="AY929" s="5"/>
      <c r="BI929" s="6"/>
    </row>
    <row r="930" spans="1:62">
      <c r="A930" s="1" t="s">
        <v>285</v>
      </c>
      <c r="K930" s="5"/>
      <c r="U930" s="6"/>
      <c r="AE930" s="5"/>
      <c r="AO930" s="6"/>
      <c r="AY930" s="5"/>
      <c r="BI930" s="6"/>
    </row>
    <row r="931" spans="1:62">
      <c r="A931" s="1" t="s">
        <v>117</v>
      </c>
      <c r="B931" s="1" t="s">
        <v>1</v>
      </c>
      <c r="K931" s="5"/>
      <c r="U931" s="6"/>
      <c r="AE931" s="5"/>
      <c r="AO931" s="6"/>
      <c r="AY931" s="5"/>
      <c r="BI931" s="6"/>
    </row>
    <row r="932" spans="1:62">
      <c r="A932" s="1" t="s">
        <v>34</v>
      </c>
      <c r="B932" s="1">
        <v>10.6</v>
      </c>
      <c r="C932" s="1">
        <f>B932+1.4</f>
        <v>12</v>
      </c>
      <c r="D932" s="1">
        <f>C932+1.3</f>
        <v>13.3</v>
      </c>
      <c r="E932" s="1">
        <f>D932+1.3</f>
        <v>14.600000000000001</v>
      </c>
      <c r="F932" s="1">
        <f>E932+1.4</f>
        <v>16</v>
      </c>
      <c r="G932" s="1">
        <f t="shared" ref="G932" si="822">F932+1.3</f>
        <v>17.3</v>
      </c>
      <c r="H932" s="1">
        <f t="shared" ref="H932" si="823">G932+1.3</f>
        <v>18.600000000000001</v>
      </c>
      <c r="I932" s="1">
        <f t="shared" ref="I932" si="824">H932+1.4</f>
        <v>20</v>
      </c>
      <c r="J932" s="1">
        <f t="shared" ref="J932" si="825">I932+1.3</f>
        <v>21.3</v>
      </c>
      <c r="K932" s="1">
        <f t="shared" ref="K932" si="826">J932+1.3</f>
        <v>22.6</v>
      </c>
      <c r="L932" s="1">
        <f t="shared" ref="L932" si="827">K932+1.4</f>
        <v>24</v>
      </c>
      <c r="M932" s="1">
        <f t="shared" ref="M932" si="828">L932+1.3</f>
        <v>25.3</v>
      </c>
      <c r="N932" s="1">
        <f t="shared" ref="N932" si="829">M932+1.3</f>
        <v>26.6</v>
      </c>
      <c r="O932" s="1">
        <f t="shared" ref="O932" si="830">N932+1.4</f>
        <v>28</v>
      </c>
      <c r="P932" s="1">
        <f t="shared" ref="P932" si="831">O932+1.3</f>
        <v>29.3</v>
      </c>
      <c r="Q932" s="1">
        <f t="shared" ref="Q932" si="832">P932+1.3</f>
        <v>30.6</v>
      </c>
      <c r="R932" s="1">
        <f t="shared" ref="R932" si="833">Q932+1.4</f>
        <v>32</v>
      </c>
      <c r="S932" s="1">
        <f t="shared" ref="S932" si="834">R932+1.3</f>
        <v>33.299999999999997</v>
      </c>
      <c r="T932" s="1">
        <f t="shared" ref="T932" si="835">S932+1.3</f>
        <v>34.599999999999994</v>
      </c>
      <c r="U932" s="1">
        <f t="shared" ref="U932" si="836">T932+1.4</f>
        <v>35.999999999999993</v>
      </c>
      <c r="V932" s="1">
        <f t="shared" ref="V932" si="837">U932+1.3</f>
        <v>37.29999999999999</v>
      </c>
      <c r="W932" s="1">
        <f t="shared" ref="W932" si="838">V932+1.3</f>
        <v>38.599999999999987</v>
      </c>
      <c r="X932" s="1">
        <f t="shared" ref="X932" si="839">W932+1.4</f>
        <v>39.999999999999986</v>
      </c>
      <c r="Y932" s="1">
        <f t="shared" ref="Y932" si="840">X932+1.3</f>
        <v>41.299999999999983</v>
      </c>
      <c r="Z932" s="1">
        <f t="shared" ref="Z932" si="841">Y932+1.3</f>
        <v>42.59999999999998</v>
      </c>
      <c r="AA932" s="1">
        <f t="shared" ref="AA932" si="842">Z932+1.4</f>
        <v>43.999999999999979</v>
      </c>
      <c r="AB932" s="1">
        <f t="shared" ref="AB932" si="843">AA932+1.3</f>
        <v>45.299999999999976</v>
      </c>
      <c r="AC932" s="1">
        <f t="shared" ref="AC932" si="844">AB932+1.3</f>
        <v>46.599999999999973</v>
      </c>
      <c r="AD932" s="1">
        <f t="shared" ref="AD932" si="845">AC932+1.4</f>
        <v>47.999999999999972</v>
      </c>
      <c r="AE932" s="1">
        <f t="shared" ref="AE932" si="846">AD932+1.3</f>
        <v>49.299999999999969</v>
      </c>
      <c r="AF932" s="1">
        <f t="shared" ref="AF932" si="847">AE932+1.3</f>
        <v>50.599999999999966</v>
      </c>
      <c r="AG932" s="1">
        <f t="shared" ref="AG932" si="848">AF932+1.4</f>
        <v>51.999999999999964</v>
      </c>
      <c r="AH932" s="1">
        <f t="shared" ref="AH932" si="849">AG932+1.3</f>
        <v>53.299999999999962</v>
      </c>
      <c r="AI932" s="1">
        <f t="shared" ref="AI932" si="850">AH932+1.3</f>
        <v>54.599999999999959</v>
      </c>
      <c r="AJ932" s="1">
        <f t="shared" ref="AJ932" si="851">AI932+1.4</f>
        <v>55.999999999999957</v>
      </c>
      <c r="AK932" s="1">
        <f t="shared" ref="AK932" si="852">AJ932+1.3</f>
        <v>57.299999999999955</v>
      </c>
      <c r="AL932" s="1">
        <f t="shared" ref="AL932" si="853">AK932+1.3</f>
        <v>58.599999999999952</v>
      </c>
      <c r="AM932" s="1">
        <f t="shared" ref="AM932" si="854">AL932+1.4</f>
        <v>59.99999999999995</v>
      </c>
      <c r="AN932" s="1">
        <f t="shared" ref="AN932" si="855">AM932+1.3</f>
        <v>61.299999999999947</v>
      </c>
      <c r="AO932" s="1">
        <f t="shared" ref="AO932" si="856">AN932+1.3</f>
        <v>62.599999999999945</v>
      </c>
      <c r="AP932" s="1">
        <f t="shared" ref="AP932" si="857">AO932+1.4</f>
        <v>63.999999999999943</v>
      </c>
      <c r="AQ932" s="1">
        <f t="shared" ref="AQ932" si="858">AP932+1.3</f>
        <v>65.29999999999994</v>
      </c>
      <c r="AR932" s="1">
        <f t="shared" ref="AR932" si="859">AQ932+1.3</f>
        <v>66.599999999999937</v>
      </c>
      <c r="AS932" s="1">
        <f t="shared" ref="AS932" si="860">AR932+1.4</f>
        <v>67.999999999999943</v>
      </c>
      <c r="AT932" s="1">
        <f t="shared" ref="AT932" si="861">AS932+1.3</f>
        <v>69.29999999999994</v>
      </c>
      <c r="AU932" s="1">
        <f t="shared" ref="AU932" si="862">AT932+1.3</f>
        <v>70.599999999999937</v>
      </c>
      <c r="AV932" s="1">
        <f t="shared" ref="AV932" si="863">AU932+1.4</f>
        <v>71.999999999999943</v>
      </c>
      <c r="AW932" s="1">
        <f t="shared" ref="AW932" si="864">AV932+1.3</f>
        <v>73.29999999999994</v>
      </c>
      <c r="AX932" s="1">
        <f t="shared" ref="AX932" si="865">AW932+1.3</f>
        <v>74.599999999999937</v>
      </c>
      <c r="AY932" s="1">
        <f t="shared" ref="AY932" si="866">AX932+1.4</f>
        <v>75.999999999999943</v>
      </c>
      <c r="AZ932" s="1">
        <f t="shared" ref="AZ932" si="867">AY932+1.3</f>
        <v>77.29999999999994</v>
      </c>
      <c r="BA932" s="1">
        <f t="shared" ref="BA932" si="868">AZ932+1.3</f>
        <v>78.599999999999937</v>
      </c>
      <c r="BB932" s="1">
        <f t="shared" ref="BB932" si="869">BA932+1.4</f>
        <v>79.999999999999943</v>
      </c>
      <c r="BC932" s="1">
        <f t="shared" ref="BC932" si="870">BB932+1.3</f>
        <v>81.29999999999994</v>
      </c>
      <c r="BD932" s="1">
        <f t="shared" ref="BD932" si="871">BC932+1.3</f>
        <v>82.599999999999937</v>
      </c>
      <c r="BE932" s="1">
        <f t="shared" ref="BE932" si="872">BD932+1.4</f>
        <v>83.999999999999943</v>
      </c>
      <c r="BF932" s="1">
        <f t="shared" ref="BF932" si="873">BE932+1.3</f>
        <v>85.29999999999994</v>
      </c>
      <c r="BG932" s="1">
        <f t="shared" ref="BG932" si="874">BF932+1.3</f>
        <v>86.599999999999937</v>
      </c>
      <c r="BH932" s="1">
        <f t="shared" ref="BH932" si="875">BG932+1.4</f>
        <v>87.999999999999943</v>
      </c>
      <c r="BI932" s="1">
        <f t="shared" ref="BI932" si="876">BH932+1.3</f>
        <v>89.29999999999994</v>
      </c>
      <c r="BJ932" s="1" t="s">
        <v>1</v>
      </c>
    </row>
    <row r="933" spans="1:62">
      <c r="A933" s="1" t="s">
        <v>405</v>
      </c>
      <c r="B933" s="1">
        <v>39</v>
      </c>
      <c r="C933" s="1">
        <v>46</v>
      </c>
      <c r="D933" s="1">
        <v>51</v>
      </c>
      <c r="E933" s="1">
        <v>56</v>
      </c>
      <c r="F933" s="1">
        <v>60</v>
      </c>
      <c r="G933" s="1">
        <v>63</v>
      </c>
      <c r="H933" s="1">
        <v>65</v>
      </c>
      <c r="I933" s="1">
        <v>67</v>
      </c>
      <c r="J933" s="1">
        <v>69</v>
      </c>
      <c r="K933" s="5">
        <v>70</v>
      </c>
      <c r="L933" s="1">
        <v>72</v>
      </c>
      <c r="M933" s="1">
        <v>73</v>
      </c>
      <c r="N933" s="1">
        <v>75</v>
      </c>
      <c r="O933" s="1">
        <v>76</v>
      </c>
      <c r="P933" s="1">
        <v>76</v>
      </c>
      <c r="Q933" s="1">
        <v>78</v>
      </c>
      <c r="R933" s="1">
        <v>78</v>
      </c>
      <c r="S933" s="1">
        <v>79</v>
      </c>
      <c r="T933" s="1">
        <v>79</v>
      </c>
      <c r="U933" s="6">
        <v>80</v>
      </c>
      <c r="V933" s="1">
        <v>81</v>
      </c>
      <c r="W933" s="1">
        <v>81</v>
      </c>
      <c r="X933" s="1">
        <v>82</v>
      </c>
      <c r="Y933" s="1">
        <v>82</v>
      </c>
      <c r="Z933" s="1">
        <v>82</v>
      </c>
      <c r="AA933" s="1">
        <v>83</v>
      </c>
      <c r="AB933" s="1">
        <v>84</v>
      </c>
      <c r="AC933" s="1">
        <v>84</v>
      </c>
      <c r="AD933" s="1">
        <v>84</v>
      </c>
      <c r="AE933" s="5">
        <v>84</v>
      </c>
      <c r="AF933" s="1">
        <v>85</v>
      </c>
      <c r="AG933" s="1">
        <v>85</v>
      </c>
      <c r="AH933" s="1">
        <v>85</v>
      </c>
      <c r="AI933" s="1">
        <v>85</v>
      </c>
      <c r="AJ933" s="1">
        <v>85</v>
      </c>
      <c r="AK933" s="1">
        <v>86</v>
      </c>
      <c r="AL933" s="1">
        <v>86</v>
      </c>
      <c r="AM933" s="1">
        <v>87</v>
      </c>
      <c r="AN933" s="1">
        <v>87</v>
      </c>
      <c r="AO933" s="6">
        <v>87</v>
      </c>
      <c r="AP933" s="1">
        <v>87</v>
      </c>
      <c r="AQ933" s="1">
        <v>87</v>
      </c>
      <c r="AR933" s="1">
        <v>87</v>
      </c>
      <c r="AS933" s="1">
        <v>87</v>
      </c>
      <c r="AT933" s="1">
        <v>88</v>
      </c>
      <c r="AU933" s="1">
        <v>88</v>
      </c>
      <c r="AV933" s="1">
        <v>88</v>
      </c>
      <c r="AW933" s="1">
        <v>88</v>
      </c>
      <c r="AX933" s="1">
        <v>88</v>
      </c>
      <c r="AY933" s="5">
        <v>88</v>
      </c>
      <c r="AZ933" s="1">
        <v>88</v>
      </c>
      <c r="BA933" s="1">
        <v>88</v>
      </c>
      <c r="BB933" s="1">
        <v>88</v>
      </c>
      <c r="BC933" s="1">
        <v>89</v>
      </c>
      <c r="BD933" s="1">
        <v>89</v>
      </c>
      <c r="BE933" s="1">
        <v>89</v>
      </c>
      <c r="BF933" s="1">
        <v>89</v>
      </c>
      <c r="BG933" s="1">
        <v>89</v>
      </c>
      <c r="BH933" s="1">
        <v>89</v>
      </c>
      <c r="BI933" s="6">
        <v>90</v>
      </c>
      <c r="BJ933" s="1" t="s">
        <v>1</v>
      </c>
    </row>
    <row r="934" spans="1:62">
      <c r="A934" s="1" t="s">
        <v>117</v>
      </c>
      <c r="B934" s="1" t="s">
        <v>1</v>
      </c>
      <c r="K934" s="5"/>
      <c r="U934" s="6"/>
      <c r="AE934" s="5"/>
      <c r="AO934" s="6"/>
      <c r="AY934" s="5"/>
      <c r="BI934" s="6"/>
    </row>
    <row r="935" spans="1:62">
      <c r="A935" s="1" t="s">
        <v>5</v>
      </c>
      <c r="K935" s="5"/>
      <c r="U935" s="6"/>
      <c r="AE935" s="5"/>
      <c r="AO935" s="6"/>
      <c r="AY935" s="5"/>
      <c r="BI935" s="6"/>
    </row>
    <row r="936" spans="1:62">
      <c r="A936" s="1" t="s">
        <v>286</v>
      </c>
      <c r="K936" s="5"/>
      <c r="U936" s="6"/>
      <c r="AE936" s="5"/>
      <c r="AO936" s="6"/>
      <c r="AY936" s="5"/>
      <c r="BI936" s="6"/>
    </row>
    <row r="937" spans="1:62">
      <c r="A937" s="1" t="s">
        <v>34</v>
      </c>
      <c r="B937" s="1">
        <v>10.6</v>
      </c>
      <c r="C937" s="1">
        <f>B937+1.4</f>
        <v>12</v>
      </c>
      <c r="D937" s="1">
        <f>C937+1.3</f>
        <v>13.3</v>
      </c>
      <c r="E937" s="1">
        <f>D937+1.3</f>
        <v>14.600000000000001</v>
      </c>
      <c r="F937" s="1">
        <f>E937+1.4</f>
        <v>16</v>
      </c>
      <c r="G937" s="1">
        <f t="shared" ref="G937" si="877">F937+1.3</f>
        <v>17.3</v>
      </c>
      <c r="H937" s="1">
        <f t="shared" ref="H937" si="878">G937+1.3</f>
        <v>18.600000000000001</v>
      </c>
      <c r="I937" s="1">
        <f t="shared" ref="I937" si="879">H937+1.4</f>
        <v>20</v>
      </c>
      <c r="J937" s="1">
        <f t="shared" ref="J937" si="880">I937+1.3</f>
        <v>21.3</v>
      </c>
      <c r="K937" s="1">
        <f t="shared" ref="K937" si="881">J937+1.3</f>
        <v>22.6</v>
      </c>
      <c r="L937" s="1">
        <f t="shared" ref="L937" si="882">K937+1.4</f>
        <v>24</v>
      </c>
      <c r="M937" s="1">
        <f t="shared" ref="M937" si="883">L937+1.3</f>
        <v>25.3</v>
      </c>
      <c r="N937" s="1">
        <f t="shared" ref="N937" si="884">M937+1.3</f>
        <v>26.6</v>
      </c>
      <c r="O937" s="1">
        <f t="shared" ref="O937" si="885">N937+1.4</f>
        <v>28</v>
      </c>
      <c r="P937" s="1">
        <f t="shared" ref="P937" si="886">O937+1.3</f>
        <v>29.3</v>
      </c>
      <c r="Q937" s="1">
        <f t="shared" ref="Q937" si="887">P937+1.3</f>
        <v>30.6</v>
      </c>
      <c r="R937" s="1">
        <f t="shared" ref="R937" si="888">Q937+1.4</f>
        <v>32</v>
      </c>
      <c r="S937" s="1">
        <f t="shared" ref="S937" si="889">R937+1.3</f>
        <v>33.299999999999997</v>
      </c>
      <c r="T937" s="1">
        <f t="shared" ref="T937" si="890">S937+1.3</f>
        <v>34.599999999999994</v>
      </c>
      <c r="U937" s="1">
        <f t="shared" ref="U937" si="891">T937+1.4</f>
        <v>35.999999999999993</v>
      </c>
      <c r="V937" s="1">
        <f t="shared" ref="V937" si="892">U937+1.3</f>
        <v>37.29999999999999</v>
      </c>
      <c r="W937" s="1">
        <f t="shared" ref="W937" si="893">V937+1.3</f>
        <v>38.599999999999987</v>
      </c>
      <c r="X937" s="1">
        <f t="shared" ref="X937" si="894">W937+1.4</f>
        <v>39.999999999999986</v>
      </c>
      <c r="Y937" s="1">
        <f t="shared" ref="Y937" si="895">X937+1.3</f>
        <v>41.299999999999983</v>
      </c>
      <c r="Z937" s="1">
        <f t="shared" ref="Z937" si="896">Y937+1.3</f>
        <v>42.59999999999998</v>
      </c>
      <c r="AA937" s="1">
        <f t="shared" ref="AA937" si="897">Z937+1.4</f>
        <v>43.999999999999979</v>
      </c>
      <c r="AB937" s="1">
        <f t="shared" ref="AB937" si="898">AA937+1.3</f>
        <v>45.299999999999976</v>
      </c>
      <c r="AC937" s="1">
        <f t="shared" ref="AC937" si="899">AB937+1.3</f>
        <v>46.599999999999973</v>
      </c>
      <c r="AD937" s="1">
        <f t="shared" ref="AD937" si="900">AC937+1.4</f>
        <v>47.999999999999972</v>
      </c>
      <c r="AE937" s="1">
        <f t="shared" ref="AE937" si="901">AD937+1.3</f>
        <v>49.299999999999969</v>
      </c>
      <c r="AF937" s="1">
        <f t="shared" ref="AF937" si="902">AE937+1.3</f>
        <v>50.599999999999966</v>
      </c>
      <c r="AG937" s="1">
        <f t="shared" ref="AG937" si="903">AF937+1.4</f>
        <v>51.999999999999964</v>
      </c>
      <c r="AH937" s="1">
        <f t="shared" ref="AH937" si="904">AG937+1.3</f>
        <v>53.299999999999962</v>
      </c>
      <c r="AI937" s="1">
        <f t="shared" ref="AI937" si="905">AH937+1.3</f>
        <v>54.599999999999959</v>
      </c>
      <c r="AJ937" s="1">
        <f t="shared" ref="AJ937" si="906">AI937+1.4</f>
        <v>55.999999999999957</v>
      </c>
      <c r="AK937" s="1">
        <f t="shared" ref="AK937" si="907">AJ937+1.3</f>
        <v>57.299999999999955</v>
      </c>
      <c r="AL937" s="1">
        <f t="shared" ref="AL937" si="908">AK937+1.3</f>
        <v>58.599999999999952</v>
      </c>
      <c r="AM937" s="1">
        <f t="shared" ref="AM937" si="909">AL937+1.4</f>
        <v>59.99999999999995</v>
      </c>
      <c r="AN937" s="1">
        <f t="shared" ref="AN937" si="910">AM937+1.3</f>
        <v>61.299999999999947</v>
      </c>
      <c r="AO937" s="1">
        <f t="shared" ref="AO937" si="911">AN937+1.3</f>
        <v>62.599999999999945</v>
      </c>
      <c r="AP937" s="1">
        <f t="shared" ref="AP937" si="912">AO937+1.4</f>
        <v>63.999999999999943</v>
      </c>
      <c r="AQ937" s="1">
        <f t="shared" ref="AQ937" si="913">AP937+1.3</f>
        <v>65.29999999999994</v>
      </c>
      <c r="AR937" s="1">
        <f t="shared" ref="AR937" si="914">AQ937+1.3</f>
        <v>66.599999999999937</v>
      </c>
      <c r="AS937" s="1">
        <f t="shared" ref="AS937" si="915">AR937+1.4</f>
        <v>67.999999999999943</v>
      </c>
      <c r="AT937" s="1">
        <f t="shared" ref="AT937" si="916">AS937+1.3</f>
        <v>69.29999999999994</v>
      </c>
      <c r="AU937" s="1">
        <f t="shared" ref="AU937" si="917">AT937+1.3</f>
        <v>70.599999999999937</v>
      </c>
      <c r="AV937" s="1">
        <f t="shared" ref="AV937" si="918">AU937+1.4</f>
        <v>71.999999999999943</v>
      </c>
      <c r="AW937" s="1">
        <f t="shared" ref="AW937" si="919">AV937+1.3</f>
        <v>73.29999999999994</v>
      </c>
      <c r="AX937" s="1">
        <f t="shared" ref="AX937" si="920">AW937+1.3</f>
        <v>74.599999999999937</v>
      </c>
      <c r="AY937" s="1">
        <f t="shared" ref="AY937" si="921">AX937+1.4</f>
        <v>75.999999999999943</v>
      </c>
      <c r="AZ937" s="1">
        <f t="shared" ref="AZ937" si="922">AY937+1.3</f>
        <v>77.29999999999994</v>
      </c>
      <c r="BA937" s="1">
        <f t="shared" ref="BA937" si="923">AZ937+1.3</f>
        <v>78.599999999999937</v>
      </c>
      <c r="BB937" s="1">
        <f t="shared" ref="BB937" si="924">BA937+1.4</f>
        <v>79.999999999999943</v>
      </c>
      <c r="BC937" s="1">
        <f t="shared" ref="BC937" si="925">BB937+1.3</f>
        <v>81.29999999999994</v>
      </c>
      <c r="BD937" s="1">
        <f t="shared" ref="BD937" si="926">BC937+1.3</f>
        <v>82.599999999999937</v>
      </c>
      <c r="BE937" s="1">
        <f t="shared" ref="BE937" si="927">BD937+1.4</f>
        <v>83.999999999999943</v>
      </c>
      <c r="BF937" s="1">
        <f t="shared" ref="BF937" si="928">BE937+1.3</f>
        <v>85.29999999999994</v>
      </c>
      <c r="BG937" s="1">
        <f t="shared" ref="BG937" si="929">BF937+1.3</f>
        <v>86.599999999999937</v>
      </c>
      <c r="BH937" s="1">
        <f t="shared" ref="BH937" si="930">BG937+1.4</f>
        <v>87.999999999999943</v>
      </c>
      <c r="BI937" s="1">
        <f t="shared" ref="BI937" si="931">BH937+1.3</f>
        <v>89.29999999999994</v>
      </c>
      <c r="BJ937" s="1" t="s">
        <v>1</v>
      </c>
    </row>
    <row r="938" spans="1:62">
      <c r="A938" s="1" t="s">
        <v>38</v>
      </c>
      <c r="B938" s="1">
        <v>52</v>
      </c>
      <c r="C938" s="1">
        <v>66</v>
      </c>
      <c r="D938" s="1">
        <v>76</v>
      </c>
      <c r="E938" s="1">
        <v>85</v>
      </c>
      <c r="F938" s="1">
        <v>92</v>
      </c>
      <c r="G938" s="1">
        <v>98</v>
      </c>
      <c r="H938" s="1">
        <v>102</v>
      </c>
      <c r="I938" s="1">
        <v>106</v>
      </c>
      <c r="J938" s="1">
        <v>110</v>
      </c>
      <c r="K938" s="5">
        <v>113</v>
      </c>
      <c r="L938" s="1">
        <v>116</v>
      </c>
      <c r="M938" s="1">
        <v>118</v>
      </c>
      <c r="N938" s="1">
        <v>121</v>
      </c>
      <c r="O938" s="1">
        <v>123</v>
      </c>
      <c r="P938" s="1">
        <v>124</v>
      </c>
      <c r="Q938" s="1">
        <v>127</v>
      </c>
      <c r="R938" s="1">
        <v>128</v>
      </c>
      <c r="S938" s="1">
        <v>129</v>
      </c>
      <c r="T938" s="1">
        <v>130</v>
      </c>
      <c r="U938" s="6">
        <v>131</v>
      </c>
      <c r="V938" s="1">
        <v>132</v>
      </c>
      <c r="W938" s="1">
        <v>133</v>
      </c>
      <c r="X938" s="1">
        <v>135</v>
      </c>
      <c r="Y938" s="1">
        <v>136</v>
      </c>
      <c r="Z938" s="1">
        <v>136</v>
      </c>
      <c r="AA938" s="1">
        <v>137</v>
      </c>
      <c r="AB938" s="1">
        <v>138</v>
      </c>
      <c r="AC938" s="1">
        <v>138</v>
      </c>
      <c r="AD938" s="1">
        <v>139</v>
      </c>
      <c r="AE938" s="5">
        <v>139</v>
      </c>
      <c r="AF938" s="1">
        <v>140</v>
      </c>
      <c r="AG938" s="1">
        <v>140</v>
      </c>
      <c r="AH938" s="1">
        <v>141</v>
      </c>
      <c r="AI938" s="1">
        <v>141</v>
      </c>
      <c r="AJ938" s="1">
        <v>141</v>
      </c>
      <c r="AK938" s="1">
        <v>143</v>
      </c>
      <c r="AL938" s="1">
        <v>143</v>
      </c>
      <c r="AM938" s="1">
        <v>144</v>
      </c>
      <c r="AN938" s="1">
        <v>144</v>
      </c>
      <c r="AO938" s="6">
        <v>144</v>
      </c>
      <c r="AP938" s="1">
        <v>144</v>
      </c>
      <c r="AQ938" s="1">
        <v>145</v>
      </c>
      <c r="AR938" s="1">
        <v>145</v>
      </c>
      <c r="AS938" s="1">
        <v>145</v>
      </c>
      <c r="AT938" s="1">
        <v>146</v>
      </c>
      <c r="AU938" s="1">
        <v>146</v>
      </c>
      <c r="AV938" s="1">
        <v>146</v>
      </c>
      <c r="AW938" s="1">
        <v>146</v>
      </c>
      <c r="AX938" s="1">
        <v>147</v>
      </c>
      <c r="AY938" s="5">
        <v>147</v>
      </c>
      <c r="AZ938" s="1">
        <v>147</v>
      </c>
      <c r="BA938" s="1">
        <v>147</v>
      </c>
      <c r="BB938" s="1">
        <v>147</v>
      </c>
      <c r="BC938" s="1">
        <v>148</v>
      </c>
      <c r="BD938" s="1">
        <v>148</v>
      </c>
      <c r="BE938" s="1">
        <v>148</v>
      </c>
      <c r="BF938" s="1">
        <v>148</v>
      </c>
      <c r="BG938" s="1">
        <v>148</v>
      </c>
      <c r="BH938" s="1">
        <v>148</v>
      </c>
      <c r="BI938" s="6">
        <v>150</v>
      </c>
      <c r="BJ938" s="1" t="s">
        <v>1</v>
      </c>
    </row>
    <row r="939" spans="1:62">
      <c r="A939" s="1" t="s">
        <v>5</v>
      </c>
      <c r="K939" s="5"/>
      <c r="U939" s="6"/>
      <c r="AE939" s="5"/>
      <c r="AO939" s="6"/>
      <c r="AY939" s="5"/>
      <c r="BI939" s="6"/>
    </row>
    <row r="940" spans="1:62">
      <c r="A940" s="1" t="s">
        <v>287</v>
      </c>
      <c r="K940" s="5"/>
      <c r="U940" s="6"/>
      <c r="AE940" s="5"/>
      <c r="AO940" s="6"/>
      <c r="AY940" s="5"/>
      <c r="BI940" s="6"/>
    </row>
    <row r="941" spans="1:62">
      <c r="A941" s="1" t="s">
        <v>34</v>
      </c>
      <c r="B941" s="1">
        <v>10.6</v>
      </c>
      <c r="C941" s="1">
        <f>B941+2</f>
        <v>12.6</v>
      </c>
      <c r="D941" s="1">
        <f t="shared" ref="D941:BI941" si="932">C941+2</f>
        <v>14.6</v>
      </c>
      <c r="E941" s="1">
        <f t="shared" si="932"/>
        <v>16.600000000000001</v>
      </c>
      <c r="F941" s="1">
        <f t="shared" si="932"/>
        <v>18.600000000000001</v>
      </c>
      <c r="G941" s="1">
        <f t="shared" si="932"/>
        <v>20.6</v>
      </c>
      <c r="H941" s="1">
        <f t="shared" si="932"/>
        <v>22.6</v>
      </c>
      <c r="I941" s="1">
        <f t="shared" si="932"/>
        <v>24.6</v>
      </c>
      <c r="J941" s="1">
        <f t="shared" si="932"/>
        <v>26.6</v>
      </c>
      <c r="K941" s="1">
        <f t="shared" si="932"/>
        <v>28.6</v>
      </c>
      <c r="L941" s="1">
        <f t="shared" si="932"/>
        <v>30.6</v>
      </c>
      <c r="M941" s="1">
        <f t="shared" si="932"/>
        <v>32.6</v>
      </c>
      <c r="N941" s="1">
        <f t="shared" si="932"/>
        <v>34.6</v>
      </c>
      <c r="O941" s="1">
        <f t="shared" si="932"/>
        <v>36.6</v>
      </c>
      <c r="P941" s="1">
        <f t="shared" si="932"/>
        <v>38.6</v>
      </c>
      <c r="Q941" s="1">
        <f t="shared" si="932"/>
        <v>40.6</v>
      </c>
      <c r="R941" s="1">
        <f t="shared" si="932"/>
        <v>42.6</v>
      </c>
      <c r="S941" s="1">
        <f t="shared" si="932"/>
        <v>44.6</v>
      </c>
      <c r="T941" s="1">
        <f t="shared" si="932"/>
        <v>46.6</v>
      </c>
      <c r="U941" s="1">
        <f t="shared" si="932"/>
        <v>48.6</v>
      </c>
      <c r="V941" s="1">
        <f t="shared" si="932"/>
        <v>50.6</v>
      </c>
      <c r="W941" s="1">
        <f t="shared" si="932"/>
        <v>52.6</v>
      </c>
      <c r="X941" s="1">
        <f t="shared" si="932"/>
        <v>54.6</v>
      </c>
      <c r="Y941" s="1">
        <f t="shared" si="932"/>
        <v>56.6</v>
      </c>
      <c r="Z941" s="1">
        <f t="shared" si="932"/>
        <v>58.6</v>
      </c>
      <c r="AA941" s="1">
        <f t="shared" si="932"/>
        <v>60.6</v>
      </c>
      <c r="AB941" s="1">
        <f t="shared" si="932"/>
        <v>62.6</v>
      </c>
      <c r="AC941" s="1">
        <f t="shared" si="932"/>
        <v>64.599999999999994</v>
      </c>
      <c r="AD941" s="1">
        <f t="shared" si="932"/>
        <v>66.599999999999994</v>
      </c>
      <c r="AE941" s="1">
        <f t="shared" si="932"/>
        <v>68.599999999999994</v>
      </c>
      <c r="AF941" s="1">
        <f t="shared" si="932"/>
        <v>70.599999999999994</v>
      </c>
      <c r="AG941" s="1">
        <f t="shared" si="932"/>
        <v>72.599999999999994</v>
      </c>
      <c r="AH941" s="1">
        <f t="shared" si="932"/>
        <v>74.599999999999994</v>
      </c>
      <c r="AI941" s="1">
        <f t="shared" si="932"/>
        <v>76.599999999999994</v>
      </c>
      <c r="AJ941" s="1">
        <f t="shared" si="932"/>
        <v>78.599999999999994</v>
      </c>
      <c r="AK941" s="1">
        <f t="shared" si="932"/>
        <v>80.599999999999994</v>
      </c>
      <c r="AL941" s="1">
        <f t="shared" si="932"/>
        <v>82.6</v>
      </c>
      <c r="AM941" s="1">
        <f t="shared" si="932"/>
        <v>84.6</v>
      </c>
      <c r="AN941" s="1">
        <f t="shared" si="932"/>
        <v>86.6</v>
      </c>
      <c r="AO941" s="1">
        <f t="shared" si="932"/>
        <v>88.6</v>
      </c>
      <c r="AP941" s="1">
        <f t="shared" si="932"/>
        <v>90.6</v>
      </c>
      <c r="AQ941" s="1">
        <f t="shared" si="932"/>
        <v>92.6</v>
      </c>
      <c r="AR941" s="1">
        <f t="shared" si="932"/>
        <v>94.6</v>
      </c>
      <c r="AS941" s="1">
        <f t="shared" si="932"/>
        <v>96.6</v>
      </c>
      <c r="AT941" s="1">
        <f t="shared" si="932"/>
        <v>98.6</v>
      </c>
      <c r="AU941" s="1">
        <f t="shared" si="932"/>
        <v>100.6</v>
      </c>
      <c r="AV941" s="1">
        <f t="shared" si="932"/>
        <v>102.6</v>
      </c>
      <c r="AW941" s="1">
        <f t="shared" si="932"/>
        <v>104.6</v>
      </c>
      <c r="AX941" s="1">
        <f t="shared" si="932"/>
        <v>106.6</v>
      </c>
      <c r="AY941" s="1">
        <f t="shared" si="932"/>
        <v>108.6</v>
      </c>
      <c r="AZ941" s="1">
        <f t="shared" si="932"/>
        <v>110.6</v>
      </c>
      <c r="BA941" s="1">
        <f t="shared" si="932"/>
        <v>112.6</v>
      </c>
      <c r="BB941" s="1">
        <f t="shared" si="932"/>
        <v>114.6</v>
      </c>
      <c r="BC941" s="1">
        <f t="shared" si="932"/>
        <v>116.6</v>
      </c>
      <c r="BD941" s="1">
        <f t="shared" si="932"/>
        <v>118.6</v>
      </c>
      <c r="BE941" s="1">
        <f t="shared" si="932"/>
        <v>120.6</v>
      </c>
      <c r="BF941" s="1">
        <f t="shared" si="932"/>
        <v>122.6</v>
      </c>
      <c r="BG941" s="1">
        <f t="shared" si="932"/>
        <v>124.6</v>
      </c>
      <c r="BH941" s="1">
        <f t="shared" si="932"/>
        <v>126.6</v>
      </c>
      <c r="BI941" s="1">
        <f t="shared" si="932"/>
        <v>128.6</v>
      </c>
      <c r="BJ941" s="1" t="s">
        <v>1</v>
      </c>
    </row>
    <row r="942" spans="1:62">
      <c r="A942" s="1" t="s">
        <v>39</v>
      </c>
      <c r="B942" s="1">
        <v>13</v>
      </c>
      <c r="C942" s="1">
        <v>18</v>
      </c>
      <c r="D942" s="1">
        <v>22</v>
      </c>
      <c r="E942" s="1">
        <v>25</v>
      </c>
      <c r="F942" s="1">
        <v>28</v>
      </c>
      <c r="G942" s="1">
        <v>30</v>
      </c>
      <c r="H942" s="1">
        <v>32</v>
      </c>
      <c r="I942" s="1">
        <v>33</v>
      </c>
      <c r="J942" s="1">
        <v>35</v>
      </c>
      <c r="K942" s="5">
        <v>36</v>
      </c>
      <c r="L942" s="1">
        <v>37</v>
      </c>
      <c r="M942" s="1">
        <v>38</v>
      </c>
      <c r="N942" s="1">
        <v>39</v>
      </c>
      <c r="O942" s="1">
        <v>40</v>
      </c>
      <c r="P942" s="1">
        <v>40</v>
      </c>
      <c r="Q942" s="1">
        <v>41</v>
      </c>
      <c r="R942" s="1">
        <v>41</v>
      </c>
      <c r="S942" s="1">
        <v>42</v>
      </c>
      <c r="T942" s="1">
        <v>42</v>
      </c>
      <c r="U942" s="6">
        <v>43</v>
      </c>
      <c r="V942" s="1">
        <v>43</v>
      </c>
      <c r="W942" s="1">
        <v>43</v>
      </c>
      <c r="X942" s="1">
        <v>44</v>
      </c>
      <c r="Y942" s="1">
        <v>44</v>
      </c>
      <c r="Z942" s="1">
        <v>44</v>
      </c>
      <c r="AA942" s="1">
        <v>45</v>
      </c>
      <c r="AB942" s="1">
        <v>45</v>
      </c>
      <c r="AC942" s="1">
        <v>45</v>
      </c>
      <c r="AD942" s="1">
        <v>46</v>
      </c>
      <c r="AE942" s="5">
        <v>46</v>
      </c>
      <c r="AF942" s="1">
        <v>46</v>
      </c>
      <c r="AG942" s="1">
        <v>46</v>
      </c>
      <c r="AH942" s="1">
        <v>46</v>
      </c>
      <c r="AI942" s="1">
        <v>46</v>
      </c>
      <c r="AJ942" s="1">
        <v>46</v>
      </c>
      <c r="AK942" s="1">
        <v>47</v>
      </c>
      <c r="AL942" s="1">
        <v>47</v>
      </c>
      <c r="AM942" s="1">
        <v>47</v>
      </c>
      <c r="AN942" s="1">
        <v>47</v>
      </c>
      <c r="AO942" s="6">
        <v>47</v>
      </c>
      <c r="AP942" s="1">
        <v>47</v>
      </c>
      <c r="AQ942" s="1">
        <v>48</v>
      </c>
      <c r="AR942" s="1">
        <v>48</v>
      </c>
      <c r="AS942" s="1">
        <v>48</v>
      </c>
      <c r="AT942" s="1">
        <v>48</v>
      </c>
      <c r="AU942" s="1">
        <v>48</v>
      </c>
      <c r="AV942" s="1">
        <v>48</v>
      </c>
      <c r="AW942" s="1">
        <v>48</v>
      </c>
      <c r="AX942" s="1">
        <v>49</v>
      </c>
      <c r="AY942" s="5">
        <v>49</v>
      </c>
      <c r="AZ942" s="1">
        <v>49</v>
      </c>
      <c r="BA942" s="1">
        <v>49</v>
      </c>
      <c r="BB942" s="1">
        <v>49</v>
      </c>
      <c r="BC942" s="1">
        <v>49</v>
      </c>
      <c r="BD942" s="1">
        <v>49</v>
      </c>
      <c r="BE942" s="1">
        <v>49</v>
      </c>
      <c r="BF942" s="1">
        <v>49</v>
      </c>
      <c r="BG942" s="1">
        <v>49</v>
      </c>
      <c r="BH942" s="1">
        <v>49</v>
      </c>
      <c r="BI942" s="6">
        <v>50</v>
      </c>
      <c r="BJ942" s="1" t="s">
        <v>1</v>
      </c>
    </row>
    <row r="943" spans="1:62">
      <c r="A943" s="1" t="s">
        <v>40</v>
      </c>
      <c r="B943" s="1">
        <v>50</v>
      </c>
      <c r="C943" s="1">
        <v>75</v>
      </c>
      <c r="D943" s="1">
        <v>100</v>
      </c>
      <c r="E943" s="1">
        <v>125</v>
      </c>
      <c r="F943" s="1">
        <v>150</v>
      </c>
      <c r="G943" s="1">
        <v>175</v>
      </c>
      <c r="H943" s="1">
        <v>200</v>
      </c>
      <c r="I943" s="1">
        <v>225</v>
      </c>
      <c r="J943" s="1">
        <v>250</v>
      </c>
      <c r="K943" s="5">
        <v>275</v>
      </c>
      <c r="L943" s="1">
        <v>300</v>
      </c>
      <c r="M943" s="1">
        <v>325</v>
      </c>
      <c r="N943" s="1">
        <v>350</v>
      </c>
      <c r="O943" s="1">
        <v>375</v>
      </c>
      <c r="P943" s="1">
        <v>400</v>
      </c>
      <c r="Q943" s="1">
        <v>425</v>
      </c>
      <c r="R943" s="1">
        <v>450</v>
      </c>
      <c r="S943" s="1">
        <v>475</v>
      </c>
      <c r="T943" s="1">
        <v>500</v>
      </c>
      <c r="U943" s="6">
        <v>525</v>
      </c>
      <c r="V943" s="1">
        <v>550</v>
      </c>
      <c r="W943" s="1">
        <v>575</v>
      </c>
      <c r="X943" s="1">
        <v>600</v>
      </c>
      <c r="Y943" s="1">
        <v>625</v>
      </c>
      <c r="Z943" s="1">
        <v>650</v>
      </c>
      <c r="AA943" s="1">
        <v>675</v>
      </c>
      <c r="AB943" s="1">
        <v>700</v>
      </c>
      <c r="AC943" s="1">
        <v>725</v>
      </c>
      <c r="AD943" s="1">
        <v>750</v>
      </c>
      <c r="AE943" s="5">
        <v>775</v>
      </c>
      <c r="AF943" s="1">
        <v>800</v>
      </c>
      <c r="AG943" s="1">
        <v>825</v>
      </c>
      <c r="AH943" s="1">
        <v>850</v>
      </c>
      <c r="AI943" s="1">
        <v>875</v>
      </c>
      <c r="AJ943" s="1">
        <v>900</v>
      </c>
      <c r="AK943" s="1">
        <v>925</v>
      </c>
      <c r="AL943" s="1">
        <v>950</v>
      </c>
      <c r="AM943" s="1">
        <v>975</v>
      </c>
      <c r="AN943" s="1">
        <v>1000</v>
      </c>
      <c r="AO943" s="6">
        <v>1025</v>
      </c>
      <c r="AP943" s="1">
        <v>1050</v>
      </c>
      <c r="AQ943" s="1">
        <v>1075</v>
      </c>
      <c r="AR943" s="1">
        <v>1100</v>
      </c>
      <c r="AS943" s="1">
        <v>1125</v>
      </c>
      <c r="AT943" s="1">
        <v>1150</v>
      </c>
      <c r="AU943" s="1">
        <v>1175</v>
      </c>
      <c r="AV943" s="1">
        <v>1200</v>
      </c>
      <c r="AW943" s="1">
        <v>1225</v>
      </c>
      <c r="AX943" s="1">
        <v>1250</v>
      </c>
      <c r="AY943" s="5">
        <v>1275</v>
      </c>
      <c r="AZ943" s="1">
        <v>1300</v>
      </c>
      <c r="BA943" s="1">
        <v>1325</v>
      </c>
      <c r="BB943" s="1">
        <v>1350</v>
      </c>
      <c r="BC943" s="1">
        <v>1375</v>
      </c>
      <c r="BD943" s="1">
        <v>1400</v>
      </c>
      <c r="BE943" s="1">
        <v>1425</v>
      </c>
      <c r="BF943" s="1">
        <v>1450</v>
      </c>
      <c r="BG943" s="1">
        <v>1475</v>
      </c>
      <c r="BH943" s="1">
        <v>1500</v>
      </c>
      <c r="BI943" s="6">
        <v>1525</v>
      </c>
      <c r="BJ943" s="1" t="s">
        <v>1</v>
      </c>
    </row>
    <row r="944" spans="1:62">
      <c r="A944" s="1" t="s">
        <v>41</v>
      </c>
      <c r="B944" s="1">
        <v>50</v>
      </c>
      <c r="C944" s="1">
        <v>75</v>
      </c>
      <c r="D944" s="1">
        <v>100</v>
      </c>
      <c r="E944" s="1">
        <v>125</v>
      </c>
      <c r="F944" s="1">
        <v>150</v>
      </c>
      <c r="G944" s="1">
        <v>175</v>
      </c>
      <c r="H944" s="1">
        <v>200</v>
      </c>
      <c r="I944" s="1">
        <v>225</v>
      </c>
      <c r="J944" s="1">
        <v>250</v>
      </c>
      <c r="K944" s="5">
        <v>275</v>
      </c>
      <c r="L944" s="1">
        <v>300</v>
      </c>
      <c r="M944" s="1">
        <v>325</v>
      </c>
      <c r="N944" s="1">
        <v>350</v>
      </c>
      <c r="O944" s="1">
        <v>375</v>
      </c>
      <c r="P944" s="1">
        <v>400</v>
      </c>
      <c r="Q944" s="1">
        <v>425</v>
      </c>
      <c r="R944" s="1">
        <v>450</v>
      </c>
      <c r="S944" s="1">
        <v>475</v>
      </c>
      <c r="T944" s="1">
        <v>500</v>
      </c>
      <c r="U944" s="6">
        <v>525</v>
      </c>
      <c r="V944" s="1">
        <v>550</v>
      </c>
      <c r="W944" s="1">
        <v>575</v>
      </c>
      <c r="X944" s="1">
        <v>600</v>
      </c>
      <c r="Y944" s="1">
        <v>625</v>
      </c>
      <c r="Z944" s="1">
        <v>650</v>
      </c>
      <c r="AA944" s="1">
        <v>675</v>
      </c>
      <c r="AB944" s="1">
        <v>700</v>
      </c>
      <c r="AC944" s="1">
        <v>725</v>
      </c>
      <c r="AD944" s="1">
        <v>750</v>
      </c>
      <c r="AE944" s="5">
        <v>775</v>
      </c>
      <c r="AF944" s="1">
        <v>800</v>
      </c>
      <c r="AG944" s="1">
        <v>825</v>
      </c>
      <c r="AH944" s="1">
        <v>850</v>
      </c>
      <c r="AI944" s="1">
        <v>875</v>
      </c>
      <c r="AJ944" s="1">
        <v>900</v>
      </c>
      <c r="AK944" s="1">
        <v>925</v>
      </c>
      <c r="AL944" s="1">
        <v>950</v>
      </c>
      <c r="AM944" s="1">
        <v>975</v>
      </c>
      <c r="AN944" s="1">
        <v>1000</v>
      </c>
      <c r="AO944" s="6">
        <v>1025</v>
      </c>
      <c r="AP944" s="1">
        <v>1050</v>
      </c>
      <c r="AQ944" s="1">
        <v>1075</v>
      </c>
      <c r="AR944" s="1">
        <v>1100</v>
      </c>
      <c r="AS944" s="1">
        <v>1125</v>
      </c>
      <c r="AT944" s="1">
        <v>1150</v>
      </c>
      <c r="AU944" s="1">
        <v>1175</v>
      </c>
      <c r="AV944" s="1">
        <v>1200</v>
      </c>
      <c r="AW944" s="1">
        <v>1225</v>
      </c>
      <c r="AX944" s="1">
        <v>1250</v>
      </c>
      <c r="AY944" s="5">
        <v>1275</v>
      </c>
      <c r="AZ944" s="1">
        <v>1300</v>
      </c>
      <c r="BA944" s="1">
        <v>1325</v>
      </c>
      <c r="BB944" s="1">
        <v>1350</v>
      </c>
      <c r="BC944" s="1">
        <v>1375</v>
      </c>
      <c r="BD944" s="1">
        <v>1400</v>
      </c>
      <c r="BE944" s="1">
        <v>1425</v>
      </c>
      <c r="BF944" s="1">
        <v>1450</v>
      </c>
      <c r="BG944" s="1">
        <v>1475</v>
      </c>
      <c r="BH944" s="1">
        <v>1500</v>
      </c>
      <c r="BI944" s="6">
        <v>1525</v>
      </c>
      <c r="BJ944" s="1" t="s">
        <v>1</v>
      </c>
    </row>
    <row r="945" spans="1:62">
      <c r="A945" s="1" t="s">
        <v>5</v>
      </c>
      <c r="K945" s="5"/>
      <c r="U945" s="6"/>
      <c r="AE945" s="5"/>
      <c r="AO945" s="6"/>
      <c r="AY945" s="5"/>
      <c r="BI945" s="6"/>
    </row>
    <row r="946" spans="1:62">
      <c r="A946" s="1" t="s">
        <v>288</v>
      </c>
      <c r="K946" s="5"/>
      <c r="U946" s="6"/>
      <c r="AE946" s="5"/>
      <c r="AO946" s="6"/>
      <c r="AY946" s="5"/>
      <c r="BI946" s="6"/>
    </row>
    <row r="947" spans="1:62">
      <c r="A947" s="1" t="s">
        <v>117</v>
      </c>
      <c r="B947" s="1" t="s">
        <v>1</v>
      </c>
      <c r="K947" s="5"/>
      <c r="U947" s="6"/>
      <c r="AE947" s="5"/>
      <c r="AO947" s="6"/>
      <c r="AY947" s="5"/>
      <c r="BI947" s="6"/>
    </row>
    <row r="948" spans="1:62">
      <c r="A948" s="1" t="s">
        <v>34</v>
      </c>
      <c r="B948" s="1">
        <v>10.6</v>
      </c>
      <c r="C948" s="1">
        <f>B948+1.4</f>
        <v>12</v>
      </c>
      <c r="D948" s="1">
        <f>C948+1.3</f>
        <v>13.3</v>
      </c>
      <c r="E948" s="1">
        <f>D948+1.3</f>
        <v>14.600000000000001</v>
      </c>
      <c r="F948" s="1">
        <f>E948+1.4</f>
        <v>16</v>
      </c>
      <c r="G948" s="1">
        <f t="shared" ref="G948" si="933">F948+1.3</f>
        <v>17.3</v>
      </c>
      <c r="H948" s="1">
        <f t="shared" ref="H948" si="934">G948+1.3</f>
        <v>18.600000000000001</v>
      </c>
      <c r="I948" s="1">
        <f t="shared" ref="I948" si="935">H948+1.4</f>
        <v>20</v>
      </c>
      <c r="J948" s="1">
        <f t="shared" ref="J948" si="936">I948+1.3</f>
        <v>21.3</v>
      </c>
      <c r="K948" s="1">
        <f t="shared" ref="K948" si="937">J948+1.3</f>
        <v>22.6</v>
      </c>
      <c r="L948" s="1">
        <f t="shared" ref="L948" si="938">K948+1.4</f>
        <v>24</v>
      </c>
      <c r="M948" s="1">
        <f t="shared" ref="M948" si="939">L948+1.3</f>
        <v>25.3</v>
      </c>
      <c r="N948" s="1">
        <f t="shared" ref="N948" si="940">M948+1.3</f>
        <v>26.6</v>
      </c>
      <c r="O948" s="1">
        <f t="shared" ref="O948" si="941">N948+1.4</f>
        <v>28</v>
      </c>
      <c r="P948" s="1">
        <f t="shared" ref="P948" si="942">O948+1.3</f>
        <v>29.3</v>
      </c>
      <c r="Q948" s="1">
        <f t="shared" ref="Q948" si="943">P948+1.3</f>
        <v>30.6</v>
      </c>
      <c r="R948" s="1">
        <f t="shared" ref="R948" si="944">Q948+1.4</f>
        <v>32</v>
      </c>
      <c r="S948" s="1">
        <f t="shared" ref="S948" si="945">R948+1.3</f>
        <v>33.299999999999997</v>
      </c>
      <c r="T948" s="1">
        <f t="shared" ref="T948" si="946">S948+1.3</f>
        <v>34.599999999999994</v>
      </c>
      <c r="U948" s="1">
        <f t="shared" ref="U948" si="947">T948+1.4</f>
        <v>35.999999999999993</v>
      </c>
      <c r="V948" s="1">
        <f t="shared" ref="V948" si="948">U948+1.3</f>
        <v>37.29999999999999</v>
      </c>
      <c r="W948" s="1">
        <f t="shared" ref="W948" si="949">V948+1.3</f>
        <v>38.599999999999987</v>
      </c>
      <c r="X948" s="1">
        <f t="shared" ref="X948" si="950">W948+1.4</f>
        <v>39.999999999999986</v>
      </c>
      <c r="Y948" s="1">
        <f t="shared" ref="Y948" si="951">X948+1.3</f>
        <v>41.299999999999983</v>
      </c>
      <c r="Z948" s="1">
        <f t="shared" ref="Z948" si="952">Y948+1.3</f>
        <v>42.59999999999998</v>
      </c>
      <c r="AA948" s="1">
        <f t="shared" ref="AA948" si="953">Z948+1.4</f>
        <v>43.999999999999979</v>
      </c>
      <c r="AB948" s="1">
        <f t="shared" ref="AB948" si="954">AA948+1.3</f>
        <v>45.299999999999976</v>
      </c>
      <c r="AC948" s="1">
        <f t="shared" ref="AC948" si="955">AB948+1.3</f>
        <v>46.599999999999973</v>
      </c>
      <c r="AD948" s="1">
        <f t="shared" ref="AD948" si="956">AC948+1.4</f>
        <v>47.999999999999972</v>
      </c>
      <c r="AE948" s="1">
        <f t="shared" ref="AE948" si="957">AD948+1.3</f>
        <v>49.299999999999969</v>
      </c>
      <c r="AF948" s="1">
        <f t="shared" ref="AF948" si="958">AE948+1.3</f>
        <v>50.599999999999966</v>
      </c>
      <c r="AG948" s="1">
        <f t="shared" ref="AG948" si="959">AF948+1.4</f>
        <v>51.999999999999964</v>
      </c>
      <c r="AH948" s="1">
        <f t="shared" ref="AH948" si="960">AG948+1.3</f>
        <v>53.299999999999962</v>
      </c>
      <c r="AI948" s="1">
        <f t="shared" ref="AI948" si="961">AH948+1.3</f>
        <v>54.599999999999959</v>
      </c>
      <c r="AJ948" s="1">
        <f t="shared" ref="AJ948" si="962">AI948+1.4</f>
        <v>55.999999999999957</v>
      </c>
      <c r="AK948" s="1">
        <f t="shared" ref="AK948" si="963">AJ948+1.3</f>
        <v>57.299999999999955</v>
      </c>
      <c r="AL948" s="1">
        <f t="shared" ref="AL948" si="964">AK948+1.3</f>
        <v>58.599999999999952</v>
      </c>
      <c r="AM948" s="1">
        <f t="shared" ref="AM948" si="965">AL948+1.4</f>
        <v>59.99999999999995</v>
      </c>
      <c r="AN948" s="1">
        <f t="shared" ref="AN948" si="966">AM948+1.3</f>
        <v>61.299999999999947</v>
      </c>
      <c r="AO948" s="1">
        <f t="shared" ref="AO948" si="967">AN948+1.3</f>
        <v>62.599999999999945</v>
      </c>
      <c r="AP948" s="1">
        <f t="shared" ref="AP948" si="968">AO948+1.4</f>
        <v>63.999999999999943</v>
      </c>
      <c r="AQ948" s="1">
        <f t="shared" ref="AQ948" si="969">AP948+1.3</f>
        <v>65.29999999999994</v>
      </c>
      <c r="AR948" s="1">
        <f t="shared" ref="AR948" si="970">AQ948+1.3</f>
        <v>66.599999999999937</v>
      </c>
      <c r="AS948" s="1">
        <f t="shared" ref="AS948" si="971">AR948+1.4</f>
        <v>67.999999999999943</v>
      </c>
      <c r="AT948" s="1">
        <f t="shared" ref="AT948" si="972">AS948+1.3</f>
        <v>69.29999999999994</v>
      </c>
      <c r="AU948" s="1">
        <f t="shared" ref="AU948" si="973">AT948+1.3</f>
        <v>70.599999999999937</v>
      </c>
      <c r="AV948" s="1">
        <f t="shared" ref="AV948" si="974">AU948+1.4</f>
        <v>71.999999999999943</v>
      </c>
      <c r="AW948" s="1">
        <f t="shared" ref="AW948" si="975">AV948+1.3</f>
        <v>73.29999999999994</v>
      </c>
      <c r="AX948" s="1">
        <f t="shared" ref="AX948" si="976">AW948+1.3</f>
        <v>74.599999999999937</v>
      </c>
      <c r="AY948" s="1">
        <f t="shared" ref="AY948" si="977">AX948+1.4</f>
        <v>75.999999999999943</v>
      </c>
      <c r="AZ948" s="1">
        <f t="shared" ref="AZ948" si="978">AY948+1.3</f>
        <v>77.29999999999994</v>
      </c>
      <c r="BA948" s="1">
        <f t="shared" ref="BA948" si="979">AZ948+1.3</f>
        <v>78.599999999999937</v>
      </c>
      <c r="BB948" s="1">
        <f t="shared" ref="BB948" si="980">BA948+1.4</f>
        <v>79.999999999999943</v>
      </c>
      <c r="BC948" s="1">
        <f t="shared" ref="BC948" si="981">BB948+1.3</f>
        <v>81.29999999999994</v>
      </c>
      <c r="BD948" s="1">
        <f t="shared" ref="BD948" si="982">BC948+1.3</f>
        <v>82.599999999999937</v>
      </c>
      <c r="BE948" s="1">
        <f t="shared" ref="BE948" si="983">BD948+1.4</f>
        <v>83.999999999999943</v>
      </c>
      <c r="BF948" s="1">
        <f t="shared" ref="BF948" si="984">BE948+1.3</f>
        <v>85.29999999999994</v>
      </c>
      <c r="BG948" s="1">
        <f t="shared" ref="BG948" si="985">BF948+1.3</f>
        <v>86.599999999999937</v>
      </c>
      <c r="BH948" s="1">
        <f t="shared" ref="BH948" si="986">BG948+1.4</f>
        <v>87.999999999999943</v>
      </c>
      <c r="BI948" s="1">
        <f t="shared" ref="BI948" si="987">BH948+1.3</f>
        <v>89.29999999999994</v>
      </c>
      <c r="BJ948" s="1" t="s">
        <v>1</v>
      </c>
    </row>
    <row r="949" spans="1:62">
      <c r="A949" s="1" t="s">
        <v>42</v>
      </c>
      <c r="B949" s="1">
        <v>300</v>
      </c>
      <c r="C949" s="1">
        <f>B949+25</f>
        <v>325</v>
      </c>
      <c r="D949" s="1">
        <f t="shared" ref="D949:BI949" si="988">C949+25</f>
        <v>350</v>
      </c>
      <c r="E949" s="1">
        <f t="shared" si="988"/>
        <v>375</v>
      </c>
      <c r="F949" s="1">
        <f t="shared" si="988"/>
        <v>400</v>
      </c>
      <c r="G949" s="1">
        <f t="shared" si="988"/>
        <v>425</v>
      </c>
      <c r="H949" s="1">
        <f t="shared" si="988"/>
        <v>450</v>
      </c>
      <c r="I949" s="1">
        <f t="shared" si="988"/>
        <v>475</v>
      </c>
      <c r="J949" s="1">
        <f t="shared" si="988"/>
        <v>500</v>
      </c>
      <c r="K949" s="1">
        <f t="shared" si="988"/>
        <v>525</v>
      </c>
      <c r="L949" s="1">
        <f t="shared" si="988"/>
        <v>550</v>
      </c>
      <c r="M949" s="1">
        <f t="shared" si="988"/>
        <v>575</v>
      </c>
      <c r="N949" s="1">
        <f t="shared" si="988"/>
        <v>600</v>
      </c>
      <c r="O949" s="1">
        <f t="shared" si="988"/>
        <v>625</v>
      </c>
      <c r="P949" s="1">
        <f t="shared" si="988"/>
        <v>650</v>
      </c>
      <c r="Q949" s="1">
        <f t="shared" si="988"/>
        <v>675</v>
      </c>
      <c r="R949" s="1">
        <f t="shared" si="988"/>
        <v>700</v>
      </c>
      <c r="S949" s="1">
        <f t="shared" si="988"/>
        <v>725</v>
      </c>
      <c r="T949" s="1">
        <f t="shared" si="988"/>
        <v>750</v>
      </c>
      <c r="U949" s="1">
        <f t="shared" si="988"/>
        <v>775</v>
      </c>
      <c r="V949" s="1">
        <f t="shared" si="988"/>
        <v>800</v>
      </c>
      <c r="W949" s="1">
        <f t="shared" si="988"/>
        <v>825</v>
      </c>
      <c r="X949" s="1">
        <f t="shared" si="988"/>
        <v>850</v>
      </c>
      <c r="Y949" s="1">
        <f t="shared" si="988"/>
        <v>875</v>
      </c>
      <c r="Z949" s="1">
        <f t="shared" si="988"/>
        <v>900</v>
      </c>
      <c r="AA949" s="1">
        <f t="shared" si="988"/>
        <v>925</v>
      </c>
      <c r="AB949" s="1">
        <f t="shared" si="988"/>
        <v>950</v>
      </c>
      <c r="AC949" s="1">
        <f t="shared" si="988"/>
        <v>975</v>
      </c>
      <c r="AD949" s="1">
        <f t="shared" si="988"/>
        <v>1000</v>
      </c>
      <c r="AE949" s="1">
        <f t="shared" si="988"/>
        <v>1025</v>
      </c>
      <c r="AF949" s="1">
        <f t="shared" si="988"/>
        <v>1050</v>
      </c>
      <c r="AG949" s="1">
        <f t="shared" si="988"/>
        <v>1075</v>
      </c>
      <c r="AH949" s="1">
        <f t="shared" si="988"/>
        <v>1100</v>
      </c>
      <c r="AI949" s="1">
        <f t="shared" si="988"/>
        <v>1125</v>
      </c>
      <c r="AJ949" s="1">
        <f t="shared" si="988"/>
        <v>1150</v>
      </c>
      <c r="AK949" s="1">
        <f t="shared" si="988"/>
        <v>1175</v>
      </c>
      <c r="AL949" s="1">
        <f t="shared" si="988"/>
        <v>1200</v>
      </c>
      <c r="AM949" s="1">
        <f t="shared" si="988"/>
        <v>1225</v>
      </c>
      <c r="AN949" s="1">
        <f t="shared" si="988"/>
        <v>1250</v>
      </c>
      <c r="AO949" s="1">
        <f t="shared" si="988"/>
        <v>1275</v>
      </c>
      <c r="AP949" s="1">
        <f t="shared" si="988"/>
        <v>1300</v>
      </c>
      <c r="AQ949" s="1">
        <f t="shared" si="988"/>
        <v>1325</v>
      </c>
      <c r="AR949" s="1">
        <f t="shared" si="988"/>
        <v>1350</v>
      </c>
      <c r="AS949" s="1">
        <f t="shared" si="988"/>
        <v>1375</v>
      </c>
      <c r="AT949" s="1">
        <f t="shared" si="988"/>
        <v>1400</v>
      </c>
      <c r="AU949" s="1">
        <f t="shared" si="988"/>
        <v>1425</v>
      </c>
      <c r="AV949" s="1">
        <f t="shared" si="988"/>
        <v>1450</v>
      </c>
      <c r="AW949" s="1">
        <f t="shared" si="988"/>
        <v>1475</v>
      </c>
      <c r="AX949" s="1">
        <f t="shared" si="988"/>
        <v>1500</v>
      </c>
      <c r="AY949" s="1">
        <f t="shared" si="988"/>
        <v>1525</v>
      </c>
      <c r="AZ949" s="1">
        <f t="shared" si="988"/>
        <v>1550</v>
      </c>
      <c r="BA949" s="1">
        <f t="shared" si="988"/>
        <v>1575</v>
      </c>
      <c r="BB949" s="1">
        <f t="shared" si="988"/>
        <v>1600</v>
      </c>
      <c r="BC949" s="1">
        <f t="shared" si="988"/>
        <v>1625</v>
      </c>
      <c r="BD949" s="1">
        <f t="shared" si="988"/>
        <v>1650</v>
      </c>
      <c r="BE949" s="1">
        <f t="shared" si="988"/>
        <v>1675</v>
      </c>
      <c r="BF949" s="1">
        <f t="shared" si="988"/>
        <v>1700</v>
      </c>
      <c r="BG949" s="1">
        <f t="shared" si="988"/>
        <v>1725</v>
      </c>
      <c r="BH949" s="1">
        <f t="shared" si="988"/>
        <v>1750</v>
      </c>
      <c r="BI949" s="1">
        <f t="shared" si="988"/>
        <v>1775</v>
      </c>
      <c r="BJ949" s="1" t="s">
        <v>1</v>
      </c>
    </row>
    <row r="950" spans="1:62">
      <c r="A950" s="1" t="s">
        <v>117</v>
      </c>
      <c r="B950" s="1" t="s">
        <v>1</v>
      </c>
      <c r="K950" s="5"/>
      <c r="U950" s="6"/>
      <c r="AE950" s="5"/>
      <c r="AO950" s="6"/>
      <c r="AY950" s="5"/>
      <c r="BI950" s="6"/>
    </row>
    <row r="951" spans="1:62">
      <c r="A951" s="1" t="s">
        <v>5</v>
      </c>
      <c r="K951" s="5"/>
      <c r="U951" s="6"/>
      <c r="AE951" s="5"/>
      <c r="AO951" s="6"/>
      <c r="AY951" s="5"/>
      <c r="BI951" s="6"/>
    </row>
    <row r="952" spans="1:62">
      <c r="A952" s="1" t="s">
        <v>205</v>
      </c>
      <c r="K952" s="5"/>
      <c r="U952" s="6"/>
      <c r="AE952" s="5"/>
      <c r="AO952" s="6"/>
      <c r="AY952" s="5"/>
      <c r="BI952" s="6"/>
    </row>
    <row r="953" spans="1:62">
      <c r="A953" s="1" t="s">
        <v>43</v>
      </c>
      <c r="B953" s="1">
        <v>23</v>
      </c>
      <c r="C953" s="1">
        <v>34</v>
      </c>
      <c r="D953" s="1">
        <v>42</v>
      </c>
      <c r="E953" s="1">
        <v>49</v>
      </c>
      <c r="F953" s="1">
        <v>55</v>
      </c>
      <c r="G953" s="1">
        <v>59</v>
      </c>
      <c r="H953" s="1">
        <v>63</v>
      </c>
      <c r="I953" s="1">
        <v>65</v>
      </c>
      <c r="J953" s="1">
        <v>69</v>
      </c>
      <c r="K953" s="5">
        <v>71</v>
      </c>
      <c r="L953" s="1">
        <v>73</v>
      </c>
      <c r="M953" s="1">
        <v>47</v>
      </c>
      <c r="N953" s="1">
        <v>75</v>
      </c>
      <c r="O953" s="1">
        <v>77</v>
      </c>
      <c r="P953" s="1">
        <v>79</v>
      </c>
      <c r="Q953" s="1">
        <v>80</v>
      </c>
      <c r="R953" s="1">
        <v>82</v>
      </c>
      <c r="S953" s="1">
        <v>83</v>
      </c>
      <c r="T953" s="1">
        <v>84</v>
      </c>
      <c r="U953" s="6">
        <v>85</v>
      </c>
      <c r="V953" s="1">
        <v>86</v>
      </c>
      <c r="W953" s="1">
        <v>87</v>
      </c>
      <c r="X953" s="1">
        <v>88</v>
      </c>
      <c r="Y953" s="1">
        <v>89</v>
      </c>
      <c r="Z953" s="1">
        <v>89</v>
      </c>
      <c r="AA953" s="1">
        <v>90</v>
      </c>
      <c r="AB953" s="1">
        <v>91</v>
      </c>
      <c r="AC953" s="1">
        <v>91</v>
      </c>
      <c r="AD953" s="1">
        <v>91</v>
      </c>
      <c r="AE953" s="5">
        <v>91</v>
      </c>
      <c r="AF953" s="1">
        <v>92</v>
      </c>
      <c r="AG953" s="1">
        <v>92</v>
      </c>
      <c r="AH953" s="1">
        <v>93</v>
      </c>
      <c r="AI953" s="1">
        <v>93</v>
      </c>
      <c r="AJ953" s="1">
        <v>93</v>
      </c>
      <c r="AK953" s="1">
        <v>94</v>
      </c>
      <c r="AL953" s="1">
        <v>94</v>
      </c>
      <c r="AM953" s="1">
        <v>95</v>
      </c>
      <c r="AN953" s="1">
        <v>95</v>
      </c>
      <c r="AO953" s="6">
        <v>95</v>
      </c>
      <c r="AP953" s="1">
        <v>95</v>
      </c>
      <c r="AQ953" s="1">
        <v>96</v>
      </c>
      <c r="AR953" s="1">
        <v>96</v>
      </c>
      <c r="AS953" s="1">
        <v>96</v>
      </c>
      <c r="AT953" s="1">
        <v>97</v>
      </c>
      <c r="AU953" s="1">
        <v>97</v>
      </c>
      <c r="AV953" s="1">
        <v>97</v>
      </c>
      <c r="AW953" s="1">
        <v>97</v>
      </c>
      <c r="AX953" s="1">
        <v>98</v>
      </c>
      <c r="AY953" s="5">
        <v>98</v>
      </c>
      <c r="AZ953" s="1">
        <v>98</v>
      </c>
      <c r="BA953" s="1">
        <v>98</v>
      </c>
      <c r="BB953" s="1">
        <v>98</v>
      </c>
      <c r="BC953" s="1">
        <v>99</v>
      </c>
      <c r="BD953" s="1">
        <v>99</v>
      </c>
      <c r="BE953" s="1">
        <v>99</v>
      </c>
      <c r="BF953" s="1">
        <v>99</v>
      </c>
      <c r="BG953" s="1">
        <v>99</v>
      </c>
      <c r="BH953" s="1">
        <v>99</v>
      </c>
      <c r="BI953" s="6">
        <v>100</v>
      </c>
      <c r="BJ953" s="1" t="s">
        <v>1</v>
      </c>
    </row>
    <row r="954" spans="1:62">
      <c r="A954" s="1" t="s">
        <v>406</v>
      </c>
      <c r="B954" s="1">
        <v>25</v>
      </c>
      <c r="C954" s="1">
        <v>30</v>
      </c>
      <c r="D954" s="1">
        <v>35</v>
      </c>
      <c r="E954" s="1">
        <v>40</v>
      </c>
      <c r="F954" s="1">
        <v>45</v>
      </c>
      <c r="G954" s="1">
        <v>50</v>
      </c>
      <c r="H954" s="1">
        <v>55</v>
      </c>
      <c r="I954" s="1">
        <v>60</v>
      </c>
      <c r="J954" s="1">
        <v>65</v>
      </c>
      <c r="K954" s="5">
        <v>70</v>
      </c>
      <c r="L954" s="1">
        <v>75</v>
      </c>
      <c r="M954" s="1">
        <v>80</v>
      </c>
      <c r="N954" s="1">
        <v>85</v>
      </c>
      <c r="O954" s="1">
        <v>90</v>
      </c>
      <c r="P954" s="1">
        <v>95</v>
      </c>
      <c r="Q954" s="1">
        <v>100</v>
      </c>
      <c r="R954" s="1">
        <v>105</v>
      </c>
      <c r="S954" s="1">
        <v>110</v>
      </c>
      <c r="T954" s="1">
        <v>115</v>
      </c>
      <c r="U954" s="6">
        <v>120</v>
      </c>
      <c r="V954" s="1">
        <v>125</v>
      </c>
      <c r="W954" s="1">
        <v>130</v>
      </c>
      <c r="X954" s="1">
        <v>135</v>
      </c>
      <c r="Y954" s="1">
        <v>140</v>
      </c>
      <c r="Z954" s="1">
        <v>145</v>
      </c>
      <c r="AA954" s="1">
        <v>150</v>
      </c>
      <c r="AB954" s="1">
        <v>155</v>
      </c>
      <c r="AC954" s="1">
        <v>160</v>
      </c>
      <c r="AD954" s="1">
        <v>165</v>
      </c>
      <c r="AE954" s="5">
        <v>170</v>
      </c>
      <c r="AF954" s="1">
        <v>175</v>
      </c>
      <c r="AG954" s="1">
        <v>180</v>
      </c>
      <c r="AH954" s="1">
        <v>185</v>
      </c>
      <c r="AI954" s="1">
        <v>190</v>
      </c>
      <c r="AJ954" s="1">
        <v>195</v>
      </c>
      <c r="AK954" s="1">
        <v>200</v>
      </c>
      <c r="AL954" s="1">
        <v>205</v>
      </c>
      <c r="AM954" s="1">
        <v>210</v>
      </c>
      <c r="AN954" s="1">
        <v>215</v>
      </c>
      <c r="AO954" s="6">
        <v>220</v>
      </c>
      <c r="AP954" s="1">
        <v>225</v>
      </c>
      <c r="AQ954" s="1">
        <v>230</v>
      </c>
      <c r="AR954" s="1">
        <v>235</v>
      </c>
      <c r="AS954" s="1">
        <v>240</v>
      </c>
      <c r="AT954" s="1">
        <v>245</v>
      </c>
      <c r="AU954" s="1">
        <v>250</v>
      </c>
      <c r="AV954" s="1">
        <v>255</v>
      </c>
      <c r="AW954" s="1">
        <v>260</v>
      </c>
      <c r="AX954" s="1">
        <v>265</v>
      </c>
      <c r="AY954" s="5">
        <v>270</v>
      </c>
      <c r="AZ954" s="1">
        <v>275</v>
      </c>
      <c r="BA954" s="1">
        <v>280</v>
      </c>
      <c r="BB954" s="1">
        <v>285</v>
      </c>
      <c r="BC954" s="1">
        <v>290</v>
      </c>
      <c r="BD954" s="1">
        <v>295</v>
      </c>
      <c r="BE954" s="1">
        <v>300</v>
      </c>
      <c r="BF954" s="1">
        <v>305</v>
      </c>
      <c r="BG954" s="1">
        <v>310</v>
      </c>
      <c r="BH954" s="1">
        <v>315</v>
      </c>
      <c r="BI954" s="6">
        <v>320</v>
      </c>
      <c r="BJ954" s="1" t="s">
        <v>1</v>
      </c>
    </row>
    <row r="955" spans="1:62">
      <c r="A955" s="1" t="s">
        <v>5</v>
      </c>
      <c r="K955" s="5"/>
      <c r="U955" s="6"/>
      <c r="AE955" s="5"/>
      <c r="AO955" s="6"/>
      <c r="AY955" s="5"/>
      <c r="BI955" s="6"/>
    </row>
    <row r="956" spans="1:62">
      <c r="A956" s="1" t="s">
        <v>206</v>
      </c>
      <c r="K956" s="5"/>
      <c r="U956" s="6"/>
      <c r="AE956" s="5"/>
      <c r="AO956" s="6"/>
      <c r="AY956" s="5"/>
      <c r="BI956" s="6"/>
    </row>
    <row r="957" spans="1:62">
      <c r="A957" s="1" t="s">
        <v>34</v>
      </c>
      <c r="B957" s="1">
        <v>10.6</v>
      </c>
      <c r="C957" s="1">
        <v>12</v>
      </c>
      <c r="D957" s="1">
        <v>13.3</v>
      </c>
      <c r="E957" s="1">
        <v>14.6</v>
      </c>
      <c r="F957" s="1">
        <v>16</v>
      </c>
      <c r="G957" s="1">
        <v>17.3</v>
      </c>
      <c r="H957" s="1">
        <v>18.600000000000001</v>
      </c>
      <c r="I957" s="1">
        <v>20</v>
      </c>
      <c r="J957" s="1">
        <v>21.3</v>
      </c>
      <c r="K957" s="5">
        <v>22.6</v>
      </c>
      <c r="L957" s="1">
        <v>24</v>
      </c>
      <c r="M957" s="1">
        <v>25.3</v>
      </c>
      <c r="N957" s="1">
        <v>26.6</v>
      </c>
      <c r="O957" s="1">
        <v>28</v>
      </c>
      <c r="P957" s="1">
        <v>29.3</v>
      </c>
      <c r="Q957" s="1">
        <v>30.6</v>
      </c>
      <c r="R957" s="1">
        <v>32</v>
      </c>
      <c r="S957" s="1">
        <v>33.299999999999997</v>
      </c>
      <c r="T957" s="1">
        <v>34.6</v>
      </c>
      <c r="U957" s="6">
        <v>36</v>
      </c>
      <c r="V957" s="1">
        <v>37.299999999999997</v>
      </c>
      <c r="W957" s="1">
        <v>38.6</v>
      </c>
      <c r="X957" s="1">
        <v>40</v>
      </c>
      <c r="Y957" s="1">
        <v>41.3</v>
      </c>
      <c r="Z957" s="1">
        <v>42.6</v>
      </c>
      <c r="AA957" s="1">
        <v>44</v>
      </c>
      <c r="AB957" s="1">
        <v>45.3</v>
      </c>
      <c r="AC957" s="1">
        <v>46.6</v>
      </c>
      <c r="AD957" s="1">
        <v>48</v>
      </c>
      <c r="AE957" s="5">
        <v>49.3</v>
      </c>
      <c r="AF957" s="1">
        <v>50.6</v>
      </c>
      <c r="AG957" s="1">
        <v>52</v>
      </c>
      <c r="AH957" s="1">
        <v>53.3</v>
      </c>
      <c r="AI957" s="1">
        <v>54.6</v>
      </c>
      <c r="AJ957" s="1">
        <v>56</v>
      </c>
      <c r="AK957" s="1">
        <v>57.3</v>
      </c>
      <c r="AL957" s="1">
        <v>58.6</v>
      </c>
      <c r="AM957" s="1">
        <v>60</v>
      </c>
      <c r="AN957" s="1">
        <v>61.3</v>
      </c>
      <c r="AO957" s="6">
        <v>62.6</v>
      </c>
      <c r="AP957" s="1">
        <v>64</v>
      </c>
      <c r="AQ957" s="1">
        <v>65.3</v>
      </c>
      <c r="AR957" s="1">
        <v>66.599999999999994</v>
      </c>
      <c r="AS957" s="1">
        <v>68</v>
      </c>
      <c r="AT957" s="1">
        <v>69.3</v>
      </c>
      <c r="AU957" s="1">
        <v>70.599999999999994</v>
      </c>
      <c r="AV957" s="1">
        <v>72</v>
      </c>
      <c r="AW957" s="1">
        <v>73.3</v>
      </c>
      <c r="AX957" s="1">
        <v>74.599999999999994</v>
      </c>
      <c r="AY957" s="5">
        <v>76</v>
      </c>
      <c r="AZ957" s="1">
        <v>77.3</v>
      </c>
      <c r="BA957" s="1">
        <v>78.599999999999994</v>
      </c>
      <c r="BB957" s="1">
        <v>80</v>
      </c>
      <c r="BC957" s="1">
        <v>81.3</v>
      </c>
      <c r="BD957" s="1">
        <v>82.6</v>
      </c>
      <c r="BE957" s="1">
        <v>84</v>
      </c>
      <c r="BF957" s="1">
        <v>85.3</v>
      </c>
      <c r="BG957" s="1">
        <v>86.6</v>
      </c>
      <c r="BH957" s="1">
        <v>88</v>
      </c>
      <c r="BI957" s="6">
        <v>89.3</v>
      </c>
      <c r="BJ957" s="1" t="s">
        <v>1</v>
      </c>
    </row>
    <row r="958" spans="1:62">
      <c r="A958" s="1" t="s">
        <v>44</v>
      </c>
      <c r="B958" s="1">
        <v>60</v>
      </c>
      <c r="C958" s="1">
        <v>68</v>
      </c>
      <c r="D958" s="1">
        <v>75</v>
      </c>
      <c r="E958" s="1">
        <v>80</v>
      </c>
      <c r="F958" s="1">
        <v>85</v>
      </c>
      <c r="G958" s="1">
        <v>88</v>
      </c>
      <c r="H958" s="1">
        <v>91</v>
      </c>
      <c r="I958" s="1">
        <v>93</v>
      </c>
      <c r="J958" s="1">
        <v>96</v>
      </c>
      <c r="K958" s="5">
        <v>97</v>
      </c>
      <c r="L958" s="1">
        <v>99</v>
      </c>
      <c r="M958" s="1">
        <v>101</v>
      </c>
      <c r="N958" s="1">
        <v>102</v>
      </c>
      <c r="O958" s="1">
        <v>103</v>
      </c>
      <c r="P958" s="1">
        <v>104</v>
      </c>
      <c r="Q958" s="1">
        <v>106</v>
      </c>
      <c r="R958" s="1">
        <v>106</v>
      </c>
      <c r="S958" s="1">
        <v>107</v>
      </c>
      <c r="T958" s="1">
        <v>108</v>
      </c>
      <c r="U958" s="6">
        <v>108</v>
      </c>
      <c r="V958" s="1">
        <v>109</v>
      </c>
      <c r="W958" s="1">
        <v>110</v>
      </c>
      <c r="X958" s="1">
        <v>110</v>
      </c>
      <c r="Y958" s="1">
        <v>111</v>
      </c>
      <c r="Z958" s="1">
        <v>111</v>
      </c>
      <c r="AA958" s="1">
        <v>112</v>
      </c>
      <c r="AB958" s="1">
        <v>113</v>
      </c>
      <c r="AC958" s="1">
        <v>113</v>
      </c>
      <c r="AD958" s="1">
        <v>113</v>
      </c>
      <c r="AE958" s="5">
        <v>113</v>
      </c>
      <c r="AF958" s="1">
        <v>114</v>
      </c>
      <c r="AG958" s="1">
        <v>114</v>
      </c>
      <c r="AH958" s="1">
        <v>115</v>
      </c>
      <c r="AI958" s="1">
        <v>115</v>
      </c>
      <c r="AJ958" s="1">
        <v>115</v>
      </c>
      <c r="AK958" s="1">
        <v>115</v>
      </c>
      <c r="AL958" s="1">
        <v>115</v>
      </c>
      <c r="AM958" s="1">
        <v>116</v>
      </c>
      <c r="AN958" s="1">
        <v>116</v>
      </c>
      <c r="AO958" s="6">
        <v>116</v>
      </c>
      <c r="AP958" s="1">
        <v>116</v>
      </c>
      <c r="AQ958" s="1">
        <v>117</v>
      </c>
      <c r="AR958" s="1">
        <v>117</v>
      </c>
      <c r="AS958" s="1">
        <v>117</v>
      </c>
      <c r="AT958" s="1">
        <v>117</v>
      </c>
      <c r="AU958" s="1">
        <v>117</v>
      </c>
      <c r="AV958" s="1">
        <v>117</v>
      </c>
      <c r="AW958" s="1">
        <v>117</v>
      </c>
      <c r="AX958" s="1">
        <v>118</v>
      </c>
      <c r="AY958" s="5">
        <v>118</v>
      </c>
      <c r="AZ958" s="1">
        <v>118</v>
      </c>
      <c r="BA958" s="1">
        <v>118</v>
      </c>
      <c r="BB958" s="1">
        <v>118</v>
      </c>
      <c r="BC958" s="1">
        <v>119</v>
      </c>
      <c r="BD958" s="1">
        <v>119</v>
      </c>
      <c r="BE958" s="1">
        <v>119</v>
      </c>
      <c r="BF958" s="1">
        <v>119</v>
      </c>
      <c r="BG958" s="1">
        <v>119</v>
      </c>
      <c r="BH958" s="1">
        <v>119</v>
      </c>
      <c r="BI958" s="6">
        <v>120</v>
      </c>
      <c r="BJ958" s="1" t="s">
        <v>1</v>
      </c>
    </row>
    <row r="959" spans="1:62">
      <c r="A959" s="1" t="s">
        <v>5</v>
      </c>
      <c r="K959" s="5"/>
      <c r="U959" s="6"/>
      <c r="AE959" s="5"/>
      <c r="AO959" s="6"/>
      <c r="AY959" s="5"/>
      <c r="BI959" s="6"/>
    </row>
    <row r="960" spans="1:62">
      <c r="K960" s="5"/>
      <c r="U960" s="6"/>
      <c r="AE960" s="5"/>
      <c r="AO960" s="6"/>
      <c r="AY960" s="5"/>
      <c r="BI960" s="6"/>
    </row>
    <row r="961" spans="1:62">
      <c r="A961" s="1" t="s">
        <v>207</v>
      </c>
      <c r="K961" s="5"/>
      <c r="U961" s="6"/>
      <c r="AE961" s="5"/>
      <c r="AO961" s="6"/>
      <c r="AY961" s="5"/>
      <c r="BI961" s="6"/>
    </row>
    <row r="962" spans="1:62">
      <c r="A962" s="1" t="s">
        <v>34</v>
      </c>
      <c r="B962" s="1">
        <v>10.6</v>
      </c>
      <c r="C962" s="1">
        <v>12</v>
      </c>
      <c r="D962" s="1">
        <v>13.3</v>
      </c>
      <c r="E962" s="1">
        <v>14.6</v>
      </c>
      <c r="F962" s="1">
        <v>16</v>
      </c>
      <c r="G962" s="1">
        <v>17.3</v>
      </c>
      <c r="H962" s="1">
        <v>18.600000000000001</v>
      </c>
      <c r="I962" s="1">
        <v>20</v>
      </c>
      <c r="J962" s="1">
        <v>21.3</v>
      </c>
      <c r="K962" s="5">
        <v>22.6</v>
      </c>
      <c r="L962" s="1">
        <v>24</v>
      </c>
      <c r="M962" s="1">
        <v>25.3</v>
      </c>
      <c r="N962" s="1">
        <v>26.6</v>
      </c>
      <c r="O962" s="1">
        <v>28</v>
      </c>
      <c r="P962" s="1">
        <v>29.3</v>
      </c>
      <c r="Q962" s="1">
        <v>30.6</v>
      </c>
      <c r="R962" s="1">
        <v>32</v>
      </c>
      <c r="S962" s="1">
        <v>33.299999999999997</v>
      </c>
      <c r="T962" s="1">
        <v>34.6</v>
      </c>
      <c r="U962" s="6">
        <v>36</v>
      </c>
      <c r="V962" s="1">
        <v>37.299999999999997</v>
      </c>
      <c r="W962" s="1">
        <v>38.6</v>
      </c>
      <c r="X962" s="1">
        <v>40</v>
      </c>
      <c r="Y962" s="1">
        <v>41.3</v>
      </c>
      <c r="Z962" s="1">
        <v>42.6</v>
      </c>
      <c r="AA962" s="1">
        <v>44</v>
      </c>
      <c r="AB962" s="1">
        <v>45.3</v>
      </c>
      <c r="AC962" s="1">
        <v>46.6</v>
      </c>
      <c r="AD962" s="1">
        <v>48</v>
      </c>
      <c r="AE962" s="5">
        <v>49.3</v>
      </c>
      <c r="AF962" s="1">
        <v>50.6</v>
      </c>
      <c r="AG962" s="1">
        <v>52</v>
      </c>
      <c r="AH962" s="1">
        <v>53.3</v>
      </c>
      <c r="AI962" s="1">
        <v>54.6</v>
      </c>
      <c r="AJ962" s="1">
        <v>56</v>
      </c>
      <c r="AK962" s="1">
        <v>57.3</v>
      </c>
      <c r="AL962" s="1">
        <v>58.6</v>
      </c>
      <c r="AM962" s="1">
        <v>60</v>
      </c>
      <c r="AN962" s="1">
        <v>61.3</v>
      </c>
      <c r="AO962" s="6">
        <v>62.6</v>
      </c>
      <c r="AP962" s="1">
        <v>64</v>
      </c>
      <c r="AQ962" s="1">
        <v>65.3</v>
      </c>
      <c r="AR962" s="1">
        <v>66.599999999999994</v>
      </c>
      <c r="AS962" s="1">
        <v>68</v>
      </c>
      <c r="AT962" s="1">
        <v>69.3</v>
      </c>
      <c r="AU962" s="1">
        <v>70.599999999999994</v>
      </c>
      <c r="AV962" s="1">
        <v>72</v>
      </c>
      <c r="AW962" s="1">
        <v>73.3</v>
      </c>
      <c r="AX962" s="1">
        <v>74.599999999999994</v>
      </c>
      <c r="AY962" s="5">
        <v>76</v>
      </c>
      <c r="AZ962" s="1">
        <v>77.3</v>
      </c>
      <c r="BA962" s="1">
        <v>78.599999999999994</v>
      </c>
      <c r="BB962" s="1">
        <v>80</v>
      </c>
      <c r="BC962" s="1">
        <v>81.3</v>
      </c>
      <c r="BD962" s="1">
        <v>82.6</v>
      </c>
      <c r="BE962" s="1">
        <v>84</v>
      </c>
      <c r="BF962" s="1">
        <v>85.3</v>
      </c>
      <c r="BG962" s="1">
        <v>86.6</v>
      </c>
      <c r="BH962" s="1">
        <v>88</v>
      </c>
      <c r="BI962" s="6">
        <v>89.3</v>
      </c>
      <c r="BJ962" s="1" t="s">
        <v>1</v>
      </c>
    </row>
    <row r="963" spans="1:62">
      <c r="A963" s="1" t="s">
        <v>45</v>
      </c>
      <c r="B963" s="1">
        <v>40</v>
      </c>
      <c r="C963" s="1">
        <f>B963+10</f>
        <v>50</v>
      </c>
      <c r="D963" s="1">
        <f t="shared" ref="D963:BI963" si="989">C963+10</f>
        <v>60</v>
      </c>
      <c r="E963" s="1">
        <f t="shared" si="989"/>
        <v>70</v>
      </c>
      <c r="F963" s="1">
        <f t="shared" si="989"/>
        <v>80</v>
      </c>
      <c r="G963" s="1">
        <f t="shared" si="989"/>
        <v>90</v>
      </c>
      <c r="H963" s="1">
        <f t="shared" si="989"/>
        <v>100</v>
      </c>
      <c r="I963" s="1">
        <f t="shared" si="989"/>
        <v>110</v>
      </c>
      <c r="J963" s="1">
        <f t="shared" si="989"/>
        <v>120</v>
      </c>
      <c r="K963" s="1">
        <f t="shared" si="989"/>
        <v>130</v>
      </c>
      <c r="L963" s="1">
        <f t="shared" si="989"/>
        <v>140</v>
      </c>
      <c r="M963" s="1">
        <f t="shared" si="989"/>
        <v>150</v>
      </c>
      <c r="N963" s="1">
        <f t="shared" si="989"/>
        <v>160</v>
      </c>
      <c r="O963" s="1">
        <f t="shared" si="989"/>
        <v>170</v>
      </c>
      <c r="P963" s="1">
        <f t="shared" si="989"/>
        <v>180</v>
      </c>
      <c r="Q963" s="1">
        <f t="shared" si="989"/>
        <v>190</v>
      </c>
      <c r="R963" s="1">
        <f t="shared" si="989"/>
        <v>200</v>
      </c>
      <c r="S963" s="1">
        <f t="shared" si="989"/>
        <v>210</v>
      </c>
      <c r="T963" s="1">
        <f t="shared" si="989"/>
        <v>220</v>
      </c>
      <c r="U963" s="1">
        <f t="shared" si="989"/>
        <v>230</v>
      </c>
      <c r="V963" s="1">
        <f t="shared" si="989"/>
        <v>240</v>
      </c>
      <c r="W963" s="1">
        <f t="shared" si="989"/>
        <v>250</v>
      </c>
      <c r="X963" s="1">
        <f t="shared" si="989"/>
        <v>260</v>
      </c>
      <c r="Y963" s="1">
        <f t="shared" si="989"/>
        <v>270</v>
      </c>
      <c r="Z963" s="1">
        <f t="shared" si="989"/>
        <v>280</v>
      </c>
      <c r="AA963" s="1">
        <f t="shared" si="989"/>
        <v>290</v>
      </c>
      <c r="AB963" s="1">
        <f t="shared" si="989"/>
        <v>300</v>
      </c>
      <c r="AC963" s="1">
        <f t="shared" si="989"/>
        <v>310</v>
      </c>
      <c r="AD963" s="1">
        <f t="shared" si="989"/>
        <v>320</v>
      </c>
      <c r="AE963" s="1">
        <f t="shared" si="989"/>
        <v>330</v>
      </c>
      <c r="AF963" s="1">
        <f t="shared" si="989"/>
        <v>340</v>
      </c>
      <c r="AG963" s="1">
        <f t="shared" si="989"/>
        <v>350</v>
      </c>
      <c r="AH963" s="1">
        <f t="shared" si="989"/>
        <v>360</v>
      </c>
      <c r="AI963" s="1">
        <f t="shared" si="989"/>
        <v>370</v>
      </c>
      <c r="AJ963" s="1">
        <f t="shared" si="989"/>
        <v>380</v>
      </c>
      <c r="AK963" s="1">
        <f t="shared" si="989"/>
        <v>390</v>
      </c>
      <c r="AL963" s="1">
        <f t="shared" si="989"/>
        <v>400</v>
      </c>
      <c r="AM963" s="1">
        <f t="shared" si="989"/>
        <v>410</v>
      </c>
      <c r="AN963" s="1">
        <f t="shared" si="989"/>
        <v>420</v>
      </c>
      <c r="AO963" s="1">
        <f t="shared" si="989"/>
        <v>430</v>
      </c>
      <c r="AP963" s="1">
        <f t="shared" si="989"/>
        <v>440</v>
      </c>
      <c r="AQ963" s="1">
        <f t="shared" si="989"/>
        <v>450</v>
      </c>
      <c r="AR963" s="1">
        <f t="shared" si="989"/>
        <v>460</v>
      </c>
      <c r="AS963" s="1">
        <f t="shared" si="989"/>
        <v>470</v>
      </c>
      <c r="AT963" s="1">
        <f t="shared" si="989"/>
        <v>480</v>
      </c>
      <c r="AU963" s="1">
        <f t="shared" si="989"/>
        <v>490</v>
      </c>
      <c r="AV963" s="1">
        <f t="shared" si="989"/>
        <v>500</v>
      </c>
      <c r="AW963" s="1">
        <f t="shared" si="989"/>
        <v>510</v>
      </c>
      <c r="AX963" s="1">
        <f t="shared" si="989"/>
        <v>520</v>
      </c>
      <c r="AY963" s="1">
        <f t="shared" si="989"/>
        <v>530</v>
      </c>
      <c r="AZ963" s="1">
        <f t="shared" si="989"/>
        <v>540</v>
      </c>
      <c r="BA963" s="1">
        <f t="shared" si="989"/>
        <v>550</v>
      </c>
      <c r="BB963" s="1">
        <f t="shared" si="989"/>
        <v>560</v>
      </c>
      <c r="BC963" s="1">
        <f t="shared" si="989"/>
        <v>570</v>
      </c>
      <c r="BD963" s="1">
        <f t="shared" si="989"/>
        <v>580</v>
      </c>
      <c r="BE963" s="1">
        <f t="shared" si="989"/>
        <v>590</v>
      </c>
      <c r="BF963" s="1">
        <f t="shared" si="989"/>
        <v>600</v>
      </c>
      <c r="BG963" s="1">
        <f t="shared" si="989"/>
        <v>610</v>
      </c>
      <c r="BH963" s="1">
        <f t="shared" si="989"/>
        <v>620</v>
      </c>
      <c r="BI963" s="1">
        <f t="shared" si="989"/>
        <v>630</v>
      </c>
      <c r="BJ963" s="1" t="s">
        <v>1</v>
      </c>
    </row>
    <row r="964" spans="1:62">
      <c r="A964" s="1" t="s">
        <v>5</v>
      </c>
      <c r="K964" s="5"/>
      <c r="U964" s="6"/>
      <c r="AE964" s="5"/>
      <c r="AO964" s="6"/>
      <c r="AY964" s="5"/>
      <c r="BI964" s="6"/>
    </row>
    <row r="965" spans="1:62">
      <c r="A965" s="1" t="s">
        <v>208</v>
      </c>
      <c r="K965" s="5"/>
      <c r="U965" s="6"/>
      <c r="AE965" s="5"/>
      <c r="AO965" s="6"/>
      <c r="AY965" s="5"/>
      <c r="BI965" s="6"/>
    </row>
    <row r="966" spans="1:62">
      <c r="A966" s="1" t="s">
        <v>34</v>
      </c>
      <c r="B966" s="10">
        <v>4</v>
      </c>
      <c r="C966" s="10">
        <f>B966+0.6</f>
        <v>4.5999999999999996</v>
      </c>
      <c r="D966" s="10">
        <f>C966+0.7</f>
        <v>5.3</v>
      </c>
      <c r="E966" s="10">
        <f>D966+0.7</f>
        <v>6</v>
      </c>
      <c r="F966" s="10">
        <f t="shared" ref="F966" si="990">E966+0.6</f>
        <v>6.6</v>
      </c>
      <c r="G966" s="10">
        <f t="shared" ref="G966:H966" si="991">F966+0.7</f>
        <v>7.3</v>
      </c>
      <c r="H966" s="10">
        <f t="shared" si="991"/>
        <v>8</v>
      </c>
      <c r="I966" s="10">
        <f t="shared" ref="I966" si="992">H966+0.6</f>
        <v>8.6</v>
      </c>
      <c r="J966" s="10">
        <f t="shared" ref="J966:K966" si="993">I966+0.7</f>
        <v>9.2999999999999989</v>
      </c>
      <c r="K966" s="10">
        <f t="shared" si="993"/>
        <v>9.9999999999999982</v>
      </c>
      <c r="L966" s="10">
        <f t="shared" ref="L966" si="994">K966+0.6</f>
        <v>10.599999999999998</v>
      </c>
      <c r="M966" s="10">
        <f t="shared" ref="M966:N966" si="995">L966+0.7</f>
        <v>11.299999999999997</v>
      </c>
      <c r="N966" s="10">
        <f t="shared" si="995"/>
        <v>11.999999999999996</v>
      </c>
      <c r="O966" s="10">
        <f t="shared" ref="O966" si="996">N966+0.6</f>
        <v>12.599999999999996</v>
      </c>
      <c r="P966" s="10">
        <f t="shared" ref="P966:Q966" si="997">O966+0.7</f>
        <v>13.299999999999995</v>
      </c>
      <c r="Q966" s="10">
        <f t="shared" si="997"/>
        <v>13.999999999999995</v>
      </c>
      <c r="R966" s="10">
        <f t="shared" ref="R966" si="998">Q966+0.6</f>
        <v>14.599999999999994</v>
      </c>
      <c r="S966" s="10">
        <f t="shared" ref="S966:T966" si="999">R966+0.7</f>
        <v>15.299999999999994</v>
      </c>
      <c r="T966" s="10">
        <f t="shared" si="999"/>
        <v>15.999999999999993</v>
      </c>
      <c r="U966" s="10">
        <f t="shared" ref="U966" si="1000">T966+0.6</f>
        <v>16.599999999999994</v>
      </c>
      <c r="V966" s="10">
        <f t="shared" ref="V966:W966" si="1001">U966+0.7</f>
        <v>17.299999999999994</v>
      </c>
      <c r="W966" s="10">
        <f t="shared" si="1001"/>
        <v>17.999999999999993</v>
      </c>
      <c r="X966" s="10">
        <f t="shared" ref="X966" si="1002">W966+0.6</f>
        <v>18.599999999999994</v>
      </c>
      <c r="Y966" s="1">
        <f t="shared" ref="Y966:Z966" si="1003">X966+0.7</f>
        <v>19.299999999999994</v>
      </c>
      <c r="Z966" s="1">
        <f t="shared" si="1003"/>
        <v>19.999999999999993</v>
      </c>
      <c r="AA966" s="1">
        <f t="shared" ref="AA966" si="1004">Z966+0.6</f>
        <v>20.599999999999994</v>
      </c>
      <c r="AB966" s="1">
        <f t="shared" ref="AB966:AC966" si="1005">AA966+0.7</f>
        <v>21.299999999999994</v>
      </c>
      <c r="AC966" s="1">
        <f t="shared" si="1005"/>
        <v>21.999999999999993</v>
      </c>
      <c r="AD966" s="1">
        <f t="shared" ref="AD966" si="1006">AC966+0.6</f>
        <v>22.599999999999994</v>
      </c>
      <c r="AE966" s="1">
        <f t="shared" ref="AE966:AF966" si="1007">AD966+0.7</f>
        <v>23.299999999999994</v>
      </c>
      <c r="AF966" s="1">
        <f t="shared" si="1007"/>
        <v>23.999999999999993</v>
      </c>
      <c r="AG966" s="1">
        <f t="shared" ref="AG966" si="1008">AF966+0.6</f>
        <v>24.599999999999994</v>
      </c>
      <c r="AH966" s="1">
        <f t="shared" ref="AH966:AI966" si="1009">AG966+0.7</f>
        <v>25.299999999999994</v>
      </c>
      <c r="AI966" s="1">
        <f t="shared" si="1009"/>
        <v>25.999999999999993</v>
      </c>
      <c r="AJ966" s="1">
        <f t="shared" ref="AJ966" si="1010">AI966+0.6</f>
        <v>26.599999999999994</v>
      </c>
      <c r="AK966" s="1">
        <f t="shared" ref="AK966:AL966" si="1011">AJ966+0.7</f>
        <v>27.299999999999994</v>
      </c>
      <c r="AL966" s="1">
        <f t="shared" si="1011"/>
        <v>27.999999999999993</v>
      </c>
      <c r="AM966" s="1">
        <f t="shared" ref="AM966" si="1012">AL966+0.6</f>
        <v>28.599999999999994</v>
      </c>
      <c r="AN966" s="1">
        <f t="shared" ref="AN966:AO966" si="1013">AM966+0.7</f>
        <v>29.299999999999994</v>
      </c>
      <c r="AO966" s="1">
        <f t="shared" si="1013"/>
        <v>29.999999999999993</v>
      </c>
      <c r="AP966" s="1">
        <f t="shared" ref="AP966" si="1014">AO966+0.6</f>
        <v>30.599999999999994</v>
      </c>
      <c r="AQ966" s="1">
        <f t="shared" ref="AQ966:AR966" si="1015">AP966+0.7</f>
        <v>31.299999999999994</v>
      </c>
      <c r="AR966" s="1">
        <f t="shared" si="1015"/>
        <v>31.999999999999993</v>
      </c>
      <c r="AS966" s="1">
        <f t="shared" ref="AS966" si="1016">AR966+0.6</f>
        <v>32.599999999999994</v>
      </c>
      <c r="AT966" s="1">
        <f t="shared" ref="AT966:AU966" si="1017">AS966+0.7</f>
        <v>33.299999999999997</v>
      </c>
      <c r="AU966" s="1">
        <f t="shared" si="1017"/>
        <v>34</v>
      </c>
      <c r="AV966" s="1">
        <f t="shared" ref="AV966" si="1018">AU966+0.6</f>
        <v>34.6</v>
      </c>
      <c r="AW966" s="1">
        <f t="shared" ref="AW966:AX966" si="1019">AV966+0.7</f>
        <v>35.300000000000004</v>
      </c>
      <c r="AX966" s="1">
        <f t="shared" si="1019"/>
        <v>36.000000000000007</v>
      </c>
      <c r="AY966" s="1">
        <f t="shared" ref="AY966" si="1020">AX966+0.6</f>
        <v>36.600000000000009</v>
      </c>
      <c r="AZ966" s="1">
        <f t="shared" ref="AZ966:BA966" si="1021">AY966+0.7</f>
        <v>37.300000000000011</v>
      </c>
      <c r="BA966" s="1">
        <f t="shared" si="1021"/>
        <v>38.000000000000014</v>
      </c>
      <c r="BB966" s="1">
        <f t="shared" ref="BB966" si="1022">BA966+0.6</f>
        <v>38.600000000000016</v>
      </c>
      <c r="BC966" s="1">
        <f t="shared" ref="BC966:BD966" si="1023">BB966+0.7</f>
        <v>39.300000000000018</v>
      </c>
      <c r="BD966" s="1">
        <f t="shared" si="1023"/>
        <v>40.000000000000021</v>
      </c>
      <c r="BE966" s="1">
        <f t="shared" ref="BE966" si="1024">BD966+0.6</f>
        <v>40.600000000000023</v>
      </c>
      <c r="BF966" s="1">
        <f t="shared" ref="BF966:BG966" si="1025">BE966+0.7</f>
        <v>41.300000000000026</v>
      </c>
      <c r="BG966" s="1">
        <f t="shared" si="1025"/>
        <v>42.000000000000028</v>
      </c>
      <c r="BH966" s="1">
        <f t="shared" ref="BH966" si="1026">BG966+0.6</f>
        <v>42.60000000000003</v>
      </c>
      <c r="BI966" s="1">
        <f t="shared" ref="BI966" si="1027">BH966+0.7</f>
        <v>43.300000000000033</v>
      </c>
      <c r="BJ966" s="1" t="s">
        <v>1</v>
      </c>
    </row>
    <row r="967" spans="1:62">
      <c r="A967" s="1" t="s">
        <v>46</v>
      </c>
      <c r="B967" s="1">
        <v>6</v>
      </c>
      <c r="C967" s="1">
        <v>9</v>
      </c>
      <c r="D967" s="1">
        <v>12</v>
      </c>
      <c r="E967" s="1">
        <v>15</v>
      </c>
      <c r="F967" s="1">
        <v>18</v>
      </c>
      <c r="G967" s="1">
        <v>21</v>
      </c>
      <c r="H967" s="1">
        <v>24</v>
      </c>
      <c r="I967" s="1">
        <v>27</v>
      </c>
      <c r="J967" s="1">
        <v>33</v>
      </c>
      <c r="K967" s="5">
        <v>39</v>
      </c>
      <c r="L967" s="1">
        <v>45</v>
      </c>
      <c r="M967" s="1">
        <v>51</v>
      </c>
      <c r="N967" s="1">
        <v>57</v>
      </c>
      <c r="O967" s="1">
        <v>63</v>
      </c>
      <c r="P967" s="1">
        <v>69</v>
      </c>
      <c r="Q967" s="1">
        <v>75</v>
      </c>
      <c r="R967" s="1">
        <v>84</v>
      </c>
      <c r="S967" s="1">
        <v>93</v>
      </c>
      <c r="T967" s="1">
        <v>102</v>
      </c>
      <c r="U967" s="6">
        <v>111</v>
      </c>
      <c r="V967" s="1">
        <v>120</v>
      </c>
      <c r="W967" s="1">
        <v>129</v>
      </c>
      <c r="X967" s="1">
        <v>144</v>
      </c>
      <c r="Y967" s="1">
        <v>159</v>
      </c>
      <c r="Z967" s="1">
        <v>174</v>
      </c>
      <c r="AA967" s="1">
        <v>189</v>
      </c>
      <c r="AB967" s="1">
        <v>204</v>
      </c>
      <c r="AC967" s="1">
        <v>219</v>
      </c>
      <c r="AD967" s="1">
        <v>240</v>
      </c>
      <c r="AE967" s="5">
        <v>261</v>
      </c>
      <c r="AF967" s="1">
        <v>282</v>
      </c>
      <c r="AG967" s="1">
        <v>303</v>
      </c>
      <c r="AH967" s="1">
        <v>324</v>
      </c>
      <c r="AI967" s="1">
        <v>345</v>
      </c>
      <c r="AJ967" s="1">
        <v>366</v>
      </c>
      <c r="AK967" s="1">
        <v>387</v>
      </c>
      <c r="AL967" s="1">
        <v>408</v>
      </c>
      <c r="AM967" s="1">
        <v>429</v>
      </c>
      <c r="AN967" s="1">
        <v>450</v>
      </c>
      <c r="AO967" s="6">
        <v>471</v>
      </c>
      <c r="AP967" s="1">
        <v>492</v>
      </c>
      <c r="AQ967" s="1">
        <v>513</v>
      </c>
      <c r="AR967" s="1">
        <v>534</v>
      </c>
      <c r="AS967" s="1">
        <v>555</v>
      </c>
      <c r="AT967" s="1">
        <v>576</v>
      </c>
      <c r="AU967" s="1">
        <v>597</v>
      </c>
      <c r="AV967" s="1">
        <v>618</v>
      </c>
      <c r="AW967" s="1">
        <v>639</v>
      </c>
      <c r="AX967" s="1">
        <v>660</v>
      </c>
      <c r="AY967" s="5">
        <v>681</v>
      </c>
      <c r="AZ967" s="1">
        <v>702</v>
      </c>
      <c r="BA967" s="1">
        <v>723</v>
      </c>
      <c r="BB967" s="1">
        <v>744</v>
      </c>
      <c r="BC967" s="1">
        <v>765</v>
      </c>
      <c r="BD967" s="1">
        <v>786</v>
      </c>
      <c r="BE967" s="1">
        <v>807</v>
      </c>
      <c r="BF967" s="1">
        <v>828</v>
      </c>
      <c r="BG967" s="1">
        <v>849</v>
      </c>
      <c r="BH967" s="1">
        <v>870</v>
      </c>
      <c r="BI967" s="6">
        <v>891</v>
      </c>
      <c r="BJ967" s="1" t="s">
        <v>1</v>
      </c>
    </row>
    <row r="968" spans="1:62">
      <c r="A968" s="1" t="s">
        <v>47</v>
      </c>
      <c r="B968" s="1">
        <v>18</v>
      </c>
      <c r="C968" s="1">
        <v>21</v>
      </c>
      <c r="D968" s="1">
        <v>24</v>
      </c>
      <c r="E968" s="1">
        <v>27</v>
      </c>
      <c r="F968" s="1">
        <v>30</v>
      </c>
      <c r="G968" s="1">
        <v>33</v>
      </c>
      <c r="H968" s="1">
        <v>36</v>
      </c>
      <c r="I968" s="1">
        <v>39</v>
      </c>
      <c r="J968" s="1">
        <v>45</v>
      </c>
      <c r="K968" s="5">
        <v>51</v>
      </c>
      <c r="L968" s="1">
        <v>57</v>
      </c>
      <c r="M968" s="1">
        <v>63</v>
      </c>
      <c r="N968" s="1">
        <v>69</v>
      </c>
      <c r="O968" s="1">
        <v>75</v>
      </c>
      <c r="P968" s="1">
        <v>81</v>
      </c>
      <c r="Q968" s="1">
        <v>87</v>
      </c>
      <c r="R968" s="1">
        <v>96</v>
      </c>
      <c r="S968" s="1">
        <v>105</v>
      </c>
      <c r="T968" s="1">
        <v>114</v>
      </c>
      <c r="U968" s="6">
        <v>123</v>
      </c>
      <c r="V968" s="1">
        <v>132</v>
      </c>
      <c r="W968" s="1">
        <v>141</v>
      </c>
      <c r="X968" s="1">
        <v>156</v>
      </c>
      <c r="Y968" s="1">
        <v>171</v>
      </c>
      <c r="Z968" s="1">
        <v>186</v>
      </c>
      <c r="AA968" s="1">
        <v>201</v>
      </c>
      <c r="AB968" s="1">
        <v>216</v>
      </c>
      <c r="AC968" s="1">
        <v>231</v>
      </c>
      <c r="AD968" s="1">
        <v>252</v>
      </c>
      <c r="AE968" s="5">
        <v>273</v>
      </c>
      <c r="AF968" s="1">
        <v>294</v>
      </c>
      <c r="AG968" s="1">
        <v>315</v>
      </c>
      <c r="AH968" s="1">
        <v>336</v>
      </c>
      <c r="AI968" s="1">
        <v>357</v>
      </c>
      <c r="AJ968" s="1">
        <v>378</v>
      </c>
      <c r="AK968" s="1">
        <v>399</v>
      </c>
      <c r="AL968" s="1">
        <v>420</v>
      </c>
      <c r="AM968" s="1">
        <v>441</v>
      </c>
      <c r="AN968" s="1">
        <v>462</v>
      </c>
      <c r="AO968" s="6">
        <v>483</v>
      </c>
      <c r="AP968" s="1">
        <v>504</v>
      </c>
      <c r="AQ968" s="1">
        <v>525</v>
      </c>
      <c r="AR968" s="1">
        <v>546</v>
      </c>
      <c r="AS968" s="1">
        <v>567</v>
      </c>
      <c r="AT968" s="1">
        <v>588</v>
      </c>
      <c r="AU968" s="1">
        <v>609</v>
      </c>
      <c r="AV968" s="1">
        <v>630</v>
      </c>
      <c r="AW968" s="1">
        <v>651</v>
      </c>
      <c r="AX968" s="1">
        <v>672</v>
      </c>
      <c r="AY968" s="5">
        <v>693</v>
      </c>
      <c r="AZ968" s="1">
        <v>714</v>
      </c>
      <c r="BA968" s="1">
        <v>735</v>
      </c>
      <c r="BB968" s="1">
        <v>756</v>
      </c>
      <c r="BC968" s="1">
        <v>777</v>
      </c>
      <c r="BD968" s="1">
        <v>798</v>
      </c>
      <c r="BE968" s="1">
        <v>819</v>
      </c>
      <c r="BF968" s="1">
        <v>840</v>
      </c>
      <c r="BG968" s="1">
        <v>861</v>
      </c>
      <c r="BH968" s="1">
        <v>882</v>
      </c>
      <c r="BI968" s="6">
        <v>903</v>
      </c>
      <c r="BJ968" s="1" t="s">
        <v>1</v>
      </c>
    </row>
    <row r="969" spans="1:62">
      <c r="A969" s="1" t="s">
        <v>22</v>
      </c>
      <c r="B969" s="1">
        <v>1</v>
      </c>
      <c r="C969" s="1">
        <v>1.5</v>
      </c>
      <c r="D969" s="1">
        <v>2</v>
      </c>
      <c r="E969" s="1">
        <v>2.5</v>
      </c>
      <c r="F969" s="1">
        <v>3</v>
      </c>
      <c r="G969" s="1">
        <v>3.5</v>
      </c>
      <c r="H969" s="1">
        <v>4</v>
      </c>
      <c r="I969" s="1">
        <v>4.5</v>
      </c>
      <c r="J969" s="1">
        <v>5.5</v>
      </c>
      <c r="K969" s="5">
        <v>6.5</v>
      </c>
      <c r="L969" s="1">
        <v>7.5</v>
      </c>
      <c r="M969" s="1">
        <v>8.5</v>
      </c>
      <c r="N969" s="1">
        <v>9.5</v>
      </c>
      <c r="O969" s="1">
        <v>10.5</v>
      </c>
      <c r="P969" s="1">
        <v>11.5</v>
      </c>
      <c r="Q969" s="1">
        <v>12.5</v>
      </c>
      <c r="R969" s="1">
        <v>14</v>
      </c>
      <c r="S969" s="1">
        <v>15.5</v>
      </c>
      <c r="T969" s="1">
        <v>17</v>
      </c>
      <c r="U969" s="6">
        <v>18.5</v>
      </c>
      <c r="V969" s="1">
        <v>20</v>
      </c>
      <c r="W969" s="1">
        <v>21.5</v>
      </c>
      <c r="X969" s="1">
        <v>24</v>
      </c>
      <c r="Y969" s="1">
        <v>26.5</v>
      </c>
      <c r="Z969" s="1">
        <v>29</v>
      </c>
      <c r="AA969" s="1">
        <v>31.5</v>
      </c>
      <c r="AB969" s="1">
        <v>34</v>
      </c>
      <c r="AC969" s="1">
        <v>36.5</v>
      </c>
      <c r="AD969" s="1">
        <v>40</v>
      </c>
      <c r="AE969" s="5">
        <v>43.5</v>
      </c>
      <c r="AF969" s="1">
        <v>47</v>
      </c>
      <c r="AG969" s="1">
        <v>50.5</v>
      </c>
      <c r="AH969" s="1">
        <v>54</v>
      </c>
      <c r="AI969" s="1">
        <v>57.5</v>
      </c>
      <c r="AJ969" s="1">
        <v>61</v>
      </c>
      <c r="AK969" s="1">
        <v>64.5</v>
      </c>
      <c r="AL969" s="1">
        <v>68</v>
      </c>
      <c r="AM969" s="1">
        <v>71.5</v>
      </c>
      <c r="AN969" s="1">
        <v>75</v>
      </c>
      <c r="AO969" s="6">
        <v>78.5</v>
      </c>
      <c r="AP969" s="1">
        <v>82</v>
      </c>
      <c r="AQ969" s="1">
        <v>85.5</v>
      </c>
      <c r="AR969" s="1">
        <v>89</v>
      </c>
      <c r="AS969" s="1">
        <v>92.5</v>
      </c>
      <c r="AT969" s="1">
        <v>96</v>
      </c>
      <c r="AU969" s="1">
        <v>99.5</v>
      </c>
      <c r="AV969" s="1">
        <v>103</v>
      </c>
      <c r="AW969" s="1">
        <v>106.5</v>
      </c>
      <c r="AX969" s="1">
        <v>110</v>
      </c>
      <c r="AY969" s="5">
        <v>113.5</v>
      </c>
      <c r="AZ969" s="1">
        <v>117</v>
      </c>
      <c r="BA969" s="1">
        <v>120.5</v>
      </c>
      <c r="BB969" s="1">
        <v>124</v>
      </c>
      <c r="BC969" s="1">
        <v>127.5</v>
      </c>
      <c r="BD969" s="1">
        <v>131</v>
      </c>
      <c r="BE969" s="1">
        <v>134.5</v>
      </c>
      <c r="BF969" s="1">
        <v>138</v>
      </c>
      <c r="BG969" s="1">
        <v>141.5</v>
      </c>
      <c r="BH969" s="1">
        <v>145</v>
      </c>
      <c r="BI969" s="6">
        <v>148.5</v>
      </c>
      <c r="BJ969" s="1" t="s">
        <v>1</v>
      </c>
    </row>
    <row r="970" spans="1:62">
      <c r="A970" s="1" t="s">
        <v>23</v>
      </c>
      <c r="B970" s="1">
        <v>3</v>
      </c>
      <c r="C970" s="1">
        <v>3.5</v>
      </c>
      <c r="D970" s="1">
        <v>4</v>
      </c>
      <c r="E970" s="1">
        <v>4.5</v>
      </c>
      <c r="F970" s="1">
        <v>5</v>
      </c>
      <c r="G970" s="1">
        <v>5.5</v>
      </c>
      <c r="H970" s="1">
        <v>6</v>
      </c>
      <c r="I970" s="1">
        <v>6.5</v>
      </c>
      <c r="J970" s="1">
        <v>7.5</v>
      </c>
      <c r="K970" s="5">
        <v>8.5</v>
      </c>
      <c r="L970" s="1">
        <v>9.5</v>
      </c>
      <c r="M970" s="1">
        <v>10.5</v>
      </c>
      <c r="N970" s="1">
        <v>11.5</v>
      </c>
      <c r="O970" s="1">
        <v>12.5</v>
      </c>
      <c r="P970" s="1">
        <v>13.5</v>
      </c>
      <c r="Q970" s="1">
        <v>14.5</v>
      </c>
      <c r="R970" s="1">
        <v>16</v>
      </c>
      <c r="S970" s="1">
        <v>17.5</v>
      </c>
      <c r="T970" s="1">
        <v>19</v>
      </c>
      <c r="U970" s="6">
        <v>20.5</v>
      </c>
      <c r="V970" s="1">
        <v>22</v>
      </c>
      <c r="W970" s="1">
        <v>23.5</v>
      </c>
      <c r="X970" s="1">
        <v>26</v>
      </c>
      <c r="Y970" s="1">
        <v>28.5</v>
      </c>
      <c r="Z970" s="1">
        <v>31</v>
      </c>
      <c r="AA970" s="1">
        <v>33.5</v>
      </c>
      <c r="AB970" s="1">
        <v>36</v>
      </c>
      <c r="AC970" s="1">
        <v>38.5</v>
      </c>
      <c r="AD970" s="1">
        <v>42</v>
      </c>
      <c r="AE970" s="5">
        <v>45.5</v>
      </c>
      <c r="AF970" s="1">
        <v>49</v>
      </c>
      <c r="AG970" s="1">
        <v>52.5</v>
      </c>
      <c r="AH970" s="1">
        <v>56</v>
      </c>
      <c r="AI970" s="1">
        <v>59.5</v>
      </c>
      <c r="AJ970" s="1">
        <v>63</v>
      </c>
      <c r="AK970" s="1">
        <v>66.5</v>
      </c>
      <c r="AL970" s="1">
        <v>70</v>
      </c>
      <c r="AM970" s="1">
        <v>73.5</v>
      </c>
      <c r="AN970" s="1">
        <v>77</v>
      </c>
      <c r="AO970" s="6">
        <v>80.5</v>
      </c>
      <c r="AP970" s="1">
        <v>84</v>
      </c>
      <c r="AQ970" s="1">
        <v>87.5</v>
      </c>
      <c r="AR970" s="1">
        <v>91</v>
      </c>
      <c r="AS970" s="1">
        <v>94.5</v>
      </c>
      <c r="AT970" s="1">
        <v>98</v>
      </c>
      <c r="AU970" s="1">
        <v>101.5</v>
      </c>
      <c r="AV970" s="1">
        <v>105</v>
      </c>
      <c r="AW970" s="1">
        <v>108.5</v>
      </c>
      <c r="AX970" s="1">
        <v>112</v>
      </c>
      <c r="AY970" s="5">
        <v>115.5</v>
      </c>
      <c r="AZ970" s="1">
        <v>119</v>
      </c>
      <c r="BA970" s="1">
        <v>122.5</v>
      </c>
      <c r="BB970" s="1">
        <v>126</v>
      </c>
      <c r="BC970" s="1">
        <v>129.5</v>
      </c>
      <c r="BD970" s="1">
        <v>133</v>
      </c>
      <c r="BE970" s="1">
        <v>136.5</v>
      </c>
      <c r="BF970" s="1">
        <v>140</v>
      </c>
      <c r="BG970" s="1">
        <v>143.5</v>
      </c>
      <c r="BH970" s="1">
        <v>147</v>
      </c>
      <c r="BI970" s="6">
        <v>150.5</v>
      </c>
      <c r="BJ970" s="1" t="s">
        <v>1</v>
      </c>
    </row>
    <row r="971" spans="1:62">
      <c r="A971" s="1" t="s">
        <v>5</v>
      </c>
      <c r="K971" s="5"/>
      <c r="U971" s="6"/>
      <c r="AE971" s="5"/>
      <c r="AO971" s="6"/>
      <c r="AY971" s="5"/>
      <c r="BI971" s="6"/>
    </row>
    <row r="972" spans="1:62">
      <c r="A972" s="1" t="s">
        <v>209</v>
      </c>
      <c r="K972" s="5"/>
      <c r="U972" s="6"/>
      <c r="AE972" s="5"/>
      <c r="AO972" s="6"/>
      <c r="AY972" s="5"/>
      <c r="BI972" s="6"/>
    </row>
    <row r="973" spans="1:62">
      <c r="A973" s="1" t="s">
        <v>34</v>
      </c>
      <c r="B973" s="1">
        <v>10.6</v>
      </c>
      <c r="C973" s="1">
        <v>12</v>
      </c>
      <c r="D973" s="1">
        <v>13.3</v>
      </c>
      <c r="E973" s="1">
        <v>14.6</v>
      </c>
      <c r="F973" s="1">
        <v>16</v>
      </c>
      <c r="G973" s="1">
        <v>17.3</v>
      </c>
      <c r="H973" s="1">
        <v>18.600000000000001</v>
      </c>
      <c r="I973" s="1">
        <v>20</v>
      </c>
      <c r="J973" s="1">
        <v>21.3</v>
      </c>
      <c r="K973" s="5">
        <v>22.6</v>
      </c>
      <c r="L973" s="1">
        <v>24</v>
      </c>
      <c r="M973" s="1">
        <v>25.3</v>
      </c>
      <c r="N973" s="1">
        <v>26.6</v>
      </c>
      <c r="O973" s="1">
        <v>28</v>
      </c>
      <c r="P973" s="1">
        <v>29.3</v>
      </c>
      <c r="Q973" s="1">
        <v>30.6</v>
      </c>
      <c r="R973" s="1">
        <v>32</v>
      </c>
      <c r="S973" s="1">
        <v>33.299999999999997</v>
      </c>
      <c r="T973" s="1">
        <v>34.6</v>
      </c>
      <c r="U973" s="6">
        <v>36</v>
      </c>
      <c r="V973" s="1">
        <v>37.299999999999997</v>
      </c>
      <c r="W973" s="1">
        <v>38.6</v>
      </c>
      <c r="X973" s="1">
        <v>40</v>
      </c>
      <c r="Y973" s="1">
        <v>41.3</v>
      </c>
      <c r="Z973" s="1">
        <v>42.6</v>
      </c>
      <c r="AA973" s="1">
        <v>44</v>
      </c>
      <c r="AB973" s="1">
        <v>45.3</v>
      </c>
      <c r="AC973" s="1">
        <v>46.6</v>
      </c>
      <c r="AD973" s="1">
        <v>48</v>
      </c>
      <c r="AE973" s="5">
        <v>49.3</v>
      </c>
      <c r="AF973" s="1">
        <v>50.6</v>
      </c>
      <c r="AG973" s="1">
        <v>52</v>
      </c>
      <c r="AH973" s="1">
        <v>53.3</v>
      </c>
      <c r="AI973" s="1">
        <v>54.6</v>
      </c>
      <c r="AJ973" s="1">
        <v>56</v>
      </c>
      <c r="AK973" s="1">
        <v>57.3</v>
      </c>
      <c r="AL973" s="1">
        <v>58.6</v>
      </c>
      <c r="AM973" s="1">
        <v>60</v>
      </c>
      <c r="AN973" s="1">
        <v>61.3</v>
      </c>
      <c r="AO973" s="6">
        <v>62.6</v>
      </c>
      <c r="AP973" s="1">
        <v>64</v>
      </c>
      <c r="AQ973" s="1">
        <v>65.3</v>
      </c>
      <c r="AR973" s="1">
        <v>66.599999999999994</v>
      </c>
      <c r="AS973" s="1">
        <v>68</v>
      </c>
      <c r="AT973" s="1">
        <v>69.3</v>
      </c>
      <c r="AU973" s="1">
        <v>70.599999999999994</v>
      </c>
      <c r="AV973" s="1">
        <v>72</v>
      </c>
      <c r="AW973" s="1">
        <v>73.3</v>
      </c>
      <c r="AX973" s="1">
        <v>74.599999999999994</v>
      </c>
      <c r="AY973" s="5">
        <v>76</v>
      </c>
      <c r="AZ973" s="1">
        <v>77.3</v>
      </c>
      <c r="BA973" s="1">
        <v>78.599999999999994</v>
      </c>
      <c r="BB973" s="1">
        <v>80</v>
      </c>
      <c r="BC973" s="1">
        <v>81.3</v>
      </c>
      <c r="BD973" s="1">
        <v>82.6</v>
      </c>
      <c r="BE973" s="1">
        <v>84</v>
      </c>
      <c r="BF973" s="1">
        <v>85.3</v>
      </c>
      <c r="BG973" s="1">
        <v>86.6</v>
      </c>
      <c r="BH973" s="1">
        <v>88</v>
      </c>
      <c r="BI973" s="6">
        <v>89.3</v>
      </c>
      <c r="BJ973" s="1" t="s">
        <v>1</v>
      </c>
    </row>
    <row r="974" spans="1:62">
      <c r="A974" s="1" t="s">
        <v>48</v>
      </c>
      <c r="B974" s="1">
        <v>250</v>
      </c>
      <c r="C974" s="1">
        <f>B974+40</f>
        <v>290</v>
      </c>
      <c r="D974" s="1">
        <f t="shared" ref="D974:BI974" si="1028">C974+40</f>
        <v>330</v>
      </c>
      <c r="E974" s="1">
        <f t="shared" si="1028"/>
        <v>370</v>
      </c>
      <c r="F974" s="1">
        <f t="shared" si="1028"/>
        <v>410</v>
      </c>
      <c r="G974" s="1">
        <f t="shared" si="1028"/>
        <v>450</v>
      </c>
      <c r="H974" s="1">
        <f t="shared" si="1028"/>
        <v>490</v>
      </c>
      <c r="I974" s="1">
        <f t="shared" si="1028"/>
        <v>530</v>
      </c>
      <c r="J974" s="1">
        <f t="shared" si="1028"/>
        <v>570</v>
      </c>
      <c r="K974" s="1">
        <f t="shared" si="1028"/>
        <v>610</v>
      </c>
      <c r="L974" s="1">
        <f t="shared" si="1028"/>
        <v>650</v>
      </c>
      <c r="M974" s="1">
        <f t="shared" si="1028"/>
        <v>690</v>
      </c>
      <c r="N974" s="1">
        <f t="shared" si="1028"/>
        <v>730</v>
      </c>
      <c r="O974" s="1">
        <f t="shared" si="1028"/>
        <v>770</v>
      </c>
      <c r="P974" s="1">
        <f t="shared" si="1028"/>
        <v>810</v>
      </c>
      <c r="Q974" s="1">
        <f t="shared" si="1028"/>
        <v>850</v>
      </c>
      <c r="R974" s="1">
        <f t="shared" si="1028"/>
        <v>890</v>
      </c>
      <c r="S974" s="1">
        <f t="shared" si="1028"/>
        <v>930</v>
      </c>
      <c r="T974" s="1">
        <f t="shared" si="1028"/>
        <v>970</v>
      </c>
      <c r="U974" s="1">
        <f t="shared" si="1028"/>
        <v>1010</v>
      </c>
      <c r="V974" s="1">
        <f t="shared" si="1028"/>
        <v>1050</v>
      </c>
      <c r="W974" s="1">
        <f t="shared" si="1028"/>
        <v>1090</v>
      </c>
      <c r="X974" s="1">
        <f t="shared" si="1028"/>
        <v>1130</v>
      </c>
      <c r="Y974" s="1">
        <f t="shared" si="1028"/>
        <v>1170</v>
      </c>
      <c r="Z974" s="1">
        <f t="shared" si="1028"/>
        <v>1210</v>
      </c>
      <c r="AA974" s="1">
        <f t="shared" si="1028"/>
        <v>1250</v>
      </c>
      <c r="AB974" s="1">
        <f t="shared" si="1028"/>
        <v>1290</v>
      </c>
      <c r="AC974" s="1">
        <f t="shared" si="1028"/>
        <v>1330</v>
      </c>
      <c r="AD974" s="1">
        <f t="shared" si="1028"/>
        <v>1370</v>
      </c>
      <c r="AE974" s="1">
        <f t="shared" si="1028"/>
        <v>1410</v>
      </c>
      <c r="AF974" s="1">
        <f t="shared" si="1028"/>
        <v>1450</v>
      </c>
      <c r="AG974" s="1">
        <f t="shared" si="1028"/>
        <v>1490</v>
      </c>
      <c r="AH974" s="1">
        <f t="shared" si="1028"/>
        <v>1530</v>
      </c>
      <c r="AI974" s="1">
        <f t="shared" si="1028"/>
        <v>1570</v>
      </c>
      <c r="AJ974" s="1">
        <f t="shared" si="1028"/>
        <v>1610</v>
      </c>
      <c r="AK974" s="1">
        <f t="shared" si="1028"/>
        <v>1650</v>
      </c>
      <c r="AL974" s="1">
        <f t="shared" si="1028"/>
        <v>1690</v>
      </c>
      <c r="AM974" s="1">
        <f t="shared" si="1028"/>
        <v>1730</v>
      </c>
      <c r="AN974" s="1">
        <f t="shared" si="1028"/>
        <v>1770</v>
      </c>
      <c r="AO974" s="1">
        <f t="shared" si="1028"/>
        <v>1810</v>
      </c>
      <c r="AP974" s="1">
        <f t="shared" si="1028"/>
        <v>1850</v>
      </c>
      <c r="AQ974" s="1">
        <f t="shared" si="1028"/>
        <v>1890</v>
      </c>
      <c r="AR974" s="1">
        <f t="shared" si="1028"/>
        <v>1930</v>
      </c>
      <c r="AS974" s="1">
        <f t="shared" si="1028"/>
        <v>1970</v>
      </c>
      <c r="AT974" s="1">
        <f t="shared" si="1028"/>
        <v>2010</v>
      </c>
      <c r="AU974" s="1">
        <f t="shared" si="1028"/>
        <v>2050</v>
      </c>
      <c r="AV974" s="1">
        <f t="shared" si="1028"/>
        <v>2090</v>
      </c>
      <c r="AW974" s="1">
        <f t="shared" si="1028"/>
        <v>2130</v>
      </c>
      <c r="AX974" s="1">
        <f t="shared" si="1028"/>
        <v>2170</v>
      </c>
      <c r="AY974" s="1">
        <f t="shared" si="1028"/>
        <v>2210</v>
      </c>
      <c r="AZ974" s="1">
        <f t="shared" si="1028"/>
        <v>2250</v>
      </c>
      <c r="BA974" s="1">
        <f t="shared" si="1028"/>
        <v>2290</v>
      </c>
      <c r="BB974" s="1">
        <f t="shared" si="1028"/>
        <v>2330</v>
      </c>
      <c r="BC974" s="1">
        <f t="shared" si="1028"/>
        <v>2370</v>
      </c>
      <c r="BD974" s="1">
        <f t="shared" si="1028"/>
        <v>2410</v>
      </c>
      <c r="BE974" s="1">
        <f t="shared" si="1028"/>
        <v>2450</v>
      </c>
      <c r="BF974" s="1">
        <f t="shared" si="1028"/>
        <v>2490</v>
      </c>
      <c r="BG974" s="1">
        <f t="shared" si="1028"/>
        <v>2530</v>
      </c>
      <c r="BH974" s="1">
        <f t="shared" si="1028"/>
        <v>2570</v>
      </c>
      <c r="BI974" s="1">
        <f t="shared" si="1028"/>
        <v>2610</v>
      </c>
      <c r="BJ974" s="1" t="s">
        <v>1</v>
      </c>
    </row>
    <row r="975" spans="1:62">
      <c r="A975" s="1" t="s">
        <v>5</v>
      </c>
      <c r="K975" s="5"/>
      <c r="U975" s="6"/>
      <c r="AE975" s="5"/>
      <c r="AO975" s="6"/>
      <c r="AY975" s="5"/>
      <c r="BI975" s="6"/>
    </row>
    <row r="976" spans="1:62">
      <c r="A976" s="1" t="s">
        <v>289</v>
      </c>
      <c r="K976" s="5"/>
      <c r="U976" s="6"/>
      <c r="AE976" s="5"/>
      <c r="AO976" s="6"/>
      <c r="AY976" s="5"/>
      <c r="BI976" s="6"/>
    </row>
    <row r="977" spans="1:62">
      <c r="A977" s="1" t="s">
        <v>34</v>
      </c>
      <c r="B977" s="1">
        <v>10.6</v>
      </c>
      <c r="C977" s="1">
        <v>12</v>
      </c>
      <c r="D977" s="1">
        <v>13.3</v>
      </c>
      <c r="E977" s="1">
        <v>14.6</v>
      </c>
      <c r="F977" s="1">
        <v>16</v>
      </c>
      <c r="G977" s="1">
        <v>17.3</v>
      </c>
      <c r="H977" s="1">
        <v>18.600000000000001</v>
      </c>
      <c r="I977" s="1">
        <v>20</v>
      </c>
      <c r="J977" s="1">
        <v>21.3</v>
      </c>
      <c r="K977" s="5">
        <v>22.6</v>
      </c>
      <c r="L977" s="1">
        <v>24</v>
      </c>
      <c r="M977" s="1">
        <v>25.3</v>
      </c>
      <c r="N977" s="1">
        <v>26.6</v>
      </c>
      <c r="O977" s="1">
        <v>28</v>
      </c>
      <c r="P977" s="1">
        <v>29.3</v>
      </c>
      <c r="Q977" s="1">
        <v>30.6</v>
      </c>
      <c r="R977" s="1">
        <v>32</v>
      </c>
      <c r="S977" s="1">
        <v>33.299999999999997</v>
      </c>
      <c r="T977" s="1">
        <v>34.6</v>
      </c>
      <c r="U977" s="6">
        <v>36</v>
      </c>
      <c r="V977" s="1">
        <v>37.299999999999997</v>
      </c>
      <c r="W977" s="1">
        <v>38.6</v>
      </c>
      <c r="X977" s="1">
        <v>40</v>
      </c>
      <c r="Y977" s="1">
        <v>41.3</v>
      </c>
      <c r="Z977" s="1">
        <v>42.6</v>
      </c>
      <c r="AA977" s="1">
        <v>44</v>
      </c>
      <c r="AB977" s="1">
        <v>45.3</v>
      </c>
      <c r="AC977" s="1">
        <v>46.6</v>
      </c>
      <c r="AD977" s="1">
        <v>48</v>
      </c>
      <c r="AE977" s="5">
        <v>49.3</v>
      </c>
      <c r="AF977" s="1">
        <v>50.6</v>
      </c>
      <c r="AG977" s="1">
        <v>52</v>
      </c>
      <c r="AH977" s="1">
        <v>53.3</v>
      </c>
      <c r="AI977" s="1">
        <v>54.6</v>
      </c>
      <c r="AJ977" s="1">
        <v>56</v>
      </c>
      <c r="AK977" s="1">
        <v>57.3</v>
      </c>
      <c r="AL977" s="1">
        <v>58.6</v>
      </c>
      <c r="AM977" s="1">
        <v>60</v>
      </c>
      <c r="AN977" s="1">
        <v>61.3</v>
      </c>
      <c r="AO977" s="6">
        <v>62.6</v>
      </c>
      <c r="AP977" s="1">
        <v>64</v>
      </c>
      <c r="AQ977" s="1">
        <v>65.3</v>
      </c>
      <c r="AR977" s="1">
        <v>66.599999999999994</v>
      </c>
      <c r="AS977" s="1">
        <v>68</v>
      </c>
      <c r="AT977" s="1">
        <v>69.3</v>
      </c>
      <c r="AU977" s="1">
        <v>70.599999999999994</v>
      </c>
      <c r="AV977" s="1">
        <v>72</v>
      </c>
      <c r="AW977" s="1">
        <v>73.3</v>
      </c>
      <c r="AX977" s="1">
        <v>74.599999999999994</v>
      </c>
      <c r="AY977" s="5">
        <v>76</v>
      </c>
      <c r="AZ977" s="1">
        <v>77.3</v>
      </c>
      <c r="BA977" s="1">
        <v>78.599999999999994</v>
      </c>
      <c r="BB977" s="1">
        <v>80</v>
      </c>
      <c r="BC977" s="1">
        <v>81.3</v>
      </c>
      <c r="BD977" s="1">
        <v>82.6</v>
      </c>
      <c r="BE977" s="1">
        <v>84</v>
      </c>
      <c r="BF977" s="1">
        <v>85.3</v>
      </c>
      <c r="BG977" s="1">
        <v>86.6</v>
      </c>
      <c r="BH977" s="1">
        <v>88</v>
      </c>
      <c r="BI977" s="6">
        <v>89.3</v>
      </c>
      <c r="BJ977" s="1" t="s">
        <v>1</v>
      </c>
    </row>
    <row r="978" spans="1:62">
      <c r="A978" s="1" t="s">
        <v>49</v>
      </c>
      <c r="B978" s="1">
        <v>75</v>
      </c>
      <c r="C978" s="1">
        <f>B978+15</f>
        <v>90</v>
      </c>
      <c r="D978" s="1">
        <f t="shared" ref="D978:BI978" si="1029">C978+15</f>
        <v>105</v>
      </c>
      <c r="E978" s="1">
        <f t="shared" si="1029"/>
        <v>120</v>
      </c>
      <c r="F978" s="1">
        <f t="shared" si="1029"/>
        <v>135</v>
      </c>
      <c r="G978" s="1">
        <f t="shared" si="1029"/>
        <v>150</v>
      </c>
      <c r="H978" s="1">
        <f t="shared" si="1029"/>
        <v>165</v>
      </c>
      <c r="I978" s="1">
        <f t="shared" si="1029"/>
        <v>180</v>
      </c>
      <c r="J978" s="1">
        <f t="shared" si="1029"/>
        <v>195</v>
      </c>
      <c r="K978" s="1">
        <f t="shared" si="1029"/>
        <v>210</v>
      </c>
      <c r="L978" s="1">
        <f t="shared" si="1029"/>
        <v>225</v>
      </c>
      <c r="M978" s="1">
        <f t="shared" si="1029"/>
        <v>240</v>
      </c>
      <c r="N978" s="1">
        <f t="shared" si="1029"/>
        <v>255</v>
      </c>
      <c r="O978" s="1">
        <f t="shared" si="1029"/>
        <v>270</v>
      </c>
      <c r="P978" s="1">
        <f t="shared" si="1029"/>
        <v>285</v>
      </c>
      <c r="Q978" s="1">
        <f t="shared" si="1029"/>
        <v>300</v>
      </c>
      <c r="R978" s="1">
        <f t="shared" si="1029"/>
        <v>315</v>
      </c>
      <c r="S978" s="1">
        <f t="shared" si="1029"/>
        <v>330</v>
      </c>
      <c r="T978" s="1">
        <f t="shared" si="1029"/>
        <v>345</v>
      </c>
      <c r="U978" s="1">
        <f t="shared" si="1029"/>
        <v>360</v>
      </c>
      <c r="V978" s="1">
        <f t="shared" si="1029"/>
        <v>375</v>
      </c>
      <c r="W978" s="1">
        <f t="shared" si="1029"/>
        <v>390</v>
      </c>
      <c r="X978" s="1">
        <f t="shared" si="1029"/>
        <v>405</v>
      </c>
      <c r="Y978" s="1">
        <f t="shared" si="1029"/>
        <v>420</v>
      </c>
      <c r="Z978" s="1">
        <f t="shared" si="1029"/>
        <v>435</v>
      </c>
      <c r="AA978" s="1">
        <f t="shared" si="1029"/>
        <v>450</v>
      </c>
      <c r="AB978" s="1">
        <f t="shared" si="1029"/>
        <v>465</v>
      </c>
      <c r="AC978" s="1">
        <f t="shared" si="1029"/>
        <v>480</v>
      </c>
      <c r="AD978" s="1">
        <f t="shared" si="1029"/>
        <v>495</v>
      </c>
      <c r="AE978" s="1">
        <f t="shared" si="1029"/>
        <v>510</v>
      </c>
      <c r="AF978" s="1">
        <f t="shared" si="1029"/>
        <v>525</v>
      </c>
      <c r="AG978" s="1">
        <f t="shared" si="1029"/>
        <v>540</v>
      </c>
      <c r="AH978" s="1">
        <f t="shared" si="1029"/>
        <v>555</v>
      </c>
      <c r="AI978" s="1">
        <f t="shared" si="1029"/>
        <v>570</v>
      </c>
      <c r="AJ978" s="1">
        <f t="shared" si="1029"/>
        <v>585</v>
      </c>
      <c r="AK978" s="1">
        <f t="shared" si="1029"/>
        <v>600</v>
      </c>
      <c r="AL978" s="1">
        <f t="shared" si="1029"/>
        <v>615</v>
      </c>
      <c r="AM978" s="1">
        <f t="shared" si="1029"/>
        <v>630</v>
      </c>
      <c r="AN978" s="1">
        <f t="shared" si="1029"/>
        <v>645</v>
      </c>
      <c r="AO978" s="1">
        <f t="shared" si="1029"/>
        <v>660</v>
      </c>
      <c r="AP978" s="1">
        <f t="shared" si="1029"/>
        <v>675</v>
      </c>
      <c r="AQ978" s="1">
        <f t="shared" si="1029"/>
        <v>690</v>
      </c>
      <c r="AR978" s="1">
        <f t="shared" si="1029"/>
        <v>705</v>
      </c>
      <c r="AS978" s="1">
        <f t="shared" si="1029"/>
        <v>720</v>
      </c>
      <c r="AT978" s="1">
        <f t="shared" si="1029"/>
        <v>735</v>
      </c>
      <c r="AU978" s="1">
        <f t="shared" si="1029"/>
        <v>750</v>
      </c>
      <c r="AV978" s="1">
        <f t="shared" si="1029"/>
        <v>765</v>
      </c>
      <c r="AW978" s="1">
        <f t="shared" si="1029"/>
        <v>780</v>
      </c>
      <c r="AX978" s="1">
        <f t="shared" si="1029"/>
        <v>795</v>
      </c>
      <c r="AY978" s="1">
        <f t="shared" si="1029"/>
        <v>810</v>
      </c>
      <c r="AZ978" s="1">
        <f t="shared" si="1029"/>
        <v>825</v>
      </c>
      <c r="BA978" s="1">
        <f t="shared" si="1029"/>
        <v>840</v>
      </c>
      <c r="BB978" s="1">
        <f t="shared" si="1029"/>
        <v>855</v>
      </c>
      <c r="BC978" s="1">
        <f t="shared" si="1029"/>
        <v>870</v>
      </c>
      <c r="BD978" s="1">
        <f t="shared" si="1029"/>
        <v>885</v>
      </c>
      <c r="BE978" s="1">
        <f t="shared" si="1029"/>
        <v>900</v>
      </c>
      <c r="BF978" s="1">
        <f t="shared" si="1029"/>
        <v>915</v>
      </c>
      <c r="BG978" s="1">
        <f t="shared" si="1029"/>
        <v>930</v>
      </c>
      <c r="BH978" s="1">
        <f t="shared" si="1029"/>
        <v>945</v>
      </c>
      <c r="BI978" s="1">
        <f t="shared" si="1029"/>
        <v>960</v>
      </c>
      <c r="BJ978" s="1" t="s">
        <v>1</v>
      </c>
    </row>
    <row r="979" spans="1:62">
      <c r="A979" s="1" t="s">
        <v>5</v>
      </c>
      <c r="K979" s="5"/>
      <c r="U979" s="6"/>
      <c r="AE979" s="5"/>
      <c r="AO979" s="6"/>
      <c r="AY979" s="5"/>
      <c r="BI979" s="6"/>
    </row>
    <row r="980" spans="1:62">
      <c r="A980" s="1" t="s">
        <v>210</v>
      </c>
      <c r="K980" s="5"/>
      <c r="U980" s="6"/>
      <c r="AE980" s="5"/>
      <c r="AO980" s="6"/>
      <c r="AY980" s="5"/>
      <c r="BI980" s="6"/>
    </row>
    <row r="981" spans="1:62">
      <c r="A981" s="1" t="s">
        <v>34</v>
      </c>
      <c r="B981" s="1">
        <v>10.6</v>
      </c>
      <c r="C981" s="1">
        <v>12</v>
      </c>
      <c r="D981" s="1">
        <v>13.3</v>
      </c>
      <c r="E981" s="1">
        <v>14.6</v>
      </c>
      <c r="F981" s="1">
        <v>16</v>
      </c>
      <c r="G981" s="1">
        <v>17.3</v>
      </c>
      <c r="H981" s="1">
        <v>18.600000000000001</v>
      </c>
      <c r="I981" s="1">
        <v>20</v>
      </c>
      <c r="J981" s="1">
        <v>21.3</v>
      </c>
      <c r="K981" s="5">
        <v>22.6</v>
      </c>
      <c r="L981" s="1">
        <v>24</v>
      </c>
      <c r="M981" s="1">
        <v>25.3</v>
      </c>
      <c r="N981" s="1">
        <v>26.6</v>
      </c>
      <c r="O981" s="1">
        <v>28</v>
      </c>
      <c r="P981" s="1">
        <v>29.3</v>
      </c>
      <c r="Q981" s="1">
        <v>30.6</v>
      </c>
      <c r="R981" s="1">
        <v>32</v>
      </c>
      <c r="S981" s="1">
        <v>33.299999999999997</v>
      </c>
      <c r="T981" s="1">
        <v>34.6</v>
      </c>
      <c r="U981" s="6">
        <v>36</v>
      </c>
      <c r="V981" s="1">
        <v>37.299999999999997</v>
      </c>
      <c r="W981" s="1">
        <v>38.6</v>
      </c>
      <c r="X981" s="1">
        <v>40</v>
      </c>
      <c r="Y981" s="1">
        <v>41.3</v>
      </c>
      <c r="Z981" s="1">
        <v>42.6</v>
      </c>
      <c r="AA981" s="1">
        <v>44</v>
      </c>
      <c r="AB981" s="1">
        <v>45.3</v>
      </c>
      <c r="AC981" s="1">
        <v>46.6</v>
      </c>
      <c r="AD981" s="1">
        <v>48</v>
      </c>
      <c r="AE981" s="5">
        <v>49.3</v>
      </c>
      <c r="AF981" s="1">
        <v>50.6</v>
      </c>
      <c r="AG981" s="1">
        <v>52</v>
      </c>
      <c r="AH981" s="1">
        <v>53.3</v>
      </c>
      <c r="AI981" s="1">
        <v>54.6</v>
      </c>
      <c r="AJ981" s="1">
        <v>56</v>
      </c>
      <c r="AK981" s="1">
        <v>57.3</v>
      </c>
      <c r="AL981" s="1">
        <v>58.6</v>
      </c>
      <c r="AM981" s="1">
        <v>60</v>
      </c>
      <c r="AN981" s="1">
        <v>61.3</v>
      </c>
      <c r="AO981" s="6">
        <v>62.6</v>
      </c>
      <c r="AP981" s="1">
        <v>64</v>
      </c>
      <c r="AQ981" s="1">
        <v>65.3</v>
      </c>
      <c r="AR981" s="1">
        <v>66.599999999999994</v>
      </c>
      <c r="AS981" s="1">
        <v>68</v>
      </c>
      <c r="AT981" s="1">
        <v>69.3</v>
      </c>
      <c r="AU981" s="1">
        <v>70.599999999999994</v>
      </c>
      <c r="AV981" s="1">
        <v>72</v>
      </c>
      <c r="AW981" s="1">
        <v>73.3</v>
      </c>
      <c r="AX981" s="1">
        <v>74.599999999999994</v>
      </c>
      <c r="AY981" s="5">
        <v>76</v>
      </c>
      <c r="AZ981" s="1">
        <v>77.3</v>
      </c>
      <c r="BA981" s="1">
        <v>78.599999999999994</v>
      </c>
      <c r="BB981" s="1">
        <v>80</v>
      </c>
      <c r="BC981" s="1">
        <v>81.3</v>
      </c>
      <c r="BD981" s="1">
        <v>82.6</v>
      </c>
      <c r="BE981" s="1">
        <v>84</v>
      </c>
      <c r="BF981" s="1">
        <v>85.3</v>
      </c>
      <c r="BG981" s="1">
        <v>86.6</v>
      </c>
      <c r="BH981" s="1">
        <v>88</v>
      </c>
      <c r="BI981" s="6">
        <v>89.3</v>
      </c>
      <c r="BJ981" s="1" t="s">
        <v>1</v>
      </c>
    </row>
    <row r="982" spans="1:62">
      <c r="A982" s="1" t="s">
        <v>45</v>
      </c>
      <c r="B982" s="1">
        <v>60</v>
      </c>
      <c r="C982" s="1">
        <f>B982+15</f>
        <v>75</v>
      </c>
      <c r="D982" s="1">
        <f t="shared" ref="D982:BI982" si="1030">C982+15</f>
        <v>90</v>
      </c>
      <c r="E982" s="1">
        <f t="shared" si="1030"/>
        <v>105</v>
      </c>
      <c r="F982" s="1">
        <f t="shared" si="1030"/>
        <v>120</v>
      </c>
      <c r="G982" s="1">
        <f t="shared" si="1030"/>
        <v>135</v>
      </c>
      <c r="H982" s="1">
        <f t="shared" si="1030"/>
        <v>150</v>
      </c>
      <c r="I982" s="1">
        <f t="shared" si="1030"/>
        <v>165</v>
      </c>
      <c r="J982" s="1">
        <f t="shared" si="1030"/>
        <v>180</v>
      </c>
      <c r="K982" s="1">
        <f t="shared" si="1030"/>
        <v>195</v>
      </c>
      <c r="L982" s="1">
        <f t="shared" si="1030"/>
        <v>210</v>
      </c>
      <c r="M982" s="1">
        <f t="shared" si="1030"/>
        <v>225</v>
      </c>
      <c r="N982" s="1">
        <f t="shared" si="1030"/>
        <v>240</v>
      </c>
      <c r="O982" s="1">
        <f t="shared" si="1030"/>
        <v>255</v>
      </c>
      <c r="P982" s="1">
        <f t="shared" si="1030"/>
        <v>270</v>
      </c>
      <c r="Q982" s="1">
        <f t="shared" si="1030"/>
        <v>285</v>
      </c>
      <c r="R982" s="1">
        <f t="shared" si="1030"/>
        <v>300</v>
      </c>
      <c r="S982" s="1">
        <f t="shared" si="1030"/>
        <v>315</v>
      </c>
      <c r="T982" s="1">
        <f t="shared" si="1030"/>
        <v>330</v>
      </c>
      <c r="U982" s="1">
        <f t="shared" si="1030"/>
        <v>345</v>
      </c>
      <c r="V982" s="1">
        <f t="shared" si="1030"/>
        <v>360</v>
      </c>
      <c r="W982" s="1">
        <f t="shared" si="1030"/>
        <v>375</v>
      </c>
      <c r="X982" s="1">
        <f t="shared" si="1030"/>
        <v>390</v>
      </c>
      <c r="Y982" s="1">
        <f t="shared" si="1030"/>
        <v>405</v>
      </c>
      <c r="Z982" s="1">
        <f t="shared" si="1030"/>
        <v>420</v>
      </c>
      <c r="AA982" s="1">
        <f t="shared" si="1030"/>
        <v>435</v>
      </c>
      <c r="AB982" s="1">
        <f t="shared" si="1030"/>
        <v>450</v>
      </c>
      <c r="AC982" s="1">
        <f t="shared" si="1030"/>
        <v>465</v>
      </c>
      <c r="AD982" s="1">
        <f t="shared" si="1030"/>
        <v>480</v>
      </c>
      <c r="AE982" s="1">
        <f t="shared" si="1030"/>
        <v>495</v>
      </c>
      <c r="AF982" s="1">
        <f t="shared" si="1030"/>
        <v>510</v>
      </c>
      <c r="AG982" s="1">
        <f t="shared" si="1030"/>
        <v>525</v>
      </c>
      <c r="AH982" s="1">
        <f t="shared" si="1030"/>
        <v>540</v>
      </c>
      <c r="AI982" s="1">
        <f t="shared" si="1030"/>
        <v>555</v>
      </c>
      <c r="AJ982" s="1">
        <f t="shared" si="1030"/>
        <v>570</v>
      </c>
      <c r="AK982" s="1">
        <f t="shared" si="1030"/>
        <v>585</v>
      </c>
      <c r="AL982" s="1">
        <f t="shared" si="1030"/>
        <v>600</v>
      </c>
      <c r="AM982" s="1">
        <f t="shared" si="1030"/>
        <v>615</v>
      </c>
      <c r="AN982" s="1">
        <f t="shared" si="1030"/>
        <v>630</v>
      </c>
      <c r="AO982" s="1">
        <f t="shared" si="1030"/>
        <v>645</v>
      </c>
      <c r="AP982" s="1">
        <f t="shared" si="1030"/>
        <v>660</v>
      </c>
      <c r="AQ982" s="1">
        <f t="shared" si="1030"/>
        <v>675</v>
      </c>
      <c r="AR982" s="1">
        <f t="shared" si="1030"/>
        <v>690</v>
      </c>
      <c r="AS982" s="1">
        <f t="shared" si="1030"/>
        <v>705</v>
      </c>
      <c r="AT982" s="1">
        <f t="shared" si="1030"/>
        <v>720</v>
      </c>
      <c r="AU982" s="1">
        <f t="shared" si="1030"/>
        <v>735</v>
      </c>
      <c r="AV982" s="1">
        <f t="shared" si="1030"/>
        <v>750</v>
      </c>
      <c r="AW982" s="1">
        <f t="shared" si="1030"/>
        <v>765</v>
      </c>
      <c r="AX982" s="1">
        <f t="shared" si="1030"/>
        <v>780</v>
      </c>
      <c r="AY982" s="1">
        <f t="shared" si="1030"/>
        <v>795</v>
      </c>
      <c r="AZ982" s="1">
        <f t="shared" si="1030"/>
        <v>810</v>
      </c>
      <c r="BA982" s="1">
        <f t="shared" si="1030"/>
        <v>825</v>
      </c>
      <c r="BB982" s="1">
        <f t="shared" si="1030"/>
        <v>840</v>
      </c>
      <c r="BC982" s="1">
        <f t="shared" si="1030"/>
        <v>855</v>
      </c>
      <c r="BD982" s="1">
        <f t="shared" si="1030"/>
        <v>870</v>
      </c>
      <c r="BE982" s="1">
        <f t="shared" si="1030"/>
        <v>885</v>
      </c>
      <c r="BF982" s="1">
        <f t="shared" si="1030"/>
        <v>900</v>
      </c>
      <c r="BG982" s="1">
        <f t="shared" si="1030"/>
        <v>915</v>
      </c>
      <c r="BH982" s="1">
        <f t="shared" si="1030"/>
        <v>930</v>
      </c>
      <c r="BI982" s="1">
        <f t="shared" si="1030"/>
        <v>945</v>
      </c>
      <c r="BJ982" s="1" t="s">
        <v>1</v>
      </c>
    </row>
    <row r="983" spans="1:62">
      <c r="A983" s="1" t="s">
        <v>472</v>
      </c>
      <c r="B983" s="1">
        <v>30</v>
      </c>
      <c r="C983" s="1">
        <f>B983+7</f>
        <v>37</v>
      </c>
      <c r="D983" s="1">
        <f>C983+8</f>
        <v>45</v>
      </c>
      <c r="E983" s="1">
        <f t="shared" ref="E983" si="1031">D983+7</f>
        <v>52</v>
      </c>
      <c r="F983" s="1">
        <f t="shared" ref="F983" si="1032">E983+8</f>
        <v>60</v>
      </c>
      <c r="G983" s="1">
        <f t="shared" ref="G983" si="1033">F983+7</f>
        <v>67</v>
      </c>
      <c r="H983" s="1">
        <f t="shared" ref="H983" si="1034">G983+8</f>
        <v>75</v>
      </c>
      <c r="I983" s="1">
        <f t="shared" ref="I983" si="1035">H983+7</f>
        <v>82</v>
      </c>
      <c r="J983" s="1">
        <f t="shared" ref="J983" si="1036">I983+8</f>
        <v>90</v>
      </c>
      <c r="K983" s="1">
        <f t="shared" ref="K983" si="1037">J983+7</f>
        <v>97</v>
      </c>
      <c r="L983" s="1">
        <f t="shared" ref="L983" si="1038">K983+8</f>
        <v>105</v>
      </c>
      <c r="M983" s="1">
        <f t="shared" ref="M983" si="1039">L983+7</f>
        <v>112</v>
      </c>
      <c r="N983" s="1">
        <f t="shared" ref="N983" si="1040">M983+8</f>
        <v>120</v>
      </c>
      <c r="O983" s="1">
        <f t="shared" ref="O983" si="1041">N983+7</f>
        <v>127</v>
      </c>
      <c r="P983" s="1">
        <f t="shared" ref="P983" si="1042">O983+8</f>
        <v>135</v>
      </c>
      <c r="Q983" s="1">
        <f t="shared" ref="Q983" si="1043">P983+7</f>
        <v>142</v>
      </c>
      <c r="R983" s="1">
        <f t="shared" ref="R983" si="1044">Q983+8</f>
        <v>150</v>
      </c>
      <c r="S983" s="1">
        <f t="shared" ref="S983" si="1045">R983+7</f>
        <v>157</v>
      </c>
      <c r="T983" s="1">
        <f t="shared" ref="T983" si="1046">S983+8</f>
        <v>165</v>
      </c>
      <c r="U983" s="1">
        <f t="shared" ref="U983" si="1047">T983+7</f>
        <v>172</v>
      </c>
      <c r="V983" s="1">
        <f t="shared" ref="V983" si="1048">U983+8</f>
        <v>180</v>
      </c>
      <c r="W983" s="1">
        <f t="shared" ref="W983" si="1049">V983+7</f>
        <v>187</v>
      </c>
      <c r="X983" s="1">
        <f t="shared" ref="X983" si="1050">W983+8</f>
        <v>195</v>
      </c>
      <c r="Y983" s="1">
        <f t="shared" ref="Y983" si="1051">X983+7</f>
        <v>202</v>
      </c>
      <c r="Z983" s="1">
        <f t="shared" ref="Z983" si="1052">Y983+8</f>
        <v>210</v>
      </c>
      <c r="AA983" s="1">
        <f t="shared" ref="AA983" si="1053">Z983+7</f>
        <v>217</v>
      </c>
      <c r="AB983" s="1">
        <f t="shared" ref="AB983" si="1054">AA983+8</f>
        <v>225</v>
      </c>
      <c r="AC983" s="1">
        <f t="shared" ref="AC983" si="1055">AB983+7</f>
        <v>232</v>
      </c>
      <c r="AD983" s="1">
        <f t="shared" ref="AD983" si="1056">AC983+8</f>
        <v>240</v>
      </c>
      <c r="AE983" s="1">
        <f t="shared" ref="AE983" si="1057">AD983+7</f>
        <v>247</v>
      </c>
      <c r="AF983" s="1">
        <f t="shared" ref="AF983" si="1058">AE983+8</f>
        <v>255</v>
      </c>
      <c r="AG983" s="1">
        <f t="shared" ref="AG983" si="1059">AF983+7</f>
        <v>262</v>
      </c>
      <c r="AH983" s="1">
        <f t="shared" ref="AH983" si="1060">AG983+8</f>
        <v>270</v>
      </c>
      <c r="AI983" s="1">
        <f t="shared" ref="AI983" si="1061">AH983+7</f>
        <v>277</v>
      </c>
      <c r="AJ983" s="1">
        <f t="shared" ref="AJ983" si="1062">AI983+8</f>
        <v>285</v>
      </c>
      <c r="AK983" s="1">
        <f t="shared" ref="AK983" si="1063">AJ983+7</f>
        <v>292</v>
      </c>
      <c r="AL983" s="1">
        <f t="shared" ref="AL983" si="1064">AK983+8</f>
        <v>300</v>
      </c>
      <c r="AM983" s="1">
        <f t="shared" ref="AM983" si="1065">AL983+7</f>
        <v>307</v>
      </c>
      <c r="AN983" s="1">
        <f t="shared" ref="AN983" si="1066">AM983+8</f>
        <v>315</v>
      </c>
      <c r="AO983" s="1">
        <f t="shared" ref="AO983" si="1067">AN983+7</f>
        <v>322</v>
      </c>
      <c r="AP983" s="1">
        <f t="shared" ref="AP983" si="1068">AO983+8</f>
        <v>330</v>
      </c>
      <c r="AQ983" s="1">
        <f t="shared" ref="AQ983" si="1069">AP983+7</f>
        <v>337</v>
      </c>
      <c r="AR983" s="1">
        <f t="shared" ref="AR983" si="1070">AQ983+8</f>
        <v>345</v>
      </c>
      <c r="AS983" s="1">
        <f t="shared" ref="AS983" si="1071">AR983+7</f>
        <v>352</v>
      </c>
      <c r="AT983" s="1">
        <f t="shared" ref="AT983" si="1072">AS983+8</f>
        <v>360</v>
      </c>
      <c r="AU983" s="1">
        <f t="shared" ref="AU983" si="1073">AT983+7</f>
        <v>367</v>
      </c>
      <c r="AV983" s="1">
        <f t="shared" ref="AV983" si="1074">AU983+8</f>
        <v>375</v>
      </c>
      <c r="AW983" s="1">
        <f t="shared" ref="AW983" si="1075">AV983+7</f>
        <v>382</v>
      </c>
      <c r="AX983" s="1">
        <f t="shared" ref="AX983" si="1076">AW983+8</f>
        <v>390</v>
      </c>
      <c r="AY983" s="1">
        <f t="shared" ref="AY983" si="1077">AX983+7</f>
        <v>397</v>
      </c>
      <c r="AZ983" s="1">
        <f t="shared" ref="AZ983" si="1078">AY983+8</f>
        <v>405</v>
      </c>
      <c r="BA983" s="1">
        <f t="shared" ref="BA983" si="1079">AZ983+7</f>
        <v>412</v>
      </c>
      <c r="BB983" s="1">
        <f t="shared" ref="BB983" si="1080">BA983+8</f>
        <v>420</v>
      </c>
      <c r="BC983" s="1">
        <f t="shared" ref="BC983" si="1081">BB983+7</f>
        <v>427</v>
      </c>
      <c r="BD983" s="1">
        <f t="shared" ref="BD983" si="1082">BC983+8</f>
        <v>435</v>
      </c>
      <c r="BE983" s="1">
        <f t="shared" ref="BE983" si="1083">BD983+7</f>
        <v>442</v>
      </c>
      <c r="BF983" s="1">
        <f t="shared" ref="BF983" si="1084">BE983+8</f>
        <v>450</v>
      </c>
      <c r="BG983" s="1">
        <f t="shared" ref="BG983" si="1085">BF983+7</f>
        <v>457</v>
      </c>
      <c r="BH983" s="1">
        <f t="shared" ref="BH983" si="1086">BG983+8</f>
        <v>465</v>
      </c>
      <c r="BI983" s="1">
        <f t="shared" ref="BI983" si="1087">BH983+7</f>
        <v>472</v>
      </c>
      <c r="BJ983" s="1" t="s">
        <v>1</v>
      </c>
    </row>
    <row r="984" spans="1:62">
      <c r="A984" s="1" t="s">
        <v>5</v>
      </c>
      <c r="K984" s="5"/>
      <c r="U984" s="6"/>
      <c r="AE984" s="5"/>
      <c r="AO984" s="6"/>
      <c r="AY984" s="5"/>
      <c r="BI984" s="6"/>
    </row>
    <row r="985" spans="1:62">
      <c r="A985" s="1" t="s">
        <v>211</v>
      </c>
      <c r="K985" s="5"/>
      <c r="U985" s="6"/>
      <c r="AE985" s="5"/>
      <c r="AO985" s="6"/>
      <c r="AY985" s="5"/>
      <c r="BI985" s="6"/>
    </row>
    <row r="986" spans="1:62">
      <c r="A986" s="1" t="s">
        <v>34</v>
      </c>
      <c r="B986" s="10">
        <v>4</v>
      </c>
      <c r="C986" s="10">
        <f>B986+0.6</f>
        <v>4.5999999999999996</v>
      </c>
      <c r="D986" s="10">
        <f>C986+0.7</f>
        <v>5.3</v>
      </c>
      <c r="E986" s="10">
        <f>D986+0.7</f>
        <v>6</v>
      </c>
      <c r="F986" s="10">
        <f t="shared" ref="F986" si="1088">E986+0.6</f>
        <v>6.6</v>
      </c>
      <c r="G986" s="10">
        <f t="shared" ref="G986:H986" si="1089">F986+0.7</f>
        <v>7.3</v>
      </c>
      <c r="H986" s="10">
        <f t="shared" si="1089"/>
        <v>8</v>
      </c>
      <c r="I986" s="10">
        <f t="shared" ref="I986" si="1090">H986+0.6</f>
        <v>8.6</v>
      </c>
      <c r="J986" s="10">
        <f t="shared" ref="J986:K986" si="1091">I986+0.7</f>
        <v>9.2999999999999989</v>
      </c>
      <c r="K986" s="10">
        <f t="shared" si="1091"/>
        <v>9.9999999999999982</v>
      </c>
      <c r="L986" s="10">
        <f t="shared" ref="L986" si="1092">K986+0.6</f>
        <v>10.599999999999998</v>
      </c>
      <c r="M986" s="10">
        <f t="shared" ref="M986:N986" si="1093">L986+0.7</f>
        <v>11.299999999999997</v>
      </c>
      <c r="N986" s="10">
        <f t="shared" si="1093"/>
        <v>11.999999999999996</v>
      </c>
      <c r="O986" s="10">
        <f t="shared" ref="O986" si="1094">N986+0.6</f>
        <v>12.599999999999996</v>
      </c>
      <c r="P986" s="10">
        <f t="shared" ref="P986:Q986" si="1095">O986+0.7</f>
        <v>13.299999999999995</v>
      </c>
      <c r="Q986" s="10">
        <f t="shared" si="1095"/>
        <v>13.999999999999995</v>
      </c>
      <c r="R986" s="10">
        <f t="shared" ref="R986" si="1096">Q986+0.6</f>
        <v>14.599999999999994</v>
      </c>
      <c r="S986" s="10">
        <f t="shared" ref="S986:T986" si="1097">R986+0.7</f>
        <v>15.299999999999994</v>
      </c>
      <c r="T986" s="10">
        <f t="shared" si="1097"/>
        <v>15.999999999999993</v>
      </c>
      <c r="U986" s="10">
        <f t="shared" ref="U986" si="1098">T986+0.6</f>
        <v>16.599999999999994</v>
      </c>
      <c r="V986" s="10">
        <f t="shared" ref="V986:W986" si="1099">U986+0.7</f>
        <v>17.299999999999994</v>
      </c>
      <c r="W986" s="10">
        <f t="shared" si="1099"/>
        <v>17.999999999999993</v>
      </c>
      <c r="X986" s="1">
        <f t="shared" ref="X986" si="1100">W986+0.6</f>
        <v>18.599999999999994</v>
      </c>
      <c r="Y986" s="1">
        <f t="shared" ref="Y986:Z986" si="1101">X986+0.7</f>
        <v>19.299999999999994</v>
      </c>
      <c r="Z986" s="1">
        <f t="shared" si="1101"/>
        <v>19.999999999999993</v>
      </c>
      <c r="AA986" s="1">
        <f t="shared" ref="AA986" si="1102">Z986+0.6</f>
        <v>20.599999999999994</v>
      </c>
      <c r="AB986" s="1">
        <f t="shared" ref="AB986:AC986" si="1103">AA986+0.7</f>
        <v>21.299999999999994</v>
      </c>
      <c r="AC986" s="1">
        <f t="shared" si="1103"/>
        <v>21.999999999999993</v>
      </c>
      <c r="AD986" s="1">
        <f t="shared" ref="AD986" si="1104">AC986+0.6</f>
        <v>22.599999999999994</v>
      </c>
      <c r="AE986" s="1">
        <f t="shared" ref="AE986:AF986" si="1105">AD986+0.7</f>
        <v>23.299999999999994</v>
      </c>
      <c r="AF986" s="1">
        <f t="shared" si="1105"/>
        <v>23.999999999999993</v>
      </c>
      <c r="AG986" s="1">
        <f t="shared" ref="AG986" si="1106">AF986+0.6</f>
        <v>24.599999999999994</v>
      </c>
      <c r="AH986" s="1">
        <f t="shared" ref="AH986:AI986" si="1107">AG986+0.7</f>
        <v>25.299999999999994</v>
      </c>
      <c r="AI986" s="1">
        <f t="shared" si="1107"/>
        <v>25.999999999999993</v>
      </c>
      <c r="AJ986" s="1">
        <f t="shared" ref="AJ986" si="1108">AI986+0.6</f>
        <v>26.599999999999994</v>
      </c>
      <c r="AK986" s="1">
        <f t="shared" ref="AK986:AL986" si="1109">AJ986+0.7</f>
        <v>27.299999999999994</v>
      </c>
      <c r="AL986" s="1">
        <f t="shared" si="1109"/>
        <v>27.999999999999993</v>
      </c>
      <c r="AM986" s="1">
        <f t="shared" ref="AM986" si="1110">AL986+0.6</f>
        <v>28.599999999999994</v>
      </c>
      <c r="AN986" s="1">
        <f t="shared" ref="AN986:AO986" si="1111">AM986+0.7</f>
        <v>29.299999999999994</v>
      </c>
      <c r="AO986" s="1">
        <f t="shared" si="1111"/>
        <v>29.999999999999993</v>
      </c>
      <c r="AP986" s="1">
        <f t="shared" ref="AP986" si="1112">AO986+0.6</f>
        <v>30.599999999999994</v>
      </c>
      <c r="AQ986" s="1">
        <f t="shared" ref="AQ986:AR986" si="1113">AP986+0.7</f>
        <v>31.299999999999994</v>
      </c>
      <c r="AR986" s="1">
        <f t="shared" si="1113"/>
        <v>31.999999999999993</v>
      </c>
      <c r="AS986" s="1">
        <f t="shared" ref="AS986" si="1114">AR986+0.6</f>
        <v>32.599999999999994</v>
      </c>
      <c r="AT986" s="1">
        <f t="shared" ref="AT986:AU986" si="1115">AS986+0.7</f>
        <v>33.299999999999997</v>
      </c>
      <c r="AU986" s="1">
        <f t="shared" si="1115"/>
        <v>34</v>
      </c>
      <c r="AV986" s="1">
        <f t="shared" ref="AV986" si="1116">AU986+0.6</f>
        <v>34.6</v>
      </c>
      <c r="AW986" s="1">
        <f t="shared" ref="AW986:AX986" si="1117">AV986+0.7</f>
        <v>35.300000000000004</v>
      </c>
      <c r="AX986" s="1">
        <f t="shared" si="1117"/>
        <v>36.000000000000007</v>
      </c>
      <c r="AY986" s="1">
        <f t="shared" ref="AY986" si="1118">AX986+0.6</f>
        <v>36.600000000000009</v>
      </c>
      <c r="AZ986" s="1">
        <f t="shared" ref="AZ986:BA986" si="1119">AY986+0.7</f>
        <v>37.300000000000011</v>
      </c>
      <c r="BA986" s="1">
        <f t="shared" si="1119"/>
        <v>38.000000000000014</v>
      </c>
      <c r="BB986" s="1">
        <f t="shared" ref="BB986" si="1120">BA986+0.6</f>
        <v>38.600000000000016</v>
      </c>
      <c r="BC986" s="1">
        <f t="shared" ref="BC986:BD986" si="1121">BB986+0.7</f>
        <v>39.300000000000018</v>
      </c>
      <c r="BD986" s="1">
        <f t="shared" si="1121"/>
        <v>40.000000000000021</v>
      </c>
      <c r="BE986" s="1">
        <f t="shared" ref="BE986" si="1122">BD986+0.6</f>
        <v>40.600000000000023</v>
      </c>
      <c r="BF986" s="1">
        <f t="shared" ref="BF986:BG986" si="1123">BE986+0.7</f>
        <v>41.300000000000026</v>
      </c>
      <c r="BG986" s="1">
        <f t="shared" si="1123"/>
        <v>42.000000000000028</v>
      </c>
      <c r="BH986" s="1">
        <f t="shared" ref="BH986" si="1124">BG986+0.6</f>
        <v>42.60000000000003</v>
      </c>
      <c r="BI986" s="1">
        <f t="shared" ref="BI986" si="1125">BH986+0.7</f>
        <v>43.300000000000033</v>
      </c>
      <c r="BJ986" s="1" t="s">
        <v>1</v>
      </c>
    </row>
    <row r="987" spans="1:62">
      <c r="A987" s="1" t="s">
        <v>50</v>
      </c>
      <c r="B987" s="1">
        <v>10</v>
      </c>
      <c r="C987" s="1">
        <v>15</v>
      </c>
      <c r="D987" s="1">
        <v>20</v>
      </c>
      <c r="E987" s="1">
        <v>25</v>
      </c>
      <c r="F987" s="1">
        <v>30</v>
      </c>
      <c r="G987" s="1">
        <v>35</v>
      </c>
      <c r="H987" s="1">
        <v>40</v>
      </c>
      <c r="I987" s="1">
        <v>45</v>
      </c>
      <c r="J987" s="1">
        <v>55</v>
      </c>
      <c r="K987" s="5">
        <v>65</v>
      </c>
      <c r="L987" s="1">
        <v>75</v>
      </c>
      <c r="M987" s="1">
        <v>85</v>
      </c>
      <c r="N987" s="1">
        <v>95</v>
      </c>
      <c r="O987" s="1">
        <v>105</v>
      </c>
      <c r="P987" s="1">
        <v>115</v>
      </c>
      <c r="Q987" s="1">
        <v>125</v>
      </c>
      <c r="R987" s="1">
        <v>140</v>
      </c>
      <c r="S987" s="1">
        <v>155</v>
      </c>
      <c r="T987" s="1">
        <v>170</v>
      </c>
      <c r="U987" s="6">
        <v>185</v>
      </c>
      <c r="V987" s="1">
        <v>200</v>
      </c>
      <c r="W987" s="1">
        <v>215</v>
      </c>
      <c r="X987" s="1">
        <v>235</v>
      </c>
      <c r="Y987" s="1">
        <v>255</v>
      </c>
      <c r="Z987" s="1">
        <v>275</v>
      </c>
      <c r="AA987" s="1">
        <v>295</v>
      </c>
      <c r="AB987" s="1">
        <v>315</v>
      </c>
      <c r="AC987" s="1">
        <v>335</v>
      </c>
      <c r="AD987" s="1">
        <v>360</v>
      </c>
      <c r="AE987" s="5">
        <v>385</v>
      </c>
      <c r="AF987" s="1">
        <v>410</v>
      </c>
      <c r="AG987" s="1">
        <v>435</v>
      </c>
      <c r="AH987" s="1">
        <v>460</v>
      </c>
      <c r="AI987" s="1">
        <v>485</v>
      </c>
      <c r="AJ987" s="1">
        <v>510</v>
      </c>
      <c r="AK987" s="1">
        <v>535</v>
      </c>
      <c r="AL987" s="1">
        <v>560</v>
      </c>
      <c r="AM987" s="1">
        <v>585</v>
      </c>
      <c r="AN987" s="1">
        <v>610</v>
      </c>
      <c r="AO987" s="6">
        <v>635</v>
      </c>
      <c r="AP987" s="1">
        <v>660</v>
      </c>
      <c r="AQ987" s="1">
        <v>685</v>
      </c>
      <c r="AR987" s="1">
        <v>710</v>
      </c>
      <c r="AS987" s="1">
        <v>735</v>
      </c>
      <c r="AT987" s="1">
        <v>760</v>
      </c>
      <c r="AU987" s="1">
        <v>785</v>
      </c>
      <c r="AV987" s="1">
        <v>810</v>
      </c>
      <c r="AW987" s="1">
        <v>835</v>
      </c>
      <c r="AX987" s="1">
        <v>860</v>
      </c>
      <c r="AY987" s="5">
        <v>885</v>
      </c>
      <c r="AZ987" s="1">
        <v>910</v>
      </c>
      <c r="BA987" s="1">
        <v>935</v>
      </c>
      <c r="BB987" s="1">
        <v>960</v>
      </c>
      <c r="BC987" s="1">
        <v>985</v>
      </c>
      <c r="BD987" s="1">
        <v>1010</v>
      </c>
      <c r="BE987" s="1">
        <v>1035</v>
      </c>
      <c r="BF987" s="1">
        <v>1060</v>
      </c>
      <c r="BG987" s="1">
        <v>1085</v>
      </c>
      <c r="BH987" s="1">
        <v>1110</v>
      </c>
      <c r="BI987" s="6">
        <v>1135</v>
      </c>
      <c r="BJ987" s="1" t="s">
        <v>1</v>
      </c>
    </row>
    <row r="988" spans="1:62">
      <c r="A988" s="1" t="s">
        <v>51</v>
      </c>
      <c r="B988" s="1">
        <v>15</v>
      </c>
      <c r="C988" s="1">
        <v>20</v>
      </c>
      <c r="D988" s="1">
        <v>25</v>
      </c>
      <c r="E988" s="1">
        <v>30</v>
      </c>
      <c r="F988" s="1">
        <v>35</v>
      </c>
      <c r="G988" s="1">
        <v>40</v>
      </c>
      <c r="H988" s="1">
        <v>45</v>
      </c>
      <c r="I988" s="1">
        <v>50</v>
      </c>
      <c r="J988" s="1">
        <v>60</v>
      </c>
      <c r="K988" s="5">
        <v>70</v>
      </c>
      <c r="L988" s="1">
        <v>80</v>
      </c>
      <c r="M988" s="1">
        <v>90</v>
      </c>
      <c r="N988" s="1">
        <v>100</v>
      </c>
      <c r="O988" s="1">
        <v>110</v>
      </c>
      <c r="P988" s="1">
        <v>120</v>
      </c>
      <c r="Q988" s="1">
        <v>130</v>
      </c>
      <c r="R988" s="1">
        <v>145</v>
      </c>
      <c r="S988" s="1">
        <v>160</v>
      </c>
      <c r="T988" s="1">
        <v>175</v>
      </c>
      <c r="U988" s="6">
        <v>190</v>
      </c>
      <c r="V988" s="1">
        <v>205</v>
      </c>
      <c r="W988" s="1">
        <v>220</v>
      </c>
      <c r="X988" s="1">
        <v>240</v>
      </c>
      <c r="Y988" s="1">
        <v>260</v>
      </c>
      <c r="Z988" s="1">
        <v>280</v>
      </c>
      <c r="AA988" s="1">
        <v>300</v>
      </c>
      <c r="AB988" s="1">
        <v>320</v>
      </c>
      <c r="AC988" s="1">
        <v>340</v>
      </c>
      <c r="AD988" s="1">
        <v>365</v>
      </c>
      <c r="AE988" s="5">
        <v>390</v>
      </c>
      <c r="AF988" s="1">
        <v>415</v>
      </c>
      <c r="AG988" s="1">
        <v>440</v>
      </c>
      <c r="AH988" s="1">
        <v>465</v>
      </c>
      <c r="AI988" s="1">
        <v>490</v>
      </c>
      <c r="AJ988" s="1">
        <v>515</v>
      </c>
      <c r="AK988" s="1">
        <v>540</v>
      </c>
      <c r="AL988" s="1">
        <v>565</v>
      </c>
      <c r="AM988" s="1">
        <v>590</v>
      </c>
      <c r="AN988" s="1">
        <v>615</v>
      </c>
      <c r="AO988" s="6">
        <v>640</v>
      </c>
      <c r="AP988" s="1">
        <v>665</v>
      </c>
      <c r="AQ988" s="1">
        <v>690</v>
      </c>
      <c r="AR988" s="1">
        <v>715</v>
      </c>
      <c r="AS988" s="1">
        <v>740</v>
      </c>
      <c r="AT988" s="1">
        <v>765</v>
      </c>
      <c r="AU988" s="1">
        <v>790</v>
      </c>
      <c r="AV988" s="1">
        <v>815</v>
      </c>
      <c r="AW988" s="1">
        <v>840</v>
      </c>
      <c r="AX988" s="1">
        <v>865</v>
      </c>
      <c r="AY988" s="5">
        <v>890</v>
      </c>
      <c r="AZ988" s="1">
        <v>915</v>
      </c>
      <c r="BA988" s="1">
        <v>940</v>
      </c>
      <c r="BB988" s="1">
        <v>965</v>
      </c>
      <c r="BC988" s="1">
        <v>990</v>
      </c>
      <c r="BD988" s="1">
        <v>1015</v>
      </c>
      <c r="BE988" s="1">
        <v>1040</v>
      </c>
      <c r="BF988" s="1">
        <v>1065</v>
      </c>
      <c r="BG988" s="1">
        <v>1090</v>
      </c>
      <c r="BH988" s="1">
        <v>1115</v>
      </c>
      <c r="BI988" s="6">
        <v>1140</v>
      </c>
      <c r="BJ988" s="1" t="s">
        <v>1</v>
      </c>
    </row>
    <row r="989" spans="1:62">
      <c r="A989" s="1" t="s">
        <v>0</v>
      </c>
      <c r="B989" s="1">
        <v>2</v>
      </c>
      <c r="C989" s="1">
        <v>3</v>
      </c>
      <c r="D989" s="1">
        <v>4</v>
      </c>
      <c r="E989" s="1">
        <v>5</v>
      </c>
      <c r="F989" s="1">
        <v>6</v>
      </c>
      <c r="G989" s="1">
        <v>7</v>
      </c>
      <c r="H989" s="1">
        <v>8</v>
      </c>
      <c r="I989" s="1">
        <v>9</v>
      </c>
      <c r="J989" s="1">
        <v>11</v>
      </c>
      <c r="K989" s="5">
        <v>13</v>
      </c>
      <c r="L989" s="1">
        <v>15</v>
      </c>
      <c r="M989" s="1">
        <v>17</v>
      </c>
      <c r="N989" s="1">
        <v>19</v>
      </c>
      <c r="O989" s="1">
        <v>21</v>
      </c>
      <c r="P989" s="1">
        <v>23</v>
      </c>
      <c r="Q989" s="1">
        <v>25</v>
      </c>
      <c r="R989" s="1">
        <v>28</v>
      </c>
      <c r="S989" s="1">
        <v>31</v>
      </c>
      <c r="T989" s="1">
        <v>34</v>
      </c>
      <c r="U989" s="6">
        <v>37</v>
      </c>
      <c r="V989" s="1">
        <v>40</v>
      </c>
      <c r="W989" s="1">
        <v>43</v>
      </c>
      <c r="X989" s="1">
        <v>47</v>
      </c>
      <c r="Y989" s="1">
        <v>51</v>
      </c>
      <c r="Z989" s="1">
        <v>55</v>
      </c>
      <c r="AA989" s="1">
        <v>59</v>
      </c>
      <c r="AB989" s="1">
        <v>63</v>
      </c>
      <c r="AC989" s="1">
        <v>67</v>
      </c>
      <c r="AD989" s="1">
        <v>72</v>
      </c>
      <c r="AE989" s="5">
        <v>77</v>
      </c>
      <c r="AF989" s="1">
        <v>82</v>
      </c>
      <c r="AG989" s="1">
        <v>87</v>
      </c>
      <c r="AH989" s="1">
        <v>92</v>
      </c>
      <c r="AI989" s="1">
        <v>97</v>
      </c>
      <c r="AJ989" s="1">
        <v>102</v>
      </c>
      <c r="AK989" s="1">
        <v>107</v>
      </c>
      <c r="AL989" s="1">
        <v>112</v>
      </c>
      <c r="AM989" s="1">
        <v>117</v>
      </c>
      <c r="AN989" s="1">
        <v>122</v>
      </c>
      <c r="AO989" s="6">
        <v>127</v>
      </c>
      <c r="AP989" s="1">
        <v>132</v>
      </c>
      <c r="AQ989" s="1">
        <v>137</v>
      </c>
      <c r="AR989" s="1">
        <v>142</v>
      </c>
      <c r="AS989" s="1">
        <v>147</v>
      </c>
      <c r="AT989" s="1">
        <v>152</v>
      </c>
      <c r="AU989" s="1">
        <v>157</v>
      </c>
      <c r="AV989" s="1">
        <v>162</v>
      </c>
      <c r="AW989" s="1">
        <v>167</v>
      </c>
      <c r="AX989" s="1">
        <v>172</v>
      </c>
      <c r="AY989" s="5">
        <v>177</v>
      </c>
      <c r="AZ989" s="1">
        <v>182</v>
      </c>
      <c r="BA989" s="1">
        <v>187</v>
      </c>
      <c r="BB989" s="1">
        <v>192</v>
      </c>
      <c r="BC989" s="1">
        <v>197</v>
      </c>
      <c r="BD989" s="1">
        <v>202</v>
      </c>
      <c r="BE989" s="1">
        <v>207</v>
      </c>
      <c r="BF989" s="1">
        <v>212</v>
      </c>
      <c r="BG989" s="1">
        <v>217</v>
      </c>
      <c r="BH989" s="1">
        <v>222</v>
      </c>
      <c r="BI989" s="6">
        <v>227</v>
      </c>
      <c r="BJ989" s="1" t="s">
        <v>1</v>
      </c>
    </row>
    <row r="990" spans="1:62">
      <c r="A990" s="1" t="s">
        <v>2</v>
      </c>
      <c r="B990" s="1">
        <v>3</v>
      </c>
      <c r="C990" s="1">
        <v>4</v>
      </c>
      <c r="D990" s="1">
        <v>5</v>
      </c>
      <c r="E990" s="1">
        <v>6</v>
      </c>
      <c r="F990" s="1">
        <v>7</v>
      </c>
      <c r="G990" s="1">
        <v>8</v>
      </c>
      <c r="H990" s="1">
        <v>9</v>
      </c>
      <c r="I990" s="1">
        <v>10</v>
      </c>
      <c r="J990" s="1">
        <v>12</v>
      </c>
      <c r="K990" s="5">
        <v>14</v>
      </c>
      <c r="L990" s="1">
        <v>16</v>
      </c>
      <c r="M990" s="1">
        <v>18</v>
      </c>
      <c r="N990" s="1">
        <v>20</v>
      </c>
      <c r="O990" s="1">
        <v>22</v>
      </c>
      <c r="P990" s="1">
        <v>24</v>
      </c>
      <c r="Q990" s="1">
        <v>26</v>
      </c>
      <c r="R990" s="1">
        <v>29</v>
      </c>
      <c r="S990" s="1">
        <v>32</v>
      </c>
      <c r="T990" s="1">
        <v>35</v>
      </c>
      <c r="U990" s="6">
        <v>38</v>
      </c>
      <c r="V990" s="1">
        <v>41</v>
      </c>
      <c r="W990" s="1">
        <v>44</v>
      </c>
      <c r="X990" s="1">
        <v>48</v>
      </c>
      <c r="Y990" s="1">
        <v>52</v>
      </c>
      <c r="Z990" s="1">
        <v>56</v>
      </c>
      <c r="AA990" s="1">
        <v>60</v>
      </c>
      <c r="AB990" s="1">
        <v>64</v>
      </c>
      <c r="AC990" s="1">
        <v>68</v>
      </c>
      <c r="AD990" s="1">
        <v>73</v>
      </c>
      <c r="AE990" s="5">
        <v>78</v>
      </c>
      <c r="AF990" s="1">
        <v>83</v>
      </c>
      <c r="AG990" s="1">
        <v>88</v>
      </c>
      <c r="AH990" s="1">
        <v>93</v>
      </c>
      <c r="AI990" s="1">
        <v>98</v>
      </c>
      <c r="AJ990" s="1">
        <v>103</v>
      </c>
      <c r="AK990" s="1">
        <v>108</v>
      </c>
      <c r="AL990" s="1">
        <v>113</v>
      </c>
      <c r="AM990" s="1">
        <v>118</v>
      </c>
      <c r="AN990" s="1">
        <v>123</v>
      </c>
      <c r="AO990" s="6">
        <v>128</v>
      </c>
      <c r="AP990" s="1">
        <v>133</v>
      </c>
      <c r="AQ990" s="1">
        <v>138</v>
      </c>
      <c r="AR990" s="1">
        <v>143</v>
      </c>
      <c r="AS990" s="1">
        <v>148</v>
      </c>
      <c r="AT990" s="1">
        <v>153</v>
      </c>
      <c r="AU990" s="1">
        <v>158</v>
      </c>
      <c r="AV990" s="1">
        <v>163</v>
      </c>
      <c r="AW990" s="1">
        <v>168</v>
      </c>
      <c r="AX990" s="1">
        <v>173</v>
      </c>
      <c r="AY990" s="5">
        <v>178</v>
      </c>
      <c r="AZ990" s="1">
        <v>183</v>
      </c>
      <c r="BA990" s="1">
        <v>188</v>
      </c>
      <c r="BB990" s="1">
        <v>193</v>
      </c>
      <c r="BC990" s="1">
        <v>198</v>
      </c>
      <c r="BD990" s="1">
        <v>203</v>
      </c>
      <c r="BE990" s="1">
        <v>208</v>
      </c>
      <c r="BF990" s="1">
        <v>213</v>
      </c>
      <c r="BG990" s="1">
        <v>218</v>
      </c>
      <c r="BH990" s="1">
        <v>223</v>
      </c>
      <c r="BI990" s="6">
        <v>228</v>
      </c>
      <c r="BJ990" s="1" t="s">
        <v>1</v>
      </c>
    </row>
    <row r="991" spans="1:62">
      <c r="A991" s="1" t="s">
        <v>52</v>
      </c>
      <c r="B991" s="1">
        <v>30</v>
      </c>
      <c r="C991" s="1">
        <v>34</v>
      </c>
      <c r="D991" s="1">
        <v>37</v>
      </c>
      <c r="E991" s="1">
        <v>40</v>
      </c>
      <c r="F991" s="1">
        <v>42</v>
      </c>
      <c r="G991" s="1">
        <v>44</v>
      </c>
      <c r="H991" s="1">
        <v>45</v>
      </c>
      <c r="I991" s="1">
        <v>46</v>
      </c>
      <c r="J991" s="1">
        <v>48</v>
      </c>
      <c r="K991" s="5">
        <v>48</v>
      </c>
      <c r="L991" s="1">
        <v>49</v>
      </c>
      <c r="M991" s="1">
        <v>50</v>
      </c>
      <c r="N991" s="1">
        <v>51</v>
      </c>
      <c r="O991" s="1">
        <v>51</v>
      </c>
      <c r="P991" s="1">
        <v>52</v>
      </c>
      <c r="Q991" s="1">
        <v>53</v>
      </c>
      <c r="R991" s="1">
        <v>53</v>
      </c>
      <c r="S991" s="1">
        <v>53</v>
      </c>
      <c r="T991" s="1">
        <v>54</v>
      </c>
      <c r="U991" s="6">
        <v>54</v>
      </c>
      <c r="V991" s="1">
        <v>54</v>
      </c>
      <c r="W991" s="1">
        <v>55</v>
      </c>
      <c r="X991" s="1">
        <v>55</v>
      </c>
      <c r="Y991" s="1">
        <v>55</v>
      </c>
      <c r="Z991" s="1">
        <v>55</v>
      </c>
      <c r="AA991" s="1">
        <v>56</v>
      </c>
      <c r="AB991" s="1">
        <v>56</v>
      </c>
      <c r="AC991" s="1">
        <v>56</v>
      </c>
      <c r="AD991" s="1">
        <v>56</v>
      </c>
      <c r="AE991" s="5">
        <v>56</v>
      </c>
      <c r="AF991" s="1">
        <v>57</v>
      </c>
      <c r="AG991" s="1">
        <v>57</v>
      </c>
      <c r="AH991" s="1">
        <v>57</v>
      </c>
      <c r="AI991" s="1">
        <v>57</v>
      </c>
      <c r="AJ991" s="1">
        <v>57</v>
      </c>
      <c r="AK991" s="1">
        <v>57</v>
      </c>
      <c r="AL991" s="1">
        <v>57</v>
      </c>
      <c r="AM991" s="1">
        <v>58</v>
      </c>
      <c r="AN991" s="1">
        <v>58</v>
      </c>
      <c r="AO991" s="6">
        <v>58</v>
      </c>
      <c r="AP991" s="1">
        <v>58</v>
      </c>
      <c r="AQ991" s="1">
        <v>58</v>
      </c>
      <c r="AR991" s="1">
        <v>58</v>
      </c>
      <c r="AS991" s="1">
        <v>58</v>
      </c>
      <c r="AT991" s="1">
        <v>58</v>
      </c>
      <c r="AU991" s="1">
        <v>58</v>
      </c>
      <c r="AV991" s="1">
        <v>58</v>
      </c>
      <c r="AW991" s="1">
        <v>58</v>
      </c>
      <c r="AX991" s="1">
        <v>59</v>
      </c>
      <c r="AY991" s="5">
        <v>59</v>
      </c>
      <c r="AZ991" s="1">
        <v>59</v>
      </c>
      <c r="BA991" s="1">
        <v>59</v>
      </c>
      <c r="BB991" s="1">
        <v>59</v>
      </c>
      <c r="BC991" s="1">
        <v>59</v>
      </c>
      <c r="BD991" s="1">
        <v>59</v>
      </c>
      <c r="BE991" s="1">
        <v>59</v>
      </c>
      <c r="BF991" s="1">
        <v>59</v>
      </c>
      <c r="BG991" s="1">
        <v>59</v>
      </c>
      <c r="BH991" s="1">
        <v>59</v>
      </c>
      <c r="BI991" s="6">
        <v>60</v>
      </c>
      <c r="BJ991" s="1" t="s">
        <v>1</v>
      </c>
    </row>
    <row r="992" spans="1:62">
      <c r="A992" s="1" t="s">
        <v>5</v>
      </c>
      <c r="K992" s="5"/>
      <c r="U992" s="6"/>
      <c r="AE992" s="5"/>
      <c r="AO992" s="6"/>
      <c r="AY992" s="5"/>
      <c r="BI992" s="6"/>
    </row>
    <row r="993" spans="1:62">
      <c r="A993" s="1" t="s">
        <v>212</v>
      </c>
      <c r="K993" s="5"/>
      <c r="U993" s="6"/>
      <c r="AE993" s="5"/>
      <c r="AO993" s="6"/>
      <c r="AY993" s="5"/>
      <c r="BI993" s="6"/>
    </row>
    <row r="994" spans="1:62">
      <c r="A994" s="1" t="s">
        <v>34</v>
      </c>
      <c r="B994" s="1">
        <v>4</v>
      </c>
      <c r="C994" s="1">
        <f>B994+0.6</f>
        <v>4.5999999999999996</v>
      </c>
      <c r="D994" s="1">
        <f>C994+0.7</f>
        <v>5.3</v>
      </c>
      <c r="E994" s="1">
        <f>D994+0.7</f>
        <v>6</v>
      </c>
      <c r="F994" s="1">
        <f t="shared" ref="F994" si="1126">E994+0.6</f>
        <v>6.6</v>
      </c>
      <c r="G994" s="1">
        <f t="shared" ref="G994:H994" si="1127">F994+0.7</f>
        <v>7.3</v>
      </c>
      <c r="H994" s="1">
        <f t="shared" si="1127"/>
        <v>8</v>
      </c>
      <c r="I994" s="1">
        <f t="shared" ref="I994" si="1128">H994+0.6</f>
        <v>8.6</v>
      </c>
      <c r="J994" s="1">
        <f t="shared" ref="J994:K994" si="1129">I994+0.7</f>
        <v>9.2999999999999989</v>
      </c>
      <c r="K994" s="1">
        <f t="shared" si="1129"/>
        <v>9.9999999999999982</v>
      </c>
      <c r="L994" s="1">
        <f t="shared" ref="L994" si="1130">K994+0.6</f>
        <v>10.599999999999998</v>
      </c>
      <c r="M994" s="1">
        <f t="shared" ref="M994:N994" si="1131">L994+0.7</f>
        <v>11.299999999999997</v>
      </c>
      <c r="N994" s="1">
        <f t="shared" si="1131"/>
        <v>11.999999999999996</v>
      </c>
      <c r="O994" s="1">
        <f t="shared" ref="O994" si="1132">N994+0.6</f>
        <v>12.599999999999996</v>
      </c>
      <c r="P994" s="1">
        <f t="shared" ref="P994:Q994" si="1133">O994+0.7</f>
        <v>13.299999999999995</v>
      </c>
      <c r="Q994" s="1">
        <f t="shared" si="1133"/>
        <v>13.999999999999995</v>
      </c>
      <c r="R994" s="1">
        <f t="shared" ref="R994" si="1134">Q994+0.6</f>
        <v>14.599999999999994</v>
      </c>
      <c r="S994" s="1">
        <f t="shared" ref="S994:T994" si="1135">R994+0.7</f>
        <v>15.299999999999994</v>
      </c>
      <c r="T994" s="1">
        <f t="shared" si="1135"/>
        <v>15.999999999999993</v>
      </c>
      <c r="U994" s="1">
        <f t="shared" ref="U994" si="1136">T994+0.6</f>
        <v>16.599999999999994</v>
      </c>
      <c r="V994" s="1">
        <f t="shared" ref="V994:W994" si="1137">U994+0.7</f>
        <v>17.299999999999994</v>
      </c>
      <c r="W994" s="1">
        <f t="shared" si="1137"/>
        <v>17.999999999999993</v>
      </c>
      <c r="X994" s="1">
        <f t="shared" ref="X994" si="1138">W994+0.6</f>
        <v>18.599999999999994</v>
      </c>
      <c r="Y994" s="1">
        <f t="shared" ref="Y994:Z994" si="1139">X994+0.7</f>
        <v>19.299999999999994</v>
      </c>
      <c r="Z994" s="1">
        <f t="shared" si="1139"/>
        <v>19.999999999999993</v>
      </c>
      <c r="AA994" s="1">
        <f t="shared" ref="AA994" si="1140">Z994+0.6</f>
        <v>20.599999999999994</v>
      </c>
      <c r="AB994" s="1">
        <f t="shared" ref="AB994:AC994" si="1141">AA994+0.7</f>
        <v>21.299999999999994</v>
      </c>
      <c r="AC994" s="1">
        <f t="shared" si="1141"/>
        <v>21.999999999999993</v>
      </c>
      <c r="AD994" s="1">
        <f t="shared" ref="AD994" si="1142">AC994+0.6</f>
        <v>22.599999999999994</v>
      </c>
      <c r="AE994" s="1">
        <f t="shared" ref="AE994:AF994" si="1143">AD994+0.7</f>
        <v>23.299999999999994</v>
      </c>
      <c r="AF994" s="1">
        <f t="shared" si="1143"/>
        <v>23.999999999999993</v>
      </c>
      <c r="AG994" s="1">
        <f t="shared" ref="AG994" si="1144">AF994+0.6</f>
        <v>24.599999999999994</v>
      </c>
      <c r="AH994" s="1">
        <f t="shared" ref="AH994:AI994" si="1145">AG994+0.7</f>
        <v>25.299999999999994</v>
      </c>
      <c r="AI994" s="1">
        <f t="shared" si="1145"/>
        <v>25.999999999999993</v>
      </c>
      <c r="AJ994" s="1">
        <f t="shared" ref="AJ994" si="1146">AI994+0.6</f>
        <v>26.599999999999994</v>
      </c>
      <c r="AK994" s="1">
        <f t="shared" ref="AK994:AL994" si="1147">AJ994+0.7</f>
        <v>27.299999999999994</v>
      </c>
      <c r="AL994" s="1">
        <f t="shared" si="1147"/>
        <v>27.999999999999993</v>
      </c>
      <c r="AM994" s="1">
        <f t="shared" ref="AM994" si="1148">AL994+0.6</f>
        <v>28.599999999999994</v>
      </c>
      <c r="AN994" s="1">
        <f t="shared" ref="AN994:AO994" si="1149">AM994+0.7</f>
        <v>29.299999999999994</v>
      </c>
      <c r="AO994" s="1">
        <f t="shared" si="1149"/>
        <v>29.999999999999993</v>
      </c>
      <c r="AP994" s="1">
        <f t="shared" ref="AP994" si="1150">AO994+0.6</f>
        <v>30.599999999999994</v>
      </c>
      <c r="AQ994" s="1">
        <f t="shared" ref="AQ994:AR994" si="1151">AP994+0.7</f>
        <v>31.299999999999994</v>
      </c>
      <c r="AR994" s="1">
        <f t="shared" si="1151"/>
        <v>31.999999999999993</v>
      </c>
      <c r="AS994" s="1">
        <f t="shared" ref="AS994" si="1152">AR994+0.6</f>
        <v>32.599999999999994</v>
      </c>
      <c r="AT994" s="1">
        <f t="shared" ref="AT994:AU994" si="1153">AS994+0.7</f>
        <v>33.299999999999997</v>
      </c>
      <c r="AU994" s="1">
        <f t="shared" si="1153"/>
        <v>34</v>
      </c>
      <c r="AV994" s="1">
        <f t="shared" ref="AV994" si="1154">AU994+0.6</f>
        <v>34.6</v>
      </c>
      <c r="AW994" s="1">
        <f t="shared" ref="AW994:AX994" si="1155">AV994+0.7</f>
        <v>35.300000000000004</v>
      </c>
      <c r="AX994" s="1">
        <f t="shared" si="1155"/>
        <v>36.000000000000007</v>
      </c>
      <c r="AY994" s="1">
        <f t="shared" ref="AY994" si="1156">AX994+0.6</f>
        <v>36.600000000000009</v>
      </c>
      <c r="AZ994" s="1">
        <f t="shared" ref="AZ994:BA994" si="1157">AY994+0.7</f>
        <v>37.300000000000011</v>
      </c>
      <c r="BA994" s="1">
        <f t="shared" si="1157"/>
        <v>38.000000000000014</v>
      </c>
      <c r="BB994" s="1">
        <f t="shared" ref="BB994" si="1158">BA994+0.6</f>
        <v>38.600000000000016</v>
      </c>
      <c r="BC994" s="1">
        <f t="shared" ref="BC994:BD994" si="1159">BB994+0.7</f>
        <v>39.300000000000018</v>
      </c>
      <c r="BD994" s="1">
        <f t="shared" si="1159"/>
        <v>40.000000000000021</v>
      </c>
      <c r="BE994" s="1">
        <f t="shared" ref="BE994" si="1160">BD994+0.6</f>
        <v>40.600000000000023</v>
      </c>
      <c r="BF994" s="1">
        <f t="shared" ref="BF994:BG994" si="1161">BE994+0.7</f>
        <v>41.300000000000026</v>
      </c>
      <c r="BG994" s="1">
        <f t="shared" si="1161"/>
        <v>42.000000000000028</v>
      </c>
      <c r="BH994" s="1">
        <f t="shared" ref="BH994" si="1162">BG994+0.6</f>
        <v>42.60000000000003</v>
      </c>
      <c r="BI994" s="1">
        <f t="shared" ref="BI994" si="1163">BH994+0.7</f>
        <v>43.300000000000033</v>
      </c>
      <c r="BJ994" s="1" t="s">
        <v>1</v>
      </c>
    </row>
    <row r="995" spans="1:62">
      <c r="A995" s="1" t="s">
        <v>53</v>
      </c>
      <c r="B995" s="10">
        <v>1</v>
      </c>
      <c r="C995" s="10">
        <v>1</v>
      </c>
      <c r="D995" s="10">
        <v>1</v>
      </c>
      <c r="E995" s="10">
        <v>1</v>
      </c>
      <c r="F995" s="10">
        <v>1</v>
      </c>
      <c r="G995" s="10">
        <v>1</v>
      </c>
      <c r="H995" s="10">
        <v>1</v>
      </c>
      <c r="I995" s="10">
        <v>1</v>
      </c>
      <c r="J995" s="10">
        <v>1</v>
      </c>
      <c r="K995" s="15">
        <v>1</v>
      </c>
      <c r="L995" s="10">
        <v>1</v>
      </c>
      <c r="M995" s="10">
        <v>1</v>
      </c>
      <c r="N995" s="10">
        <v>1</v>
      </c>
      <c r="O995" s="10">
        <v>1</v>
      </c>
      <c r="P995" s="10">
        <v>1</v>
      </c>
      <c r="Q995" s="10">
        <v>1</v>
      </c>
      <c r="R995" s="10">
        <v>1</v>
      </c>
      <c r="S995" s="10">
        <v>1</v>
      </c>
      <c r="T995" s="10">
        <v>1</v>
      </c>
      <c r="U995" s="16">
        <v>1</v>
      </c>
      <c r="V995" s="10">
        <v>1</v>
      </c>
      <c r="W995" s="10">
        <v>1</v>
      </c>
      <c r="X995" s="10">
        <v>1</v>
      </c>
      <c r="Y995" s="10">
        <v>1</v>
      </c>
      <c r="Z995" s="10">
        <v>1</v>
      </c>
      <c r="AA995" s="10">
        <v>1</v>
      </c>
      <c r="AB995" s="1">
        <v>1</v>
      </c>
      <c r="AC995" s="1">
        <v>1</v>
      </c>
      <c r="AD995" s="1">
        <v>1</v>
      </c>
      <c r="AE995" s="5">
        <v>1</v>
      </c>
      <c r="AF995" s="1">
        <v>1</v>
      </c>
      <c r="AG995" s="1">
        <v>1</v>
      </c>
      <c r="AH995" s="1">
        <v>1</v>
      </c>
      <c r="AI995" s="1">
        <v>1</v>
      </c>
      <c r="AJ995" s="1">
        <v>1</v>
      </c>
      <c r="AK995" s="1">
        <v>1</v>
      </c>
      <c r="AL995" s="1">
        <v>1</v>
      </c>
      <c r="AM995" s="1">
        <v>1</v>
      </c>
      <c r="AN995" s="1">
        <v>1</v>
      </c>
      <c r="AO995" s="6">
        <v>1</v>
      </c>
      <c r="AP995" s="1">
        <v>1</v>
      </c>
      <c r="AQ995" s="1">
        <v>1</v>
      </c>
      <c r="AR995" s="1">
        <v>1</v>
      </c>
      <c r="AS995" s="1">
        <v>1</v>
      </c>
      <c r="AT995" s="1">
        <v>1</v>
      </c>
      <c r="AU995" s="1">
        <v>1</v>
      </c>
      <c r="AV995" s="1">
        <v>1</v>
      </c>
      <c r="AW995" s="1">
        <v>1</v>
      </c>
      <c r="AX995" s="1">
        <v>1</v>
      </c>
      <c r="AY995" s="5">
        <v>1</v>
      </c>
      <c r="AZ995" s="1">
        <v>1</v>
      </c>
      <c r="BA995" s="1">
        <v>1</v>
      </c>
      <c r="BB995" s="1">
        <v>1</v>
      </c>
      <c r="BC995" s="1">
        <v>1</v>
      </c>
      <c r="BD995" s="1">
        <v>1</v>
      </c>
      <c r="BE995" s="1">
        <v>1</v>
      </c>
      <c r="BF995" s="1">
        <v>1</v>
      </c>
      <c r="BG995" s="1">
        <v>1</v>
      </c>
      <c r="BH995" s="1">
        <v>1</v>
      </c>
      <c r="BI995" s="6">
        <v>1</v>
      </c>
      <c r="BJ995" s="1" t="s">
        <v>1</v>
      </c>
    </row>
    <row r="996" spans="1:62">
      <c r="A996" s="1" t="s">
        <v>54</v>
      </c>
      <c r="B996" s="10">
        <v>60</v>
      </c>
      <c r="C996" s="10">
        <v>96</v>
      </c>
      <c r="D996" s="10">
        <v>132</v>
      </c>
      <c r="E996" s="10">
        <v>168</v>
      </c>
      <c r="F996" s="10">
        <v>204</v>
      </c>
      <c r="G996" s="10">
        <v>240</v>
      </c>
      <c r="H996" s="10">
        <v>276</v>
      </c>
      <c r="I996" s="10">
        <v>312</v>
      </c>
      <c r="J996" s="10">
        <v>360</v>
      </c>
      <c r="K996" s="15">
        <v>408</v>
      </c>
      <c r="L996" s="10">
        <v>456</v>
      </c>
      <c r="M996" s="10">
        <v>504</v>
      </c>
      <c r="N996" s="10">
        <v>552</v>
      </c>
      <c r="O996" s="10">
        <v>600</v>
      </c>
      <c r="P996" s="10">
        <v>648</v>
      </c>
      <c r="Q996" s="10">
        <v>696</v>
      </c>
      <c r="R996" s="10">
        <v>756</v>
      </c>
      <c r="S996" s="10">
        <v>816</v>
      </c>
      <c r="T996" s="10">
        <v>876</v>
      </c>
      <c r="U996" s="16">
        <v>936</v>
      </c>
      <c r="V996" s="10">
        <v>996</v>
      </c>
      <c r="W996" s="10">
        <v>1056</v>
      </c>
      <c r="X996" s="10">
        <v>1128</v>
      </c>
      <c r="Y996" s="10">
        <v>1200</v>
      </c>
      <c r="Z996" s="10">
        <v>1272</v>
      </c>
      <c r="AA996" s="10">
        <v>1344</v>
      </c>
      <c r="AB996" s="1">
        <v>1416</v>
      </c>
      <c r="AC996" s="1">
        <v>1488</v>
      </c>
      <c r="AD996" s="1">
        <v>1578</v>
      </c>
      <c r="AE996" s="5">
        <v>1668</v>
      </c>
      <c r="AF996" s="1">
        <v>1758</v>
      </c>
      <c r="AG996" s="1">
        <v>1848</v>
      </c>
      <c r="AH996" s="1">
        <v>1938</v>
      </c>
      <c r="AI996" s="1">
        <v>2028</v>
      </c>
      <c r="AJ996" s="1">
        <v>2118</v>
      </c>
      <c r="AK996" s="1">
        <v>2208</v>
      </c>
      <c r="AL996" s="1">
        <v>2298</v>
      </c>
      <c r="AM996" s="1">
        <v>2388</v>
      </c>
      <c r="AN996" s="1">
        <v>2478</v>
      </c>
      <c r="AO996" s="6">
        <v>2568</v>
      </c>
      <c r="AP996" s="1">
        <v>2658</v>
      </c>
      <c r="AQ996" s="1">
        <v>2748</v>
      </c>
      <c r="AR996" s="1">
        <v>2838</v>
      </c>
      <c r="AS996" s="1">
        <v>2928</v>
      </c>
      <c r="AT996" s="1">
        <v>3018</v>
      </c>
      <c r="AU996" s="1">
        <v>3108</v>
      </c>
      <c r="AV996" s="1">
        <v>3198</v>
      </c>
      <c r="AW996" s="1">
        <v>3288</v>
      </c>
      <c r="AX996" s="1">
        <v>3378</v>
      </c>
      <c r="AY996" s="5">
        <v>3468</v>
      </c>
      <c r="AZ996" s="1">
        <v>3558</v>
      </c>
      <c r="BA996" s="1">
        <v>3648</v>
      </c>
      <c r="BB996" s="1">
        <v>3738</v>
      </c>
      <c r="BC996" s="1">
        <v>3828</v>
      </c>
      <c r="BD996" s="1">
        <v>3918</v>
      </c>
      <c r="BE996" s="1">
        <v>4008</v>
      </c>
      <c r="BF996" s="1">
        <v>4098</v>
      </c>
      <c r="BG996" s="1">
        <v>4188</v>
      </c>
      <c r="BH996" s="1">
        <v>4278</v>
      </c>
      <c r="BI996" s="6">
        <v>4368</v>
      </c>
      <c r="BJ996" s="1" t="s">
        <v>1</v>
      </c>
    </row>
    <row r="997" spans="1:62">
      <c r="A997" s="1" t="s">
        <v>9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  <c r="K997" s="5">
        <v>1</v>
      </c>
      <c r="L997" s="1">
        <v>1</v>
      </c>
      <c r="M997" s="1">
        <v>1</v>
      </c>
      <c r="N997" s="1">
        <v>1</v>
      </c>
      <c r="O997" s="1">
        <v>1</v>
      </c>
      <c r="P997" s="1">
        <v>1</v>
      </c>
      <c r="Q997" s="1">
        <v>1</v>
      </c>
      <c r="R997" s="1">
        <v>1</v>
      </c>
      <c r="S997" s="1">
        <v>1</v>
      </c>
      <c r="T997" s="1">
        <v>1</v>
      </c>
      <c r="U997" s="6">
        <v>1</v>
      </c>
      <c r="V997" s="1">
        <v>1</v>
      </c>
      <c r="W997" s="1">
        <v>1</v>
      </c>
      <c r="X997" s="1">
        <v>1</v>
      </c>
      <c r="Y997" s="1">
        <v>1</v>
      </c>
      <c r="Z997" s="1">
        <v>1</v>
      </c>
      <c r="AA997" s="1">
        <v>1</v>
      </c>
      <c r="AB997" s="1">
        <v>1</v>
      </c>
      <c r="AC997" s="1">
        <v>1</v>
      </c>
      <c r="AD997" s="1">
        <v>1</v>
      </c>
      <c r="AE997" s="5">
        <v>1</v>
      </c>
      <c r="AF997" s="1">
        <v>1</v>
      </c>
      <c r="AG997" s="1">
        <v>1</v>
      </c>
      <c r="AH997" s="1">
        <v>1</v>
      </c>
      <c r="AI997" s="1">
        <v>1</v>
      </c>
      <c r="AJ997" s="1">
        <v>1</v>
      </c>
      <c r="AK997" s="1">
        <v>1</v>
      </c>
      <c r="AL997" s="1">
        <v>1</v>
      </c>
      <c r="AM997" s="1">
        <v>1</v>
      </c>
      <c r="AN997" s="1">
        <v>1</v>
      </c>
      <c r="AO997" s="6">
        <v>1</v>
      </c>
      <c r="AP997" s="1">
        <v>1</v>
      </c>
      <c r="AQ997" s="1">
        <v>1</v>
      </c>
      <c r="AR997" s="1">
        <v>1</v>
      </c>
      <c r="AS997" s="1">
        <v>1</v>
      </c>
      <c r="AT997" s="1">
        <v>1</v>
      </c>
      <c r="AU997" s="1">
        <v>1</v>
      </c>
      <c r="AV997" s="1">
        <v>1</v>
      </c>
      <c r="AW997" s="1">
        <v>1</v>
      </c>
      <c r="AX997" s="1">
        <v>1</v>
      </c>
      <c r="AY997" s="5">
        <v>1</v>
      </c>
      <c r="AZ997" s="1">
        <v>1</v>
      </c>
      <c r="BA997" s="1">
        <v>1</v>
      </c>
      <c r="BB997" s="1">
        <v>1</v>
      </c>
      <c r="BC997" s="1">
        <v>1</v>
      </c>
      <c r="BD997" s="1">
        <v>1</v>
      </c>
      <c r="BE997" s="1">
        <v>1</v>
      </c>
      <c r="BF997" s="1">
        <v>1</v>
      </c>
      <c r="BG997" s="1">
        <v>1</v>
      </c>
      <c r="BH997" s="1">
        <v>1</v>
      </c>
      <c r="BI997" s="6">
        <v>1</v>
      </c>
      <c r="BJ997" s="1" t="s">
        <v>1</v>
      </c>
    </row>
    <row r="998" spans="1:62">
      <c r="A998" s="1" t="s">
        <v>10</v>
      </c>
      <c r="B998" s="1">
        <v>10</v>
      </c>
      <c r="C998" s="1">
        <v>16</v>
      </c>
      <c r="D998" s="1">
        <v>22</v>
      </c>
      <c r="E998" s="1">
        <v>28</v>
      </c>
      <c r="F998" s="1">
        <v>34</v>
      </c>
      <c r="G998" s="1">
        <v>40</v>
      </c>
      <c r="H998" s="1">
        <v>46</v>
      </c>
      <c r="I998" s="1">
        <v>52</v>
      </c>
      <c r="J998" s="1">
        <v>60</v>
      </c>
      <c r="K998" s="5">
        <v>68</v>
      </c>
      <c r="L998" s="1">
        <v>76</v>
      </c>
      <c r="M998" s="1">
        <v>84</v>
      </c>
      <c r="N998" s="1">
        <v>92</v>
      </c>
      <c r="O998" s="1">
        <v>100</v>
      </c>
      <c r="P998" s="1">
        <v>108</v>
      </c>
      <c r="Q998" s="1">
        <v>116</v>
      </c>
      <c r="R998" s="1">
        <v>126</v>
      </c>
      <c r="S998" s="1">
        <v>136</v>
      </c>
      <c r="T998" s="1">
        <v>146</v>
      </c>
      <c r="U998" s="6">
        <v>156</v>
      </c>
      <c r="V998" s="1">
        <v>166</v>
      </c>
      <c r="W998" s="1">
        <v>176</v>
      </c>
      <c r="X998" s="1">
        <v>188</v>
      </c>
      <c r="Y998" s="1">
        <v>200</v>
      </c>
      <c r="Z998" s="1">
        <v>212</v>
      </c>
      <c r="AA998" s="1">
        <v>224</v>
      </c>
      <c r="AB998" s="1">
        <v>236</v>
      </c>
      <c r="AC998" s="1">
        <v>248</v>
      </c>
      <c r="AD998" s="1">
        <v>263</v>
      </c>
      <c r="AE998" s="5">
        <v>278</v>
      </c>
      <c r="AF998" s="1">
        <v>293</v>
      </c>
      <c r="AG998" s="1">
        <v>308</v>
      </c>
      <c r="AH998" s="1">
        <v>323</v>
      </c>
      <c r="AI998" s="1">
        <v>338</v>
      </c>
      <c r="AJ998" s="1">
        <v>353</v>
      </c>
      <c r="AK998" s="1">
        <v>368</v>
      </c>
      <c r="AL998" s="1">
        <v>383</v>
      </c>
      <c r="AM998" s="1">
        <v>398</v>
      </c>
      <c r="AN998" s="1">
        <v>413</v>
      </c>
      <c r="AO998" s="6">
        <v>428</v>
      </c>
      <c r="AP998" s="1">
        <v>443</v>
      </c>
      <c r="AQ998" s="1">
        <v>458</v>
      </c>
      <c r="AR998" s="1">
        <v>473</v>
      </c>
      <c r="AS998" s="1">
        <v>488</v>
      </c>
      <c r="AT998" s="1">
        <v>503</v>
      </c>
      <c r="AU998" s="1">
        <v>518</v>
      </c>
      <c r="AV998" s="1">
        <v>533</v>
      </c>
      <c r="AW998" s="1">
        <v>548</v>
      </c>
      <c r="AX998" s="1">
        <v>563</v>
      </c>
      <c r="AY998" s="5">
        <v>578</v>
      </c>
      <c r="AZ998" s="1">
        <v>593</v>
      </c>
      <c r="BA998" s="1">
        <v>608</v>
      </c>
      <c r="BB998" s="1">
        <v>623</v>
      </c>
      <c r="BC998" s="1">
        <v>638</v>
      </c>
      <c r="BD998" s="1">
        <v>653</v>
      </c>
      <c r="BE998" s="1">
        <v>668</v>
      </c>
      <c r="BF998" s="1">
        <v>683</v>
      </c>
      <c r="BG998" s="1">
        <v>698</v>
      </c>
      <c r="BH998" s="1">
        <v>713</v>
      </c>
      <c r="BI998" s="6">
        <v>728</v>
      </c>
      <c r="BJ998" s="1" t="s">
        <v>1</v>
      </c>
    </row>
    <row r="999" spans="1:62">
      <c r="A999" s="1" t="s">
        <v>5</v>
      </c>
      <c r="K999" s="5"/>
      <c r="U999" s="6"/>
      <c r="AE999" s="5"/>
      <c r="AO999" s="6"/>
      <c r="AY999" s="5"/>
      <c r="BI999" s="6"/>
    </row>
    <row r="1000" spans="1:62">
      <c r="A1000" s="1" t="s">
        <v>213</v>
      </c>
      <c r="K1000" s="5"/>
      <c r="U1000" s="6"/>
      <c r="AE1000" s="5"/>
      <c r="AO1000" s="6"/>
      <c r="AY1000" s="5"/>
      <c r="BI1000" s="6"/>
    </row>
    <row r="1001" spans="1:62">
      <c r="A1001" s="1" t="s">
        <v>34</v>
      </c>
      <c r="B1001" s="1">
        <v>3.3</v>
      </c>
      <c r="C1001" s="1">
        <f>B1001+0.7</f>
        <v>4</v>
      </c>
      <c r="D1001" s="1">
        <f>C1001+0.6</f>
        <v>4.5999999999999996</v>
      </c>
      <c r="E1001" s="1">
        <f>D1001+0.7</f>
        <v>5.3</v>
      </c>
      <c r="F1001" s="1">
        <f t="shared" ref="F1001" si="1164">E1001+0.7</f>
        <v>6</v>
      </c>
      <c r="G1001" s="1">
        <f t="shared" ref="G1001" si="1165">F1001+0.6</f>
        <v>6.6</v>
      </c>
      <c r="H1001" s="1">
        <f t="shared" ref="H1001:I1001" si="1166">G1001+0.7</f>
        <v>7.3</v>
      </c>
      <c r="I1001" s="1">
        <f t="shared" si="1166"/>
        <v>8</v>
      </c>
      <c r="J1001" s="1">
        <f t="shared" ref="J1001" si="1167">I1001+0.6</f>
        <v>8.6</v>
      </c>
      <c r="K1001" s="1">
        <f t="shared" ref="K1001:L1001" si="1168">J1001+0.7</f>
        <v>9.2999999999999989</v>
      </c>
      <c r="L1001" s="1">
        <f t="shared" si="1168"/>
        <v>9.9999999999999982</v>
      </c>
      <c r="M1001" s="1">
        <f t="shared" ref="M1001" si="1169">L1001+0.6</f>
        <v>10.599999999999998</v>
      </c>
      <c r="N1001" s="1">
        <f t="shared" ref="N1001:O1001" si="1170">M1001+0.7</f>
        <v>11.299999999999997</v>
      </c>
      <c r="O1001" s="1">
        <f t="shared" si="1170"/>
        <v>11.999999999999996</v>
      </c>
      <c r="P1001" s="1">
        <f t="shared" ref="P1001" si="1171">O1001+0.6</f>
        <v>12.599999999999996</v>
      </c>
      <c r="Q1001" s="1">
        <f t="shared" ref="Q1001:R1001" si="1172">P1001+0.7</f>
        <v>13.299999999999995</v>
      </c>
      <c r="R1001" s="1">
        <f t="shared" si="1172"/>
        <v>13.999999999999995</v>
      </c>
      <c r="S1001" s="1">
        <f t="shared" ref="S1001" si="1173">R1001+0.6</f>
        <v>14.599999999999994</v>
      </c>
      <c r="T1001" s="1">
        <f t="shared" ref="T1001:U1001" si="1174">S1001+0.7</f>
        <v>15.299999999999994</v>
      </c>
      <c r="U1001" s="1">
        <f t="shared" si="1174"/>
        <v>15.999999999999993</v>
      </c>
      <c r="V1001" s="1">
        <f t="shared" ref="V1001" si="1175">U1001+0.6</f>
        <v>16.599999999999994</v>
      </c>
      <c r="W1001" s="1">
        <f t="shared" ref="W1001:X1001" si="1176">V1001+0.7</f>
        <v>17.299999999999994</v>
      </c>
      <c r="X1001" s="1">
        <f t="shared" si="1176"/>
        <v>17.999999999999993</v>
      </c>
      <c r="Y1001" s="1">
        <f t="shared" ref="Y1001" si="1177">X1001+0.6</f>
        <v>18.599999999999994</v>
      </c>
      <c r="Z1001" s="1">
        <f t="shared" ref="Z1001:AA1001" si="1178">Y1001+0.7</f>
        <v>19.299999999999994</v>
      </c>
      <c r="AA1001" s="1">
        <f t="shared" si="1178"/>
        <v>19.999999999999993</v>
      </c>
      <c r="AB1001" s="1">
        <f t="shared" ref="AB1001" si="1179">AA1001+0.6</f>
        <v>20.599999999999994</v>
      </c>
      <c r="AC1001" s="1">
        <f t="shared" ref="AC1001:AD1001" si="1180">AB1001+0.7</f>
        <v>21.299999999999994</v>
      </c>
      <c r="AD1001" s="1">
        <f t="shared" si="1180"/>
        <v>21.999999999999993</v>
      </c>
      <c r="AE1001" s="1">
        <f t="shared" ref="AE1001" si="1181">AD1001+0.6</f>
        <v>22.599999999999994</v>
      </c>
      <c r="AF1001" s="1">
        <f t="shared" ref="AF1001:AG1001" si="1182">AE1001+0.7</f>
        <v>23.299999999999994</v>
      </c>
      <c r="AG1001" s="1">
        <f t="shared" si="1182"/>
        <v>23.999999999999993</v>
      </c>
      <c r="AH1001" s="1">
        <f t="shared" ref="AH1001" si="1183">AG1001+0.6</f>
        <v>24.599999999999994</v>
      </c>
      <c r="AI1001" s="1">
        <f t="shared" ref="AI1001:AJ1001" si="1184">AH1001+0.7</f>
        <v>25.299999999999994</v>
      </c>
      <c r="AJ1001" s="1">
        <f t="shared" si="1184"/>
        <v>25.999999999999993</v>
      </c>
      <c r="AK1001" s="1">
        <f t="shared" ref="AK1001" si="1185">AJ1001+0.6</f>
        <v>26.599999999999994</v>
      </c>
      <c r="AL1001" s="1">
        <f t="shared" ref="AL1001:AM1001" si="1186">AK1001+0.7</f>
        <v>27.299999999999994</v>
      </c>
      <c r="AM1001" s="1">
        <f t="shared" si="1186"/>
        <v>27.999999999999993</v>
      </c>
      <c r="AN1001" s="1">
        <f t="shared" ref="AN1001" si="1187">AM1001+0.6</f>
        <v>28.599999999999994</v>
      </c>
      <c r="AO1001" s="1">
        <f t="shared" ref="AO1001:AP1001" si="1188">AN1001+0.7</f>
        <v>29.299999999999994</v>
      </c>
      <c r="AP1001" s="1">
        <f t="shared" si="1188"/>
        <v>29.999999999999993</v>
      </c>
      <c r="AQ1001" s="1">
        <f t="shared" ref="AQ1001" si="1189">AP1001+0.6</f>
        <v>30.599999999999994</v>
      </c>
      <c r="AR1001" s="1">
        <f t="shared" ref="AR1001:AS1001" si="1190">AQ1001+0.7</f>
        <v>31.299999999999994</v>
      </c>
      <c r="AS1001" s="1">
        <f t="shared" si="1190"/>
        <v>31.999999999999993</v>
      </c>
      <c r="AT1001" s="1">
        <f t="shared" ref="AT1001" si="1191">AS1001+0.6</f>
        <v>32.599999999999994</v>
      </c>
      <c r="AU1001" s="1">
        <f t="shared" ref="AU1001:AV1001" si="1192">AT1001+0.7</f>
        <v>33.299999999999997</v>
      </c>
      <c r="AV1001" s="1">
        <f t="shared" si="1192"/>
        <v>34</v>
      </c>
      <c r="AW1001" s="1">
        <f t="shared" ref="AW1001" si="1193">AV1001+0.6</f>
        <v>34.6</v>
      </c>
      <c r="AX1001" s="1">
        <f t="shared" ref="AX1001:AY1001" si="1194">AW1001+0.7</f>
        <v>35.300000000000004</v>
      </c>
      <c r="AY1001" s="1">
        <f t="shared" si="1194"/>
        <v>36.000000000000007</v>
      </c>
      <c r="AZ1001" s="1">
        <f t="shared" ref="AZ1001" si="1195">AY1001+0.6</f>
        <v>36.600000000000009</v>
      </c>
      <c r="BA1001" s="1">
        <f t="shared" ref="BA1001:BB1001" si="1196">AZ1001+0.7</f>
        <v>37.300000000000011</v>
      </c>
      <c r="BB1001" s="1">
        <f t="shared" si="1196"/>
        <v>38.000000000000014</v>
      </c>
      <c r="BC1001" s="1">
        <f t="shared" ref="BC1001" si="1197">BB1001+0.6</f>
        <v>38.600000000000016</v>
      </c>
      <c r="BD1001" s="1">
        <f t="shared" ref="BD1001:BE1001" si="1198">BC1001+0.7</f>
        <v>39.300000000000018</v>
      </c>
      <c r="BE1001" s="1">
        <f t="shared" si="1198"/>
        <v>40.000000000000021</v>
      </c>
      <c r="BF1001" s="1">
        <f t="shared" ref="BF1001" si="1199">BE1001+0.6</f>
        <v>40.600000000000023</v>
      </c>
      <c r="BG1001" s="1">
        <f t="shared" ref="BG1001:BH1001" si="1200">BF1001+0.7</f>
        <v>41.300000000000026</v>
      </c>
      <c r="BH1001" s="1">
        <f t="shared" si="1200"/>
        <v>42.000000000000028</v>
      </c>
      <c r="BI1001" s="1">
        <f t="shared" ref="BI1001" si="1201">BH1001+0.6</f>
        <v>42.60000000000003</v>
      </c>
      <c r="BJ1001" s="1" t="s">
        <v>1</v>
      </c>
    </row>
    <row r="1002" spans="1:62">
      <c r="A1002" s="1" t="s">
        <v>407</v>
      </c>
      <c r="B1002" s="1">
        <v>150</v>
      </c>
      <c r="C1002" s="1">
        <v>180</v>
      </c>
      <c r="D1002" s="1">
        <v>210</v>
      </c>
      <c r="E1002" s="1">
        <v>240</v>
      </c>
      <c r="F1002" s="1">
        <v>270</v>
      </c>
      <c r="G1002" s="1">
        <v>300</v>
      </c>
      <c r="H1002" s="1">
        <v>330</v>
      </c>
      <c r="I1002" s="1">
        <v>360</v>
      </c>
      <c r="J1002" s="1">
        <v>390</v>
      </c>
      <c r="K1002" s="5">
        <v>420</v>
      </c>
      <c r="L1002" s="1">
        <v>450</v>
      </c>
      <c r="M1002" s="1">
        <v>480</v>
      </c>
      <c r="N1002" s="1">
        <v>510</v>
      </c>
      <c r="O1002" s="1">
        <v>540</v>
      </c>
      <c r="P1002" s="1">
        <v>570</v>
      </c>
      <c r="Q1002" s="1">
        <v>600</v>
      </c>
      <c r="R1002" s="1">
        <v>630</v>
      </c>
      <c r="S1002" s="1">
        <v>660</v>
      </c>
      <c r="T1002" s="1">
        <v>690</v>
      </c>
      <c r="U1002" s="6">
        <v>720</v>
      </c>
      <c r="V1002" s="1">
        <v>750</v>
      </c>
      <c r="W1002" s="1">
        <v>780</v>
      </c>
      <c r="X1002" s="1">
        <v>810</v>
      </c>
      <c r="Y1002" s="1">
        <v>840</v>
      </c>
      <c r="Z1002" s="1">
        <v>870</v>
      </c>
      <c r="AA1002" s="1">
        <v>900</v>
      </c>
      <c r="AB1002" s="1">
        <v>930</v>
      </c>
      <c r="AC1002" s="1">
        <v>960</v>
      </c>
      <c r="AD1002" s="1">
        <v>990</v>
      </c>
      <c r="AE1002" s="5">
        <v>1020</v>
      </c>
      <c r="AF1002" s="1">
        <v>1050</v>
      </c>
      <c r="AG1002" s="1">
        <v>1080</v>
      </c>
      <c r="AH1002" s="1">
        <v>1110</v>
      </c>
      <c r="AI1002" s="1">
        <v>1140</v>
      </c>
      <c r="AJ1002" s="1">
        <v>1170</v>
      </c>
      <c r="AK1002" s="1">
        <v>1200</v>
      </c>
      <c r="AL1002" s="1">
        <v>1230</v>
      </c>
      <c r="AM1002" s="1">
        <v>1260</v>
      </c>
      <c r="AN1002" s="1">
        <v>1290</v>
      </c>
      <c r="AO1002" s="6">
        <v>1320</v>
      </c>
      <c r="AP1002" s="1">
        <v>1350</v>
      </c>
      <c r="AQ1002" s="1">
        <v>1380</v>
      </c>
      <c r="AR1002" s="1">
        <v>1410</v>
      </c>
      <c r="AS1002" s="1">
        <v>1440</v>
      </c>
      <c r="AT1002" s="1">
        <v>1470</v>
      </c>
      <c r="AU1002" s="1">
        <v>1500</v>
      </c>
      <c r="AV1002" s="1">
        <v>1530</v>
      </c>
      <c r="AW1002" s="1">
        <v>1560</v>
      </c>
      <c r="AX1002" s="1">
        <v>1590</v>
      </c>
      <c r="AY1002" s="5">
        <v>1620</v>
      </c>
      <c r="AZ1002" s="1">
        <v>1650</v>
      </c>
      <c r="BA1002" s="1">
        <v>1680</v>
      </c>
      <c r="BB1002" s="1">
        <v>1710</v>
      </c>
      <c r="BC1002" s="1">
        <v>1740</v>
      </c>
      <c r="BD1002" s="1">
        <v>1770</v>
      </c>
      <c r="BE1002" s="1">
        <v>1800</v>
      </c>
      <c r="BF1002" s="1">
        <v>1830</v>
      </c>
      <c r="BG1002" s="1">
        <v>1860</v>
      </c>
      <c r="BH1002" s="1">
        <v>1890</v>
      </c>
      <c r="BI1002" s="6">
        <v>1920</v>
      </c>
      <c r="BJ1002" s="1" t="s">
        <v>1</v>
      </c>
    </row>
    <row r="1003" spans="1:62">
      <c r="A1003" s="1" t="s">
        <v>55</v>
      </c>
      <c r="B1003" s="1">
        <v>8</v>
      </c>
      <c r="C1003" s="1">
        <v>12</v>
      </c>
      <c r="D1003" s="1">
        <v>16</v>
      </c>
      <c r="E1003" s="1">
        <v>20</v>
      </c>
      <c r="F1003" s="1">
        <v>24</v>
      </c>
      <c r="G1003" s="1">
        <v>28</v>
      </c>
      <c r="H1003" s="1">
        <v>32</v>
      </c>
      <c r="I1003" s="1">
        <v>36</v>
      </c>
      <c r="J1003" s="1">
        <v>40</v>
      </c>
      <c r="K1003" s="5">
        <v>44</v>
      </c>
      <c r="L1003" s="1">
        <v>48</v>
      </c>
      <c r="M1003" s="1">
        <v>52</v>
      </c>
      <c r="N1003" s="1">
        <v>56</v>
      </c>
      <c r="O1003" s="1">
        <v>60</v>
      </c>
      <c r="P1003" s="1">
        <v>64</v>
      </c>
      <c r="Q1003" s="1">
        <v>68</v>
      </c>
      <c r="R1003" s="1">
        <v>73</v>
      </c>
      <c r="S1003" s="1">
        <v>78</v>
      </c>
      <c r="T1003" s="1">
        <v>83</v>
      </c>
      <c r="U1003" s="6">
        <v>88</v>
      </c>
      <c r="V1003" s="1">
        <v>93</v>
      </c>
      <c r="W1003" s="1">
        <v>98</v>
      </c>
      <c r="X1003" s="1">
        <v>103</v>
      </c>
      <c r="Y1003" s="1">
        <v>108</v>
      </c>
      <c r="Z1003" s="1">
        <v>113</v>
      </c>
      <c r="AA1003" s="1">
        <v>118</v>
      </c>
      <c r="AB1003" s="1">
        <v>123</v>
      </c>
      <c r="AC1003" s="1">
        <v>128</v>
      </c>
      <c r="AD1003" s="1">
        <v>134</v>
      </c>
      <c r="AE1003" s="5">
        <v>140</v>
      </c>
      <c r="AF1003" s="1">
        <v>146</v>
      </c>
      <c r="AG1003" s="1">
        <v>152</v>
      </c>
      <c r="AH1003" s="1">
        <v>158</v>
      </c>
      <c r="AI1003" s="1">
        <v>164</v>
      </c>
      <c r="AJ1003" s="1">
        <v>170</v>
      </c>
      <c r="AK1003" s="1">
        <v>176</v>
      </c>
      <c r="AL1003" s="1">
        <v>182</v>
      </c>
      <c r="AM1003" s="1">
        <v>188</v>
      </c>
      <c r="AN1003" s="1">
        <v>194</v>
      </c>
      <c r="AO1003" s="6">
        <v>200</v>
      </c>
      <c r="AP1003" s="1">
        <v>206</v>
      </c>
      <c r="AQ1003" s="1">
        <v>212</v>
      </c>
      <c r="AR1003" s="1">
        <v>218</v>
      </c>
      <c r="AS1003" s="1">
        <v>224</v>
      </c>
      <c r="AT1003" s="1">
        <v>230</v>
      </c>
      <c r="AU1003" s="1">
        <v>236</v>
      </c>
      <c r="AV1003" s="1">
        <v>242</v>
      </c>
      <c r="AW1003" s="1">
        <v>248</v>
      </c>
      <c r="AX1003" s="1">
        <v>254</v>
      </c>
      <c r="AY1003" s="5">
        <v>260</v>
      </c>
      <c r="AZ1003" s="1">
        <v>266</v>
      </c>
      <c r="BA1003" s="1">
        <v>272</v>
      </c>
      <c r="BB1003" s="1">
        <v>278</v>
      </c>
      <c r="BC1003" s="1">
        <v>284</v>
      </c>
      <c r="BD1003" s="1">
        <v>290</v>
      </c>
      <c r="BE1003" s="1">
        <v>296</v>
      </c>
      <c r="BF1003" s="1">
        <v>302</v>
      </c>
      <c r="BG1003" s="1">
        <v>308</v>
      </c>
      <c r="BH1003" s="1">
        <v>314</v>
      </c>
      <c r="BI1003" s="6">
        <v>320</v>
      </c>
      <c r="BJ1003" s="1" t="s">
        <v>1</v>
      </c>
    </row>
    <row r="1004" spans="1:62">
      <c r="A1004" s="1" t="s">
        <v>56</v>
      </c>
      <c r="B1004" s="1">
        <v>16</v>
      </c>
      <c r="C1004" s="1">
        <v>20</v>
      </c>
      <c r="D1004" s="1">
        <v>24</v>
      </c>
      <c r="E1004" s="1">
        <v>28</v>
      </c>
      <c r="F1004" s="1">
        <v>32</v>
      </c>
      <c r="G1004" s="1">
        <v>36</v>
      </c>
      <c r="H1004" s="1">
        <v>40</v>
      </c>
      <c r="I1004" s="1">
        <v>44</v>
      </c>
      <c r="J1004" s="1">
        <v>49</v>
      </c>
      <c r="K1004" s="5">
        <v>54</v>
      </c>
      <c r="L1004" s="1">
        <v>59</v>
      </c>
      <c r="M1004" s="1">
        <v>64</v>
      </c>
      <c r="N1004" s="1">
        <v>69</v>
      </c>
      <c r="O1004" s="1">
        <v>74</v>
      </c>
      <c r="P1004" s="1">
        <v>79</v>
      </c>
      <c r="Q1004" s="1">
        <v>84</v>
      </c>
      <c r="R1004" s="1">
        <v>90</v>
      </c>
      <c r="S1004" s="1">
        <v>96</v>
      </c>
      <c r="T1004" s="1">
        <v>102</v>
      </c>
      <c r="U1004" s="6">
        <v>108</v>
      </c>
      <c r="V1004" s="1">
        <v>114</v>
      </c>
      <c r="W1004" s="1">
        <v>120</v>
      </c>
      <c r="X1004" s="1">
        <v>126</v>
      </c>
      <c r="Y1004" s="1">
        <v>132</v>
      </c>
      <c r="Z1004" s="1">
        <v>138</v>
      </c>
      <c r="AA1004" s="1">
        <v>144</v>
      </c>
      <c r="AB1004" s="1">
        <v>150</v>
      </c>
      <c r="AC1004" s="1">
        <v>156</v>
      </c>
      <c r="AD1004" s="1">
        <v>163</v>
      </c>
      <c r="AE1004" s="5">
        <v>170</v>
      </c>
      <c r="AF1004" s="1">
        <v>177</v>
      </c>
      <c r="AG1004" s="1">
        <v>184</v>
      </c>
      <c r="AH1004" s="1">
        <v>191</v>
      </c>
      <c r="AI1004" s="1">
        <v>198</v>
      </c>
      <c r="AJ1004" s="1">
        <v>205</v>
      </c>
      <c r="AK1004" s="1">
        <v>212</v>
      </c>
      <c r="AL1004" s="1">
        <v>219</v>
      </c>
      <c r="AM1004" s="1">
        <v>226</v>
      </c>
      <c r="AN1004" s="1">
        <v>233</v>
      </c>
      <c r="AO1004" s="6">
        <v>240</v>
      </c>
      <c r="AP1004" s="1">
        <v>247</v>
      </c>
      <c r="AQ1004" s="1">
        <v>254</v>
      </c>
      <c r="AR1004" s="1">
        <v>261</v>
      </c>
      <c r="AS1004" s="1">
        <v>268</v>
      </c>
      <c r="AT1004" s="1">
        <v>275</v>
      </c>
      <c r="AU1004" s="1">
        <v>282</v>
      </c>
      <c r="AV1004" s="1">
        <v>289</v>
      </c>
      <c r="AW1004" s="1">
        <v>296</v>
      </c>
      <c r="AX1004" s="1">
        <v>303</v>
      </c>
      <c r="AY1004" s="5">
        <v>310</v>
      </c>
      <c r="AZ1004" s="1">
        <v>317</v>
      </c>
      <c r="BA1004" s="1">
        <v>324</v>
      </c>
      <c r="BB1004" s="1">
        <v>331</v>
      </c>
      <c r="BC1004" s="1">
        <v>338</v>
      </c>
      <c r="BD1004" s="1">
        <v>345</v>
      </c>
      <c r="BE1004" s="1">
        <v>352</v>
      </c>
      <c r="BF1004" s="1">
        <v>359</v>
      </c>
      <c r="BG1004" s="1">
        <v>366</v>
      </c>
      <c r="BH1004" s="1">
        <v>373</v>
      </c>
      <c r="BI1004" s="6">
        <v>380</v>
      </c>
      <c r="BJ1004" s="1" t="s">
        <v>1</v>
      </c>
    </row>
    <row r="1005" spans="1:62">
      <c r="A1005" s="1" t="s">
        <v>473</v>
      </c>
      <c r="B1005" s="1">
        <v>100</v>
      </c>
      <c r="C1005" s="1">
        <v>150</v>
      </c>
      <c r="D1005" s="1">
        <v>200</v>
      </c>
      <c r="E1005" s="1">
        <v>250</v>
      </c>
      <c r="F1005" s="1">
        <v>300</v>
      </c>
      <c r="G1005" s="1">
        <v>350</v>
      </c>
      <c r="H1005" s="1">
        <v>400</v>
      </c>
      <c r="I1005" s="1">
        <v>450</v>
      </c>
      <c r="J1005" s="1">
        <v>500</v>
      </c>
      <c r="K1005" s="5">
        <v>550</v>
      </c>
      <c r="L1005" s="1">
        <v>600</v>
      </c>
      <c r="M1005" s="1">
        <v>650</v>
      </c>
      <c r="N1005" s="1">
        <v>700</v>
      </c>
      <c r="O1005" s="1">
        <v>750</v>
      </c>
      <c r="P1005" s="1">
        <v>800</v>
      </c>
      <c r="Q1005" s="1">
        <v>850</v>
      </c>
      <c r="R1005" s="1">
        <v>900</v>
      </c>
      <c r="S1005" s="1">
        <v>950</v>
      </c>
      <c r="T1005" s="1">
        <v>1000</v>
      </c>
      <c r="U1005" s="6">
        <v>1050</v>
      </c>
      <c r="V1005" s="1">
        <v>1100</v>
      </c>
      <c r="W1005" s="1">
        <v>1150</v>
      </c>
      <c r="X1005" s="1">
        <v>1200</v>
      </c>
      <c r="Y1005" s="1">
        <v>1250</v>
      </c>
      <c r="Z1005" s="1">
        <v>1300</v>
      </c>
      <c r="AA1005" s="1">
        <v>1350</v>
      </c>
      <c r="AB1005" s="1">
        <v>1400</v>
      </c>
      <c r="AC1005" s="1">
        <v>1450</v>
      </c>
      <c r="AD1005" s="1">
        <v>1500</v>
      </c>
      <c r="AE1005" s="5">
        <v>1550</v>
      </c>
      <c r="AF1005" s="1">
        <v>1600</v>
      </c>
      <c r="AG1005" s="1">
        <v>1650</v>
      </c>
      <c r="AH1005" s="1">
        <v>1700</v>
      </c>
      <c r="AI1005" s="1">
        <v>1750</v>
      </c>
      <c r="AJ1005" s="1">
        <v>1800</v>
      </c>
      <c r="AK1005" s="1">
        <v>1850</v>
      </c>
      <c r="AL1005" s="1">
        <v>1900</v>
      </c>
      <c r="AM1005" s="1">
        <v>1950</v>
      </c>
      <c r="AN1005" s="1">
        <v>2000</v>
      </c>
      <c r="AO1005" s="6">
        <v>2050</v>
      </c>
      <c r="AP1005" s="1">
        <v>2100</v>
      </c>
      <c r="AQ1005" s="1">
        <v>2150</v>
      </c>
      <c r="AR1005" s="1">
        <v>2200</v>
      </c>
      <c r="AS1005" s="1">
        <v>2250</v>
      </c>
      <c r="AT1005" s="1">
        <v>2300</v>
      </c>
      <c r="AU1005" s="1">
        <v>2350</v>
      </c>
      <c r="AV1005" s="1">
        <v>2400</v>
      </c>
      <c r="AW1005" s="1">
        <v>2450</v>
      </c>
      <c r="AX1005" s="1">
        <v>2500</v>
      </c>
      <c r="AY1005" s="5">
        <v>2550</v>
      </c>
      <c r="AZ1005" s="1">
        <v>2600</v>
      </c>
      <c r="BA1005" s="1">
        <v>2650</v>
      </c>
      <c r="BB1005" s="1">
        <v>2700</v>
      </c>
      <c r="BC1005" s="1">
        <v>2750</v>
      </c>
      <c r="BD1005" s="1">
        <v>2800</v>
      </c>
      <c r="BE1005" s="1">
        <v>2850</v>
      </c>
      <c r="BF1005" s="1">
        <v>2900</v>
      </c>
      <c r="BG1005" s="1">
        <v>2950</v>
      </c>
      <c r="BH1005" s="1">
        <v>3000</v>
      </c>
      <c r="BI1005" s="6">
        <v>3050</v>
      </c>
      <c r="BJ1005" s="1" t="s">
        <v>1</v>
      </c>
    </row>
    <row r="1006" spans="1:62">
      <c r="A1006" s="1" t="s">
        <v>5</v>
      </c>
      <c r="K1006" s="5"/>
      <c r="U1006" s="6"/>
      <c r="AE1006" s="5"/>
      <c r="AO1006" s="6"/>
      <c r="AY1006" s="5"/>
      <c r="BI1006" s="6"/>
    </row>
    <row r="1007" spans="1:62">
      <c r="A1007" s="1" t="s">
        <v>214</v>
      </c>
      <c r="K1007" s="5"/>
      <c r="U1007" s="6"/>
      <c r="AE1007" s="5"/>
      <c r="AO1007" s="6"/>
      <c r="AY1007" s="5"/>
      <c r="BI1007" s="6"/>
    </row>
    <row r="1008" spans="1:62">
      <c r="A1008" s="1" t="s">
        <v>57</v>
      </c>
      <c r="B1008" s="1">
        <v>7.3</v>
      </c>
      <c r="C1008" s="1">
        <f>B1008+0.7</f>
        <v>8</v>
      </c>
      <c r="D1008" s="1">
        <f>C1008+0.6</f>
        <v>8.6</v>
      </c>
      <c r="E1008" s="1">
        <f>D1008+0.7</f>
        <v>9.2999999999999989</v>
      </c>
      <c r="F1008" s="1">
        <f t="shared" ref="F1008" si="1202">E1008+0.7</f>
        <v>9.9999999999999982</v>
      </c>
      <c r="G1008" s="1">
        <f t="shared" ref="G1008" si="1203">F1008+0.6</f>
        <v>10.599999999999998</v>
      </c>
      <c r="H1008" s="1">
        <f t="shared" ref="H1008:I1008" si="1204">G1008+0.7</f>
        <v>11.299999999999997</v>
      </c>
      <c r="I1008" s="1">
        <f t="shared" si="1204"/>
        <v>11.999999999999996</v>
      </c>
      <c r="J1008" s="1">
        <f t="shared" ref="J1008" si="1205">I1008+0.6</f>
        <v>12.599999999999996</v>
      </c>
      <c r="K1008" s="1">
        <f t="shared" ref="K1008:L1008" si="1206">J1008+0.7</f>
        <v>13.299999999999995</v>
      </c>
      <c r="L1008" s="1">
        <f t="shared" si="1206"/>
        <v>13.999999999999995</v>
      </c>
      <c r="M1008" s="1">
        <f t="shared" ref="M1008" si="1207">L1008+0.6</f>
        <v>14.599999999999994</v>
      </c>
      <c r="N1008" s="1">
        <f t="shared" ref="N1008:O1008" si="1208">M1008+0.7</f>
        <v>15.299999999999994</v>
      </c>
      <c r="O1008" s="1">
        <f t="shared" si="1208"/>
        <v>15.999999999999993</v>
      </c>
      <c r="P1008" s="1">
        <f t="shared" ref="P1008" si="1209">O1008+0.6</f>
        <v>16.599999999999994</v>
      </c>
      <c r="Q1008" s="1">
        <f t="shared" ref="Q1008:R1008" si="1210">P1008+0.7</f>
        <v>17.299999999999994</v>
      </c>
      <c r="R1008" s="1">
        <f t="shared" si="1210"/>
        <v>17.999999999999993</v>
      </c>
      <c r="S1008" s="1">
        <f t="shared" ref="S1008" si="1211">R1008+0.6</f>
        <v>18.599999999999994</v>
      </c>
      <c r="T1008" s="1">
        <f t="shared" ref="T1008:U1008" si="1212">S1008+0.7</f>
        <v>19.299999999999994</v>
      </c>
      <c r="U1008" s="1">
        <f t="shared" si="1212"/>
        <v>19.999999999999993</v>
      </c>
      <c r="V1008" s="1">
        <f t="shared" ref="V1008" si="1213">U1008+0.6</f>
        <v>20.599999999999994</v>
      </c>
      <c r="W1008" s="1">
        <f t="shared" ref="W1008:X1008" si="1214">V1008+0.7</f>
        <v>21.299999999999994</v>
      </c>
      <c r="X1008" s="1">
        <f t="shared" si="1214"/>
        <v>21.999999999999993</v>
      </c>
      <c r="Y1008" s="1">
        <f t="shared" ref="Y1008" si="1215">X1008+0.6</f>
        <v>22.599999999999994</v>
      </c>
      <c r="Z1008" s="1">
        <f t="shared" ref="Z1008:AA1008" si="1216">Y1008+0.7</f>
        <v>23.299999999999994</v>
      </c>
      <c r="AA1008" s="1">
        <f t="shared" si="1216"/>
        <v>23.999999999999993</v>
      </c>
      <c r="AB1008" s="1">
        <f t="shared" ref="AB1008" si="1217">AA1008+0.6</f>
        <v>24.599999999999994</v>
      </c>
      <c r="AC1008" s="1">
        <f t="shared" ref="AC1008:AD1008" si="1218">AB1008+0.7</f>
        <v>25.299999999999994</v>
      </c>
      <c r="AD1008" s="1">
        <f t="shared" si="1218"/>
        <v>25.999999999999993</v>
      </c>
      <c r="AE1008" s="1">
        <f t="shared" ref="AE1008" si="1219">AD1008+0.6</f>
        <v>26.599999999999994</v>
      </c>
      <c r="AF1008" s="1">
        <f t="shared" ref="AF1008:AG1008" si="1220">AE1008+0.7</f>
        <v>27.299999999999994</v>
      </c>
      <c r="AG1008" s="1">
        <f t="shared" si="1220"/>
        <v>27.999999999999993</v>
      </c>
      <c r="AH1008" s="1">
        <f t="shared" ref="AH1008" si="1221">AG1008+0.6</f>
        <v>28.599999999999994</v>
      </c>
      <c r="AI1008" s="1">
        <f t="shared" ref="AI1008:AJ1008" si="1222">AH1008+0.7</f>
        <v>29.299999999999994</v>
      </c>
      <c r="AJ1008" s="1">
        <f t="shared" si="1222"/>
        <v>29.999999999999993</v>
      </c>
      <c r="AK1008" s="1">
        <f t="shared" ref="AK1008" si="1223">AJ1008+0.6</f>
        <v>30.599999999999994</v>
      </c>
      <c r="AL1008" s="1">
        <f t="shared" ref="AL1008:AM1008" si="1224">AK1008+0.7</f>
        <v>31.299999999999994</v>
      </c>
      <c r="AM1008" s="1">
        <f t="shared" si="1224"/>
        <v>31.999999999999993</v>
      </c>
      <c r="AN1008" s="1">
        <f t="shared" ref="AN1008" si="1225">AM1008+0.6</f>
        <v>32.599999999999994</v>
      </c>
      <c r="AO1008" s="1">
        <f t="shared" ref="AO1008:AP1008" si="1226">AN1008+0.7</f>
        <v>33.299999999999997</v>
      </c>
      <c r="AP1008" s="1">
        <f t="shared" si="1226"/>
        <v>34</v>
      </c>
      <c r="AQ1008" s="1">
        <f t="shared" ref="AQ1008" si="1227">AP1008+0.6</f>
        <v>34.6</v>
      </c>
      <c r="AR1008" s="1">
        <f t="shared" ref="AR1008:AS1008" si="1228">AQ1008+0.7</f>
        <v>35.300000000000004</v>
      </c>
      <c r="AS1008" s="1">
        <f t="shared" si="1228"/>
        <v>36.000000000000007</v>
      </c>
      <c r="AT1008" s="1">
        <f t="shared" ref="AT1008" si="1229">AS1008+0.6</f>
        <v>36.600000000000009</v>
      </c>
      <c r="AU1008" s="1">
        <f t="shared" ref="AU1008:AV1008" si="1230">AT1008+0.7</f>
        <v>37.300000000000011</v>
      </c>
      <c r="AV1008" s="1">
        <f t="shared" si="1230"/>
        <v>38.000000000000014</v>
      </c>
      <c r="AW1008" s="1">
        <f t="shared" ref="AW1008" si="1231">AV1008+0.6</f>
        <v>38.600000000000016</v>
      </c>
      <c r="AX1008" s="1">
        <f t="shared" ref="AX1008:AY1008" si="1232">AW1008+0.7</f>
        <v>39.300000000000018</v>
      </c>
      <c r="AY1008" s="1">
        <f t="shared" si="1232"/>
        <v>40.000000000000021</v>
      </c>
      <c r="AZ1008" s="1">
        <f t="shared" ref="AZ1008" si="1233">AY1008+0.6</f>
        <v>40.600000000000023</v>
      </c>
      <c r="BA1008" s="1">
        <f t="shared" ref="BA1008:BB1008" si="1234">AZ1008+0.7</f>
        <v>41.300000000000026</v>
      </c>
      <c r="BB1008" s="1">
        <f t="shared" si="1234"/>
        <v>42.000000000000028</v>
      </c>
      <c r="BC1008" s="1">
        <f t="shared" ref="BC1008" si="1235">BB1008+0.6</f>
        <v>42.60000000000003</v>
      </c>
      <c r="BD1008" s="1">
        <f t="shared" ref="BD1008:BE1008" si="1236">BC1008+0.7</f>
        <v>43.300000000000033</v>
      </c>
      <c r="BE1008" s="1">
        <f t="shared" si="1236"/>
        <v>44.000000000000036</v>
      </c>
      <c r="BF1008" s="1">
        <f t="shared" ref="BF1008" si="1237">BE1008+0.6</f>
        <v>44.600000000000037</v>
      </c>
      <c r="BG1008" s="1">
        <f t="shared" ref="BG1008:BH1008" si="1238">BF1008+0.7</f>
        <v>45.30000000000004</v>
      </c>
      <c r="BH1008" s="1">
        <f t="shared" si="1238"/>
        <v>46.000000000000043</v>
      </c>
      <c r="BI1008" s="1">
        <f t="shared" ref="BI1008" si="1239">BH1008+0.6</f>
        <v>46.600000000000044</v>
      </c>
      <c r="BJ1008" s="1" t="s">
        <v>1</v>
      </c>
    </row>
    <row r="1009" spans="1:62">
      <c r="A1009" s="1" t="s">
        <v>58</v>
      </c>
      <c r="B1009" s="1">
        <v>25</v>
      </c>
      <c r="C1009" s="1">
        <v>33</v>
      </c>
      <c r="D1009" s="1">
        <v>42</v>
      </c>
      <c r="E1009" s="1">
        <v>50</v>
      </c>
      <c r="F1009" s="1">
        <v>59</v>
      </c>
      <c r="G1009" s="1">
        <v>67</v>
      </c>
      <c r="H1009" s="1">
        <v>76</v>
      </c>
      <c r="I1009" s="1">
        <v>84</v>
      </c>
      <c r="J1009" s="1">
        <v>93</v>
      </c>
      <c r="K1009" s="5">
        <v>101</v>
      </c>
      <c r="L1009" s="1">
        <v>110</v>
      </c>
      <c r="M1009" s="1">
        <v>118</v>
      </c>
      <c r="N1009" s="1">
        <v>127</v>
      </c>
      <c r="O1009" s="1">
        <v>135</v>
      </c>
      <c r="P1009" s="1">
        <v>144</v>
      </c>
      <c r="Q1009" s="1">
        <v>152</v>
      </c>
      <c r="R1009" s="1">
        <v>161</v>
      </c>
      <c r="S1009" s="1">
        <v>169</v>
      </c>
      <c r="T1009" s="1">
        <v>178</v>
      </c>
      <c r="U1009" s="6">
        <v>186</v>
      </c>
      <c r="V1009" s="1">
        <v>195</v>
      </c>
      <c r="W1009" s="1">
        <v>203</v>
      </c>
      <c r="X1009" s="1">
        <v>212</v>
      </c>
      <c r="Y1009" s="1">
        <v>220</v>
      </c>
      <c r="Z1009" s="1">
        <v>229</v>
      </c>
      <c r="AA1009" s="1">
        <v>237</v>
      </c>
      <c r="AB1009" s="1">
        <v>246</v>
      </c>
      <c r="AC1009" s="1">
        <v>254</v>
      </c>
      <c r="AD1009" s="1">
        <v>263</v>
      </c>
      <c r="AE1009" s="5">
        <v>271</v>
      </c>
      <c r="AF1009" s="1">
        <v>280</v>
      </c>
      <c r="AG1009" s="1">
        <v>288</v>
      </c>
      <c r="AH1009" s="1">
        <v>297</v>
      </c>
      <c r="AI1009" s="1">
        <v>305</v>
      </c>
      <c r="AJ1009" s="1">
        <v>314</v>
      </c>
      <c r="AK1009" s="1">
        <v>322</v>
      </c>
      <c r="AL1009" s="1">
        <v>331</v>
      </c>
      <c r="AM1009" s="1">
        <v>339</v>
      </c>
      <c r="AN1009" s="1">
        <v>348</v>
      </c>
      <c r="AO1009" s="6">
        <v>356</v>
      </c>
      <c r="AP1009" s="1">
        <v>365</v>
      </c>
      <c r="AQ1009" s="1">
        <v>373</v>
      </c>
      <c r="AR1009" s="1">
        <v>382</v>
      </c>
      <c r="AS1009" s="1">
        <v>390</v>
      </c>
      <c r="AT1009" s="1">
        <v>399</v>
      </c>
      <c r="AU1009" s="1">
        <v>407</v>
      </c>
      <c r="AV1009" s="1">
        <v>416</v>
      </c>
      <c r="AW1009" s="1">
        <v>424</v>
      </c>
      <c r="AX1009" s="1">
        <v>433</v>
      </c>
      <c r="AY1009" s="5">
        <v>441</v>
      </c>
      <c r="AZ1009" s="1">
        <v>450</v>
      </c>
      <c r="BA1009" s="1">
        <v>458</v>
      </c>
      <c r="BB1009" s="1">
        <v>467</v>
      </c>
      <c r="BC1009" s="1">
        <v>475</v>
      </c>
      <c r="BD1009" s="1">
        <v>484</v>
      </c>
      <c r="BE1009" s="1">
        <v>492</v>
      </c>
      <c r="BF1009" s="1">
        <v>501</v>
      </c>
      <c r="BG1009" s="1">
        <v>509</v>
      </c>
      <c r="BH1009" s="1">
        <v>518</v>
      </c>
      <c r="BI1009" s="6">
        <v>526</v>
      </c>
      <c r="BJ1009" s="1" t="s">
        <v>1</v>
      </c>
    </row>
    <row r="1010" spans="1:62">
      <c r="A1010" s="1" t="s">
        <v>59</v>
      </c>
      <c r="B1010" s="1">
        <v>50</v>
      </c>
      <c r="C1010" s="1">
        <v>67</v>
      </c>
      <c r="D1010" s="1">
        <v>84</v>
      </c>
      <c r="E1010" s="1">
        <v>101</v>
      </c>
      <c r="F1010" s="1">
        <v>118</v>
      </c>
      <c r="G1010" s="1">
        <v>135</v>
      </c>
      <c r="H1010" s="1">
        <v>152</v>
      </c>
      <c r="I1010" s="1">
        <v>169</v>
      </c>
      <c r="J1010" s="1">
        <v>186</v>
      </c>
      <c r="K1010" s="5">
        <v>203</v>
      </c>
      <c r="L1010" s="1">
        <v>220</v>
      </c>
      <c r="M1010" s="1">
        <v>237</v>
      </c>
      <c r="N1010" s="1">
        <v>254</v>
      </c>
      <c r="O1010" s="1">
        <v>271</v>
      </c>
      <c r="P1010" s="1">
        <v>288</v>
      </c>
      <c r="Q1010" s="1">
        <v>305</v>
      </c>
      <c r="R1010" s="1">
        <v>322</v>
      </c>
      <c r="S1010" s="1">
        <v>339</v>
      </c>
      <c r="T1010" s="1">
        <v>356</v>
      </c>
      <c r="U1010" s="6">
        <v>373</v>
      </c>
      <c r="V1010" s="1">
        <v>390</v>
      </c>
      <c r="W1010" s="1">
        <v>407</v>
      </c>
      <c r="X1010" s="1">
        <v>424</v>
      </c>
      <c r="Y1010" s="1">
        <v>441</v>
      </c>
      <c r="Z1010" s="1">
        <v>458</v>
      </c>
      <c r="AA1010" s="1">
        <v>475</v>
      </c>
      <c r="AB1010" s="1">
        <v>492</v>
      </c>
      <c r="AC1010" s="1">
        <v>509</v>
      </c>
      <c r="AD1010" s="1">
        <v>526</v>
      </c>
      <c r="AE1010" s="5">
        <v>543</v>
      </c>
      <c r="AF1010" s="1">
        <v>560</v>
      </c>
      <c r="AG1010" s="1">
        <v>577</v>
      </c>
      <c r="AH1010" s="1">
        <v>594</v>
      </c>
      <c r="AI1010" s="1">
        <v>611</v>
      </c>
      <c r="AJ1010" s="1">
        <v>628</v>
      </c>
      <c r="AK1010" s="1">
        <v>645</v>
      </c>
      <c r="AL1010" s="1">
        <v>662</v>
      </c>
      <c r="AM1010" s="1">
        <v>679</v>
      </c>
      <c r="AN1010" s="1">
        <v>696</v>
      </c>
      <c r="AO1010" s="6">
        <v>713</v>
      </c>
      <c r="AP1010" s="1">
        <v>730</v>
      </c>
      <c r="AQ1010" s="1">
        <v>747</v>
      </c>
      <c r="AR1010" s="1">
        <v>764</v>
      </c>
      <c r="AS1010" s="1">
        <v>781</v>
      </c>
      <c r="AT1010" s="1">
        <v>798</v>
      </c>
      <c r="AU1010" s="1">
        <v>815</v>
      </c>
      <c r="AV1010" s="1">
        <v>832</v>
      </c>
      <c r="AW1010" s="1">
        <v>849</v>
      </c>
      <c r="AX1010" s="1">
        <v>866</v>
      </c>
      <c r="AY1010" s="5">
        <v>883</v>
      </c>
      <c r="AZ1010" s="1">
        <v>900</v>
      </c>
      <c r="BA1010" s="1">
        <v>917</v>
      </c>
      <c r="BB1010" s="1">
        <v>934</v>
      </c>
      <c r="BC1010" s="1">
        <v>951</v>
      </c>
      <c r="BD1010" s="1">
        <v>968</v>
      </c>
      <c r="BE1010" s="1">
        <v>985</v>
      </c>
      <c r="BF1010" s="1">
        <v>1002</v>
      </c>
      <c r="BG1010" s="1">
        <v>1019</v>
      </c>
      <c r="BH1010" s="1">
        <v>1036</v>
      </c>
      <c r="BI1010" s="6">
        <v>1053</v>
      </c>
      <c r="BJ1010" s="1" t="s">
        <v>1</v>
      </c>
    </row>
    <row r="1011" spans="1:62">
      <c r="A1011" s="1" t="s">
        <v>60</v>
      </c>
      <c r="B1011" s="1">
        <v>14</v>
      </c>
      <c r="C1011" s="1">
        <v>18</v>
      </c>
      <c r="D1011" s="1">
        <v>20</v>
      </c>
      <c r="E1011" s="1">
        <v>23</v>
      </c>
      <c r="F1011" s="1">
        <v>25</v>
      </c>
      <c r="G1011" s="1">
        <v>26</v>
      </c>
      <c r="H1011" s="1">
        <v>27</v>
      </c>
      <c r="I1011" s="1">
        <v>28</v>
      </c>
      <c r="J1011" s="1">
        <v>29</v>
      </c>
      <c r="K1011" s="5">
        <v>30</v>
      </c>
      <c r="L1011" s="1">
        <v>31</v>
      </c>
      <c r="M1011" s="1">
        <v>31</v>
      </c>
      <c r="N1011" s="1">
        <v>32</v>
      </c>
      <c r="O1011" s="1">
        <v>33</v>
      </c>
      <c r="P1011" s="1">
        <v>33</v>
      </c>
      <c r="Q1011" s="1">
        <v>34</v>
      </c>
      <c r="R1011" s="1">
        <v>34</v>
      </c>
      <c r="S1011" s="1">
        <v>34</v>
      </c>
      <c r="T1011" s="1">
        <v>34</v>
      </c>
      <c r="U1011" s="6">
        <v>35</v>
      </c>
      <c r="V1011" s="1">
        <v>35</v>
      </c>
      <c r="W1011" s="1">
        <v>35</v>
      </c>
      <c r="X1011" s="1">
        <v>36</v>
      </c>
      <c r="Y1011" s="1">
        <v>36</v>
      </c>
      <c r="Z1011" s="1">
        <v>36</v>
      </c>
      <c r="AA1011" s="1">
        <v>36</v>
      </c>
      <c r="AB1011" s="1">
        <v>37</v>
      </c>
      <c r="AC1011" s="1">
        <v>37</v>
      </c>
      <c r="AD1011" s="1">
        <v>37</v>
      </c>
      <c r="AE1011" s="5">
        <v>37</v>
      </c>
      <c r="AF1011" s="1">
        <v>37</v>
      </c>
      <c r="AG1011" s="1">
        <v>37</v>
      </c>
      <c r="AH1011" s="1">
        <v>37</v>
      </c>
      <c r="AI1011" s="1">
        <v>37</v>
      </c>
      <c r="AJ1011" s="1">
        <v>37</v>
      </c>
      <c r="AK1011" s="1">
        <v>38</v>
      </c>
      <c r="AL1011" s="1">
        <v>38</v>
      </c>
      <c r="AM1011" s="1">
        <v>38</v>
      </c>
      <c r="AN1011" s="1">
        <v>38</v>
      </c>
      <c r="AO1011" s="6">
        <v>38</v>
      </c>
      <c r="AP1011" s="1">
        <v>38</v>
      </c>
      <c r="AQ1011" s="1">
        <v>38</v>
      </c>
      <c r="AR1011" s="1">
        <v>38</v>
      </c>
      <c r="AS1011" s="1">
        <v>38</v>
      </c>
      <c r="AT1011" s="1">
        <v>39</v>
      </c>
      <c r="AU1011" s="1">
        <v>39</v>
      </c>
      <c r="AV1011" s="1">
        <v>39</v>
      </c>
      <c r="AW1011" s="1">
        <v>39</v>
      </c>
      <c r="AX1011" s="1">
        <v>39</v>
      </c>
      <c r="AY1011" s="5">
        <v>39</v>
      </c>
      <c r="AZ1011" s="1">
        <v>39</v>
      </c>
      <c r="BA1011" s="1">
        <v>39</v>
      </c>
      <c r="BB1011" s="1">
        <v>39</v>
      </c>
      <c r="BC1011" s="1">
        <v>39</v>
      </c>
      <c r="BD1011" s="1">
        <v>39</v>
      </c>
      <c r="BE1011" s="1">
        <v>39</v>
      </c>
      <c r="BF1011" s="1">
        <v>39</v>
      </c>
      <c r="BG1011" s="1">
        <v>39</v>
      </c>
      <c r="BH1011" s="1">
        <v>39</v>
      </c>
      <c r="BI1011" s="6">
        <v>40</v>
      </c>
      <c r="BJ1011" s="1" t="s">
        <v>1</v>
      </c>
    </row>
    <row r="1012" spans="1:62">
      <c r="A1012" s="1" t="s">
        <v>49</v>
      </c>
      <c r="B1012" s="1">
        <v>40</v>
      </c>
      <c r="C1012" s="1">
        <v>45</v>
      </c>
      <c r="D1012" s="1">
        <v>50</v>
      </c>
      <c r="E1012" s="1">
        <v>55</v>
      </c>
      <c r="F1012" s="1">
        <v>60</v>
      </c>
      <c r="G1012" s="1">
        <v>65</v>
      </c>
      <c r="H1012" s="1">
        <v>70</v>
      </c>
      <c r="I1012" s="1">
        <v>75</v>
      </c>
      <c r="J1012" s="1">
        <v>80</v>
      </c>
      <c r="K1012" s="5">
        <v>85</v>
      </c>
      <c r="L1012" s="1">
        <v>90</v>
      </c>
      <c r="M1012" s="1">
        <v>95</v>
      </c>
      <c r="N1012" s="1">
        <v>100</v>
      </c>
      <c r="O1012" s="1">
        <v>105</v>
      </c>
      <c r="P1012" s="1">
        <v>110</v>
      </c>
      <c r="Q1012" s="1">
        <v>115</v>
      </c>
      <c r="R1012" s="1">
        <v>120</v>
      </c>
      <c r="S1012" s="1">
        <v>125</v>
      </c>
      <c r="T1012" s="1">
        <v>130</v>
      </c>
      <c r="U1012" s="6">
        <v>135</v>
      </c>
      <c r="V1012" s="1">
        <v>140</v>
      </c>
      <c r="W1012" s="1">
        <v>145</v>
      </c>
      <c r="X1012" s="1">
        <v>150</v>
      </c>
      <c r="Y1012" s="1">
        <v>155</v>
      </c>
      <c r="Z1012" s="1">
        <v>160</v>
      </c>
      <c r="AA1012" s="1">
        <v>165</v>
      </c>
      <c r="AB1012" s="1">
        <v>170</v>
      </c>
      <c r="AC1012" s="1">
        <v>175</v>
      </c>
      <c r="AD1012" s="1">
        <v>180</v>
      </c>
      <c r="AE1012" s="5">
        <v>185</v>
      </c>
      <c r="AF1012" s="1">
        <v>190</v>
      </c>
      <c r="AG1012" s="1">
        <v>195</v>
      </c>
      <c r="AH1012" s="1">
        <v>200</v>
      </c>
      <c r="AI1012" s="1">
        <v>205</v>
      </c>
      <c r="AJ1012" s="1">
        <v>210</v>
      </c>
      <c r="AK1012" s="1">
        <v>215</v>
      </c>
      <c r="AL1012" s="1">
        <v>220</v>
      </c>
      <c r="AM1012" s="1">
        <v>225</v>
      </c>
      <c r="AN1012" s="1">
        <v>230</v>
      </c>
      <c r="AO1012" s="6">
        <v>235</v>
      </c>
      <c r="AP1012" s="1">
        <v>240</v>
      </c>
      <c r="AQ1012" s="1">
        <v>245</v>
      </c>
      <c r="AR1012" s="1">
        <v>250</v>
      </c>
      <c r="AS1012" s="1">
        <v>255</v>
      </c>
      <c r="AT1012" s="1">
        <v>260</v>
      </c>
      <c r="AU1012" s="1">
        <v>265</v>
      </c>
      <c r="AV1012" s="1">
        <v>270</v>
      </c>
      <c r="AW1012" s="1">
        <v>275</v>
      </c>
      <c r="AX1012" s="1">
        <v>280</v>
      </c>
      <c r="AY1012" s="5">
        <v>285</v>
      </c>
      <c r="AZ1012" s="1">
        <v>290</v>
      </c>
      <c r="BA1012" s="1">
        <v>295</v>
      </c>
      <c r="BB1012" s="1">
        <v>300</v>
      </c>
      <c r="BC1012" s="1">
        <v>305</v>
      </c>
      <c r="BD1012" s="1">
        <v>310</v>
      </c>
      <c r="BE1012" s="1">
        <v>315</v>
      </c>
      <c r="BF1012" s="1">
        <v>320</v>
      </c>
      <c r="BG1012" s="1">
        <v>325</v>
      </c>
      <c r="BH1012" s="1">
        <v>330</v>
      </c>
      <c r="BI1012" s="6">
        <v>335</v>
      </c>
      <c r="BJ1012" s="1" t="s">
        <v>1</v>
      </c>
    </row>
    <row r="1013" spans="1:62">
      <c r="A1013" s="1" t="s">
        <v>5</v>
      </c>
      <c r="K1013" s="5"/>
      <c r="U1013" s="6"/>
      <c r="AE1013" s="5"/>
      <c r="AO1013" s="6"/>
      <c r="AY1013" s="5"/>
      <c r="BI1013" s="6"/>
    </row>
    <row r="1014" spans="1:62">
      <c r="A1014" s="1" t="s">
        <v>215</v>
      </c>
      <c r="K1014" s="5"/>
      <c r="U1014" s="6"/>
      <c r="AE1014" s="5"/>
      <c r="AO1014" s="6"/>
      <c r="AY1014" s="5"/>
      <c r="BI1014" s="6"/>
    </row>
    <row r="1015" spans="1:62">
      <c r="A1015" s="1" t="s">
        <v>61</v>
      </c>
      <c r="B1015" s="1">
        <v>-49</v>
      </c>
      <c r="C1015" s="1">
        <v>-56</v>
      </c>
      <c r="D1015" s="1">
        <v>-61</v>
      </c>
      <c r="E1015" s="1">
        <v>-66</v>
      </c>
      <c r="F1015" s="1">
        <v>-70</v>
      </c>
      <c r="G1015" s="1">
        <v>-73</v>
      </c>
      <c r="H1015" s="1">
        <v>-75</v>
      </c>
      <c r="I1015" s="1">
        <v>-77</v>
      </c>
      <c r="J1015" s="1">
        <v>-79</v>
      </c>
      <c r="K1015" s="5">
        <v>-80</v>
      </c>
      <c r="L1015" s="1">
        <v>-82</v>
      </c>
      <c r="M1015" s="1">
        <v>-83</v>
      </c>
      <c r="N1015" s="1">
        <v>-85</v>
      </c>
      <c r="O1015" s="1">
        <v>-86</v>
      </c>
      <c r="P1015" s="1">
        <v>-86</v>
      </c>
      <c r="Q1015" s="1">
        <v>-88</v>
      </c>
      <c r="R1015" s="1">
        <v>-88</v>
      </c>
      <c r="S1015" s="1">
        <v>-89</v>
      </c>
      <c r="T1015" s="1">
        <v>-89</v>
      </c>
      <c r="U1015" s="6">
        <v>-90</v>
      </c>
      <c r="V1015" s="1">
        <v>-91</v>
      </c>
      <c r="W1015" s="1">
        <v>-91</v>
      </c>
      <c r="X1015" s="1">
        <v>-92</v>
      </c>
      <c r="Y1015" s="1">
        <v>-92</v>
      </c>
      <c r="Z1015" s="1">
        <v>-92</v>
      </c>
      <c r="AA1015" s="1">
        <v>-93</v>
      </c>
      <c r="AB1015" s="1">
        <v>-94</v>
      </c>
      <c r="AC1015" s="1">
        <v>-94</v>
      </c>
      <c r="AD1015" s="1">
        <v>-94</v>
      </c>
      <c r="AE1015" s="5">
        <v>-94</v>
      </c>
      <c r="AF1015" s="1">
        <v>-95</v>
      </c>
      <c r="AG1015" s="1">
        <v>-95</v>
      </c>
      <c r="AH1015" s="1">
        <v>-95</v>
      </c>
      <c r="AI1015" s="1">
        <v>-95</v>
      </c>
      <c r="AJ1015" s="1">
        <v>-95</v>
      </c>
      <c r="AK1015" s="1">
        <v>-96</v>
      </c>
      <c r="AL1015" s="1">
        <v>-96</v>
      </c>
      <c r="AM1015" s="1">
        <v>-97</v>
      </c>
      <c r="AN1015" s="1">
        <v>-97</v>
      </c>
      <c r="AO1015" s="6">
        <v>-97</v>
      </c>
      <c r="AP1015" s="1">
        <v>-97</v>
      </c>
      <c r="AQ1015" s="1">
        <v>-97</v>
      </c>
      <c r="AR1015" s="1">
        <v>-97</v>
      </c>
      <c r="AS1015" s="1">
        <v>-97</v>
      </c>
      <c r="AT1015" s="1">
        <v>-98</v>
      </c>
      <c r="AU1015" s="1">
        <v>-98</v>
      </c>
      <c r="AV1015" s="1">
        <v>-98</v>
      </c>
      <c r="AW1015" s="1">
        <v>-98</v>
      </c>
      <c r="AX1015" s="1">
        <v>-98</v>
      </c>
      <c r="AY1015" s="5">
        <v>-98</v>
      </c>
      <c r="AZ1015" s="1">
        <v>-98</v>
      </c>
      <c r="BA1015" s="1">
        <v>-98</v>
      </c>
      <c r="BB1015" s="1">
        <v>-98</v>
      </c>
      <c r="BC1015" s="1">
        <v>-99</v>
      </c>
      <c r="BD1015" s="1">
        <v>-99</v>
      </c>
      <c r="BE1015" s="1">
        <v>-99</v>
      </c>
      <c r="BF1015" s="1">
        <v>-99</v>
      </c>
      <c r="BG1015" s="1">
        <v>-99</v>
      </c>
      <c r="BH1015" s="1">
        <v>-99</v>
      </c>
      <c r="BI1015" s="6">
        <v>-100</v>
      </c>
      <c r="BJ1015" s="1" t="s">
        <v>1</v>
      </c>
    </row>
    <row r="1016" spans="1:62">
      <c r="A1016" s="1" t="s">
        <v>408</v>
      </c>
      <c r="B1016" s="1">
        <v>-30</v>
      </c>
      <c r="C1016" s="1">
        <f>B1016-5</f>
        <v>-35</v>
      </c>
      <c r="D1016" s="1">
        <f t="shared" ref="D1016:Z1016" si="1240">C1016-5</f>
        <v>-40</v>
      </c>
      <c r="E1016" s="1">
        <f t="shared" si="1240"/>
        <v>-45</v>
      </c>
      <c r="F1016" s="1">
        <f t="shared" si="1240"/>
        <v>-50</v>
      </c>
      <c r="G1016" s="1">
        <f t="shared" si="1240"/>
        <v>-55</v>
      </c>
      <c r="H1016" s="1">
        <f t="shared" si="1240"/>
        <v>-60</v>
      </c>
      <c r="I1016" s="1">
        <f t="shared" si="1240"/>
        <v>-65</v>
      </c>
      <c r="J1016" s="1">
        <f t="shared" si="1240"/>
        <v>-70</v>
      </c>
      <c r="K1016" s="1">
        <f t="shared" si="1240"/>
        <v>-75</v>
      </c>
      <c r="L1016" s="1">
        <f t="shared" si="1240"/>
        <v>-80</v>
      </c>
      <c r="M1016" s="1">
        <f t="shared" si="1240"/>
        <v>-85</v>
      </c>
      <c r="N1016" s="1">
        <f t="shared" si="1240"/>
        <v>-90</v>
      </c>
      <c r="O1016" s="1">
        <f t="shared" si="1240"/>
        <v>-95</v>
      </c>
      <c r="P1016" s="1">
        <f t="shared" si="1240"/>
        <v>-100</v>
      </c>
      <c r="Q1016" s="1">
        <f t="shared" si="1240"/>
        <v>-105</v>
      </c>
      <c r="R1016" s="1">
        <f t="shared" si="1240"/>
        <v>-110</v>
      </c>
      <c r="S1016" s="1">
        <f t="shared" si="1240"/>
        <v>-115</v>
      </c>
      <c r="T1016" s="1">
        <f t="shared" si="1240"/>
        <v>-120</v>
      </c>
      <c r="U1016" s="1">
        <f t="shared" si="1240"/>
        <v>-125</v>
      </c>
      <c r="V1016" s="1">
        <f t="shared" si="1240"/>
        <v>-130</v>
      </c>
      <c r="W1016" s="1">
        <f t="shared" si="1240"/>
        <v>-135</v>
      </c>
      <c r="X1016" s="1">
        <f t="shared" si="1240"/>
        <v>-140</v>
      </c>
      <c r="Y1016" s="1">
        <f t="shared" si="1240"/>
        <v>-145</v>
      </c>
      <c r="Z1016" s="1">
        <f t="shared" si="1240"/>
        <v>-150</v>
      </c>
      <c r="AA1016" s="1">
        <v>-150</v>
      </c>
      <c r="AB1016" s="1">
        <v>-150</v>
      </c>
      <c r="AC1016" s="1">
        <v>-150</v>
      </c>
      <c r="AD1016" s="1">
        <v>-150</v>
      </c>
      <c r="AE1016" s="1">
        <v>-150</v>
      </c>
      <c r="AF1016" s="1">
        <v>-150</v>
      </c>
      <c r="AG1016" s="1">
        <v>-150</v>
      </c>
      <c r="AH1016" s="1">
        <v>-150</v>
      </c>
      <c r="AI1016" s="1">
        <v>-150</v>
      </c>
      <c r="AJ1016" s="1">
        <v>-150</v>
      </c>
      <c r="AK1016" s="1">
        <v>-150</v>
      </c>
      <c r="AL1016" s="1">
        <v>-150</v>
      </c>
      <c r="AM1016" s="1">
        <v>-150</v>
      </c>
      <c r="AN1016" s="1">
        <v>-150</v>
      </c>
      <c r="AO1016" s="1">
        <v>-150</v>
      </c>
      <c r="AP1016" s="1">
        <v>-150</v>
      </c>
      <c r="AQ1016" s="1">
        <v>-150</v>
      </c>
      <c r="AR1016" s="1">
        <v>-150</v>
      </c>
      <c r="AS1016" s="1">
        <v>-150</v>
      </c>
      <c r="AT1016" s="1">
        <v>-150</v>
      </c>
      <c r="AU1016" s="1">
        <v>-150</v>
      </c>
      <c r="AV1016" s="1">
        <v>-150</v>
      </c>
      <c r="AW1016" s="1">
        <v>-150</v>
      </c>
      <c r="AX1016" s="1">
        <v>-150</v>
      </c>
      <c r="AY1016" s="1">
        <v>-150</v>
      </c>
      <c r="AZ1016" s="1">
        <v>-150</v>
      </c>
      <c r="BA1016" s="1">
        <v>-150</v>
      </c>
      <c r="BB1016" s="1">
        <v>-150</v>
      </c>
      <c r="BC1016" s="1">
        <v>-150</v>
      </c>
      <c r="BD1016" s="1">
        <v>-150</v>
      </c>
      <c r="BE1016" s="1">
        <v>-150</v>
      </c>
      <c r="BF1016" s="1">
        <v>-150</v>
      </c>
      <c r="BG1016" s="1">
        <v>-150</v>
      </c>
      <c r="BH1016" s="1">
        <v>-150</v>
      </c>
      <c r="BI1016" s="1">
        <v>-150</v>
      </c>
      <c r="BJ1016" s="1" t="s">
        <v>1</v>
      </c>
    </row>
    <row r="1017" spans="1:62">
      <c r="A1017" s="1" t="s">
        <v>5</v>
      </c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A1019" s="1" t="s">
        <v>290</v>
      </c>
      <c r="K1019" s="5"/>
      <c r="U1019" s="6"/>
      <c r="AE1019" s="5"/>
      <c r="AO1019" s="6"/>
      <c r="AY1019" s="5"/>
      <c r="BI1019" s="6"/>
    </row>
    <row r="1020" spans="1:62">
      <c r="A1020" s="1" t="s">
        <v>62</v>
      </c>
      <c r="B1020" s="1">
        <v>20</v>
      </c>
      <c r="C1020" s="1">
        <f>B1020+7</f>
        <v>27</v>
      </c>
      <c r="D1020" s="1">
        <f t="shared" ref="D1020:BI1020" si="1241">C1020+7</f>
        <v>34</v>
      </c>
      <c r="E1020" s="1">
        <f t="shared" si="1241"/>
        <v>41</v>
      </c>
      <c r="F1020" s="1">
        <f t="shared" si="1241"/>
        <v>48</v>
      </c>
      <c r="G1020" s="1">
        <f t="shared" si="1241"/>
        <v>55</v>
      </c>
      <c r="H1020" s="1">
        <f t="shared" si="1241"/>
        <v>62</v>
      </c>
      <c r="I1020" s="1">
        <f t="shared" si="1241"/>
        <v>69</v>
      </c>
      <c r="J1020" s="1">
        <f t="shared" si="1241"/>
        <v>76</v>
      </c>
      <c r="K1020" s="1">
        <f t="shared" si="1241"/>
        <v>83</v>
      </c>
      <c r="L1020" s="1">
        <f t="shared" si="1241"/>
        <v>90</v>
      </c>
      <c r="M1020" s="1">
        <f t="shared" si="1241"/>
        <v>97</v>
      </c>
      <c r="N1020" s="1">
        <f t="shared" si="1241"/>
        <v>104</v>
      </c>
      <c r="O1020" s="1">
        <f t="shared" si="1241"/>
        <v>111</v>
      </c>
      <c r="P1020" s="1">
        <f t="shared" si="1241"/>
        <v>118</v>
      </c>
      <c r="Q1020" s="1">
        <f t="shared" si="1241"/>
        <v>125</v>
      </c>
      <c r="R1020" s="1">
        <f t="shared" si="1241"/>
        <v>132</v>
      </c>
      <c r="S1020" s="1">
        <f t="shared" si="1241"/>
        <v>139</v>
      </c>
      <c r="T1020" s="1">
        <f t="shared" si="1241"/>
        <v>146</v>
      </c>
      <c r="U1020" s="1">
        <f t="shared" si="1241"/>
        <v>153</v>
      </c>
      <c r="V1020" s="1">
        <f t="shared" si="1241"/>
        <v>160</v>
      </c>
      <c r="W1020" s="1">
        <f t="shared" si="1241"/>
        <v>167</v>
      </c>
      <c r="X1020" s="1">
        <f t="shared" si="1241"/>
        <v>174</v>
      </c>
      <c r="Y1020" s="1">
        <f t="shared" si="1241"/>
        <v>181</v>
      </c>
      <c r="Z1020" s="1">
        <f t="shared" si="1241"/>
        <v>188</v>
      </c>
      <c r="AA1020" s="1">
        <f t="shared" si="1241"/>
        <v>195</v>
      </c>
      <c r="AB1020" s="1">
        <f t="shared" si="1241"/>
        <v>202</v>
      </c>
      <c r="AC1020" s="1">
        <f t="shared" si="1241"/>
        <v>209</v>
      </c>
      <c r="AD1020" s="1">
        <f t="shared" si="1241"/>
        <v>216</v>
      </c>
      <c r="AE1020" s="1">
        <f t="shared" si="1241"/>
        <v>223</v>
      </c>
      <c r="AF1020" s="1">
        <f t="shared" si="1241"/>
        <v>230</v>
      </c>
      <c r="AG1020" s="1">
        <f t="shared" si="1241"/>
        <v>237</v>
      </c>
      <c r="AH1020" s="1">
        <f t="shared" si="1241"/>
        <v>244</v>
      </c>
      <c r="AI1020" s="1">
        <f t="shared" si="1241"/>
        <v>251</v>
      </c>
      <c r="AJ1020" s="1">
        <f t="shared" si="1241"/>
        <v>258</v>
      </c>
      <c r="AK1020" s="1">
        <f t="shared" si="1241"/>
        <v>265</v>
      </c>
      <c r="AL1020" s="1">
        <f t="shared" si="1241"/>
        <v>272</v>
      </c>
      <c r="AM1020" s="1">
        <f t="shared" si="1241"/>
        <v>279</v>
      </c>
      <c r="AN1020" s="1">
        <f t="shared" si="1241"/>
        <v>286</v>
      </c>
      <c r="AO1020" s="1">
        <f t="shared" si="1241"/>
        <v>293</v>
      </c>
      <c r="AP1020" s="1">
        <f t="shared" si="1241"/>
        <v>300</v>
      </c>
      <c r="AQ1020" s="1">
        <f t="shared" si="1241"/>
        <v>307</v>
      </c>
      <c r="AR1020" s="1">
        <f t="shared" si="1241"/>
        <v>314</v>
      </c>
      <c r="AS1020" s="1">
        <f t="shared" si="1241"/>
        <v>321</v>
      </c>
      <c r="AT1020" s="1">
        <f t="shared" si="1241"/>
        <v>328</v>
      </c>
      <c r="AU1020" s="1">
        <f t="shared" si="1241"/>
        <v>335</v>
      </c>
      <c r="AV1020" s="1">
        <f t="shared" si="1241"/>
        <v>342</v>
      </c>
      <c r="AW1020" s="1">
        <f t="shared" si="1241"/>
        <v>349</v>
      </c>
      <c r="AX1020" s="1">
        <f t="shared" si="1241"/>
        <v>356</v>
      </c>
      <c r="AY1020" s="1">
        <f t="shared" si="1241"/>
        <v>363</v>
      </c>
      <c r="AZ1020" s="1">
        <f t="shared" si="1241"/>
        <v>370</v>
      </c>
      <c r="BA1020" s="1">
        <f t="shared" si="1241"/>
        <v>377</v>
      </c>
      <c r="BB1020" s="1">
        <f t="shared" si="1241"/>
        <v>384</v>
      </c>
      <c r="BC1020" s="1">
        <f t="shared" si="1241"/>
        <v>391</v>
      </c>
      <c r="BD1020" s="1">
        <f t="shared" si="1241"/>
        <v>398</v>
      </c>
      <c r="BE1020" s="1">
        <f t="shared" si="1241"/>
        <v>405</v>
      </c>
      <c r="BF1020" s="1">
        <f t="shared" si="1241"/>
        <v>412</v>
      </c>
      <c r="BG1020" s="1">
        <f t="shared" si="1241"/>
        <v>419</v>
      </c>
      <c r="BH1020" s="1">
        <f t="shared" si="1241"/>
        <v>426</v>
      </c>
      <c r="BI1020" s="1">
        <f t="shared" si="1241"/>
        <v>433</v>
      </c>
      <c r="BJ1020" s="1" t="s">
        <v>1</v>
      </c>
    </row>
    <row r="1021" spans="1:62">
      <c r="A1021" s="1" t="s">
        <v>63</v>
      </c>
      <c r="B1021" s="1">
        <v>180</v>
      </c>
      <c r="C1021" s="1">
        <v>195</v>
      </c>
      <c r="D1021" s="1">
        <v>210</v>
      </c>
      <c r="E1021" s="1">
        <v>225</v>
      </c>
      <c r="F1021" s="1">
        <v>240</v>
      </c>
      <c r="G1021" s="1">
        <v>255</v>
      </c>
      <c r="H1021" s="1">
        <v>270</v>
      </c>
      <c r="I1021" s="1">
        <v>285</v>
      </c>
      <c r="J1021" s="1">
        <v>300</v>
      </c>
      <c r="K1021" s="5">
        <v>315</v>
      </c>
      <c r="L1021" s="1">
        <v>330</v>
      </c>
      <c r="M1021" s="1">
        <v>345</v>
      </c>
      <c r="N1021" s="1">
        <v>360</v>
      </c>
      <c r="O1021" s="1">
        <v>375</v>
      </c>
      <c r="P1021" s="1">
        <v>390</v>
      </c>
      <c r="Q1021" s="1">
        <v>405</v>
      </c>
      <c r="R1021" s="1">
        <v>420</v>
      </c>
      <c r="S1021" s="1">
        <v>435</v>
      </c>
      <c r="T1021" s="1">
        <v>450</v>
      </c>
      <c r="U1021" s="6">
        <v>465</v>
      </c>
      <c r="V1021" s="1">
        <v>480</v>
      </c>
      <c r="W1021" s="1">
        <v>495</v>
      </c>
      <c r="X1021" s="1">
        <v>510</v>
      </c>
      <c r="Y1021" s="1">
        <v>525</v>
      </c>
      <c r="Z1021" s="1">
        <v>540</v>
      </c>
      <c r="AA1021" s="1">
        <v>555</v>
      </c>
      <c r="AB1021" s="1">
        <v>570</v>
      </c>
      <c r="AC1021" s="1">
        <v>585</v>
      </c>
      <c r="AD1021" s="1">
        <v>600</v>
      </c>
      <c r="AE1021" s="5">
        <v>615</v>
      </c>
      <c r="AF1021" s="1">
        <v>630</v>
      </c>
      <c r="AG1021" s="1">
        <v>645</v>
      </c>
      <c r="AH1021" s="1">
        <v>660</v>
      </c>
      <c r="AI1021" s="1">
        <v>675</v>
      </c>
      <c r="AJ1021" s="1">
        <v>690</v>
      </c>
      <c r="AK1021" s="1">
        <v>705</v>
      </c>
      <c r="AL1021" s="1">
        <v>720</v>
      </c>
      <c r="AM1021" s="1">
        <v>735</v>
      </c>
      <c r="AN1021" s="1">
        <v>750</v>
      </c>
      <c r="AO1021" s="6">
        <v>765</v>
      </c>
      <c r="AP1021" s="1">
        <v>780</v>
      </c>
      <c r="AQ1021" s="1">
        <v>795</v>
      </c>
      <c r="AR1021" s="1">
        <v>810</v>
      </c>
      <c r="AS1021" s="1">
        <v>825</v>
      </c>
      <c r="AT1021" s="1">
        <v>840</v>
      </c>
      <c r="AU1021" s="1">
        <v>855</v>
      </c>
      <c r="AV1021" s="1">
        <v>870</v>
      </c>
      <c r="AW1021" s="1">
        <v>885</v>
      </c>
      <c r="AX1021" s="1">
        <v>900</v>
      </c>
      <c r="AY1021" s="5">
        <v>915</v>
      </c>
      <c r="AZ1021" s="1">
        <v>930</v>
      </c>
      <c r="BA1021" s="1">
        <v>945</v>
      </c>
      <c r="BB1021" s="1">
        <v>960</v>
      </c>
      <c r="BC1021" s="1">
        <v>975</v>
      </c>
      <c r="BD1021" s="1">
        <v>990</v>
      </c>
      <c r="BE1021" s="1">
        <v>1005</v>
      </c>
      <c r="BF1021" s="1">
        <v>1020</v>
      </c>
      <c r="BG1021" s="1">
        <v>1035</v>
      </c>
      <c r="BH1021" s="1">
        <v>1050</v>
      </c>
      <c r="BI1021" s="6">
        <v>1065</v>
      </c>
      <c r="BJ1021" s="1" t="s">
        <v>1</v>
      </c>
    </row>
    <row r="1022" spans="1:62">
      <c r="A1022" s="1" t="s">
        <v>5</v>
      </c>
      <c r="K1022" s="5"/>
      <c r="U1022" s="6"/>
      <c r="AE1022" s="5"/>
      <c r="AO1022" s="6"/>
      <c r="AY1022" s="5"/>
      <c r="BI1022" s="6"/>
    </row>
    <row r="1023" spans="1:62">
      <c r="A1023" s="1" t="s">
        <v>216</v>
      </c>
      <c r="K1023" s="5"/>
      <c r="U1023" s="6"/>
      <c r="AE1023" s="5"/>
      <c r="AO1023" s="6"/>
      <c r="AY1023" s="5"/>
      <c r="BI1023" s="6"/>
    </row>
    <row r="1024" spans="1:62">
      <c r="A1024" s="1" t="s">
        <v>45</v>
      </c>
      <c r="B1024" s="1">
        <v>15</v>
      </c>
      <c r="C1024" s="1">
        <f>B1024+15</f>
        <v>30</v>
      </c>
      <c r="D1024" s="1">
        <f t="shared" ref="D1024:BI1024" si="1242">C1024+15</f>
        <v>45</v>
      </c>
      <c r="E1024" s="1">
        <f t="shared" si="1242"/>
        <v>60</v>
      </c>
      <c r="F1024" s="1">
        <f t="shared" si="1242"/>
        <v>75</v>
      </c>
      <c r="G1024" s="1">
        <f t="shared" si="1242"/>
        <v>90</v>
      </c>
      <c r="H1024" s="1">
        <f t="shared" si="1242"/>
        <v>105</v>
      </c>
      <c r="I1024" s="1">
        <f t="shared" si="1242"/>
        <v>120</v>
      </c>
      <c r="J1024" s="1">
        <f t="shared" si="1242"/>
        <v>135</v>
      </c>
      <c r="K1024" s="1">
        <f t="shared" si="1242"/>
        <v>150</v>
      </c>
      <c r="L1024" s="1">
        <f t="shared" si="1242"/>
        <v>165</v>
      </c>
      <c r="M1024" s="1">
        <f t="shared" si="1242"/>
        <v>180</v>
      </c>
      <c r="N1024" s="1">
        <f t="shared" si="1242"/>
        <v>195</v>
      </c>
      <c r="O1024" s="1">
        <f t="shared" si="1242"/>
        <v>210</v>
      </c>
      <c r="P1024" s="1">
        <f t="shared" si="1242"/>
        <v>225</v>
      </c>
      <c r="Q1024" s="1">
        <f t="shared" si="1242"/>
        <v>240</v>
      </c>
      <c r="R1024" s="1">
        <f t="shared" si="1242"/>
        <v>255</v>
      </c>
      <c r="S1024" s="1">
        <f t="shared" si="1242"/>
        <v>270</v>
      </c>
      <c r="T1024" s="1">
        <f t="shared" si="1242"/>
        <v>285</v>
      </c>
      <c r="U1024" s="1">
        <f t="shared" si="1242"/>
        <v>300</v>
      </c>
      <c r="V1024" s="1">
        <f t="shared" si="1242"/>
        <v>315</v>
      </c>
      <c r="W1024" s="1">
        <f t="shared" si="1242"/>
        <v>330</v>
      </c>
      <c r="X1024" s="1">
        <f t="shared" si="1242"/>
        <v>345</v>
      </c>
      <c r="Y1024" s="1">
        <f t="shared" si="1242"/>
        <v>360</v>
      </c>
      <c r="Z1024" s="1">
        <f t="shared" si="1242"/>
        <v>375</v>
      </c>
      <c r="AA1024" s="1">
        <f t="shared" si="1242"/>
        <v>390</v>
      </c>
      <c r="AB1024" s="1">
        <f t="shared" si="1242"/>
        <v>405</v>
      </c>
      <c r="AC1024" s="1">
        <f t="shared" si="1242"/>
        <v>420</v>
      </c>
      <c r="AD1024" s="1">
        <f t="shared" si="1242"/>
        <v>435</v>
      </c>
      <c r="AE1024" s="1">
        <f t="shared" si="1242"/>
        <v>450</v>
      </c>
      <c r="AF1024" s="1">
        <f t="shared" si="1242"/>
        <v>465</v>
      </c>
      <c r="AG1024" s="1">
        <f t="shared" si="1242"/>
        <v>480</v>
      </c>
      <c r="AH1024" s="1">
        <f t="shared" si="1242"/>
        <v>495</v>
      </c>
      <c r="AI1024" s="1">
        <f t="shared" si="1242"/>
        <v>510</v>
      </c>
      <c r="AJ1024" s="1">
        <f t="shared" si="1242"/>
        <v>525</v>
      </c>
      <c r="AK1024" s="1">
        <f t="shared" si="1242"/>
        <v>540</v>
      </c>
      <c r="AL1024" s="1">
        <f t="shared" si="1242"/>
        <v>555</v>
      </c>
      <c r="AM1024" s="1">
        <f t="shared" si="1242"/>
        <v>570</v>
      </c>
      <c r="AN1024" s="1">
        <f t="shared" si="1242"/>
        <v>585</v>
      </c>
      <c r="AO1024" s="1">
        <f t="shared" si="1242"/>
        <v>600</v>
      </c>
      <c r="AP1024" s="1">
        <f t="shared" si="1242"/>
        <v>615</v>
      </c>
      <c r="AQ1024" s="1">
        <f t="shared" si="1242"/>
        <v>630</v>
      </c>
      <c r="AR1024" s="1">
        <f t="shared" si="1242"/>
        <v>645</v>
      </c>
      <c r="AS1024" s="1">
        <f t="shared" si="1242"/>
        <v>660</v>
      </c>
      <c r="AT1024" s="1">
        <f t="shared" si="1242"/>
        <v>675</v>
      </c>
      <c r="AU1024" s="1">
        <f t="shared" si="1242"/>
        <v>690</v>
      </c>
      <c r="AV1024" s="1">
        <f t="shared" si="1242"/>
        <v>705</v>
      </c>
      <c r="AW1024" s="1">
        <f t="shared" si="1242"/>
        <v>720</v>
      </c>
      <c r="AX1024" s="1">
        <f t="shared" si="1242"/>
        <v>735</v>
      </c>
      <c r="AY1024" s="1">
        <f t="shared" si="1242"/>
        <v>750</v>
      </c>
      <c r="AZ1024" s="1">
        <f t="shared" si="1242"/>
        <v>765</v>
      </c>
      <c r="BA1024" s="1">
        <f t="shared" si="1242"/>
        <v>780</v>
      </c>
      <c r="BB1024" s="1">
        <f t="shared" si="1242"/>
        <v>795</v>
      </c>
      <c r="BC1024" s="1">
        <f t="shared" si="1242"/>
        <v>810</v>
      </c>
      <c r="BD1024" s="1">
        <f t="shared" si="1242"/>
        <v>825</v>
      </c>
      <c r="BE1024" s="1">
        <f t="shared" si="1242"/>
        <v>840</v>
      </c>
      <c r="BF1024" s="1">
        <f t="shared" si="1242"/>
        <v>855</v>
      </c>
      <c r="BG1024" s="1">
        <f t="shared" si="1242"/>
        <v>870</v>
      </c>
      <c r="BH1024" s="1">
        <f t="shared" si="1242"/>
        <v>885</v>
      </c>
      <c r="BI1024" s="1">
        <f t="shared" si="1242"/>
        <v>900</v>
      </c>
      <c r="BJ1024" s="1" t="s">
        <v>1</v>
      </c>
    </row>
    <row r="1025" spans="1:62">
      <c r="A1025" s="1" t="s">
        <v>64</v>
      </c>
      <c r="B1025" s="1">
        <v>0.6</v>
      </c>
      <c r="C1025" s="1">
        <v>0.8</v>
      </c>
      <c r="D1025" s="1">
        <v>1</v>
      </c>
      <c r="E1025" s="1">
        <v>1.2</v>
      </c>
      <c r="F1025" s="1">
        <v>1.4</v>
      </c>
      <c r="G1025" s="1">
        <v>1.6</v>
      </c>
      <c r="H1025" s="1">
        <v>1.8</v>
      </c>
      <c r="I1025" s="1">
        <v>2</v>
      </c>
      <c r="J1025" s="1">
        <v>2.2000000000000002</v>
      </c>
      <c r="K1025" s="5">
        <v>2.4</v>
      </c>
      <c r="L1025" s="1">
        <v>2.6</v>
      </c>
      <c r="M1025" s="1">
        <v>2.8</v>
      </c>
      <c r="N1025" s="1">
        <v>3</v>
      </c>
      <c r="O1025" s="1">
        <v>3.2</v>
      </c>
      <c r="P1025" s="1">
        <v>3.4</v>
      </c>
      <c r="Q1025" s="1">
        <v>3.6</v>
      </c>
      <c r="R1025" s="1">
        <v>3.8</v>
      </c>
      <c r="S1025" s="1">
        <v>4</v>
      </c>
      <c r="T1025" s="1">
        <v>4.2</v>
      </c>
      <c r="U1025" s="6">
        <v>4.4000000000000004</v>
      </c>
      <c r="V1025" s="1">
        <v>4.5999999999999996</v>
      </c>
      <c r="W1025" s="1">
        <v>4.8</v>
      </c>
      <c r="X1025" s="1">
        <v>5</v>
      </c>
      <c r="Y1025" s="1">
        <v>5.2</v>
      </c>
      <c r="Z1025" s="1">
        <v>5.4</v>
      </c>
      <c r="AA1025" s="1">
        <v>5.6</v>
      </c>
      <c r="AB1025" s="1">
        <v>5.8</v>
      </c>
      <c r="AC1025" s="1">
        <v>6</v>
      </c>
      <c r="AD1025" s="1">
        <v>6.2</v>
      </c>
      <c r="AE1025" s="5">
        <v>6.4</v>
      </c>
      <c r="AF1025" s="1">
        <v>6.6</v>
      </c>
      <c r="AG1025" s="1">
        <v>6.8</v>
      </c>
      <c r="AH1025" s="1">
        <v>7</v>
      </c>
      <c r="AI1025" s="1">
        <v>7.2</v>
      </c>
      <c r="AJ1025" s="1">
        <v>7.4</v>
      </c>
      <c r="AK1025" s="1">
        <v>7.6</v>
      </c>
      <c r="AL1025" s="1">
        <v>7.8</v>
      </c>
      <c r="AM1025" s="1">
        <v>8</v>
      </c>
      <c r="AN1025" s="1">
        <v>8.1999999999999993</v>
      </c>
      <c r="AO1025" s="6">
        <v>8.4</v>
      </c>
      <c r="AP1025" s="1">
        <v>8.6</v>
      </c>
      <c r="AQ1025" s="1">
        <v>8.8000000000000007</v>
      </c>
      <c r="AR1025" s="1">
        <v>9</v>
      </c>
      <c r="AS1025" s="1">
        <v>9.1999999999999993</v>
      </c>
      <c r="AT1025" s="1">
        <v>9.4</v>
      </c>
      <c r="AU1025" s="1">
        <v>9.6</v>
      </c>
      <c r="AV1025" s="1">
        <v>9.8000000000000007</v>
      </c>
      <c r="AW1025" s="1">
        <v>10</v>
      </c>
      <c r="AX1025" s="1">
        <v>10</v>
      </c>
      <c r="AY1025" s="5">
        <v>10</v>
      </c>
      <c r="AZ1025" s="1">
        <v>10</v>
      </c>
      <c r="BA1025" s="1">
        <v>10</v>
      </c>
      <c r="BB1025" s="1">
        <v>10</v>
      </c>
      <c r="BC1025" s="1">
        <v>10</v>
      </c>
      <c r="BD1025" s="1">
        <v>10</v>
      </c>
      <c r="BE1025" s="1">
        <v>10</v>
      </c>
      <c r="BF1025" s="1">
        <v>10</v>
      </c>
      <c r="BG1025" s="1">
        <v>10</v>
      </c>
      <c r="BH1025" s="1">
        <v>10</v>
      </c>
      <c r="BI1025" s="6">
        <v>10</v>
      </c>
      <c r="BJ1025" s="1" t="s">
        <v>1</v>
      </c>
    </row>
    <row r="1026" spans="1:62">
      <c r="A1026" s="1" t="s">
        <v>5</v>
      </c>
      <c r="K1026" s="5"/>
      <c r="U1026" s="6"/>
      <c r="AE1026" s="5"/>
      <c r="AO1026" s="6"/>
      <c r="AY1026" s="5"/>
      <c r="BI1026" s="6"/>
    </row>
    <row r="1027" spans="1:62">
      <c r="A1027" s="1" t="s">
        <v>409</v>
      </c>
      <c r="K1027" s="5"/>
      <c r="U1027" s="6"/>
      <c r="AE1027" s="5"/>
      <c r="AO1027" s="6"/>
      <c r="AY1027" s="5"/>
      <c r="BI1027" s="6"/>
    </row>
    <row r="1028" spans="1:62">
      <c r="A1028" s="1" t="s">
        <v>55</v>
      </c>
      <c r="B1028" s="1">
        <v>8</v>
      </c>
      <c r="C1028" s="1">
        <v>16</v>
      </c>
      <c r="D1028" s="1">
        <v>24</v>
      </c>
      <c r="E1028" s="1">
        <v>32</v>
      </c>
      <c r="F1028" s="1">
        <v>40</v>
      </c>
      <c r="G1028" s="1">
        <v>48</v>
      </c>
      <c r="H1028" s="1">
        <v>56</v>
      </c>
      <c r="I1028" s="1">
        <v>64</v>
      </c>
      <c r="J1028" s="1">
        <v>74</v>
      </c>
      <c r="K1028" s="5">
        <v>84</v>
      </c>
      <c r="L1028" s="1">
        <v>94</v>
      </c>
      <c r="M1028" s="1">
        <v>104</v>
      </c>
      <c r="N1028" s="1">
        <v>114</v>
      </c>
      <c r="O1028" s="1">
        <v>124</v>
      </c>
      <c r="P1028" s="1">
        <v>134</v>
      </c>
      <c r="Q1028" s="1">
        <v>144</v>
      </c>
      <c r="R1028" s="1">
        <v>157</v>
      </c>
      <c r="S1028" s="1">
        <v>170</v>
      </c>
      <c r="T1028" s="1">
        <v>183</v>
      </c>
      <c r="U1028" s="6">
        <v>196</v>
      </c>
      <c r="V1028" s="1">
        <v>209</v>
      </c>
      <c r="W1028" s="1">
        <v>222</v>
      </c>
      <c r="X1028" s="1">
        <v>238</v>
      </c>
      <c r="Y1028" s="1">
        <v>254</v>
      </c>
      <c r="Z1028" s="1">
        <v>270</v>
      </c>
      <c r="AA1028" s="1">
        <v>286</v>
      </c>
      <c r="AB1028" s="1">
        <v>302</v>
      </c>
      <c r="AC1028" s="1">
        <v>318</v>
      </c>
      <c r="AD1028" s="1">
        <v>338</v>
      </c>
      <c r="AE1028" s="5">
        <v>358</v>
      </c>
      <c r="AF1028" s="1">
        <v>378</v>
      </c>
      <c r="AG1028" s="1">
        <v>398</v>
      </c>
      <c r="AH1028" s="1">
        <v>418</v>
      </c>
      <c r="AI1028" s="1">
        <v>438</v>
      </c>
      <c r="AJ1028" s="1">
        <v>458</v>
      </c>
      <c r="AK1028" s="1">
        <v>478</v>
      </c>
      <c r="AL1028" s="1">
        <v>498</v>
      </c>
      <c r="AM1028" s="1">
        <v>518</v>
      </c>
      <c r="AN1028" s="1">
        <v>538</v>
      </c>
      <c r="AO1028" s="6">
        <v>558</v>
      </c>
      <c r="AP1028" s="1">
        <v>578</v>
      </c>
      <c r="AQ1028" s="1">
        <v>598</v>
      </c>
      <c r="AR1028" s="1">
        <v>618</v>
      </c>
      <c r="AS1028" s="1">
        <v>638</v>
      </c>
      <c r="AT1028" s="1">
        <v>658</v>
      </c>
      <c r="AU1028" s="1">
        <v>678</v>
      </c>
      <c r="AV1028" s="1">
        <v>698</v>
      </c>
      <c r="AW1028" s="1">
        <v>718</v>
      </c>
      <c r="AX1028" s="1">
        <v>738</v>
      </c>
      <c r="AY1028" s="5">
        <v>758</v>
      </c>
      <c r="AZ1028" s="1">
        <v>778</v>
      </c>
      <c r="BA1028" s="1">
        <v>798</v>
      </c>
      <c r="BB1028" s="1">
        <v>818</v>
      </c>
      <c r="BC1028" s="1">
        <v>838</v>
      </c>
      <c r="BD1028" s="1">
        <v>858</v>
      </c>
      <c r="BE1028" s="1">
        <v>878</v>
      </c>
      <c r="BF1028" s="1">
        <v>898</v>
      </c>
      <c r="BG1028" s="1">
        <v>918</v>
      </c>
      <c r="BH1028" s="1">
        <v>938</v>
      </c>
      <c r="BI1028" s="6">
        <v>958</v>
      </c>
      <c r="BJ1028" s="1" t="s">
        <v>1</v>
      </c>
    </row>
    <row r="1029" spans="1:62">
      <c r="A1029" s="1" t="s">
        <v>56</v>
      </c>
      <c r="B1029" s="1">
        <v>16</v>
      </c>
      <c r="C1029" s="1">
        <v>24</v>
      </c>
      <c r="D1029" s="1">
        <v>32</v>
      </c>
      <c r="E1029" s="1">
        <v>40</v>
      </c>
      <c r="F1029" s="1">
        <v>48</v>
      </c>
      <c r="G1029" s="1">
        <v>56</v>
      </c>
      <c r="H1029" s="1">
        <v>64</v>
      </c>
      <c r="I1029" s="1">
        <v>72</v>
      </c>
      <c r="J1029" s="1">
        <v>83</v>
      </c>
      <c r="K1029" s="5">
        <v>94</v>
      </c>
      <c r="L1029" s="1">
        <v>105</v>
      </c>
      <c r="M1029" s="1">
        <v>116</v>
      </c>
      <c r="N1029" s="1">
        <v>127</v>
      </c>
      <c r="O1029" s="1">
        <v>138</v>
      </c>
      <c r="P1029" s="1">
        <v>149</v>
      </c>
      <c r="Q1029" s="1">
        <v>160</v>
      </c>
      <c r="R1029" s="1">
        <v>175</v>
      </c>
      <c r="S1029" s="1">
        <v>190</v>
      </c>
      <c r="T1029" s="1">
        <v>205</v>
      </c>
      <c r="U1029" s="6">
        <v>220</v>
      </c>
      <c r="V1029" s="1">
        <v>235</v>
      </c>
      <c r="W1029" s="1">
        <v>250</v>
      </c>
      <c r="X1029" s="1">
        <v>268</v>
      </c>
      <c r="Y1029" s="1">
        <v>286</v>
      </c>
      <c r="Z1029" s="1">
        <v>304</v>
      </c>
      <c r="AA1029" s="1">
        <v>322</v>
      </c>
      <c r="AB1029" s="1">
        <v>340</v>
      </c>
      <c r="AC1029" s="1">
        <v>358</v>
      </c>
      <c r="AD1029" s="1">
        <v>381</v>
      </c>
      <c r="AE1029" s="5">
        <v>404</v>
      </c>
      <c r="AF1029" s="1">
        <v>427</v>
      </c>
      <c r="AG1029" s="1">
        <v>450</v>
      </c>
      <c r="AH1029" s="1">
        <v>473</v>
      </c>
      <c r="AI1029" s="1">
        <v>496</v>
      </c>
      <c r="AJ1029" s="1">
        <v>519</v>
      </c>
      <c r="AK1029" s="1">
        <v>542</v>
      </c>
      <c r="AL1029" s="1">
        <v>565</v>
      </c>
      <c r="AM1029" s="1">
        <v>588</v>
      </c>
      <c r="AN1029" s="1">
        <v>611</v>
      </c>
      <c r="AO1029" s="6">
        <v>634</v>
      </c>
      <c r="AP1029" s="1">
        <v>657</v>
      </c>
      <c r="AQ1029" s="1">
        <v>680</v>
      </c>
      <c r="AR1029" s="1">
        <v>703</v>
      </c>
      <c r="AS1029" s="1">
        <v>726</v>
      </c>
      <c r="AT1029" s="1">
        <v>749</v>
      </c>
      <c r="AU1029" s="1">
        <v>772</v>
      </c>
      <c r="AV1029" s="1">
        <v>795</v>
      </c>
      <c r="AW1029" s="1">
        <v>818</v>
      </c>
      <c r="AX1029" s="1">
        <v>841</v>
      </c>
      <c r="AY1029" s="5">
        <v>864</v>
      </c>
      <c r="AZ1029" s="1">
        <v>887</v>
      </c>
      <c r="BA1029" s="1">
        <v>910</v>
      </c>
      <c r="BB1029" s="1">
        <v>933</v>
      </c>
      <c r="BC1029" s="1">
        <v>956</v>
      </c>
      <c r="BD1029" s="1">
        <v>979</v>
      </c>
      <c r="BE1029" s="1">
        <v>1002</v>
      </c>
      <c r="BF1029" s="1">
        <v>1025</v>
      </c>
      <c r="BG1029" s="1">
        <v>1048</v>
      </c>
      <c r="BH1029" s="1">
        <v>1071</v>
      </c>
      <c r="BI1029" s="6">
        <v>1094</v>
      </c>
      <c r="BJ1029" s="1" t="s">
        <v>1</v>
      </c>
    </row>
    <row r="1030" spans="1:62">
      <c r="A1030" s="1" t="s">
        <v>65</v>
      </c>
      <c r="B1030" s="1">
        <v>1</v>
      </c>
      <c r="C1030" s="1">
        <v>3</v>
      </c>
      <c r="D1030" s="1">
        <v>5</v>
      </c>
      <c r="E1030" s="1">
        <v>7</v>
      </c>
      <c r="F1030" s="1">
        <v>9</v>
      </c>
      <c r="G1030" s="1">
        <v>11</v>
      </c>
      <c r="H1030" s="1">
        <v>13</v>
      </c>
      <c r="I1030" s="1">
        <v>15</v>
      </c>
      <c r="J1030" s="1">
        <v>17</v>
      </c>
      <c r="K1030" s="5">
        <v>19</v>
      </c>
      <c r="L1030" s="1">
        <v>21</v>
      </c>
      <c r="M1030" s="1">
        <v>23</v>
      </c>
      <c r="N1030" s="1">
        <v>25</v>
      </c>
      <c r="O1030" s="1">
        <v>27</v>
      </c>
      <c r="P1030" s="1">
        <v>29</v>
      </c>
      <c r="Q1030" s="1">
        <v>31</v>
      </c>
      <c r="R1030" s="1">
        <v>33</v>
      </c>
      <c r="S1030" s="1">
        <v>35</v>
      </c>
      <c r="T1030" s="1">
        <v>37</v>
      </c>
      <c r="U1030" s="6">
        <v>39</v>
      </c>
      <c r="V1030" s="1">
        <v>41</v>
      </c>
      <c r="W1030" s="1">
        <v>43</v>
      </c>
      <c r="X1030" s="1">
        <v>45</v>
      </c>
      <c r="Y1030" s="1">
        <v>47</v>
      </c>
      <c r="Z1030" s="1">
        <v>49</v>
      </c>
      <c r="AA1030" s="1">
        <v>51</v>
      </c>
      <c r="AB1030" s="1">
        <v>53</v>
      </c>
      <c r="AC1030" s="1">
        <v>55</v>
      </c>
      <c r="AD1030" s="1">
        <v>57</v>
      </c>
      <c r="AE1030" s="5">
        <v>59</v>
      </c>
      <c r="AF1030" s="1">
        <v>61</v>
      </c>
      <c r="AG1030" s="1">
        <v>63</v>
      </c>
      <c r="AH1030" s="1">
        <v>65</v>
      </c>
      <c r="AI1030" s="1">
        <v>67</v>
      </c>
      <c r="AJ1030" s="1">
        <v>69</v>
      </c>
      <c r="AK1030" s="1">
        <v>71</v>
      </c>
      <c r="AL1030" s="1">
        <v>73</v>
      </c>
      <c r="AM1030" s="1">
        <v>75</v>
      </c>
      <c r="AN1030" s="1">
        <v>77</v>
      </c>
      <c r="AO1030" s="6">
        <v>79</v>
      </c>
      <c r="AP1030" s="1">
        <v>81</v>
      </c>
      <c r="AQ1030" s="1">
        <v>83</v>
      </c>
      <c r="AR1030" s="1">
        <v>85</v>
      </c>
      <c r="AS1030" s="1">
        <v>87</v>
      </c>
      <c r="AT1030" s="1">
        <v>89</v>
      </c>
      <c r="AU1030" s="1">
        <v>91</v>
      </c>
      <c r="AV1030" s="1">
        <v>93</v>
      </c>
      <c r="AW1030" s="1">
        <v>95</v>
      </c>
      <c r="AX1030" s="1">
        <v>97</v>
      </c>
      <c r="AY1030" s="5">
        <v>99</v>
      </c>
      <c r="AZ1030" s="1">
        <v>101</v>
      </c>
      <c r="BA1030" s="1">
        <v>103</v>
      </c>
      <c r="BB1030" s="1">
        <v>105</v>
      </c>
      <c r="BC1030" s="1">
        <v>107</v>
      </c>
      <c r="BD1030" s="1">
        <v>109</v>
      </c>
      <c r="BE1030" s="1">
        <v>111</v>
      </c>
      <c r="BF1030" s="1">
        <v>113</v>
      </c>
      <c r="BG1030" s="1">
        <v>115</v>
      </c>
      <c r="BH1030" s="1">
        <v>117</v>
      </c>
      <c r="BI1030" s="6">
        <v>119</v>
      </c>
      <c r="BJ1030" s="1" t="s">
        <v>1</v>
      </c>
    </row>
    <row r="1031" spans="1:62">
      <c r="A1031" s="1" t="s">
        <v>66</v>
      </c>
      <c r="B1031" s="1">
        <v>6</v>
      </c>
      <c r="C1031" s="1">
        <v>10</v>
      </c>
      <c r="D1031" s="1">
        <v>14</v>
      </c>
      <c r="E1031" s="1">
        <v>18</v>
      </c>
      <c r="F1031" s="1">
        <v>22</v>
      </c>
      <c r="G1031" s="1">
        <v>26</v>
      </c>
      <c r="H1031" s="1">
        <v>30</v>
      </c>
      <c r="I1031" s="1">
        <v>34</v>
      </c>
      <c r="J1031" s="1">
        <v>38</v>
      </c>
      <c r="K1031" s="5">
        <v>42</v>
      </c>
      <c r="L1031" s="1">
        <v>46</v>
      </c>
      <c r="M1031" s="1">
        <v>50</v>
      </c>
      <c r="N1031" s="1">
        <v>54</v>
      </c>
      <c r="O1031" s="1">
        <v>58</v>
      </c>
      <c r="P1031" s="1">
        <v>62</v>
      </c>
      <c r="Q1031" s="1">
        <v>66</v>
      </c>
      <c r="R1031" s="1">
        <v>70</v>
      </c>
      <c r="S1031" s="1">
        <v>74</v>
      </c>
      <c r="T1031" s="1">
        <v>78</v>
      </c>
      <c r="U1031" s="6">
        <v>82</v>
      </c>
      <c r="V1031" s="1">
        <v>86</v>
      </c>
      <c r="W1031" s="1">
        <v>90</v>
      </c>
      <c r="X1031" s="1">
        <v>94</v>
      </c>
      <c r="Y1031" s="1">
        <v>98</v>
      </c>
      <c r="Z1031" s="1">
        <v>102</v>
      </c>
      <c r="AA1031" s="1">
        <v>106</v>
      </c>
      <c r="AB1031" s="1">
        <v>110</v>
      </c>
      <c r="AC1031" s="1">
        <v>114</v>
      </c>
      <c r="AD1031" s="1">
        <v>118</v>
      </c>
      <c r="AE1031" s="5">
        <v>122</v>
      </c>
      <c r="AF1031" s="1">
        <v>126</v>
      </c>
      <c r="AG1031" s="1">
        <v>130</v>
      </c>
      <c r="AH1031" s="1">
        <v>134</v>
      </c>
      <c r="AI1031" s="1">
        <v>138</v>
      </c>
      <c r="AJ1031" s="1">
        <v>142</v>
      </c>
      <c r="AK1031" s="1">
        <v>146</v>
      </c>
      <c r="AL1031" s="1">
        <v>150</v>
      </c>
      <c r="AM1031" s="1">
        <v>154</v>
      </c>
      <c r="AN1031" s="1">
        <v>158</v>
      </c>
      <c r="AO1031" s="6">
        <v>162</v>
      </c>
      <c r="AP1031" s="1">
        <v>166</v>
      </c>
      <c r="AQ1031" s="1">
        <v>170</v>
      </c>
      <c r="AR1031" s="1">
        <v>174</v>
      </c>
      <c r="AS1031" s="1">
        <v>178</v>
      </c>
      <c r="AT1031" s="1">
        <v>182</v>
      </c>
      <c r="AU1031" s="1">
        <v>186</v>
      </c>
      <c r="AV1031" s="1">
        <v>190</v>
      </c>
      <c r="AW1031" s="1">
        <v>194</v>
      </c>
      <c r="AX1031" s="1">
        <v>198</v>
      </c>
      <c r="AY1031" s="5">
        <v>202</v>
      </c>
      <c r="AZ1031" s="1">
        <v>206</v>
      </c>
      <c r="BA1031" s="1">
        <v>210</v>
      </c>
      <c r="BB1031" s="1">
        <v>214</v>
      </c>
      <c r="BC1031" s="1">
        <v>218</v>
      </c>
      <c r="BD1031" s="1">
        <v>222</v>
      </c>
      <c r="BE1031" s="1">
        <v>226</v>
      </c>
      <c r="BF1031" s="1">
        <v>230</v>
      </c>
      <c r="BG1031" s="1">
        <v>234</v>
      </c>
      <c r="BH1031" s="1">
        <v>238</v>
      </c>
      <c r="BI1031" s="6">
        <v>242</v>
      </c>
      <c r="BJ1031" s="1" t="s">
        <v>1</v>
      </c>
    </row>
    <row r="1032" spans="1:62">
      <c r="A1032" s="1" t="s">
        <v>4</v>
      </c>
      <c r="B1032" s="1">
        <v>2</v>
      </c>
      <c r="C1032" s="1">
        <v>2.1</v>
      </c>
      <c r="D1032" s="1">
        <v>2.1</v>
      </c>
      <c r="E1032" s="1">
        <v>2.2000000000000002</v>
      </c>
      <c r="F1032" s="1">
        <v>2.2999999999999998</v>
      </c>
      <c r="G1032" s="1">
        <v>2.2999999999999998</v>
      </c>
      <c r="H1032" s="1">
        <v>2.4</v>
      </c>
      <c r="I1032" s="1">
        <v>2.4</v>
      </c>
      <c r="J1032" s="1">
        <v>2.5</v>
      </c>
      <c r="K1032" s="5">
        <v>2.6</v>
      </c>
      <c r="L1032" s="1">
        <v>2.6</v>
      </c>
      <c r="M1032" s="1">
        <v>2.7</v>
      </c>
      <c r="N1032" s="1">
        <v>2.8</v>
      </c>
      <c r="O1032" s="1">
        <v>2.8</v>
      </c>
      <c r="P1032" s="1">
        <v>2.9</v>
      </c>
      <c r="Q1032" s="1">
        <v>2.9</v>
      </c>
      <c r="R1032" s="1">
        <v>3</v>
      </c>
      <c r="S1032" s="1">
        <v>3.1</v>
      </c>
      <c r="T1032" s="1">
        <v>3.1</v>
      </c>
      <c r="U1032" s="6">
        <v>3.2</v>
      </c>
      <c r="V1032" s="1">
        <v>3.3</v>
      </c>
      <c r="W1032" s="1">
        <v>3.3</v>
      </c>
      <c r="X1032" s="1">
        <v>3.4</v>
      </c>
      <c r="Y1032" s="1">
        <v>3.4</v>
      </c>
      <c r="Z1032" s="1">
        <v>3.5</v>
      </c>
      <c r="AA1032" s="1">
        <v>3.6</v>
      </c>
      <c r="AB1032" s="1">
        <v>3.6</v>
      </c>
      <c r="AC1032" s="1">
        <v>3.7</v>
      </c>
      <c r="AD1032" s="1">
        <v>3.8</v>
      </c>
      <c r="AE1032" s="5">
        <v>3.8</v>
      </c>
      <c r="AF1032" s="1">
        <v>3.9</v>
      </c>
      <c r="AG1032" s="1">
        <v>3.9</v>
      </c>
      <c r="AH1032" s="1">
        <v>4</v>
      </c>
      <c r="AI1032" s="1">
        <v>4.0999999999999996</v>
      </c>
      <c r="AJ1032" s="1">
        <v>4.0999999999999996</v>
      </c>
      <c r="AK1032" s="1">
        <v>4.2</v>
      </c>
      <c r="AL1032" s="1">
        <v>4.3</v>
      </c>
      <c r="AM1032" s="1">
        <v>4.3</v>
      </c>
      <c r="AN1032" s="1">
        <v>4.4000000000000004</v>
      </c>
      <c r="AO1032" s="6">
        <v>4.4000000000000004</v>
      </c>
      <c r="AP1032" s="1">
        <v>4.5</v>
      </c>
      <c r="AQ1032" s="1">
        <v>4.5999999999999996</v>
      </c>
      <c r="AR1032" s="1">
        <v>4.5999999999999996</v>
      </c>
      <c r="AS1032" s="1">
        <v>4.7</v>
      </c>
      <c r="AT1032" s="1">
        <v>4.8</v>
      </c>
      <c r="AU1032" s="1">
        <v>4.8</v>
      </c>
      <c r="AV1032" s="1">
        <v>4.9000000000000004</v>
      </c>
      <c r="AW1032" s="1">
        <v>4.9000000000000004</v>
      </c>
      <c r="AX1032" s="1">
        <v>5</v>
      </c>
      <c r="AY1032" s="5">
        <v>5.0999999999999996</v>
      </c>
      <c r="AZ1032" s="1">
        <v>5.0999999999999996</v>
      </c>
      <c r="BA1032" s="1">
        <v>5.2</v>
      </c>
      <c r="BB1032" s="1">
        <v>5.3</v>
      </c>
      <c r="BC1032" s="1">
        <v>5.3</v>
      </c>
      <c r="BD1032" s="1">
        <v>5.4</v>
      </c>
      <c r="BE1032" s="1">
        <v>5.4</v>
      </c>
      <c r="BF1032" s="1">
        <v>5.5</v>
      </c>
      <c r="BG1032" s="1">
        <v>5.6</v>
      </c>
      <c r="BH1032" s="1">
        <v>5.6</v>
      </c>
      <c r="BI1032" s="6">
        <v>5.7</v>
      </c>
      <c r="BJ1032" s="1" t="s">
        <v>1</v>
      </c>
    </row>
    <row r="1033" spans="1:62">
      <c r="A1033" s="1" t="s">
        <v>5</v>
      </c>
      <c r="K1033" s="5"/>
      <c r="U1033" s="6"/>
      <c r="AE1033" s="5"/>
      <c r="AO1033" s="6"/>
      <c r="AY1033" s="5"/>
      <c r="BI1033" s="6"/>
    </row>
    <row r="1034" spans="1:62">
      <c r="A1034" s="1" t="s">
        <v>410</v>
      </c>
      <c r="K1034" s="5"/>
      <c r="U1034" s="6"/>
      <c r="AE1034" s="5"/>
      <c r="AO1034" s="6"/>
      <c r="AY1034" s="5"/>
      <c r="BI1034" s="6"/>
    </row>
    <row r="1035" spans="1:62">
      <c r="A1035" s="1" t="s">
        <v>49</v>
      </c>
      <c r="B1035" s="1">
        <v>10</v>
      </c>
      <c r="C1035" s="1">
        <f>B1035+10</f>
        <v>20</v>
      </c>
      <c r="D1035" s="1">
        <f t="shared" ref="D1035:BI1035" si="1243">C1035+10</f>
        <v>30</v>
      </c>
      <c r="E1035" s="1">
        <f t="shared" si="1243"/>
        <v>40</v>
      </c>
      <c r="F1035" s="1">
        <f t="shared" si="1243"/>
        <v>50</v>
      </c>
      <c r="G1035" s="1">
        <f t="shared" si="1243"/>
        <v>60</v>
      </c>
      <c r="H1035" s="1">
        <f t="shared" si="1243"/>
        <v>70</v>
      </c>
      <c r="I1035" s="1">
        <f t="shared" si="1243"/>
        <v>80</v>
      </c>
      <c r="J1035" s="1">
        <f t="shared" si="1243"/>
        <v>90</v>
      </c>
      <c r="K1035" s="1">
        <f t="shared" si="1243"/>
        <v>100</v>
      </c>
      <c r="L1035" s="1">
        <f t="shared" si="1243"/>
        <v>110</v>
      </c>
      <c r="M1035" s="1">
        <f t="shared" si="1243"/>
        <v>120</v>
      </c>
      <c r="N1035" s="1">
        <f t="shared" si="1243"/>
        <v>130</v>
      </c>
      <c r="O1035" s="1">
        <f t="shared" si="1243"/>
        <v>140</v>
      </c>
      <c r="P1035" s="1">
        <f t="shared" si="1243"/>
        <v>150</v>
      </c>
      <c r="Q1035" s="1">
        <f t="shared" si="1243"/>
        <v>160</v>
      </c>
      <c r="R1035" s="1">
        <f t="shared" si="1243"/>
        <v>170</v>
      </c>
      <c r="S1035" s="1">
        <f t="shared" si="1243"/>
        <v>180</v>
      </c>
      <c r="T1035" s="1">
        <f t="shared" si="1243"/>
        <v>190</v>
      </c>
      <c r="U1035" s="1">
        <f t="shared" si="1243"/>
        <v>200</v>
      </c>
      <c r="V1035" s="1">
        <f t="shared" si="1243"/>
        <v>210</v>
      </c>
      <c r="W1035" s="1">
        <f t="shared" si="1243"/>
        <v>220</v>
      </c>
      <c r="X1035" s="1">
        <f t="shared" si="1243"/>
        <v>230</v>
      </c>
      <c r="Y1035" s="1">
        <f t="shared" si="1243"/>
        <v>240</v>
      </c>
      <c r="Z1035" s="1">
        <f t="shared" si="1243"/>
        <v>250</v>
      </c>
      <c r="AA1035" s="1">
        <f t="shared" si="1243"/>
        <v>260</v>
      </c>
      <c r="AB1035" s="1">
        <f t="shared" si="1243"/>
        <v>270</v>
      </c>
      <c r="AC1035" s="1">
        <f t="shared" si="1243"/>
        <v>280</v>
      </c>
      <c r="AD1035" s="1">
        <f t="shared" si="1243"/>
        <v>290</v>
      </c>
      <c r="AE1035" s="1">
        <f t="shared" si="1243"/>
        <v>300</v>
      </c>
      <c r="AF1035" s="1">
        <f t="shared" si="1243"/>
        <v>310</v>
      </c>
      <c r="AG1035" s="1">
        <f t="shared" si="1243"/>
        <v>320</v>
      </c>
      <c r="AH1035" s="1">
        <f t="shared" si="1243"/>
        <v>330</v>
      </c>
      <c r="AI1035" s="1">
        <f t="shared" si="1243"/>
        <v>340</v>
      </c>
      <c r="AJ1035" s="1">
        <f t="shared" si="1243"/>
        <v>350</v>
      </c>
      <c r="AK1035" s="1">
        <f t="shared" si="1243"/>
        <v>360</v>
      </c>
      <c r="AL1035" s="1">
        <f t="shared" si="1243"/>
        <v>370</v>
      </c>
      <c r="AM1035" s="1">
        <f t="shared" si="1243"/>
        <v>380</v>
      </c>
      <c r="AN1035" s="1">
        <f t="shared" si="1243"/>
        <v>390</v>
      </c>
      <c r="AO1035" s="1">
        <f t="shared" si="1243"/>
        <v>400</v>
      </c>
      <c r="AP1035" s="1">
        <f t="shared" si="1243"/>
        <v>410</v>
      </c>
      <c r="AQ1035" s="1">
        <f t="shared" si="1243"/>
        <v>420</v>
      </c>
      <c r="AR1035" s="1">
        <f t="shared" si="1243"/>
        <v>430</v>
      </c>
      <c r="AS1035" s="1">
        <f t="shared" si="1243"/>
        <v>440</v>
      </c>
      <c r="AT1035" s="1">
        <f t="shared" si="1243"/>
        <v>450</v>
      </c>
      <c r="AU1035" s="1">
        <f t="shared" si="1243"/>
        <v>460</v>
      </c>
      <c r="AV1035" s="1">
        <f t="shared" si="1243"/>
        <v>470</v>
      </c>
      <c r="AW1035" s="1">
        <f t="shared" si="1243"/>
        <v>480</v>
      </c>
      <c r="AX1035" s="1">
        <f t="shared" si="1243"/>
        <v>490</v>
      </c>
      <c r="AY1035" s="1">
        <f t="shared" si="1243"/>
        <v>500</v>
      </c>
      <c r="AZ1035" s="1">
        <f t="shared" si="1243"/>
        <v>510</v>
      </c>
      <c r="BA1035" s="1">
        <f t="shared" si="1243"/>
        <v>520</v>
      </c>
      <c r="BB1035" s="1">
        <f t="shared" si="1243"/>
        <v>530</v>
      </c>
      <c r="BC1035" s="1">
        <f t="shared" si="1243"/>
        <v>540</v>
      </c>
      <c r="BD1035" s="1">
        <f t="shared" si="1243"/>
        <v>550</v>
      </c>
      <c r="BE1035" s="1">
        <f t="shared" si="1243"/>
        <v>560</v>
      </c>
      <c r="BF1035" s="1">
        <f t="shared" si="1243"/>
        <v>570</v>
      </c>
      <c r="BG1035" s="1">
        <f t="shared" si="1243"/>
        <v>580</v>
      </c>
      <c r="BH1035" s="1">
        <f t="shared" si="1243"/>
        <v>590</v>
      </c>
      <c r="BI1035" s="1">
        <f t="shared" si="1243"/>
        <v>600</v>
      </c>
      <c r="BJ1035" s="1" t="s">
        <v>1</v>
      </c>
    </row>
    <row r="1036" spans="1:62">
      <c r="A1036" s="1" t="s">
        <v>45</v>
      </c>
      <c r="B1036" s="1">
        <v>0</v>
      </c>
      <c r="C1036" s="1">
        <v>0</v>
      </c>
      <c r="D1036" s="1">
        <v>0</v>
      </c>
      <c r="E1036" s="1">
        <v>0</v>
      </c>
      <c r="F1036" s="1">
        <v>6</v>
      </c>
      <c r="G1036" s="1">
        <f>F1036+6</f>
        <v>12</v>
      </c>
      <c r="H1036" s="1">
        <f t="shared" ref="H1036:BI1036" si="1244">G1036+6</f>
        <v>18</v>
      </c>
      <c r="I1036" s="1">
        <f t="shared" si="1244"/>
        <v>24</v>
      </c>
      <c r="J1036" s="1">
        <f t="shared" si="1244"/>
        <v>30</v>
      </c>
      <c r="K1036" s="1">
        <f t="shared" si="1244"/>
        <v>36</v>
      </c>
      <c r="L1036" s="1">
        <f t="shared" si="1244"/>
        <v>42</v>
      </c>
      <c r="M1036" s="1">
        <f t="shared" si="1244"/>
        <v>48</v>
      </c>
      <c r="N1036" s="1">
        <f t="shared" si="1244"/>
        <v>54</v>
      </c>
      <c r="O1036" s="1">
        <f t="shared" si="1244"/>
        <v>60</v>
      </c>
      <c r="P1036" s="1">
        <f t="shared" si="1244"/>
        <v>66</v>
      </c>
      <c r="Q1036" s="1">
        <f t="shared" si="1244"/>
        <v>72</v>
      </c>
      <c r="R1036" s="1">
        <f t="shared" si="1244"/>
        <v>78</v>
      </c>
      <c r="S1036" s="1">
        <f t="shared" si="1244"/>
        <v>84</v>
      </c>
      <c r="T1036" s="1">
        <f t="shared" si="1244"/>
        <v>90</v>
      </c>
      <c r="U1036" s="1">
        <f t="shared" si="1244"/>
        <v>96</v>
      </c>
      <c r="V1036" s="1">
        <f t="shared" si="1244"/>
        <v>102</v>
      </c>
      <c r="W1036" s="1">
        <f t="shared" si="1244"/>
        <v>108</v>
      </c>
      <c r="X1036" s="1">
        <f t="shared" si="1244"/>
        <v>114</v>
      </c>
      <c r="Y1036" s="1">
        <f t="shared" si="1244"/>
        <v>120</v>
      </c>
      <c r="Z1036" s="1">
        <f t="shared" si="1244"/>
        <v>126</v>
      </c>
      <c r="AA1036" s="1">
        <f t="shared" si="1244"/>
        <v>132</v>
      </c>
      <c r="AB1036" s="1">
        <f t="shared" si="1244"/>
        <v>138</v>
      </c>
      <c r="AC1036" s="1">
        <f t="shared" si="1244"/>
        <v>144</v>
      </c>
      <c r="AD1036" s="1">
        <f t="shared" si="1244"/>
        <v>150</v>
      </c>
      <c r="AE1036" s="1">
        <f t="shared" si="1244"/>
        <v>156</v>
      </c>
      <c r="AF1036" s="1">
        <f t="shared" si="1244"/>
        <v>162</v>
      </c>
      <c r="AG1036" s="1">
        <f t="shared" si="1244"/>
        <v>168</v>
      </c>
      <c r="AH1036" s="1">
        <f t="shared" si="1244"/>
        <v>174</v>
      </c>
      <c r="AI1036" s="1">
        <f t="shared" si="1244"/>
        <v>180</v>
      </c>
      <c r="AJ1036" s="1">
        <f t="shared" si="1244"/>
        <v>186</v>
      </c>
      <c r="AK1036" s="1">
        <f t="shared" si="1244"/>
        <v>192</v>
      </c>
      <c r="AL1036" s="1">
        <f t="shared" si="1244"/>
        <v>198</v>
      </c>
      <c r="AM1036" s="1">
        <f t="shared" si="1244"/>
        <v>204</v>
      </c>
      <c r="AN1036" s="1">
        <f t="shared" si="1244"/>
        <v>210</v>
      </c>
      <c r="AO1036" s="1">
        <f t="shared" si="1244"/>
        <v>216</v>
      </c>
      <c r="AP1036" s="1">
        <f t="shared" si="1244"/>
        <v>222</v>
      </c>
      <c r="AQ1036" s="1">
        <f t="shared" si="1244"/>
        <v>228</v>
      </c>
      <c r="AR1036" s="1">
        <f t="shared" si="1244"/>
        <v>234</v>
      </c>
      <c r="AS1036" s="1">
        <f t="shared" si="1244"/>
        <v>240</v>
      </c>
      <c r="AT1036" s="1">
        <f t="shared" si="1244"/>
        <v>246</v>
      </c>
      <c r="AU1036" s="1">
        <f t="shared" si="1244"/>
        <v>252</v>
      </c>
      <c r="AV1036" s="1">
        <f t="shared" si="1244"/>
        <v>258</v>
      </c>
      <c r="AW1036" s="1">
        <f t="shared" si="1244"/>
        <v>264</v>
      </c>
      <c r="AX1036" s="1">
        <f t="shared" si="1244"/>
        <v>270</v>
      </c>
      <c r="AY1036" s="1">
        <f t="shared" si="1244"/>
        <v>276</v>
      </c>
      <c r="AZ1036" s="1">
        <f t="shared" si="1244"/>
        <v>282</v>
      </c>
      <c r="BA1036" s="1">
        <f t="shared" si="1244"/>
        <v>288</v>
      </c>
      <c r="BB1036" s="1">
        <f t="shared" si="1244"/>
        <v>294</v>
      </c>
      <c r="BC1036" s="1">
        <f t="shared" si="1244"/>
        <v>300</v>
      </c>
      <c r="BD1036" s="1">
        <f t="shared" si="1244"/>
        <v>306</v>
      </c>
      <c r="BE1036" s="1">
        <f t="shared" si="1244"/>
        <v>312</v>
      </c>
      <c r="BF1036" s="1">
        <f t="shared" si="1244"/>
        <v>318</v>
      </c>
      <c r="BG1036" s="1">
        <f t="shared" si="1244"/>
        <v>324</v>
      </c>
      <c r="BH1036" s="1">
        <f t="shared" si="1244"/>
        <v>330</v>
      </c>
      <c r="BI1036" s="1">
        <f t="shared" si="1244"/>
        <v>336</v>
      </c>
      <c r="BJ1036" s="1" t="s">
        <v>1</v>
      </c>
    </row>
    <row r="1037" spans="1:62">
      <c r="A1037" s="1" t="s">
        <v>411</v>
      </c>
      <c r="B1037" s="1">
        <v>2</v>
      </c>
      <c r="C1037" s="1">
        <v>3</v>
      </c>
      <c r="D1037" s="1">
        <v>4</v>
      </c>
      <c r="E1037" s="1">
        <v>5</v>
      </c>
      <c r="F1037" s="1">
        <v>5</v>
      </c>
      <c r="G1037" s="1">
        <v>5</v>
      </c>
      <c r="H1037" s="1">
        <v>5</v>
      </c>
      <c r="I1037" s="1">
        <v>5</v>
      </c>
      <c r="J1037" s="1">
        <v>5</v>
      </c>
      <c r="K1037" s="1">
        <v>5</v>
      </c>
      <c r="L1037" s="1">
        <v>5</v>
      </c>
      <c r="M1037" s="1">
        <v>5</v>
      </c>
      <c r="N1037" s="1">
        <v>5</v>
      </c>
      <c r="O1037" s="1">
        <v>5</v>
      </c>
      <c r="P1037" s="1">
        <v>5</v>
      </c>
      <c r="Q1037" s="1">
        <v>5</v>
      </c>
      <c r="R1037" s="1">
        <v>5</v>
      </c>
      <c r="S1037" s="1">
        <v>5</v>
      </c>
      <c r="T1037" s="1">
        <v>5</v>
      </c>
      <c r="U1037" s="1">
        <v>5</v>
      </c>
      <c r="V1037" s="1">
        <v>5</v>
      </c>
      <c r="W1037" s="1">
        <v>5</v>
      </c>
      <c r="X1037" s="1">
        <v>5</v>
      </c>
      <c r="Y1037" s="1">
        <v>5</v>
      </c>
      <c r="Z1037" s="1">
        <v>5</v>
      </c>
      <c r="AA1037" s="1">
        <v>5</v>
      </c>
      <c r="AB1037" s="1">
        <v>5</v>
      </c>
      <c r="AC1037" s="1">
        <v>5</v>
      </c>
      <c r="AD1037" s="1">
        <v>5</v>
      </c>
      <c r="AE1037" s="1">
        <v>5</v>
      </c>
      <c r="AF1037" s="1">
        <v>5</v>
      </c>
      <c r="AG1037" s="1">
        <v>5</v>
      </c>
      <c r="AH1037" s="1">
        <v>5</v>
      </c>
      <c r="AI1037" s="1">
        <v>5</v>
      </c>
      <c r="AJ1037" s="1">
        <v>5</v>
      </c>
      <c r="AK1037" s="1">
        <v>5</v>
      </c>
      <c r="AL1037" s="1">
        <v>5</v>
      </c>
      <c r="AM1037" s="1">
        <v>5</v>
      </c>
      <c r="AN1037" s="1">
        <v>5</v>
      </c>
      <c r="AO1037" s="1">
        <v>5</v>
      </c>
      <c r="AP1037" s="1">
        <v>5</v>
      </c>
      <c r="AQ1037" s="1">
        <v>5</v>
      </c>
      <c r="AR1037" s="1">
        <v>5</v>
      </c>
      <c r="AS1037" s="1">
        <v>5</v>
      </c>
      <c r="AT1037" s="1">
        <v>5</v>
      </c>
      <c r="AU1037" s="1">
        <v>5</v>
      </c>
      <c r="AV1037" s="1">
        <v>5</v>
      </c>
      <c r="AW1037" s="1">
        <v>5</v>
      </c>
      <c r="AX1037" s="1">
        <v>5</v>
      </c>
      <c r="AY1037" s="1">
        <v>5</v>
      </c>
      <c r="AZ1037" s="1">
        <v>5</v>
      </c>
      <c r="BA1037" s="1">
        <v>5</v>
      </c>
      <c r="BB1037" s="1">
        <v>5</v>
      </c>
      <c r="BC1037" s="1">
        <v>5</v>
      </c>
      <c r="BD1037" s="1">
        <v>5</v>
      </c>
      <c r="BE1037" s="1">
        <v>5</v>
      </c>
      <c r="BF1037" s="1">
        <v>5</v>
      </c>
      <c r="BG1037" s="1">
        <v>5</v>
      </c>
      <c r="BH1037" s="1">
        <v>5</v>
      </c>
      <c r="BI1037" s="1">
        <v>5</v>
      </c>
      <c r="BJ1037" s="1" t="s">
        <v>1</v>
      </c>
    </row>
    <row r="1038" spans="1:62">
      <c r="A1038" s="1" t="s">
        <v>5</v>
      </c>
      <c r="K1038" s="5"/>
      <c r="U1038" s="6"/>
      <c r="AE1038" s="5"/>
      <c r="AO1038" s="6"/>
      <c r="AY1038" s="5"/>
      <c r="BI1038" s="6"/>
    </row>
    <row r="1039" spans="1:62">
      <c r="A1039" s="1" t="s">
        <v>217</v>
      </c>
      <c r="K1039" s="5"/>
      <c r="U1039" s="6"/>
      <c r="AE1039" s="5"/>
      <c r="AO1039" s="6"/>
      <c r="AY1039" s="5"/>
      <c r="BI1039" s="6"/>
    </row>
    <row r="1040" spans="1:62">
      <c r="A1040" s="1" t="s">
        <v>45</v>
      </c>
      <c r="B1040" s="1">
        <v>100</v>
      </c>
      <c r="C1040" s="1">
        <v>125</v>
      </c>
      <c r="D1040" s="1">
        <v>150</v>
      </c>
      <c r="E1040" s="1">
        <v>175</v>
      </c>
      <c r="F1040" s="1">
        <v>200</v>
      </c>
      <c r="G1040" s="1">
        <v>225</v>
      </c>
      <c r="H1040" s="1">
        <v>250</v>
      </c>
      <c r="I1040" s="1">
        <v>275</v>
      </c>
      <c r="J1040" s="1">
        <v>300</v>
      </c>
      <c r="K1040" s="5">
        <v>325</v>
      </c>
      <c r="L1040" s="1">
        <v>350</v>
      </c>
      <c r="M1040" s="1">
        <v>375</v>
      </c>
      <c r="N1040" s="1">
        <v>400</v>
      </c>
      <c r="O1040" s="1">
        <v>425</v>
      </c>
      <c r="P1040" s="1">
        <v>450</v>
      </c>
      <c r="Q1040" s="1">
        <v>475</v>
      </c>
      <c r="R1040" s="1">
        <v>500</v>
      </c>
      <c r="S1040" s="1">
        <v>525</v>
      </c>
      <c r="T1040" s="1">
        <v>550</v>
      </c>
      <c r="U1040" s="6">
        <v>575</v>
      </c>
      <c r="V1040" s="1">
        <v>600</v>
      </c>
      <c r="W1040" s="1">
        <v>625</v>
      </c>
      <c r="X1040" s="1">
        <v>650</v>
      </c>
      <c r="Y1040" s="1">
        <v>675</v>
      </c>
      <c r="Z1040" s="1">
        <v>700</v>
      </c>
      <c r="AA1040" s="1">
        <v>725</v>
      </c>
      <c r="AB1040" s="1">
        <v>750</v>
      </c>
      <c r="AC1040" s="1">
        <v>775</v>
      </c>
      <c r="AD1040" s="1">
        <v>800</v>
      </c>
      <c r="AE1040" s="5">
        <v>825</v>
      </c>
      <c r="AF1040" s="1">
        <v>850</v>
      </c>
      <c r="AG1040" s="1">
        <v>875</v>
      </c>
      <c r="AH1040" s="1">
        <v>900</v>
      </c>
      <c r="AI1040" s="1">
        <v>925</v>
      </c>
      <c r="AJ1040" s="1">
        <v>950</v>
      </c>
      <c r="AK1040" s="1">
        <v>975</v>
      </c>
      <c r="AL1040" s="1">
        <v>1000</v>
      </c>
      <c r="AM1040" s="1">
        <v>1025</v>
      </c>
      <c r="AN1040" s="1">
        <v>1050</v>
      </c>
      <c r="AO1040" s="6">
        <v>1075</v>
      </c>
      <c r="AP1040" s="1">
        <v>1100</v>
      </c>
      <c r="AQ1040" s="1">
        <v>1125</v>
      </c>
      <c r="AR1040" s="1">
        <v>1150</v>
      </c>
      <c r="AS1040" s="1">
        <v>1175</v>
      </c>
      <c r="AT1040" s="1">
        <v>1200</v>
      </c>
      <c r="AU1040" s="1">
        <v>1225</v>
      </c>
      <c r="AV1040" s="1">
        <v>1250</v>
      </c>
      <c r="AW1040" s="1">
        <v>1275</v>
      </c>
      <c r="AX1040" s="1">
        <v>1300</v>
      </c>
      <c r="AY1040" s="5">
        <v>1325</v>
      </c>
      <c r="AZ1040" s="1">
        <v>1350</v>
      </c>
      <c r="BA1040" s="1">
        <v>1375</v>
      </c>
      <c r="BB1040" s="1">
        <v>1400</v>
      </c>
      <c r="BC1040" s="1">
        <v>1425</v>
      </c>
      <c r="BD1040" s="1">
        <v>1450</v>
      </c>
      <c r="BE1040" s="1">
        <v>1475</v>
      </c>
      <c r="BF1040" s="1">
        <v>1500</v>
      </c>
      <c r="BG1040" s="1">
        <v>1525</v>
      </c>
      <c r="BH1040" s="1">
        <v>1550</v>
      </c>
      <c r="BI1040" s="6">
        <v>1575</v>
      </c>
      <c r="BJ1040" s="1" t="s">
        <v>1</v>
      </c>
    </row>
    <row r="1041" spans="1:62">
      <c r="A1041" s="1" t="s">
        <v>49</v>
      </c>
      <c r="B1041" s="1">
        <v>50</v>
      </c>
      <c r="C1041" s="1">
        <f>B1041+15</f>
        <v>65</v>
      </c>
      <c r="D1041" s="1">
        <f t="shared" ref="D1041:BI1041" si="1245">C1041+15</f>
        <v>80</v>
      </c>
      <c r="E1041" s="1">
        <f t="shared" si="1245"/>
        <v>95</v>
      </c>
      <c r="F1041" s="1">
        <f t="shared" si="1245"/>
        <v>110</v>
      </c>
      <c r="G1041" s="1">
        <f t="shared" si="1245"/>
        <v>125</v>
      </c>
      <c r="H1041" s="1">
        <f t="shared" si="1245"/>
        <v>140</v>
      </c>
      <c r="I1041" s="1">
        <f t="shared" si="1245"/>
        <v>155</v>
      </c>
      <c r="J1041" s="1">
        <f t="shared" si="1245"/>
        <v>170</v>
      </c>
      <c r="K1041" s="1">
        <f t="shared" si="1245"/>
        <v>185</v>
      </c>
      <c r="L1041" s="1">
        <f t="shared" si="1245"/>
        <v>200</v>
      </c>
      <c r="M1041" s="1">
        <f t="shared" si="1245"/>
        <v>215</v>
      </c>
      <c r="N1041" s="1">
        <f t="shared" si="1245"/>
        <v>230</v>
      </c>
      <c r="O1041" s="1">
        <f t="shared" si="1245"/>
        <v>245</v>
      </c>
      <c r="P1041" s="1">
        <f t="shared" si="1245"/>
        <v>260</v>
      </c>
      <c r="Q1041" s="1">
        <f t="shared" si="1245"/>
        <v>275</v>
      </c>
      <c r="R1041" s="1">
        <f t="shared" si="1245"/>
        <v>290</v>
      </c>
      <c r="S1041" s="1">
        <f t="shared" si="1245"/>
        <v>305</v>
      </c>
      <c r="T1041" s="1">
        <f t="shared" si="1245"/>
        <v>320</v>
      </c>
      <c r="U1041" s="1">
        <f t="shared" si="1245"/>
        <v>335</v>
      </c>
      <c r="V1041" s="1">
        <f t="shared" si="1245"/>
        <v>350</v>
      </c>
      <c r="W1041" s="1">
        <f t="shared" si="1245"/>
        <v>365</v>
      </c>
      <c r="X1041" s="1">
        <f t="shared" si="1245"/>
        <v>380</v>
      </c>
      <c r="Y1041" s="1">
        <f t="shared" si="1245"/>
        <v>395</v>
      </c>
      <c r="Z1041" s="1">
        <f t="shared" si="1245"/>
        <v>410</v>
      </c>
      <c r="AA1041" s="1">
        <f t="shared" si="1245"/>
        <v>425</v>
      </c>
      <c r="AB1041" s="1">
        <f t="shared" si="1245"/>
        <v>440</v>
      </c>
      <c r="AC1041" s="1">
        <f t="shared" si="1245"/>
        <v>455</v>
      </c>
      <c r="AD1041" s="1">
        <f t="shared" si="1245"/>
        <v>470</v>
      </c>
      <c r="AE1041" s="1">
        <f t="shared" si="1245"/>
        <v>485</v>
      </c>
      <c r="AF1041" s="1">
        <f t="shared" si="1245"/>
        <v>500</v>
      </c>
      <c r="AG1041" s="1">
        <f t="shared" si="1245"/>
        <v>515</v>
      </c>
      <c r="AH1041" s="1">
        <f t="shared" si="1245"/>
        <v>530</v>
      </c>
      <c r="AI1041" s="1">
        <f t="shared" si="1245"/>
        <v>545</v>
      </c>
      <c r="AJ1041" s="1">
        <f t="shared" si="1245"/>
        <v>560</v>
      </c>
      <c r="AK1041" s="1">
        <f t="shared" si="1245"/>
        <v>575</v>
      </c>
      <c r="AL1041" s="1">
        <f t="shared" si="1245"/>
        <v>590</v>
      </c>
      <c r="AM1041" s="1">
        <f t="shared" si="1245"/>
        <v>605</v>
      </c>
      <c r="AN1041" s="1">
        <f t="shared" si="1245"/>
        <v>620</v>
      </c>
      <c r="AO1041" s="1">
        <f t="shared" si="1245"/>
        <v>635</v>
      </c>
      <c r="AP1041" s="1">
        <f t="shared" si="1245"/>
        <v>650</v>
      </c>
      <c r="AQ1041" s="1">
        <f t="shared" si="1245"/>
        <v>665</v>
      </c>
      <c r="AR1041" s="1">
        <f t="shared" si="1245"/>
        <v>680</v>
      </c>
      <c r="AS1041" s="1">
        <f t="shared" si="1245"/>
        <v>695</v>
      </c>
      <c r="AT1041" s="1">
        <f t="shared" si="1245"/>
        <v>710</v>
      </c>
      <c r="AU1041" s="1">
        <f t="shared" si="1245"/>
        <v>725</v>
      </c>
      <c r="AV1041" s="1">
        <f t="shared" si="1245"/>
        <v>740</v>
      </c>
      <c r="AW1041" s="1">
        <f t="shared" si="1245"/>
        <v>755</v>
      </c>
      <c r="AX1041" s="1">
        <f t="shared" si="1245"/>
        <v>770</v>
      </c>
      <c r="AY1041" s="1">
        <f t="shared" si="1245"/>
        <v>785</v>
      </c>
      <c r="AZ1041" s="1">
        <f t="shared" si="1245"/>
        <v>800</v>
      </c>
      <c r="BA1041" s="1">
        <f t="shared" si="1245"/>
        <v>815</v>
      </c>
      <c r="BB1041" s="1">
        <f t="shared" si="1245"/>
        <v>830</v>
      </c>
      <c r="BC1041" s="1">
        <f t="shared" si="1245"/>
        <v>845</v>
      </c>
      <c r="BD1041" s="1">
        <f t="shared" si="1245"/>
        <v>860</v>
      </c>
      <c r="BE1041" s="1">
        <f t="shared" si="1245"/>
        <v>875</v>
      </c>
      <c r="BF1041" s="1">
        <f t="shared" si="1245"/>
        <v>890</v>
      </c>
      <c r="BG1041" s="1">
        <f t="shared" si="1245"/>
        <v>905</v>
      </c>
      <c r="BH1041" s="1">
        <f t="shared" si="1245"/>
        <v>920</v>
      </c>
      <c r="BI1041" s="1">
        <f t="shared" si="1245"/>
        <v>935</v>
      </c>
      <c r="BJ1041" s="1" t="s">
        <v>1</v>
      </c>
    </row>
    <row r="1042" spans="1:62">
      <c r="A1042" s="1" t="s">
        <v>5</v>
      </c>
      <c r="K1042" s="5"/>
      <c r="U1042" s="6"/>
      <c r="AE1042" s="5"/>
      <c r="AO1042" s="6"/>
      <c r="AY1042" s="5"/>
      <c r="BI1042" s="6"/>
    </row>
    <row r="1043" spans="1:62">
      <c r="A1043" s="1" t="s">
        <v>218</v>
      </c>
      <c r="K1043" s="5"/>
      <c r="U1043" s="6"/>
      <c r="AE1043" s="5"/>
      <c r="AO1043" s="6"/>
      <c r="AY1043" s="5"/>
      <c r="BI1043" s="6"/>
    </row>
    <row r="1044" spans="1:62">
      <c r="A1044" s="1" t="s">
        <v>67</v>
      </c>
      <c r="B1044" s="1">
        <v>1.2</v>
      </c>
      <c r="C1044" s="1">
        <v>1.8</v>
      </c>
      <c r="D1044" s="1">
        <v>2.4</v>
      </c>
      <c r="E1044" s="1">
        <v>3</v>
      </c>
      <c r="F1044" s="1">
        <v>3.6</v>
      </c>
      <c r="G1044" s="1">
        <v>4.2</v>
      </c>
      <c r="H1044" s="1">
        <v>4.8</v>
      </c>
      <c r="I1044" s="1">
        <v>5.4</v>
      </c>
      <c r="J1044" s="1">
        <v>6</v>
      </c>
      <c r="K1044" s="5">
        <v>6.6</v>
      </c>
      <c r="L1044" s="1">
        <v>7.2</v>
      </c>
      <c r="M1044" s="1">
        <v>7.8</v>
      </c>
      <c r="N1044" s="1">
        <v>8.4</v>
      </c>
      <c r="O1044" s="1">
        <v>9</v>
      </c>
      <c r="P1044" s="1">
        <v>9.6</v>
      </c>
      <c r="Q1044" s="1">
        <v>10.199999999999999</v>
      </c>
      <c r="R1044" s="1">
        <v>10.8</v>
      </c>
      <c r="S1044" s="1">
        <v>11.4</v>
      </c>
      <c r="T1044" s="1">
        <v>12</v>
      </c>
      <c r="U1044" s="6">
        <v>12.6</v>
      </c>
      <c r="V1044" s="1">
        <v>13.2</v>
      </c>
      <c r="W1044" s="1">
        <v>13.8</v>
      </c>
      <c r="X1044" s="1">
        <v>14.4</v>
      </c>
      <c r="Y1044" s="1">
        <v>15</v>
      </c>
      <c r="Z1044" s="1">
        <v>15.6</v>
      </c>
      <c r="AA1044" s="1">
        <v>16.2</v>
      </c>
      <c r="AB1044" s="1">
        <v>16.8</v>
      </c>
      <c r="AC1044" s="1">
        <v>17.399999999999999</v>
      </c>
      <c r="AD1044" s="1">
        <v>18</v>
      </c>
      <c r="AE1044" s="5">
        <v>18.600000000000001</v>
      </c>
      <c r="AF1044" s="1">
        <v>19.2</v>
      </c>
      <c r="AG1044" s="1">
        <v>19.8</v>
      </c>
      <c r="AH1044" s="1">
        <v>20.399999999999999</v>
      </c>
      <c r="AI1044" s="1">
        <v>21</v>
      </c>
      <c r="AJ1044" s="1">
        <v>21.6</v>
      </c>
      <c r="AK1044" s="1">
        <v>22.2</v>
      </c>
      <c r="AL1044" s="1">
        <v>22.8</v>
      </c>
      <c r="AM1044" s="1">
        <v>23.4</v>
      </c>
      <c r="AN1044" s="1">
        <v>24</v>
      </c>
      <c r="AO1044" s="6">
        <v>24.6</v>
      </c>
      <c r="AP1044" s="1">
        <v>25.2</v>
      </c>
      <c r="AQ1044" s="1">
        <v>25.8</v>
      </c>
      <c r="AR1044" s="1">
        <v>26.4</v>
      </c>
      <c r="AS1044" s="1">
        <v>27</v>
      </c>
      <c r="AT1044" s="1">
        <v>27.6</v>
      </c>
      <c r="AU1044" s="1">
        <v>28.2</v>
      </c>
      <c r="AV1044" s="1">
        <v>28.8</v>
      </c>
      <c r="AW1044" s="1">
        <v>29.4</v>
      </c>
      <c r="AX1044" s="1">
        <v>30</v>
      </c>
      <c r="AY1044" s="5">
        <v>30.6</v>
      </c>
      <c r="AZ1044" s="1">
        <v>31.2</v>
      </c>
      <c r="BA1044" s="1">
        <v>31.8</v>
      </c>
      <c r="BB1044" s="1">
        <v>32.4</v>
      </c>
      <c r="BC1044" s="1">
        <v>33</v>
      </c>
      <c r="BD1044" s="1">
        <v>33.6</v>
      </c>
      <c r="BE1044" s="1">
        <v>34.200000000000003</v>
      </c>
      <c r="BF1044" s="1">
        <v>34.799999999999997</v>
      </c>
      <c r="BG1044" s="1">
        <v>35.4</v>
      </c>
      <c r="BH1044" s="1">
        <v>36</v>
      </c>
      <c r="BI1044" s="6">
        <v>36.6</v>
      </c>
      <c r="BJ1044" s="1" t="s">
        <v>1</v>
      </c>
    </row>
    <row r="1045" spans="1:62">
      <c r="A1045" s="1" t="s">
        <v>68</v>
      </c>
      <c r="B1045" s="1">
        <v>70</v>
      </c>
      <c r="C1045" s="1">
        <v>76</v>
      </c>
      <c r="D1045" s="1">
        <v>82</v>
      </c>
      <c r="E1045" s="1">
        <v>88</v>
      </c>
      <c r="F1045" s="1">
        <v>94</v>
      </c>
      <c r="G1045" s="1">
        <v>100</v>
      </c>
      <c r="H1045" s="1">
        <v>106</v>
      </c>
      <c r="I1045" s="1">
        <v>112</v>
      </c>
      <c r="J1045" s="1">
        <v>118</v>
      </c>
      <c r="K1045" s="5">
        <v>124</v>
      </c>
      <c r="L1045" s="1">
        <v>130</v>
      </c>
      <c r="M1045" s="1">
        <v>136</v>
      </c>
      <c r="N1045" s="1">
        <v>142</v>
      </c>
      <c r="O1045" s="1">
        <v>148</v>
      </c>
      <c r="P1045" s="1">
        <v>154</v>
      </c>
      <c r="Q1045" s="1">
        <v>160</v>
      </c>
      <c r="R1045" s="1">
        <v>166</v>
      </c>
      <c r="S1045" s="1">
        <v>172</v>
      </c>
      <c r="T1045" s="1">
        <v>178</v>
      </c>
      <c r="U1045" s="6">
        <v>184</v>
      </c>
      <c r="V1045" s="1">
        <v>190</v>
      </c>
      <c r="W1045" s="1">
        <v>196</v>
      </c>
      <c r="X1045" s="1">
        <v>202</v>
      </c>
      <c r="Y1045" s="1">
        <v>208</v>
      </c>
      <c r="Z1045" s="1">
        <v>214</v>
      </c>
      <c r="AA1045" s="1">
        <v>220</v>
      </c>
      <c r="AB1045" s="1">
        <v>226</v>
      </c>
      <c r="AC1045" s="1">
        <v>232</v>
      </c>
      <c r="AD1045" s="1">
        <v>238</v>
      </c>
      <c r="AE1045" s="5">
        <v>244</v>
      </c>
      <c r="AF1045" s="1">
        <v>250</v>
      </c>
      <c r="AG1045" s="1">
        <v>256</v>
      </c>
      <c r="AH1045" s="1">
        <v>262</v>
      </c>
      <c r="AI1045" s="1">
        <v>268</v>
      </c>
      <c r="AJ1045" s="1">
        <v>274</v>
      </c>
      <c r="AK1045" s="1">
        <v>280</v>
      </c>
      <c r="AL1045" s="1">
        <v>286</v>
      </c>
      <c r="AM1045" s="1">
        <v>292</v>
      </c>
      <c r="AN1045" s="1">
        <v>298</v>
      </c>
      <c r="AO1045" s="6">
        <v>304</v>
      </c>
      <c r="AP1045" s="1">
        <v>310</v>
      </c>
      <c r="AQ1045" s="1">
        <v>316</v>
      </c>
      <c r="AR1045" s="1">
        <v>322</v>
      </c>
      <c r="AS1045" s="1">
        <v>328</v>
      </c>
      <c r="AT1045" s="1">
        <v>334</v>
      </c>
      <c r="AU1045" s="1">
        <v>340</v>
      </c>
      <c r="AV1045" s="1">
        <v>346</v>
      </c>
      <c r="AW1045" s="1">
        <v>352</v>
      </c>
      <c r="AX1045" s="1">
        <v>358</v>
      </c>
      <c r="AY1045" s="5">
        <v>364</v>
      </c>
      <c r="AZ1045" s="1">
        <v>370</v>
      </c>
      <c r="BA1045" s="1">
        <v>376</v>
      </c>
      <c r="BB1045" s="1">
        <v>382</v>
      </c>
      <c r="BC1045" s="1">
        <v>388</v>
      </c>
      <c r="BD1045" s="1">
        <v>394</v>
      </c>
      <c r="BE1045" s="1">
        <v>400</v>
      </c>
      <c r="BF1045" s="1">
        <v>406</v>
      </c>
      <c r="BG1045" s="1">
        <v>412</v>
      </c>
      <c r="BH1045" s="1">
        <v>418</v>
      </c>
      <c r="BI1045" s="6">
        <v>424</v>
      </c>
      <c r="BJ1045" s="1" t="s">
        <v>1</v>
      </c>
    </row>
    <row r="1046" spans="1:62">
      <c r="A1046" s="1" t="s">
        <v>7</v>
      </c>
      <c r="B1046" s="1">
        <v>70</v>
      </c>
      <c r="C1046" s="1">
        <v>76</v>
      </c>
      <c r="D1046" s="1">
        <v>82</v>
      </c>
      <c r="E1046" s="1">
        <v>88</v>
      </c>
      <c r="F1046" s="1">
        <v>94</v>
      </c>
      <c r="G1046" s="1">
        <v>100</v>
      </c>
      <c r="H1046" s="1">
        <v>106</v>
      </c>
      <c r="I1046" s="1">
        <v>112</v>
      </c>
      <c r="J1046" s="1">
        <v>118</v>
      </c>
      <c r="K1046" s="5">
        <v>124</v>
      </c>
      <c r="L1046" s="1">
        <v>130</v>
      </c>
      <c r="M1046" s="1">
        <v>136</v>
      </c>
      <c r="N1046" s="1">
        <v>142</v>
      </c>
      <c r="O1046" s="1">
        <v>148</v>
      </c>
      <c r="P1046" s="1">
        <v>154</v>
      </c>
      <c r="Q1046" s="1">
        <v>160</v>
      </c>
      <c r="R1046" s="1">
        <v>166</v>
      </c>
      <c r="S1046" s="1">
        <v>172</v>
      </c>
      <c r="T1046" s="1">
        <v>178</v>
      </c>
      <c r="U1046" s="6">
        <v>184</v>
      </c>
      <c r="V1046" s="1">
        <v>190</v>
      </c>
      <c r="W1046" s="1">
        <v>196</v>
      </c>
      <c r="X1046" s="1">
        <v>202</v>
      </c>
      <c r="Y1046" s="1">
        <v>208</v>
      </c>
      <c r="Z1046" s="1">
        <v>214</v>
      </c>
      <c r="AA1046" s="1">
        <v>220</v>
      </c>
      <c r="AB1046" s="1">
        <v>226</v>
      </c>
      <c r="AC1046" s="1">
        <v>232</v>
      </c>
      <c r="AD1046" s="1">
        <v>238</v>
      </c>
      <c r="AE1046" s="5">
        <v>244</v>
      </c>
      <c r="AF1046" s="1">
        <v>250</v>
      </c>
      <c r="AG1046" s="1">
        <v>256</v>
      </c>
      <c r="AH1046" s="1">
        <v>262</v>
      </c>
      <c r="AI1046" s="1">
        <v>268</v>
      </c>
      <c r="AJ1046" s="1">
        <v>274</v>
      </c>
      <c r="AK1046" s="1">
        <v>280</v>
      </c>
      <c r="AL1046" s="1">
        <v>286</v>
      </c>
      <c r="AM1046" s="1">
        <v>292</v>
      </c>
      <c r="AN1046" s="1">
        <v>298</v>
      </c>
      <c r="AO1046" s="6">
        <v>304</v>
      </c>
      <c r="AP1046" s="1">
        <v>310</v>
      </c>
      <c r="AQ1046" s="1">
        <v>316</v>
      </c>
      <c r="AR1046" s="1">
        <v>322</v>
      </c>
      <c r="AS1046" s="1">
        <v>328</v>
      </c>
      <c r="AT1046" s="1">
        <v>334</v>
      </c>
      <c r="AU1046" s="1">
        <v>340</v>
      </c>
      <c r="AV1046" s="1">
        <v>346</v>
      </c>
      <c r="AW1046" s="1">
        <v>352</v>
      </c>
      <c r="AX1046" s="1">
        <v>358</v>
      </c>
      <c r="AY1046" s="5">
        <v>364</v>
      </c>
      <c r="AZ1046" s="1">
        <v>370</v>
      </c>
      <c r="BA1046" s="1">
        <v>376</v>
      </c>
      <c r="BB1046" s="1">
        <v>382</v>
      </c>
      <c r="BC1046" s="1">
        <v>388</v>
      </c>
      <c r="BD1046" s="1">
        <v>394</v>
      </c>
      <c r="BE1046" s="1">
        <v>400</v>
      </c>
      <c r="BF1046" s="1">
        <v>406</v>
      </c>
      <c r="BG1046" s="1">
        <v>412</v>
      </c>
      <c r="BH1046" s="1">
        <v>418</v>
      </c>
      <c r="BI1046" s="6">
        <v>424</v>
      </c>
      <c r="BJ1046" s="1" t="s">
        <v>1</v>
      </c>
    </row>
    <row r="1047" spans="1:62">
      <c r="A1047" s="1" t="s">
        <v>13</v>
      </c>
      <c r="B1047" s="1">
        <v>70</v>
      </c>
      <c r="C1047" s="1">
        <v>76</v>
      </c>
      <c r="D1047" s="1">
        <v>82</v>
      </c>
      <c r="E1047" s="1">
        <v>88</v>
      </c>
      <c r="F1047" s="1">
        <v>94</v>
      </c>
      <c r="G1047" s="1">
        <v>100</v>
      </c>
      <c r="H1047" s="1">
        <v>106</v>
      </c>
      <c r="I1047" s="1">
        <v>112</v>
      </c>
      <c r="J1047" s="1">
        <v>118</v>
      </c>
      <c r="K1047" s="5">
        <v>124</v>
      </c>
      <c r="L1047" s="1">
        <v>130</v>
      </c>
      <c r="M1047" s="1">
        <v>136</v>
      </c>
      <c r="N1047" s="1">
        <v>142</v>
      </c>
      <c r="O1047" s="1">
        <v>148</v>
      </c>
      <c r="P1047" s="1">
        <v>154</v>
      </c>
      <c r="Q1047" s="1">
        <v>160</v>
      </c>
      <c r="R1047" s="1">
        <v>166</v>
      </c>
      <c r="S1047" s="1">
        <v>172</v>
      </c>
      <c r="T1047" s="1">
        <v>178</v>
      </c>
      <c r="U1047" s="6">
        <v>184</v>
      </c>
      <c r="V1047" s="1">
        <v>190</v>
      </c>
      <c r="W1047" s="1">
        <v>196</v>
      </c>
      <c r="X1047" s="1">
        <v>202</v>
      </c>
      <c r="Y1047" s="1">
        <v>208</v>
      </c>
      <c r="Z1047" s="1">
        <v>214</v>
      </c>
      <c r="AA1047" s="1">
        <v>220</v>
      </c>
      <c r="AB1047" s="1">
        <v>226</v>
      </c>
      <c r="AC1047" s="1">
        <v>232</v>
      </c>
      <c r="AD1047" s="1">
        <v>238</v>
      </c>
      <c r="AE1047" s="5">
        <v>244</v>
      </c>
      <c r="AF1047" s="1">
        <v>250</v>
      </c>
      <c r="AG1047" s="1">
        <v>256</v>
      </c>
      <c r="AH1047" s="1">
        <v>262</v>
      </c>
      <c r="AI1047" s="1">
        <v>268</v>
      </c>
      <c r="AJ1047" s="1">
        <v>274</v>
      </c>
      <c r="AK1047" s="1">
        <v>280</v>
      </c>
      <c r="AL1047" s="1">
        <v>286</v>
      </c>
      <c r="AM1047" s="1">
        <v>292</v>
      </c>
      <c r="AN1047" s="1">
        <v>298</v>
      </c>
      <c r="AO1047" s="6">
        <v>304</v>
      </c>
      <c r="AP1047" s="1">
        <v>310</v>
      </c>
      <c r="AQ1047" s="1">
        <v>316</v>
      </c>
      <c r="AR1047" s="1">
        <v>322</v>
      </c>
      <c r="AS1047" s="1">
        <v>328</v>
      </c>
      <c r="AT1047" s="1">
        <v>334</v>
      </c>
      <c r="AU1047" s="1">
        <v>340</v>
      </c>
      <c r="AV1047" s="1">
        <v>346</v>
      </c>
      <c r="AW1047" s="1">
        <v>352</v>
      </c>
      <c r="AX1047" s="1">
        <v>358</v>
      </c>
      <c r="AY1047" s="5">
        <v>364</v>
      </c>
      <c r="AZ1047" s="1">
        <v>370</v>
      </c>
      <c r="BA1047" s="1">
        <v>376</v>
      </c>
      <c r="BB1047" s="1">
        <v>382</v>
      </c>
      <c r="BC1047" s="1">
        <v>388</v>
      </c>
      <c r="BD1047" s="1">
        <v>394</v>
      </c>
      <c r="BE1047" s="1">
        <v>400</v>
      </c>
      <c r="BF1047" s="1">
        <v>406</v>
      </c>
      <c r="BG1047" s="1">
        <v>412</v>
      </c>
      <c r="BH1047" s="1">
        <v>418</v>
      </c>
      <c r="BI1047" s="6">
        <v>424</v>
      </c>
      <c r="BJ1047" s="1" t="s">
        <v>1</v>
      </c>
    </row>
    <row r="1048" spans="1:62">
      <c r="A1048" s="1" t="s">
        <v>69</v>
      </c>
      <c r="B1048" s="1">
        <v>20</v>
      </c>
      <c r="C1048" s="1">
        <f>B1048+10</f>
        <v>30</v>
      </c>
      <c r="D1048" s="1">
        <f t="shared" ref="D1048:BI1048" si="1246">C1048+10</f>
        <v>40</v>
      </c>
      <c r="E1048" s="1">
        <f t="shared" si="1246"/>
        <v>50</v>
      </c>
      <c r="F1048" s="1">
        <f t="shared" si="1246"/>
        <v>60</v>
      </c>
      <c r="G1048" s="1">
        <f t="shared" si="1246"/>
        <v>70</v>
      </c>
      <c r="H1048" s="1">
        <f t="shared" si="1246"/>
        <v>80</v>
      </c>
      <c r="I1048" s="1">
        <f t="shared" si="1246"/>
        <v>90</v>
      </c>
      <c r="J1048" s="1">
        <f t="shared" si="1246"/>
        <v>100</v>
      </c>
      <c r="K1048" s="1">
        <f t="shared" si="1246"/>
        <v>110</v>
      </c>
      <c r="L1048" s="1">
        <f t="shared" si="1246"/>
        <v>120</v>
      </c>
      <c r="M1048" s="1">
        <f t="shared" si="1246"/>
        <v>130</v>
      </c>
      <c r="N1048" s="1">
        <f t="shared" si="1246"/>
        <v>140</v>
      </c>
      <c r="O1048" s="1">
        <f t="shared" si="1246"/>
        <v>150</v>
      </c>
      <c r="P1048" s="1">
        <f t="shared" si="1246"/>
        <v>160</v>
      </c>
      <c r="Q1048" s="1">
        <f t="shared" si="1246"/>
        <v>170</v>
      </c>
      <c r="R1048" s="1">
        <f t="shared" si="1246"/>
        <v>180</v>
      </c>
      <c r="S1048" s="1">
        <f t="shared" si="1246"/>
        <v>190</v>
      </c>
      <c r="T1048" s="1">
        <f t="shared" si="1246"/>
        <v>200</v>
      </c>
      <c r="U1048" s="1">
        <f t="shared" si="1246"/>
        <v>210</v>
      </c>
      <c r="V1048" s="1">
        <f t="shared" si="1246"/>
        <v>220</v>
      </c>
      <c r="W1048" s="1">
        <f t="shared" si="1246"/>
        <v>230</v>
      </c>
      <c r="X1048" s="1">
        <f t="shared" si="1246"/>
        <v>240</v>
      </c>
      <c r="Y1048" s="1">
        <f t="shared" si="1246"/>
        <v>250</v>
      </c>
      <c r="Z1048" s="1">
        <f t="shared" si="1246"/>
        <v>260</v>
      </c>
      <c r="AA1048" s="1">
        <f t="shared" si="1246"/>
        <v>270</v>
      </c>
      <c r="AB1048" s="1">
        <f t="shared" si="1246"/>
        <v>280</v>
      </c>
      <c r="AC1048" s="1">
        <f t="shared" si="1246"/>
        <v>290</v>
      </c>
      <c r="AD1048" s="1">
        <f t="shared" si="1246"/>
        <v>300</v>
      </c>
      <c r="AE1048" s="1">
        <f t="shared" si="1246"/>
        <v>310</v>
      </c>
      <c r="AF1048" s="1">
        <f t="shared" si="1246"/>
        <v>320</v>
      </c>
      <c r="AG1048" s="1">
        <f t="shared" si="1246"/>
        <v>330</v>
      </c>
      <c r="AH1048" s="1">
        <f t="shared" si="1246"/>
        <v>340</v>
      </c>
      <c r="AI1048" s="1">
        <f t="shared" si="1246"/>
        <v>350</v>
      </c>
      <c r="AJ1048" s="1">
        <f t="shared" si="1246"/>
        <v>360</v>
      </c>
      <c r="AK1048" s="1">
        <f t="shared" si="1246"/>
        <v>370</v>
      </c>
      <c r="AL1048" s="1">
        <f t="shared" si="1246"/>
        <v>380</v>
      </c>
      <c r="AM1048" s="1">
        <f t="shared" si="1246"/>
        <v>390</v>
      </c>
      <c r="AN1048" s="1">
        <f t="shared" si="1246"/>
        <v>400</v>
      </c>
      <c r="AO1048" s="1">
        <f t="shared" si="1246"/>
        <v>410</v>
      </c>
      <c r="AP1048" s="1">
        <f t="shared" si="1246"/>
        <v>420</v>
      </c>
      <c r="AQ1048" s="1">
        <f t="shared" si="1246"/>
        <v>430</v>
      </c>
      <c r="AR1048" s="1">
        <f t="shared" si="1246"/>
        <v>440</v>
      </c>
      <c r="AS1048" s="1">
        <f t="shared" si="1246"/>
        <v>450</v>
      </c>
      <c r="AT1048" s="1">
        <f t="shared" si="1246"/>
        <v>460</v>
      </c>
      <c r="AU1048" s="1">
        <f t="shared" si="1246"/>
        <v>470</v>
      </c>
      <c r="AV1048" s="1">
        <f t="shared" si="1246"/>
        <v>480</v>
      </c>
      <c r="AW1048" s="1">
        <f t="shared" si="1246"/>
        <v>490</v>
      </c>
      <c r="AX1048" s="1">
        <f t="shared" si="1246"/>
        <v>500</v>
      </c>
      <c r="AY1048" s="1">
        <f t="shared" si="1246"/>
        <v>510</v>
      </c>
      <c r="AZ1048" s="1">
        <f t="shared" si="1246"/>
        <v>520</v>
      </c>
      <c r="BA1048" s="1">
        <f t="shared" si="1246"/>
        <v>530</v>
      </c>
      <c r="BB1048" s="1">
        <f t="shared" si="1246"/>
        <v>540</v>
      </c>
      <c r="BC1048" s="1">
        <f t="shared" si="1246"/>
        <v>550</v>
      </c>
      <c r="BD1048" s="1">
        <f t="shared" si="1246"/>
        <v>560</v>
      </c>
      <c r="BE1048" s="1">
        <f t="shared" si="1246"/>
        <v>570</v>
      </c>
      <c r="BF1048" s="1">
        <f t="shared" si="1246"/>
        <v>580</v>
      </c>
      <c r="BG1048" s="1">
        <f t="shared" si="1246"/>
        <v>590</v>
      </c>
      <c r="BH1048" s="1">
        <f t="shared" si="1246"/>
        <v>600</v>
      </c>
      <c r="BI1048" s="1">
        <f t="shared" si="1246"/>
        <v>610</v>
      </c>
      <c r="BJ1048" s="1" t="s">
        <v>1</v>
      </c>
    </row>
    <row r="1049" spans="1:62">
      <c r="A1049" s="1" t="s">
        <v>4</v>
      </c>
      <c r="B1049" s="1">
        <v>4</v>
      </c>
      <c r="C1049" s="1">
        <v>4.2</v>
      </c>
      <c r="D1049" s="1">
        <v>4.5</v>
      </c>
      <c r="E1049" s="1">
        <v>4.7</v>
      </c>
      <c r="F1049" s="1">
        <v>5</v>
      </c>
      <c r="G1049" s="1">
        <v>5.2</v>
      </c>
      <c r="H1049" s="1">
        <v>5.5</v>
      </c>
      <c r="I1049" s="1">
        <v>5.7</v>
      </c>
      <c r="J1049" s="1">
        <v>6</v>
      </c>
      <c r="K1049" s="5">
        <v>6.2</v>
      </c>
      <c r="L1049" s="1">
        <v>6.5</v>
      </c>
      <c r="M1049" s="1">
        <v>6.7</v>
      </c>
      <c r="N1049" s="1">
        <v>7</v>
      </c>
      <c r="O1049" s="1">
        <v>7.2</v>
      </c>
      <c r="P1049" s="1">
        <v>7.5</v>
      </c>
      <c r="Q1049" s="1">
        <v>7.7</v>
      </c>
      <c r="R1049" s="1">
        <v>8</v>
      </c>
      <c r="S1049" s="1">
        <v>8.1999999999999993</v>
      </c>
      <c r="T1049" s="1">
        <v>8.5</v>
      </c>
      <c r="U1049" s="6">
        <v>8.6999999999999993</v>
      </c>
      <c r="V1049" s="1">
        <v>9</v>
      </c>
      <c r="W1049" s="1">
        <v>9.1999999999999993</v>
      </c>
      <c r="X1049" s="1">
        <v>9.5</v>
      </c>
      <c r="Y1049" s="1">
        <v>9.6999999999999993</v>
      </c>
      <c r="Z1049" s="1">
        <v>10</v>
      </c>
      <c r="AA1049" s="1">
        <v>10.199999999999999</v>
      </c>
      <c r="AB1049" s="1">
        <v>10.5</v>
      </c>
      <c r="AC1049" s="1">
        <v>10.7</v>
      </c>
      <c r="AD1049" s="1">
        <v>11</v>
      </c>
      <c r="AE1049" s="5">
        <v>11.2</v>
      </c>
      <c r="AF1049" s="1">
        <v>11.5</v>
      </c>
      <c r="AG1049" s="1">
        <v>11.7</v>
      </c>
      <c r="AH1049" s="1">
        <v>12</v>
      </c>
      <c r="AI1049" s="1">
        <v>12.2</v>
      </c>
      <c r="AJ1049" s="1">
        <v>12.5</v>
      </c>
      <c r="AK1049" s="1">
        <v>12.7</v>
      </c>
      <c r="AL1049" s="1">
        <v>13</v>
      </c>
      <c r="AM1049" s="1">
        <v>13.2</v>
      </c>
      <c r="AN1049" s="1">
        <v>13.5</v>
      </c>
      <c r="AO1049" s="6">
        <v>13.7</v>
      </c>
      <c r="AP1049" s="1">
        <v>14</v>
      </c>
      <c r="AQ1049" s="1">
        <v>14.2</v>
      </c>
      <c r="AR1049" s="1">
        <v>14.5</v>
      </c>
      <c r="AS1049" s="1">
        <v>14.7</v>
      </c>
      <c r="AT1049" s="1">
        <v>15</v>
      </c>
      <c r="AU1049" s="1">
        <v>15.2</v>
      </c>
      <c r="AV1049" s="1">
        <v>15.5</v>
      </c>
      <c r="AW1049" s="1">
        <v>15.7</v>
      </c>
      <c r="AX1049" s="1">
        <v>16</v>
      </c>
      <c r="AY1049" s="5">
        <v>16.2</v>
      </c>
      <c r="AZ1049" s="1">
        <v>16.5</v>
      </c>
      <c r="BA1049" s="1">
        <v>16.7</v>
      </c>
      <c r="BB1049" s="1">
        <v>17</v>
      </c>
      <c r="BC1049" s="1">
        <v>17.2</v>
      </c>
      <c r="BD1049" s="1">
        <v>17.5</v>
      </c>
      <c r="BE1049" s="1">
        <v>17.7</v>
      </c>
      <c r="BF1049" s="1">
        <v>18</v>
      </c>
      <c r="BG1049" s="1">
        <v>18.2</v>
      </c>
      <c r="BH1049" s="1">
        <v>18.5</v>
      </c>
      <c r="BI1049" s="6">
        <v>18.7</v>
      </c>
      <c r="BJ1049" s="1" t="s">
        <v>1</v>
      </c>
    </row>
    <row r="1050" spans="1:62">
      <c r="A1050" s="1" t="s">
        <v>5</v>
      </c>
      <c r="K1050" s="5"/>
      <c r="U1050" s="6"/>
      <c r="AE1050" s="5"/>
      <c r="AO1050" s="6"/>
      <c r="AY1050" s="5"/>
      <c r="BI1050" s="6"/>
    </row>
    <row r="1051" spans="1:62">
      <c r="A1051" s="1" t="s">
        <v>219</v>
      </c>
      <c r="K1051" s="5"/>
      <c r="U1051" s="6"/>
      <c r="AE1051" s="5"/>
      <c r="AO1051" s="6"/>
      <c r="AY1051" s="5"/>
      <c r="BI1051" s="6"/>
    </row>
    <row r="1052" spans="1:62">
      <c r="A1052" s="1" t="s">
        <v>55</v>
      </c>
      <c r="B1052" s="1">
        <v>12</v>
      </c>
      <c r="C1052" s="1">
        <v>20</v>
      </c>
      <c r="D1052" s="1">
        <v>28</v>
      </c>
      <c r="E1052" s="1">
        <v>36</v>
      </c>
      <c r="F1052" s="1">
        <v>44</v>
      </c>
      <c r="G1052" s="1">
        <v>52</v>
      </c>
      <c r="H1052" s="1">
        <v>60</v>
      </c>
      <c r="I1052" s="1">
        <v>68</v>
      </c>
      <c r="J1052" s="1">
        <v>78</v>
      </c>
      <c r="K1052" s="5">
        <v>88</v>
      </c>
      <c r="L1052" s="1">
        <v>98</v>
      </c>
      <c r="M1052" s="1">
        <v>108</v>
      </c>
      <c r="N1052" s="1">
        <v>118</v>
      </c>
      <c r="O1052" s="1">
        <v>128</v>
      </c>
      <c r="P1052" s="1">
        <v>138</v>
      </c>
      <c r="Q1052" s="1">
        <v>148</v>
      </c>
      <c r="R1052" s="1">
        <v>160</v>
      </c>
      <c r="S1052" s="1">
        <v>172</v>
      </c>
      <c r="T1052" s="1">
        <v>184</v>
      </c>
      <c r="U1052" s="6">
        <v>196</v>
      </c>
      <c r="V1052" s="1">
        <v>208</v>
      </c>
      <c r="W1052" s="1">
        <v>220</v>
      </c>
      <c r="X1052" s="1">
        <v>233</v>
      </c>
      <c r="Y1052" s="1">
        <v>246</v>
      </c>
      <c r="Z1052" s="1">
        <v>259</v>
      </c>
      <c r="AA1052" s="1">
        <v>272</v>
      </c>
      <c r="AB1052" s="1">
        <v>285</v>
      </c>
      <c r="AC1052" s="1">
        <v>298</v>
      </c>
      <c r="AD1052" s="1">
        <v>312</v>
      </c>
      <c r="AE1052" s="5">
        <v>326</v>
      </c>
      <c r="AF1052" s="1">
        <v>340</v>
      </c>
      <c r="AG1052" s="1">
        <v>354</v>
      </c>
      <c r="AH1052" s="1">
        <v>368</v>
      </c>
      <c r="AI1052" s="1">
        <v>382</v>
      </c>
      <c r="AJ1052" s="1">
        <v>396</v>
      </c>
      <c r="AK1052" s="1">
        <v>410</v>
      </c>
      <c r="AL1052" s="1">
        <v>424</v>
      </c>
      <c r="AM1052" s="1">
        <v>438</v>
      </c>
      <c r="AN1052" s="1">
        <v>452</v>
      </c>
      <c r="AO1052" s="6">
        <v>466</v>
      </c>
      <c r="AP1052" s="1">
        <v>480</v>
      </c>
      <c r="AQ1052" s="1">
        <v>494</v>
      </c>
      <c r="AR1052" s="1">
        <v>508</v>
      </c>
      <c r="AS1052" s="1">
        <v>522</v>
      </c>
      <c r="AT1052" s="1">
        <v>536</v>
      </c>
      <c r="AU1052" s="1">
        <v>550</v>
      </c>
      <c r="AV1052" s="1">
        <v>564</v>
      </c>
      <c r="AW1052" s="1">
        <v>578</v>
      </c>
      <c r="AX1052" s="1">
        <v>592</v>
      </c>
      <c r="AY1052" s="5">
        <v>606</v>
      </c>
      <c r="AZ1052" s="1">
        <v>620</v>
      </c>
      <c r="BA1052" s="1">
        <v>634</v>
      </c>
      <c r="BB1052" s="1">
        <v>648</v>
      </c>
      <c r="BC1052" s="1">
        <v>662</v>
      </c>
      <c r="BD1052" s="1">
        <v>676</v>
      </c>
      <c r="BE1052" s="1">
        <v>690</v>
      </c>
      <c r="BF1052" s="1">
        <v>704</v>
      </c>
      <c r="BG1052" s="1">
        <v>718</v>
      </c>
      <c r="BH1052" s="1">
        <v>732</v>
      </c>
      <c r="BI1052" s="6">
        <v>746</v>
      </c>
      <c r="BJ1052" s="1" t="s">
        <v>1</v>
      </c>
    </row>
    <row r="1053" spans="1:62">
      <c r="A1053" s="1" t="s">
        <v>56</v>
      </c>
      <c r="B1053" s="1">
        <v>16</v>
      </c>
      <c r="C1053" s="1">
        <v>24</v>
      </c>
      <c r="D1053" s="1">
        <v>32</v>
      </c>
      <c r="E1053" s="1">
        <v>40</v>
      </c>
      <c r="F1053" s="1">
        <v>48</v>
      </c>
      <c r="G1053" s="1">
        <v>56</v>
      </c>
      <c r="H1053" s="1">
        <v>64</v>
      </c>
      <c r="I1053" s="1">
        <v>72</v>
      </c>
      <c r="J1053" s="1">
        <v>82</v>
      </c>
      <c r="K1053" s="5">
        <v>92</v>
      </c>
      <c r="L1053" s="1">
        <v>102</v>
      </c>
      <c r="M1053" s="1">
        <v>112</v>
      </c>
      <c r="N1053" s="1">
        <v>122</v>
      </c>
      <c r="O1053" s="1">
        <v>132</v>
      </c>
      <c r="P1053" s="1">
        <v>142</v>
      </c>
      <c r="Q1053" s="1">
        <v>152</v>
      </c>
      <c r="R1053" s="1">
        <v>164</v>
      </c>
      <c r="S1053" s="1">
        <v>176</v>
      </c>
      <c r="T1053" s="1">
        <v>188</v>
      </c>
      <c r="U1053" s="6">
        <v>200</v>
      </c>
      <c r="V1053" s="1">
        <v>212</v>
      </c>
      <c r="W1053" s="1">
        <v>224</v>
      </c>
      <c r="X1053" s="1">
        <v>237</v>
      </c>
      <c r="Y1053" s="1">
        <v>250</v>
      </c>
      <c r="Z1053" s="1">
        <v>263</v>
      </c>
      <c r="AA1053" s="1">
        <v>276</v>
      </c>
      <c r="AB1053" s="1">
        <v>289</v>
      </c>
      <c r="AC1053" s="1">
        <v>302</v>
      </c>
      <c r="AD1053" s="1">
        <v>316</v>
      </c>
      <c r="AE1053" s="5">
        <v>330</v>
      </c>
      <c r="AF1053" s="1">
        <v>344</v>
      </c>
      <c r="AG1053" s="1">
        <v>358</v>
      </c>
      <c r="AH1053" s="1">
        <v>372</v>
      </c>
      <c r="AI1053" s="1">
        <v>386</v>
      </c>
      <c r="AJ1053" s="1">
        <v>400</v>
      </c>
      <c r="AK1053" s="1">
        <v>414</v>
      </c>
      <c r="AL1053" s="1">
        <v>428</v>
      </c>
      <c r="AM1053" s="1">
        <v>442</v>
      </c>
      <c r="AN1053" s="1">
        <v>456</v>
      </c>
      <c r="AO1053" s="6">
        <v>470</v>
      </c>
      <c r="AP1053" s="1">
        <v>484</v>
      </c>
      <c r="AQ1053" s="1">
        <v>498</v>
      </c>
      <c r="AR1053" s="1">
        <v>512</v>
      </c>
      <c r="AS1053" s="1">
        <v>526</v>
      </c>
      <c r="AT1053" s="1">
        <v>540</v>
      </c>
      <c r="AU1053" s="1">
        <v>554</v>
      </c>
      <c r="AV1053" s="1">
        <v>568</v>
      </c>
      <c r="AW1053" s="1">
        <v>582</v>
      </c>
      <c r="AX1053" s="1">
        <v>596</v>
      </c>
      <c r="AY1053" s="5">
        <v>610</v>
      </c>
      <c r="AZ1053" s="1">
        <v>624</v>
      </c>
      <c r="BA1053" s="1">
        <v>638</v>
      </c>
      <c r="BB1053" s="1">
        <v>652</v>
      </c>
      <c r="BC1053" s="1">
        <v>666</v>
      </c>
      <c r="BD1053" s="1">
        <v>680</v>
      </c>
      <c r="BE1053" s="1">
        <v>694</v>
      </c>
      <c r="BF1053" s="1">
        <v>708</v>
      </c>
      <c r="BG1053" s="1">
        <v>722</v>
      </c>
      <c r="BH1053" s="1">
        <v>736</v>
      </c>
      <c r="BI1053" s="6">
        <v>750</v>
      </c>
      <c r="BJ1053" s="1" t="s">
        <v>1</v>
      </c>
    </row>
    <row r="1054" spans="1:62">
      <c r="A1054" s="1" t="s">
        <v>4</v>
      </c>
      <c r="B1054" s="1">
        <v>5</v>
      </c>
      <c r="C1054" s="1">
        <v>5.2</v>
      </c>
      <c r="D1054" s="1">
        <v>5.5</v>
      </c>
      <c r="E1054" s="1">
        <v>5.7</v>
      </c>
      <c r="F1054" s="1">
        <v>6</v>
      </c>
      <c r="G1054" s="1">
        <v>6.2</v>
      </c>
      <c r="H1054" s="1">
        <v>6.5</v>
      </c>
      <c r="I1054" s="1">
        <v>6.7</v>
      </c>
      <c r="J1054" s="1">
        <v>7</v>
      </c>
      <c r="K1054" s="5">
        <v>7.2</v>
      </c>
      <c r="L1054" s="1">
        <v>7.5</v>
      </c>
      <c r="M1054" s="1">
        <v>7.7</v>
      </c>
      <c r="N1054" s="1">
        <v>8</v>
      </c>
      <c r="O1054" s="1">
        <v>8.1999999999999993</v>
      </c>
      <c r="P1054" s="1">
        <v>8.5</v>
      </c>
      <c r="Q1054" s="1">
        <v>8.6999999999999993</v>
      </c>
      <c r="R1054" s="1">
        <v>9</v>
      </c>
      <c r="S1054" s="1">
        <v>9.1999999999999993</v>
      </c>
      <c r="T1054" s="1">
        <v>9.5</v>
      </c>
      <c r="U1054" s="6">
        <v>9.6999999999999993</v>
      </c>
      <c r="V1054" s="1">
        <v>10</v>
      </c>
      <c r="W1054" s="1">
        <v>10.199999999999999</v>
      </c>
      <c r="X1054" s="1">
        <v>10.5</v>
      </c>
      <c r="Y1054" s="1">
        <v>10.7</v>
      </c>
      <c r="Z1054" s="1">
        <v>11</v>
      </c>
      <c r="AA1054" s="1">
        <v>11.2</v>
      </c>
      <c r="AB1054" s="1">
        <v>11.5</v>
      </c>
      <c r="AC1054" s="1">
        <v>11.7</v>
      </c>
      <c r="AD1054" s="1">
        <v>12</v>
      </c>
      <c r="AE1054" s="5">
        <v>12.2</v>
      </c>
      <c r="AF1054" s="1">
        <v>12.5</v>
      </c>
      <c r="AG1054" s="1">
        <v>12.7</v>
      </c>
      <c r="AH1054" s="1">
        <v>13</v>
      </c>
      <c r="AI1054" s="1">
        <v>13.2</v>
      </c>
      <c r="AJ1054" s="1">
        <v>13.5</v>
      </c>
      <c r="AK1054" s="1">
        <v>13.7</v>
      </c>
      <c r="AL1054" s="1">
        <v>14</v>
      </c>
      <c r="AM1054" s="1">
        <v>14.2</v>
      </c>
      <c r="AN1054" s="1">
        <v>14.5</v>
      </c>
      <c r="AO1054" s="6">
        <v>14.7</v>
      </c>
      <c r="AP1054" s="1">
        <v>15</v>
      </c>
      <c r="AQ1054" s="1">
        <v>15.2</v>
      </c>
      <c r="AR1054" s="1">
        <v>15.5</v>
      </c>
      <c r="AS1054" s="1">
        <v>15.7</v>
      </c>
      <c r="AT1054" s="1">
        <v>16</v>
      </c>
      <c r="AU1054" s="1">
        <v>16.2</v>
      </c>
      <c r="AV1054" s="1">
        <v>16.5</v>
      </c>
      <c r="AW1054" s="1">
        <v>16.7</v>
      </c>
      <c r="AX1054" s="1">
        <v>17</v>
      </c>
      <c r="AY1054" s="5">
        <v>17.2</v>
      </c>
      <c r="AZ1054" s="1">
        <v>17.5</v>
      </c>
      <c r="BA1054" s="1">
        <v>17.7</v>
      </c>
      <c r="BB1054" s="1">
        <v>18</v>
      </c>
      <c r="BC1054" s="1">
        <v>18.2</v>
      </c>
      <c r="BD1054" s="1">
        <v>18.5</v>
      </c>
      <c r="BE1054" s="1">
        <v>18.7</v>
      </c>
      <c r="BF1054" s="1">
        <v>19</v>
      </c>
      <c r="BG1054" s="1">
        <v>19.2</v>
      </c>
      <c r="BH1054" s="1">
        <v>19.5</v>
      </c>
      <c r="BI1054" s="6">
        <v>19.7</v>
      </c>
      <c r="BJ1054" s="1" t="s">
        <v>1</v>
      </c>
    </row>
    <row r="1055" spans="1:62">
      <c r="A1055" s="1" t="s">
        <v>5</v>
      </c>
      <c r="K1055" s="5"/>
      <c r="U1055" s="6"/>
      <c r="AE1055" s="5"/>
      <c r="AO1055" s="6"/>
      <c r="AY1055" s="5"/>
      <c r="BI1055" s="6"/>
    </row>
    <row r="1056" spans="1:62">
      <c r="A1056" s="1" t="s">
        <v>412</v>
      </c>
      <c r="K1056" s="5"/>
      <c r="U1056" s="6"/>
      <c r="AE1056" s="5"/>
      <c r="AO1056" s="6"/>
      <c r="AY1056" s="5"/>
      <c r="BI1056" s="6"/>
    </row>
    <row r="1057" spans="1:62">
      <c r="A1057" s="1" t="s">
        <v>70</v>
      </c>
      <c r="B1057" s="1">
        <v>7</v>
      </c>
      <c r="C1057" s="1">
        <v>13</v>
      </c>
      <c r="D1057" s="1">
        <v>18</v>
      </c>
      <c r="E1057" s="1">
        <v>22</v>
      </c>
      <c r="F1057" s="1">
        <v>25</v>
      </c>
      <c r="G1057" s="1">
        <v>27</v>
      </c>
      <c r="H1057" s="1">
        <v>29</v>
      </c>
      <c r="I1057" s="1">
        <v>31</v>
      </c>
      <c r="J1057" s="1">
        <v>33</v>
      </c>
      <c r="K1057" s="5">
        <v>34</v>
      </c>
      <c r="L1057" s="1">
        <v>35</v>
      </c>
      <c r="M1057" s="1">
        <v>36</v>
      </c>
      <c r="N1057" s="1">
        <v>37</v>
      </c>
      <c r="O1057" s="1">
        <v>38</v>
      </c>
      <c r="P1057" s="1">
        <v>39</v>
      </c>
      <c r="Q1057" s="1">
        <v>40</v>
      </c>
      <c r="R1057" s="1">
        <v>40</v>
      </c>
      <c r="S1057" s="1">
        <v>41</v>
      </c>
      <c r="T1057" s="1">
        <v>41</v>
      </c>
      <c r="U1057" s="6">
        <v>42</v>
      </c>
      <c r="V1057" s="1">
        <v>42</v>
      </c>
      <c r="W1057" s="1">
        <v>43</v>
      </c>
      <c r="X1057" s="1">
        <v>43</v>
      </c>
      <c r="Y1057" s="1">
        <v>44</v>
      </c>
      <c r="Z1057" s="1">
        <v>44</v>
      </c>
      <c r="AA1057" s="1">
        <v>44</v>
      </c>
      <c r="AB1057" s="1">
        <v>45</v>
      </c>
      <c r="AC1057" s="1">
        <v>45</v>
      </c>
      <c r="AD1057" s="1">
        <v>45</v>
      </c>
      <c r="AE1057" s="5">
        <v>45</v>
      </c>
      <c r="AF1057" s="1">
        <v>46</v>
      </c>
      <c r="AG1057" s="1">
        <v>46</v>
      </c>
      <c r="AH1057" s="1">
        <v>46</v>
      </c>
      <c r="AI1057" s="1">
        <v>46</v>
      </c>
      <c r="AJ1057" s="1">
        <v>46</v>
      </c>
      <c r="AK1057" s="1">
        <v>47</v>
      </c>
      <c r="AL1057" s="1">
        <v>47</v>
      </c>
      <c r="AM1057" s="1">
        <v>47</v>
      </c>
      <c r="AN1057" s="1">
        <v>47</v>
      </c>
      <c r="AO1057" s="6">
        <v>47</v>
      </c>
      <c r="AP1057" s="1">
        <v>47</v>
      </c>
      <c r="AQ1057" s="1">
        <v>48</v>
      </c>
      <c r="AR1057" s="1">
        <v>48</v>
      </c>
      <c r="AS1057" s="1">
        <v>48</v>
      </c>
      <c r="AT1057" s="1">
        <v>48</v>
      </c>
      <c r="AU1057" s="1">
        <v>48</v>
      </c>
      <c r="AV1057" s="1">
        <v>48</v>
      </c>
      <c r="AW1057" s="1">
        <v>48</v>
      </c>
      <c r="AX1057" s="1">
        <v>49</v>
      </c>
      <c r="AY1057" s="5">
        <v>49</v>
      </c>
      <c r="AZ1057" s="1">
        <v>49</v>
      </c>
      <c r="BA1057" s="1">
        <v>49</v>
      </c>
      <c r="BB1057" s="1">
        <v>49</v>
      </c>
      <c r="BC1057" s="1">
        <v>49</v>
      </c>
      <c r="BD1057" s="1">
        <v>49</v>
      </c>
      <c r="BE1057" s="1">
        <v>49</v>
      </c>
      <c r="BF1057" s="1">
        <v>49</v>
      </c>
      <c r="BG1057" s="1">
        <v>49</v>
      </c>
      <c r="BH1057" s="1">
        <v>49</v>
      </c>
      <c r="BI1057" s="6">
        <v>50</v>
      </c>
      <c r="BJ1057" s="1" t="s">
        <v>1</v>
      </c>
    </row>
    <row r="1058" spans="1:62">
      <c r="A1058" s="1" t="s">
        <v>5</v>
      </c>
      <c r="K1058" s="5"/>
      <c r="U1058" s="6"/>
      <c r="AE1058" s="5"/>
      <c r="AO1058" s="6"/>
      <c r="AY1058" s="5"/>
      <c r="BI1058" s="6"/>
    </row>
    <row r="1059" spans="1:62">
      <c r="A1059" s="1" t="s">
        <v>220</v>
      </c>
      <c r="K1059" s="5"/>
      <c r="U1059" s="6"/>
      <c r="AE1059" s="5"/>
      <c r="AO1059" s="6"/>
      <c r="AY1059" s="5"/>
      <c r="BI1059" s="6"/>
    </row>
    <row r="1060" spans="1:62">
      <c r="A1060" s="1" t="s">
        <v>71</v>
      </c>
      <c r="B1060" s="1">
        <v>3</v>
      </c>
      <c r="C1060" s="1">
        <v>5</v>
      </c>
      <c r="D1060" s="1">
        <v>7</v>
      </c>
      <c r="E1060" s="1">
        <v>9</v>
      </c>
      <c r="F1060" s="1">
        <v>11</v>
      </c>
      <c r="G1060" s="1">
        <v>13</v>
      </c>
      <c r="H1060" s="1">
        <v>15</v>
      </c>
      <c r="I1060" s="1">
        <v>17</v>
      </c>
      <c r="J1060" s="1">
        <v>20</v>
      </c>
      <c r="K1060" s="5">
        <v>23</v>
      </c>
      <c r="L1060" s="1">
        <v>26</v>
      </c>
      <c r="M1060" s="1">
        <v>29</v>
      </c>
      <c r="N1060" s="1">
        <v>32</v>
      </c>
      <c r="O1060" s="1">
        <v>35</v>
      </c>
      <c r="P1060" s="1">
        <v>38</v>
      </c>
      <c r="Q1060" s="1">
        <v>41</v>
      </c>
      <c r="R1060" s="1">
        <v>45</v>
      </c>
      <c r="S1060" s="1">
        <v>49</v>
      </c>
      <c r="T1060" s="1">
        <v>53</v>
      </c>
      <c r="U1060" s="6">
        <v>57</v>
      </c>
      <c r="V1060" s="1">
        <v>61</v>
      </c>
      <c r="W1060" s="1">
        <v>65</v>
      </c>
      <c r="X1060" s="1">
        <v>69</v>
      </c>
      <c r="Y1060" s="1">
        <v>73</v>
      </c>
      <c r="Z1060" s="1">
        <v>77</v>
      </c>
      <c r="AA1060" s="1">
        <v>81</v>
      </c>
      <c r="AB1060" s="1">
        <v>85</v>
      </c>
      <c r="AC1060" s="1">
        <v>89</v>
      </c>
      <c r="AD1060" s="1">
        <v>93</v>
      </c>
      <c r="AE1060" s="5">
        <v>97</v>
      </c>
      <c r="AF1060" s="1">
        <v>101</v>
      </c>
      <c r="AG1060" s="1">
        <v>105</v>
      </c>
      <c r="AH1060" s="1">
        <v>109</v>
      </c>
      <c r="AI1060" s="1">
        <v>113</v>
      </c>
      <c r="AJ1060" s="1">
        <v>117</v>
      </c>
      <c r="AK1060" s="1">
        <v>121</v>
      </c>
      <c r="AL1060" s="1">
        <v>125</v>
      </c>
      <c r="AM1060" s="1">
        <v>129</v>
      </c>
      <c r="AN1060" s="1">
        <v>133</v>
      </c>
      <c r="AO1060" s="6">
        <v>137</v>
      </c>
      <c r="AP1060" s="1">
        <v>141</v>
      </c>
      <c r="AQ1060" s="1">
        <v>145</v>
      </c>
      <c r="AR1060" s="1">
        <v>149</v>
      </c>
      <c r="AS1060" s="1">
        <v>153</v>
      </c>
      <c r="AT1060" s="1">
        <v>157</v>
      </c>
      <c r="AU1060" s="1">
        <v>161</v>
      </c>
      <c r="AV1060" s="1">
        <v>165</v>
      </c>
      <c r="AW1060" s="1">
        <v>169</v>
      </c>
      <c r="AX1060" s="1">
        <v>173</v>
      </c>
      <c r="AY1060" s="5">
        <v>177</v>
      </c>
      <c r="AZ1060" s="1">
        <v>181</v>
      </c>
      <c r="BA1060" s="1">
        <v>185</v>
      </c>
      <c r="BB1060" s="1">
        <v>189</v>
      </c>
      <c r="BC1060" s="1">
        <v>193</v>
      </c>
      <c r="BD1060" s="1">
        <v>197</v>
      </c>
      <c r="BE1060" s="1">
        <v>201</v>
      </c>
      <c r="BF1060" s="1">
        <v>205</v>
      </c>
      <c r="BG1060" s="1">
        <v>209</v>
      </c>
      <c r="BH1060" s="1">
        <v>213</v>
      </c>
      <c r="BI1060" s="6">
        <v>217</v>
      </c>
      <c r="BJ1060" s="1" t="s">
        <v>1</v>
      </c>
    </row>
    <row r="1061" spans="1:62">
      <c r="A1061" s="1" t="s">
        <v>72</v>
      </c>
      <c r="B1061" s="1">
        <v>6</v>
      </c>
      <c r="C1061" s="1">
        <v>8</v>
      </c>
      <c r="D1061" s="1">
        <v>10</v>
      </c>
      <c r="E1061" s="1">
        <v>12</v>
      </c>
      <c r="F1061" s="1">
        <v>14</v>
      </c>
      <c r="G1061" s="1">
        <v>16</v>
      </c>
      <c r="H1061" s="1">
        <v>18</v>
      </c>
      <c r="I1061" s="1">
        <v>20</v>
      </c>
      <c r="J1061" s="1">
        <v>23</v>
      </c>
      <c r="K1061" s="5">
        <v>26</v>
      </c>
      <c r="L1061" s="1">
        <v>29</v>
      </c>
      <c r="M1061" s="1">
        <v>32</v>
      </c>
      <c r="N1061" s="1">
        <v>35</v>
      </c>
      <c r="O1061" s="1">
        <v>38</v>
      </c>
      <c r="P1061" s="1">
        <v>41</v>
      </c>
      <c r="Q1061" s="1">
        <v>44</v>
      </c>
      <c r="R1061" s="1">
        <v>48</v>
      </c>
      <c r="S1061" s="1">
        <v>52</v>
      </c>
      <c r="T1061" s="1">
        <v>56</v>
      </c>
      <c r="U1061" s="6">
        <v>60</v>
      </c>
      <c r="V1061" s="1">
        <v>64</v>
      </c>
      <c r="W1061" s="1">
        <v>68</v>
      </c>
      <c r="X1061" s="1">
        <v>72</v>
      </c>
      <c r="Y1061" s="1">
        <v>76</v>
      </c>
      <c r="Z1061" s="1">
        <v>80</v>
      </c>
      <c r="AA1061" s="1">
        <v>84</v>
      </c>
      <c r="AB1061" s="1">
        <v>88</v>
      </c>
      <c r="AC1061" s="1">
        <v>92</v>
      </c>
      <c r="AD1061" s="1">
        <v>96</v>
      </c>
      <c r="AE1061" s="5">
        <v>100</v>
      </c>
      <c r="AF1061" s="1">
        <v>104</v>
      </c>
      <c r="AG1061" s="1">
        <v>108</v>
      </c>
      <c r="AH1061" s="1">
        <v>112</v>
      </c>
      <c r="AI1061" s="1">
        <v>116</v>
      </c>
      <c r="AJ1061" s="1">
        <v>120</v>
      </c>
      <c r="AK1061" s="1">
        <v>124</v>
      </c>
      <c r="AL1061" s="1">
        <v>128</v>
      </c>
      <c r="AM1061" s="1">
        <v>132</v>
      </c>
      <c r="AN1061" s="1">
        <v>136</v>
      </c>
      <c r="AO1061" s="6">
        <v>140</v>
      </c>
      <c r="AP1061" s="1">
        <v>144</v>
      </c>
      <c r="AQ1061" s="1">
        <v>148</v>
      </c>
      <c r="AR1061" s="1">
        <v>152</v>
      </c>
      <c r="AS1061" s="1">
        <v>156</v>
      </c>
      <c r="AT1061" s="1">
        <v>160</v>
      </c>
      <c r="AU1061" s="1">
        <v>164</v>
      </c>
      <c r="AV1061" s="1">
        <v>168</v>
      </c>
      <c r="AW1061" s="1">
        <v>172</v>
      </c>
      <c r="AX1061" s="1">
        <v>176</v>
      </c>
      <c r="AY1061" s="5">
        <v>180</v>
      </c>
      <c r="AZ1061" s="1">
        <v>184</v>
      </c>
      <c r="BA1061" s="1">
        <v>188</v>
      </c>
      <c r="BB1061" s="1">
        <v>192</v>
      </c>
      <c r="BC1061" s="1">
        <v>196</v>
      </c>
      <c r="BD1061" s="1">
        <v>200</v>
      </c>
      <c r="BE1061" s="1">
        <v>204</v>
      </c>
      <c r="BF1061" s="1">
        <v>208</v>
      </c>
      <c r="BG1061" s="1">
        <v>212</v>
      </c>
      <c r="BH1061" s="1">
        <v>216</v>
      </c>
      <c r="BI1061" s="6">
        <v>220</v>
      </c>
      <c r="BJ1061" s="1" t="s">
        <v>1</v>
      </c>
    </row>
    <row r="1062" spans="1:62">
      <c r="A1062" s="1" t="s">
        <v>6</v>
      </c>
      <c r="B1062" s="1">
        <v>30</v>
      </c>
      <c r="C1062" s="1">
        <v>55</v>
      </c>
      <c r="D1062" s="1">
        <v>80</v>
      </c>
      <c r="E1062" s="1">
        <v>105</v>
      </c>
      <c r="F1062" s="1">
        <v>130</v>
      </c>
      <c r="G1062" s="1">
        <v>155</v>
      </c>
      <c r="H1062" s="1">
        <v>180</v>
      </c>
      <c r="I1062" s="1">
        <v>205</v>
      </c>
      <c r="J1062" s="1">
        <v>230</v>
      </c>
      <c r="K1062" s="5">
        <v>255</v>
      </c>
      <c r="L1062" s="1">
        <v>280</v>
      </c>
      <c r="M1062" s="1">
        <v>305</v>
      </c>
      <c r="N1062" s="1">
        <v>330</v>
      </c>
      <c r="O1062" s="1">
        <v>355</v>
      </c>
      <c r="P1062" s="1">
        <v>380</v>
      </c>
      <c r="Q1062" s="1">
        <v>405</v>
      </c>
      <c r="R1062" s="1">
        <v>430</v>
      </c>
      <c r="S1062" s="1">
        <v>455</v>
      </c>
      <c r="T1062" s="1">
        <v>480</v>
      </c>
      <c r="U1062" s="6">
        <v>505</v>
      </c>
      <c r="V1062" s="1">
        <v>530</v>
      </c>
      <c r="W1062" s="1">
        <v>555</v>
      </c>
      <c r="X1062" s="1">
        <v>580</v>
      </c>
      <c r="Y1062" s="1">
        <v>605</v>
      </c>
      <c r="Z1062" s="1">
        <v>630</v>
      </c>
      <c r="AA1062" s="1">
        <v>655</v>
      </c>
      <c r="AB1062" s="1">
        <v>680</v>
      </c>
      <c r="AC1062" s="1">
        <v>705</v>
      </c>
      <c r="AD1062" s="1">
        <v>730</v>
      </c>
      <c r="AE1062" s="5">
        <v>755</v>
      </c>
      <c r="AF1062" s="1">
        <v>780</v>
      </c>
      <c r="AG1062" s="1">
        <v>805</v>
      </c>
      <c r="AH1062" s="1">
        <v>830</v>
      </c>
      <c r="AI1062" s="1">
        <v>855</v>
      </c>
      <c r="AJ1062" s="1">
        <v>880</v>
      </c>
      <c r="AK1062" s="1">
        <v>905</v>
      </c>
      <c r="AL1062" s="1">
        <v>930</v>
      </c>
      <c r="AM1062" s="1">
        <v>955</v>
      </c>
      <c r="AN1062" s="1">
        <v>980</v>
      </c>
      <c r="AO1062" s="6">
        <v>1005</v>
      </c>
      <c r="AP1062" s="1">
        <v>1030</v>
      </c>
      <c r="AQ1062" s="1">
        <v>1055</v>
      </c>
      <c r="AR1062" s="1">
        <v>1080</v>
      </c>
      <c r="AS1062" s="1">
        <v>1105</v>
      </c>
      <c r="AT1062" s="1">
        <v>1130</v>
      </c>
      <c r="AU1062" s="1">
        <v>1155</v>
      </c>
      <c r="AV1062" s="1">
        <v>1180</v>
      </c>
      <c r="AW1062" s="1">
        <v>1205</v>
      </c>
      <c r="AX1062" s="1">
        <v>1230</v>
      </c>
      <c r="AY1062" s="5">
        <v>1255</v>
      </c>
      <c r="AZ1062" s="1">
        <v>1280</v>
      </c>
      <c r="BA1062" s="1">
        <v>1305</v>
      </c>
      <c r="BB1062" s="1">
        <v>1330</v>
      </c>
      <c r="BC1062" s="1">
        <v>1355</v>
      </c>
      <c r="BD1062" s="1">
        <v>1380</v>
      </c>
      <c r="BE1062" s="1">
        <v>1405</v>
      </c>
      <c r="BF1062" s="1">
        <v>1430</v>
      </c>
      <c r="BG1062" s="1">
        <v>1455</v>
      </c>
      <c r="BH1062" s="1">
        <v>1480</v>
      </c>
      <c r="BI1062" s="6">
        <v>1505</v>
      </c>
      <c r="BJ1062" s="1" t="s">
        <v>1</v>
      </c>
    </row>
    <row r="1063" spans="1:62">
      <c r="A1063" s="1" t="s">
        <v>36</v>
      </c>
      <c r="B1063" s="1">
        <v>25</v>
      </c>
      <c r="C1063" s="1">
        <v>40</v>
      </c>
      <c r="D1063" s="1">
        <v>55</v>
      </c>
      <c r="E1063" s="1">
        <v>70</v>
      </c>
      <c r="F1063" s="1">
        <v>85</v>
      </c>
      <c r="G1063" s="1">
        <v>100</v>
      </c>
      <c r="H1063" s="1">
        <v>115</v>
      </c>
      <c r="I1063" s="1">
        <v>130</v>
      </c>
      <c r="J1063" s="1">
        <v>145</v>
      </c>
      <c r="K1063" s="5">
        <v>160</v>
      </c>
      <c r="L1063" s="1">
        <v>175</v>
      </c>
      <c r="M1063" s="1">
        <v>190</v>
      </c>
      <c r="N1063" s="1">
        <v>205</v>
      </c>
      <c r="O1063" s="1">
        <v>220</v>
      </c>
      <c r="P1063" s="1">
        <v>235</v>
      </c>
      <c r="Q1063" s="1">
        <v>250</v>
      </c>
      <c r="R1063" s="1">
        <v>265</v>
      </c>
      <c r="S1063" s="1">
        <v>280</v>
      </c>
      <c r="T1063" s="1">
        <v>295</v>
      </c>
      <c r="U1063" s="6">
        <v>310</v>
      </c>
      <c r="V1063" s="1">
        <v>325</v>
      </c>
      <c r="W1063" s="1">
        <v>340</v>
      </c>
      <c r="X1063" s="1">
        <v>355</v>
      </c>
      <c r="Y1063" s="1">
        <v>370</v>
      </c>
      <c r="Z1063" s="1">
        <v>385</v>
      </c>
      <c r="AA1063" s="1">
        <v>400</v>
      </c>
      <c r="AB1063" s="1">
        <v>415</v>
      </c>
      <c r="AC1063" s="1">
        <v>430</v>
      </c>
      <c r="AD1063" s="1">
        <v>445</v>
      </c>
      <c r="AE1063" s="5">
        <v>460</v>
      </c>
      <c r="AF1063" s="1">
        <v>475</v>
      </c>
      <c r="AG1063" s="1">
        <v>490</v>
      </c>
      <c r="AH1063" s="1">
        <v>505</v>
      </c>
      <c r="AI1063" s="1">
        <v>520</v>
      </c>
      <c r="AJ1063" s="1">
        <v>535</v>
      </c>
      <c r="AK1063" s="1">
        <v>550</v>
      </c>
      <c r="AL1063" s="1">
        <v>565</v>
      </c>
      <c r="AM1063" s="1">
        <v>580</v>
      </c>
      <c r="AN1063" s="1">
        <v>595</v>
      </c>
      <c r="AO1063" s="6">
        <v>610</v>
      </c>
      <c r="AP1063" s="1">
        <v>625</v>
      </c>
      <c r="AQ1063" s="1">
        <v>640</v>
      </c>
      <c r="AR1063" s="1">
        <v>655</v>
      </c>
      <c r="AS1063" s="1">
        <v>670</v>
      </c>
      <c r="AT1063" s="1">
        <v>685</v>
      </c>
      <c r="AU1063" s="1">
        <v>700</v>
      </c>
      <c r="AV1063" s="1">
        <v>715</v>
      </c>
      <c r="AW1063" s="1">
        <v>730</v>
      </c>
      <c r="AX1063" s="1">
        <v>745</v>
      </c>
      <c r="AY1063" s="5">
        <v>760</v>
      </c>
      <c r="AZ1063" s="1">
        <v>775</v>
      </c>
      <c r="BA1063" s="1">
        <v>790</v>
      </c>
      <c r="BB1063" s="1">
        <v>805</v>
      </c>
      <c r="BC1063" s="1">
        <v>820</v>
      </c>
      <c r="BD1063" s="1">
        <v>835</v>
      </c>
      <c r="BE1063" s="1">
        <v>850</v>
      </c>
      <c r="BF1063" s="1">
        <v>865</v>
      </c>
      <c r="BG1063" s="1">
        <v>880</v>
      </c>
      <c r="BH1063" s="1">
        <v>895</v>
      </c>
      <c r="BI1063" s="6">
        <v>910</v>
      </c>
      <c r="BJ1063" s="1" t="s">
        <v>1</v>
      </c>
    </row>
    <row r="1064" spans="1:62">
      <c r="A1064" s="1" t="s">
        <v>73</v>
      </c>
      <c r="B1064" s="1">
        <v>14</v>
      </c>
      <c r="C1064" s="1">
        <v>18</v>
      </c>
      <c r="D1064" s="1">
        <v>20</v>
      </c>
      <c r="E1064" s="1">
        <v>23</v>
      </c>
      <c r="F1064" s="1">
        <v>25</v>
      </c>
      <c r="G1064" s="1">
        <v>26</v>
      </c>
      <c r="H1064" s="1">
        <v>27</v>
      </c>
      <c r="I1064" s="1">
        <v>28</v>
      </c>
      <c r="J1064" s="1">
        <v>29</v>
      </c>
      <c r="K1064" s="5">
        <v>30</v>
      </c>
      <c r="L1064" s="1">
        <v>31</v>
      </c>
      <c r="M1064" s="1">
        <v>31</v>
      </c>
      <c r="N1064" s="1">
        <v>32</v>
      </c>
      <c r="O1064" s="1">
        <v>33</v>
      </c>
      <c r="P1064" s="1">
        <v>33</v>
      </c>
      <c r="Q1064" s="1">
        <v>34</v>
      </c>
      <c r="R1064" s="1">
        <v>34</v>
      </c>
      <c r="S1064" s="1">
        <v>34</v>
      </c>
      <c r="T1064" s="1">
        <v>34</v>
      </c>
      <c r="U1064" s="6">
        <v>35</v>
      </c>
      <c r="V1064" s="1">
        <v>35</v>
      </c>
      <c r="W1064" s="1">
        <v>35</v>
      </c>
      <c r="X1064" s="1">
        <v>36</v>
      </c>
      <c r="Y1064" s="1">
        <v>36</v>
      </c>
      <c r="Z1064" s="1">
        <v>36</v>
      </c>
      <c r="AA1064" s="1">
        <v>36</v>
      </c>
      <c r="AB1064" s="1">
        <v>37</v>
      </c>
      <c r="AC1064" s="1">
        <v>37</v>
      </c>
      <c r="AD1064" s="1">
        <v>37</v>
      </c>
      <c r="AE1064" s="5">
        <v>37</v>
      </c>
      <c r="AF1064" s="1">
        <v>37</v>
      </c>
      <c r="AG1064" s="1">
        <v>37</v>
      </c>
      <c r="AH1064" s="1">
        <v>37</v>
      </c>
      <c r="AI1064" s="1">
        <v>37</v>
      </c>
      <c r="AJ1064" s="1">
        <v>37</v>
      </c>
      <c r="AK1064" s="1">
        <v>38</v>
      </c>
      <c r="AL1064" s="1">
        <v>38</v>
      </c>
      <c r="AM1064" s="1">
        <v>38</v>
      </c>
      <c r="AN1064" s="1">
        <v>38</v>
      </c>
      <c r="AO1064" s="6">
        <v>38</v>
      </c>
      <c r="AP1064" s="1">
        <v>38</v>
      </c>
      <c r="AQ1064" s="1">
        <v>38</v>
      </c>
      <c r="AR1064" s="1">
        <v>38</v>
      </c>
      <c r="AS1064" s="1">
        <v>38</v>
      </c>
      <c r="AT1064" s="1">
        <v>39</v>
      </c>
      <c r="AU1064" s="1">
        <v>39</v>
      </c>
      <c r="AV1064" s="1">
        <v>39</v>
      </c>
      <c r="AW1064" s="1">
        <v>39</v>
      </c>
      <c r="AX1064" s="1">
        <v>39</v>
      </c>
      <c r="AY1064" s="5">
        <v>39</v>
      </c>
      <c r="AZ1064" s="1">
        <v>39</v>
      </c>
      <c r="BA1064" s="1">
        <v>39</v>
      </c>
      <c r="BB1064" s="1">
        <v>39</v>
      </c>
      <c r="BC1064" s="1">
        <v>39</v>
      </c>
      <c r="BD1064" s="1">
        <v>39</v>
      </c>
      <c r="BE1064" s="1">
        <v>39</v>
      </c>
      <c r="BF1064" s="1">
        <v>39</v>
      </c>
      <c r="BG1064" s="1">
        <v>39</v>
      </c>
      <c r="BH1064" s="1">
        <v>39</v>
      </c>
      <c r="BI1064" s="6">
        <v>40</v>
      </c>
      <c r="BJ1064" s="1" t="s">
        <v>1</v>
      </c>
    </row>
    <row r="1065" spans="1:62">
      <c r="A1065" s="1" t="s">
        <v>5</v>
      </c>
      <c r="K1065" s="5"/>
      <c r="U1065" s="6"/>
      <c r="AE1065" s="5"/>
      <c r="AO1065" s="6"/>
      <c r="AY1065" s="5"/>
      <c r="BI1065" s="6"/>
    </row>
    <row r="1066" spans="1:62">
      <c r="A1066" s="1" t="s">
        <v>413</v>
      </c>
      <c r="K1066" s="5"/>
      <c r="U1066" s="6"/>
      <c r="AE1066" s="5"/>
      <c r="AO1066" s="6"/>
      <c r="AY1066" s="5"/>
      <c r="BI1066" s="6"/>
    </row>
    <row r="1067" spans="1:62">
      <c r="A1067" s="1" t="s">
        <v>55</v>
      </c>
      <c r="B1067" s="1">
        <v>40</v>
      </c>
      <c r="C1067" s="1">
        <v>46</v>
      </c>
      <c r="D1067" s="1">
        <v>52</v>
      </c>
      <c r="E1067" s="1">
        <v>58</v>
      </c>
      <c r="F1067" s="1">
        <v>64</v>
      </c>
      <c r="G1067" s="1">
        <v>70</v>
      </c>
      <c r="H1067" s="1">
        <v>76</v>
      </c>
      <c r="I1067" s="1">
        <v>82</v>
      </c>
      <c r="J1067" s="1">
        <v>92</v>
      </c>
      <c r="K1067" s="5">
        <v>102</v>
      </c>
      <c r="L1067" s="1">
        <v>112</v>
      </c>
      <c r="M1067" s="1">
        <v>122</v>
      </c>
      <c r="N1067" s="1">
        <v>132</v>
      </c>
      <c r="O1067" s="1">
        <v>142</v>
      </c>
      <c r="P1067" s="1">
        <v>152</v>
      </c>
      <c r="Q1067" s="1">
        <v>162</v>
      </c>
      <c r="R1067" s="1">
        <v>178</v>
      </c>
      <c r="S1067" s="1">
        <v>194</v>
      </c>
      <c r="T1067" s="1">
        <v>210</v>
      </c>
      <c r="U1067" s="6">
        <v>226</v>
      </c>
      <c r="V1067" s="1">
        <v>242</v>
      </c>
      <c r="W1067" s="1">
        <v>258</v>
      </c>
      <c r="X1067" s="1">
        <v>290</v>
      </c>
      <c r="Y1067" s="1">
        <v>322</v>
      </c>
      <c r="Z1067" s="1">
        <v>354</v>
      </c>
      <c r="AA1067" s="1">
        <v>386</v>
      </c>
      <c r="AB1067" s="1">
        <v>418</v>
      </c>
      <c r="AC1067" s="1">
        <v>450</v>
      </c>
      <c r="AD1067" s="1">
        <v>498</v>
      </c>
      <c r="AE1067" s="5">
        <v>546</v>
      </c>
      <c r="AF1067" s="1">
        <v>594</v>
      </c>
      <c r="AG1067" s="1">
        <v>642</v>
      </c>
      <c r="AH1067" s="1">
        <v>690</v>
      </c>
      <c r="AI1067" s="1">
        <v>738</v>
      </c>
      <c r="AJ1067" s="1">
        <v>786</v>
      </c>
      <c r="AK1067" s="1">
        <v>834</v>
      </c>
      <c r="AL1067" s="1">
        <v>882</v>
      </c>
      <c r="AM1067" s="1">
        <v>930</v>
      </c>
      <c r="AN1067" s="1">
        <v>978</v>
      </c>
      <c r="AO1067" s="6">
        <v>1026</v>
      </c>
      <c r="AP1067" s="1">
        <v>1074</v>
      </c>
      <c r="AQ1067" s="1">
        <v>1122</v>
      </c>
      <c r="AR1067" s="1">
        <v>1170</v>
      </c>
      <c r="AS1067" s="1">
        <v>1218</v>
      </c>
      <c r="AT1067" s="1">
        <v>1266</v>
      </c>
      <c r="AU1067" s="1">
        <v>1314</v>
      </c>
      <c r="AV1067" s="1">
        <v>1362</v>
      </c>
      <c r="AW1067" s="1">
        <v>1410</v>
      </c>
      <c r="AX1067" s="1">
        <v>1458</v>
      </c>
      <c r="AY1067" s="5">
        <v>1506</v>
      </c>
      <c r="AZ1067" s="1">
        <v>1554</v>
      </c>
      <c r="BA1067" s="1">
        <v>1602</v>
      </c>
      <c r="BB1067" s="1">
        <v>1650</v>
      </c>
      <c r="BC1067" s="1">
        <v>1698</v>
      </c>
      <c r="BD1067" s="1">
        <v>1746</v>
      </c>
      <c r="BE1067" s="1">
        <v>1794</v>
      </c>
      <c r="BF1067" s="1">
        <v>1842</v>
      </c>
      <c r="BG1067" s="1">
        <v>1890</v>
      </c>
      <c r="BH1067" s="1">
        <v>1938</v>
      </c>
      <c r="BI1067" s="6">
        <v>1986</v>
      </c>
      <c r="BJ1067" s="1" t="s">
        <v>1</v>
      </c>
    </row>
    <row r="1068" spans="1:62">
      <c r="A1068" s="1" t="s">
        <v>56</v>
      </c>
      <c r="B1068" s="1">
        <v>50</v>
      </c>
      <c r="C1068" s="1">
        <v>56</v>
      </c>
      <c r="D1068" s="1">
        <v>62</v>
      </c>
      <c r="E1068" s="1">
        <v>68</v>
      </c>
      <c r="F1068" s="1">
        <v>74</v>
      </c>
      <c r="G1068" s="1">
        <v>80</v>
      </c>
      <c r="H1068" s="1">
        <v>86</v>
      </c>
      <c r="I1068" s="1">
        <v>92</v>
      </c>
      <c r="J1068" s="1">
        <v>102</v>
      </c>
      <c r="K1068" s="5">
        <v>112</v>
      </c>
      <c r="L1068" s="1">
        <v>122</v>
      </c>
      <c r="M1068" s="1">
        <v>132</v>
      </c>
      <c r="N1068" s="1">
        <v>142</v>
      </c>
      <c r="O1068" s="1">
        <v>152</v>
      </c>
      <c r="P1068" s="1">
        <v>162</v>
      </c>
      <c r="Q1068" s="1">
        <v>172</v>
      </c>
      <c r="R1068" s="1">
        <v>188</v>
      </c>
      <c r="S1068" s="1">
        <v>204</v>
      </c>
      <c r="T1068" s="1">
        <v>220</v>
      </c>
      <c r="U1068" s="6">
        <v>236</v>
      </c>
      <c r="V1068" s="1">
        <v>252</v>
      </c>
      <c r="W1068" s="1">
        <v>268</v>
      </c>
      <c r="X1068" s="1">
        <v>300</v>
      </c>
      <c r="Y1068" s="1">
        <v>332</v>
      </c>
      <c r="Z1068" s="1">
        <v>364</v>
      </c>
      <c r="AA1068" s="1">
        <v>396</v>
      </c>
      <c r="AB1068" s="1">
        <v>428</v>
      </c>
      <c r="AC1068" s="1">
        <v>460</v>
      </c>
      <c r="AD1068" s="1">
        <v>508</v>
      </c>
      <c r="AE1068" s="5">
        <v>556</v>
      </c>
      <c r="AF1068" s="1">
        <v>604</v>
      </c>
      <c r="AG1068" s="1">
        <v>652</v>
      </c>
      <c r="AH1068" s="1">
        <v>700</v>
      </c>
      <c r="AI1068" s="1">
        <v>748</v>
      </c>
      <c r="AJ1068" s="1">
        <v>796</v>
      </c>
      <c r="AK1068" s="1">
        <v>844</v>
      </c>
      <c r="AL1068" s="1">
        <v>892</v>
      </c>
      <c r="AM1068" s="1">
        <v>940</v>
      </c>
      <c r="AN1068" s="1">
        <v>988</v>
      </c>
      <c r="AO1068" s="6">
        <v>1036</v>
      </c>
      <c r="AP1068" s="1">
        <v>1084</v>
      </c>
      <c r="AQ1068" s="1">
        <v>1132</v>
      </c>
      <c r="AR1068" s="1">
        <v>1180</v>
      </c>
      <c r="AS1068" s="1">
        <v>1228</v>
      </c>
      <c r="AT1068" s="1">
        <v>1276</v>
      </c>
      <c r="AU1068" s="1">
        <v>1324</v>
      </c>
      <c r="AV1068" s="1">
        <v>1372</v>
      </c>
      <c r="AW1068" s="1">
        <v>1420</v>
      </c>
      <c r="AX1068" s="1">
        <v>1468</v>
      </c>
      <c r="AY1068" s="5">
        <v>1516</v>
      </c>
      <c r="AZ1068" s="1">
        <v>1564</v>
      </c>
      <c r="BA1068" s="1">
        <v>1612</v>
      </c>
      <c r="BB1068" s="1">
        <v>1660</v>
      </c>
      <c r="BC1068" s="1">
        <v>1708</v>
      </c>
      <c r="BD1068" s="1">
        <v>1756</v>
      </c>
      <c r="BE1068" s="1">
        <v>1804</v>
      </c>
      <c r="BF1068" s="1">
        <v>1852</v>
      </c>
      <c r="BG1068" s="1">
        <v>1900</v>
      </c>
      <c r="BH1068" s="1">
        <v>1948</v>
      </c>
      <c r="BI1068" s="6">
        <v>1996</v>
      </c>
      <c r="BJ1068" s="1" t="s">
        <v>1</v>
      </c>
    </row>
    <row r="1069" spans="1:62">
      <c r="A1069" s="1" t="s">
        <v>9</v>
      </c>
      <c r="B1069" s="1">
        <v>150</v>
      </c>
      <c r="C1069" s="1">
        <v>165</v>
      </c>
      <c r="D1069" s="1">
        <v>180</v>
      </c>
      <c r="E1069" s="1">
        <v>195</v>
      </c>
      <c r="F1069" s="1">
        <v>210</v>
      </c>
      <c r="G1069" s="1">
        <v>225</v>
      </c>
      <c r="H1069" s="1">
        <v>240</v>
      </c>
      <c r="I1069" s="1">
        <v>255</v>
      </c>
      <c r="J1069" s="1">
        <v>285</v>
      </c>
      <c r="K1069" s="5">
        <v>315</v>
      </c>
      <c r="L1069" s="1">
        <v>345</v>
      </c>
      <c r="M1069" s="1">
        <v>375</v>
      </c>
      <c r="N1069" s="1">
        <v>405</v>
      </c>
      <c r="O1069" s="1">
        <v>435</v>
      </c>
      <c r="P1069" s="1">
        <v>465</v>
      </c>
      <c r="Q1069" s="1">
        <v>495</v>
      </c>
      <c r="R1069" s="1">
        <v>540</v>
      </c>
      <c r="S1069" s="1">
        <v>585</v>
      </c>
      <c r="T1069" s="1">
        <v>630</v>
      </c>
      <c r="U1069" s="6">
        <v>675</v>
      </c>
      <c r="V1069" s="1">
        <v>720</v>
      </c>
      <c r="W1069" s="1">
        <v>765</v>
      </c>
      <c r="X1069" s="1">
        <v>820</v>
      </c>
      <c r="Y1069" s="1">
        <v>875</v>
      </c>
      <c r="Z1069" s="1">
        <v>930</v>
      </c>
      <c r="AA1069" s="1">
        <v>985</v>
      </c>
      <c r="AB1069" s="1">
        <v>1040</v>
      </c>
      <c r="AC1069" s="1">
        <v>1095</v>
      </c>
      <c r="AD1069" s="1">
        <v>1160</v>
      </c>
      <c r="AE1069" s="5">
        <v>1225</v>
      </c>
      <c r="AF1069" s="1">
        <v>1290</v>
      </c>
      <c r="AG1069" s="1">
        <v>1355</v>
      </c>
      <c r="AH1069" s="1">
        <v>1420</v>
      </c>
      <c r="AI1069" s="1">
        <v>1485</v>
      </c>
      <c r="AJ1069" s="1">
        <v>1550</v>
      </c>
      <c r="AK1069" s="1">
        <v>1615</v>
      </c>
      <c r="AL1069" s="1">
        <v>1680</v>
      </c>
      <c r="AM1069" s="1">
        <v>1745</v>
      </c>
      <c r="AN1069" s="1">
        <v>1810</v>
      </c>
      <c r="AO1069" s="6">
        <v>1875</v>
      </c>
      <c r="AP1069" s="1">
        <v>1940</v>
      </c>
      <c r="AQ1069" s="1">
        <v>2005</v>
      </c>
      <c r="AR1069" s="1">
        <v>2070</v>
      </c>
      <c r="AS1069" s="1">
        <v>2135</v>
      </c>
      <c r="AT1069" s="1">
        <v>2200</v>
      </c>
      <c r="AU1069" s="1">
        <v>2265</v>
      </c>
      <c r="AV1069" s="1">
        <v>2330</v>
      </c>
      <c r="AW1069" s="1">
        <v>2395</v>
      </c>
      <c r="AX1069" s="1">
        <v>2460</v>
      </c>
      <c r="AY1069" s="5">
        <v>2525</v>
      </c>
      <c r="AZ1069" s="1">
        <v>2590</v>
      </c>
      <c r="BA1069" s="1">
        <v>2655</v>
      </c>
      <c r="BB1069" s="1">
        <v>2720</v>
      </c>
      <c r="BC1069" s="1">
        <v>2785</v>
      </c>
      <c r="BD1069" s="1">
        <v>2850</v>
      </c>
      <c r="BE1069" s="1">
        <v>2915</v>
      </c>
      <c r="BF1069" s="1">
        <v>2980</v>
      </c>
      <c r="BG1069" s="1">
        <v>3045</v>
      </c>
      <c r="BH1069" s="1">
        <v>3110</v>
      </c>
      <c r="BI1069" s="6">
        <v>3175</v>
      </c>
      <c r="BJ1069" s="1" t="s">
        <v>1</v>
      </c>
    </row>
    <row r="1070" spans="1:62">
      <c r="A1070" s="1" t="s">
        <v>10</v>
      </c>
      <c r="B1070" s="1">
        <v>200</v>
      </c>
      <c r="C1070" s="1">
        <v>215</v>
      </c>
      <c r="D1070" s="1">
        <v>230</v>
      </c>
      <c r="E1070" s="1">
        <v>245</v>
      </c>
      <c r="F1070" s="1">
        <v>260</v>
      </c>
      <c r="G1070" s="1">
        <v>275</v>
      </c>
      <c r="H1070" s="1">
        <v>290</v>
      </c>
      <c r="I1070" s="1">
        <v>305</v>
      </c>
      <c r="J1070" s="1">
        <v>335</v>
      </c>
      <c r="K1070" s="5">
        <v>365</v>
      </c>
      <c r="L1070" s="1">
        <v>395</v>
      </c>
      <c r="M1070" s="1">
        <v>425</v>
      </c>
      <c r="N1070" s="1">
        <v>455</v>
      </c>
      <c r="O1070" s="1">
        <v>485</v>
      </c>
      <c r="P1070" s="1">
        <v>515</v>
      </c>
      <c r="Q1070" s="1">
        <v>545</v>
      </c>
      <c r="R1070" s="1">
        <v>590</v>
      </c>
      <c r="S1070" s="1">
        <v>635</v>
      </c>
      <c r="T1070" s="1">
        <v>680</v>
      </c>
      <c r="U1070" s="6">
        <v>725</v>
      </c>
      <c r="V1070" s="1">
        <v>770</v>
      </c>
      <c r="W1070" s="1">
        <v>815</v>
      </c>
      <c r="X1070" s="1">
        <v>870</v>
      </c>
      <c r="Y1070" s="1">
        <v>925</v>
      </c>
      <c r="Z1070" s="1">
        <v>980</v>
      </c>
      <c r="AA1070" s="1">
        <v>1035</v>
      </c>
      <c r="AB1070" s="1">
        <v>1090</v>
      </c>
      <c r="AC1070" s="1">
        <v>1145</v>
      </c>
      <c r="AD1070" s="1">
        <v>1210</v>
      </c>
      <c r="AE1070" s="5">
        <v>1275</v>
      </c>
      <c r="AF1070" s="1">
        <v>1340</v>
      </c>
      <c r="AG1070" s="1">
        <v>1405</v>
      </c>
      <c r="AH1070" s="1">
        <v>1470</v>
      </c>
      <c r="AI1070" s="1">
        <v>1535</v>
      </c>
      <c r="AJ1070" s="1">
        <v>1600</v>
      </c>
      <c r="AK1070" s="1">
        <v>1665</v>
      </c>
      <c r="AL1070" s="1">
        <v>1730</v>
      </c>
      <c r="AM1070" s="1">
        <v>1795</v>
      </c>
      <c r="AN1070" s="1">
        <v>1860</v>
      </c>
      <c r="AO1070" s="6">
        <v>1925</v>
      </c>
      <c r="AP1070" s="1">
        <v>1990</v>
      </c>
      <c r="AQ1070" s="1">
        <v>2055</v>
      </c>
      <c r="AR1070" s="1">
        <v>2120</v>
      </c>
      <c r="AS1070" s="1">
        <v>2185</v>
      </c>
      <c r="AT1070" s="1">
        <v>2250</v>
      </c>
      <c r="AU1070" s="1">
        <v>2315</v>
      </c>
      <c r="AV1070" s="1">
        <v>2380</v>
      </c>
      <c r="AW1070" s="1">
        <v>2445</v>
      </c>
      <c r="AX1070" s="1">
        <v>2510</v>
      </c>
      <c r="AY1070" s="5">
        <v>2575</v>
      </c>
      <c r="AZ1070" s="1">
        <v>2640</v>
      </c>
      <c r="BA1070" s="1">
        <v>2705</v>
      </c>
      <c r="BB1070" s="1">
        <v>2770</v>
      </c>
      <c r="BC1070" s="1">
        <v>2835</v>
      </c>
      <c r="BD1070" s="1">
        <v>2900</v>
      </c>
      <c r="BE1070" s="1">
        <v>2965</v>
      </c>
      <c r="BF1070" s="1">
        <v>3030</v>
      </c>
      <c r="BG1070" s="1">
        <v>3095</v>
      </c>
      <c r="BH1070" s="1">
        <v>3160</v>
      </c>
      <c r="BI1070" s="6">
        <v>3225</v>
      </c>
      <c r="BJ1070" s="1" t="s">
        <v>1</v>
      </c>
    </row>
    <row r="1071" spans="1:62">
      <c r="A1071" s="1" t="s">
        <v>5</v>
      </c>
      <c r="K1071" s="5"/>
      <c r="U1071" s="6"/>
      <c r="AE1071" s="5"/>
      <c r="AO1071" s="6"/>
      <c r="AY1071" s="5"/>
      <c r="BI1071" s="6"/>
    </row>
    <row r="1072" spans="1:62">
      <c r="K1072" s="5"/>
      <c r="U1072" s="6"/>
      <c r="AE1072" s="5"/>
      <c r="AO1072" s="6"/>
      <c r="AY1072" s="5"/>
      <c r="BI1072" s="6"/>
    </row>
    <row r="1073" spans="1:62">
      <c r="K1073" s="5"/>
      <c r="U1073" s="6"/>
      <c r="AE1073" s="5"/>
      <c r="AO1073" s="6"/>
      <c r="AY1073" s="5"/>
      <c r="BI1073" s="6"/>
    </row>
    <row r="1074" spans="1:62">
      <c r="K1074" s="5"/>
      <c r="U1074" s="6"/>
      <c r="AE1074" s="5"/>
      <c r="AO1074" s="6"/>
      <c r="AY1074" s="5"/>
      <c r="BI1074" s="6"/>
    </row>
    <row r="1075" spans="1:62">
      <c r="K1075" s="5"/>
      <c r="U1075" s="6"/>
      <c r="AE1075" s="5"/>
      <c r="AO1075" s="6"/>
      <c r="AY1075" s="5"/>
      <c r="BI1075" s="6"/>
    </row>
    <row r="1076" spans="1:62">
      <c r="K1076" s="5"/>
      <c r="U1076" s="6"/>
      <c r="AE1076" s="5"/>
      <c r="AO1076" s="6"/>
      <c r="AY1076" s="5"/>
      <c r="BI1076" s="6"/>
    </row>
    <row r="1077" spans="1:62">
      <c r="A1077" s="1" t="s">
        <v>199</v>
      </c>
      <c r="K1077" s="5"/>
      <c r="U1077" s="6"/>
      <c r="AE1077" s="5"/>
      <c r="AO1077" s="6"/>
      <c r="AY1077" s="5"/>
      <c r="BI1077" s="6"/>
    </row>
    <row r="1078" spans="1:62">
      <c r="A1078" s="1" t="s">
        <v>0</v>
      </c>
      <c r="B1078" s="1">
        <v>3</v>
      </c>
      <c r="C1078" s="1">
        <v>4</v>
      </c>
      <c r="D1078" s="1">
        <v>5</v>
      </c>
      <c r="E1078" s="1">
        <v>6</v>
      </c>
      <c r="F1078" s="1">
        <v>7</v>
      </c>
      <c r="G1078" s="1">
        <v>8</v>
      </c>
      <c r="H1078" s="1">
        <v>9</v>
      </c>
      <c r="I1078" s="1">
        <v>10</v>
      </c>
      <c r="J1078" s="1">
        <v>12</v>
      </c>
      <c r="K1078" s="5">
        <v>14</v>
      </c>
      <c r="L1078" s="1">
        <v>16</v>
      </c>
      <c r="M1078" s="1">
        <v>18</v>
      </c>
      <c r="N1078" s="1">
        <v>20</v>
      </c>
      <c r="O1078" s="1">
        <v>22</v>
      </c>
      <c r="P1078" s="1">
        <v>24</v>
      </c>
      <c r="Q1078" s="1">
        <v>26</v>
      </c>
      <c r="R1078" s="1">
        <v>29</v>
      </c>
      <c r="S1078" s="1">
        <v>32</v>
      </c>
      <c r="T1078" s="1">
        <v>35</v>
      </c>
      <c r="U1078" s="6">
        <v>38</v>
      </c>
      <c r="V1078" s="1">
        <v>41</v>
      </c>
      <c r="W1078" s="1">
        <v>44</v>
      </c>
      <c r="X1078" s="1">
        <v>48</v>
      </c>
      <c r="Y1078" s="1">
        <v>52</v>
      </c>
      <c r="Z1078" s="1">
        <v>56</v>
      </c>
      <c r="AA1078" s="1">
        <v>60</v>
      </c>
      <c r="AB1078" s="1">
        <v>64</v>
      </c>
      <c r="AC1078" s="1">
        <v>68</v>
      </c>
      <c r="AD1078" s="1">
        <v>73</v>
      </c>
      <c r="AE1078" s="5">
        <v>78</v>
      </c>
      <c r="AF1078" s="1">
        <v>83</v>
      </c>
      <c r="AG1078" s="1">
        <v>88</v>
      </c>
      <c r="AH1078" s="1">
        <v>93</v>
      </c>
      <c r="AI1078" s="1">
        <v>98</v>
      </c>
      <c r="AJ1078" s="1">
        <v>103</v>
      </c>
      <c r="AK1078" s="1">
        <v>108</v>
      </c>
      <c r="AL1078" s="1">
        <v>113</v>
      </c>
      <c r="AM1078" s="1">
        <v>118</v>
      </c>
      <c r="AN1078" s="1">
        <v>123</v>
      </c>
      <c r="AO1078" s="6">
        <v>128</v>
      </c>
      <c r="AP1078" s="1">
        <v>133</v>
      </c>
      <c r="AQ1078" s="1">
        <v>138</v>
      </c>
      <c r="AR1078" s="1">
        <v>143</v>
      </c>
      <c r="AS1078" s="1">
        <v>148</v>
      </c>
      <c r="AT1078" s="1">
        <v>153</v>
      </c>
      <c r="AU1078" s="1">
        <v>158</v>
      </c>
      <c r="AV1078" s="1">
        <v>163</v>
      </c>
      <c r="AW1078" s="1">
        <v>168</v>
      </c>
      <c r="AX1078" s="1">
        <v>173</v>
      </c>
      <c r="AY1078" s="5">
        <v>178</v>
      </c>
      <c r="AZ1078" s="1">
        <v>183</v>
      </c>
      <c r="BA1078" s="1">
        <v>188</v>
      </c>
      <c r="BB1078" s="1">
        <v>193</v>
      </c>
      <c r="BC1078" s="1">
        <v>198</v>
      </c>
      <c r="BD1078" s="1">
        <v>203</v>
      </c>
      <c r="BE1078" s="1">
        <v>208</v>
      </c>
      <c r="BF1078" s="1">
        <v>213</v>
      </c>
      <c r="BG1078" s="1">
        <v>218</v>
      </c>
      <c r="BH1078" s="1">
        <v>223</v>
      </c>
      <c r="BI1078" s="6">
        <v>228</v>
      </c>
      <c r="BJ1078" s="1" t="s">
        <v>1</v>
      </c>
    </row>
    <row r="1079" spans="1:62">
      <c r="A1079" s="1" t="s">
        <v>2</v>
      </c>
      <c r="B1079" s="1">
        <v>5</v>
      </c>
      <c r="C1079" s="1">
        <v>6.5</v>
      </c>
      <c r="D1079" s="1">
        <v>8</v>
      </c>
      <c r="E1079" s="1">
        <v>9.5</v>
      </c>
      <c r="F1079" s="1">
        <v>11</v>
      </c>
      <c r="G1079" s="1">
        <v>12.5</v>
      </c>
      <c r="H1079" s="1">
        <v>14</v>
      </c>
      <c r="I1079" s="1">
        <v>15.5</v>
      </c>
      <c r="J1079" s="1">
        <v>18</v>
      </c>
      <c r="K1079" s="5">
        <v>20.5</v>
      </c>
      <c r="L1079" s="1">
        <v>23</v>
      </c>
      <c r="M1079" s="1">
        <v>25.5</v>
      </c>
      <c r="N1079" s="1">
        <v>28</v>
      </c>
      <c r="O1079" s="1">
        <v>30.5</v>
      </c>
      <c r="P1079" s="1">
        <v>33</v>
      </c>
      <c r="Q1079" s="1">
        <v>35.5</v>
      </c>
      <c r="R1079" s="1">
        <v>39</v>
      </c>
      <c r="S1079" s="1">
        <v>42.5</v>
      </c>
      <c r="T1079" s="1">
        <v>46</v>
      </c>
      <c r="U1079" s="6">
        <v>49.5</v>
      </c>
      <c r="V1079" s="1">
        <v>53</v>
      </c>
      <c r="W1079" s="1">
        <v>56.5</v>
      </c>
      <c r="X1079" s="1">
        <v>61</v>
      </c>
      <c r="Y1079" s="1">
        <v>65.5</v>
      </c>
      <c r="Z1079" s="1">
        <v>70</v>
      </c>
      <c r="AA1079" s="1">
        <v>74.5</v>
      </c>
      <c r="AB1079" s="1">
        <v>79</v>
      </c>
      <c r="AC1079" s="1">
        <v>83.5</v>
      </c>
      <c r="AD1079" s="1">
        <v>89</v>
      </c>
      <c r="AE1079" s="5">
        <v>94.5</v>
      </c>
      <c r="AF1079" s="1">
        <v>100</v>
      </c>
      <c r="AG1079" s="1">
        <v>105.5</v>
      </c>
      <c r="AH1079" s="1">
        <v>111</v>
      </c>
      <c r="AI1079" s="1">
        <v>116.5</v>
      </c>
      <c r="AJ1079" s="1">
        <v>122</v>
      </c>
      <c r="AK1079" s="1">
        <v>127.5</v>
      </c>
      <c r="AL1079" s="1">
        <v>133</v>
      </c>
      <c r="AM1079" s="1">
        <v>138.5</v>
      </c>
      <c r="AN1079" s="1">
        <v>144</v>
      </c>
      <c r="AO1079" s="6">
        <v>149.5</v>
      </c>
      <c r="AP1079" s="1">
        <v>155</v>
      </c>
      <c r="AQ1079" s="1">
        <v>160.5</v>
      </c>
      <c r="AR1079" s="1">
        <v>166</v>
      </c>
      <c r="AS1079" s="1">
        <v>171.5</v>
      </c>
      <c r="AT1079" s="1">
        <v>177</v>
      </c>
      <c r="AU1079" s="1">
        <v>182.5</v>
      </c>
      <c r="AV1079" s="1">
        <v>188</v>
      </c>
      <c r="AW1079" s="1">
        <v>193.5</v>
      </c>
      <c r="AX1079" s="1">
        <v>199</v>
      </c>
      <c r="AY1079" s="5">
        <v>204.5</v>
      </c>
      <c r="AZ1079" s="1">
        <v>210</v>
      </c>
      <c r="BA1079" s="1">
        <v>215.5</v>
      </c>
      <c r="BB1079" s="1">
        <v>221</v>
      </c>
      <c r="BC1079" s="1">
        <v>226.5</v>
      </c>
      <c r="BD1079" s="1">
        <v>232</v>
      </c>
      <c r="BE1079" s="1">
        <v>237.5</v>
      </c>
      <c r="BF1079" s="1">
        <v>243</v>
      </c>
      <c r="BG1079" s="1">
        <v>248.5</v>
      </c>
      <c r="BH1079" s="1">
        <v>254</v>
      </c>
      <c r="BI1079" s="6">
        <v>259.5</v>
      </c>
      <c r="BJ1079" s="1" t="s">
        <v>1</v>
      </c>
    </row>
    <row r="1080" spans="1:62">
      <c r="A1080" s="1" t="s">
        <v>3</v>
      </c>
      <c r="B1080" s="1">
        <v>6</v>
      </c>
      <c r="C1080" s="1">
        <v>7.4</v>
      </c>
      <c r="D1080" s="1">
        <v>8.8000000000000007</v>
      </c>
      <c r="E1080" s="1">
        <v>10.199999999999999</v>
      </c>
      <c r="F1080" s="1">
        <v>11.6</v>
      </c>
      <c r="G1080" s="1">
        <v>13</v>
      </c>
      <c r="H1080" s="1">
        <v>14.4</v>
      </c>
      <c r="I1080" s="1">
        <v>15.8</v>
      </c>
      <c r="J1080" s="1">
        <v>17.2</v>
      </c>
      <c r="K1080" s="5">
        <v>18.600000000000001</v>
      </c>
      <c r="L1080" s="1">
        <v>20</v>
      </c>
      <c r="M1080" s="1">
        <v>21.4</v>
      </c>
      <c r="N1080" s="1">
        <v>22.8</v>
      </c>
      <c r="O1080" s="1">
        <v>24.2</v>
      </c>
      <c r="P1080" s="1">
        <v>25.6</v>
      </c>
      <c r="Q1080" s="1">
        <v>27</v>
      </c>
      <c r="R1080" s="1">
        <v>28.4</v>
      </c>
      <c r="S1080" s="1">
        <v>29.8</v>
      </c>
      <c r="T1080" s="1">
        <v>31.2</v>
      </c>
      <c r="U1080" s="6">
        <v>32.6</v>
      </c>
      <c r="V1080" s="1">
        <v>34</v>
      </c>
      <c r="W1080" s="1">
        <v>35.4</v>
      </c>
      <c r="X1080" s="1">
        <v>36.799999999999997</v>
      </c>
      <c r="Y1080" s="1">
        <v>38.200000000000003</v>
      </c>
      <c r="Z1080" s="1">
        <v>39.6</v>
      </c>
      <c r="AA1080" s="1">
        <v>41</v>
      </c>
      <c r="AB1080" s="1">
        <v>42.4</v>
      </c>
      <c r="AC1080" s="1">
        <v>43.8</v>
      </c>
      <c r="AD1080" s="1">
        <v>45.2</v>
      </c>
      <c r="AE1080" s="5">
        <v>46.6</v>
      </c>
      <c r="AF1080" s="1">
        <v>48</v>
      </c>
      <c r="AG1080" s="1">
        <v>49.4</v>
      </c>
      <c r="AH1080" s="1">
        <v>50.8</v>
      </c>
      <c r="AI1080" s="1">
        <v>52.2</v>
      </c>
      <c r="AJ1080" s="1">
        <v>53.6</v>
      </c>
      <c r="AK1080" s="1">
        <v>55</v>
      </c>
      <c r="AL1080" s="1">
        <v>56.4</v>
      </c>
      <c r="AM1080" s="1">
        <v>57.8</v>
      </c>
      <c r="AN1080" s="1">
        <v>59.2</v>
      </c>
      <c r="AO1080" s="6">
        <v>60.6</v>
      </c>
      <c r="AP1080" s="1">
        <v>62</v>
      </c>
      <c r="AQ1080" s="1">
        <v>63.4</v>
      </c>
      <c r="AR1080" s="1">
        <v>64.8</v>
      </c>
      <c r="AS1080" s="1">
        <v>66.2</v>
      </c>
      <c r="AT1080" s="1">
        <v>67.599999999999994</v>
      </c>
      <c r="AU1080" s="1">
        <v>69</v>
      </c>
      <c r="AV1080" s="1">
        <v>70.400000000000006</v>
      </c>
      <c r="AW1080" s="1">
        <v>71.8</v>
      </c>
      <c r="AX1080" s="1">
        <v>73.2</v>
      </c>
      <c r="AY1080" s="5">
        <v>74.599999999999994</v>
      </c>
      <c r="AZ1080" s="1">
        <v>76</v>
      </c>
      <c r="BA1080" s="1">
        <v>77.400000000000006</v>
      </c>
      <c r="BB1080" s="1">
        <v>78.8</v>
      </c>
      <c r="BC1080" s="1">
        <v>80.2</v>
      </c>
      <c r="BD1080" s="1">
        <v>81.599999999999994</v>
      </c>
      <c r="BE1080" s="1">
        <v>83</v>
      </c>
      <c r="BF1080" s="1">
        <v>84.4</v>
      </c>
      <c r="BG1080" s="1">
        <v>85.8</v>
      </c>
      <c r="BH1080" s="1">
        <v>87.2</v>
      </c>
      <c r="BI1080" s="6">
        <v>88.6</v>
      </c>
      <c r="BJ1080" s="1" t="s">
        <v>1</v>
      </c>
    </row>
    <row r="1081" spans="1:62">
      <c r="A1081" s="1" t="s">
        <v>5</v>
      </c>
      <c r="K1081" s="5"/>
      <c r="U1081" s="6"/>
      <c r="AE1081" s="5"/>
      <c r="AO1081" s="6"/>
      <c r="AY1081" s="5"/>
      <c r="BI1081" s="6"/>
    </row>
    <row r="1082" spans="1:62">
      <c r="A1082" s="1" t="s">
        <v>414</v>
      </c>
      <c r="K1082" s="5"/>
      <c r="U1082" s="6"/>
      <c r="AE1082" s="5"/>
      <c r="AO1082" s="6"/>
      <c r="AY1082" s="5"/>
      <c r="BI1082" s="6"/>
    </row>
    <row r="1083" spans="1:62">
      <c r="A1083" s="1" t="s">
        <v>191</v>
      </c>
      <c r="B1083" s="1">
        <v>30</v>
      </c>
      <c r="C1083" s="1">
        <f>B1083+5</f>
        <v>35</v>
      </c>
      <c r="D1083" s="1">
        <f t="shared" ref="D1083:BI1083" si="1247">C1083+5</f>
        <v>40</v>
      </c>
      <c r="E1083" s="1">
        <f t="shared" si="1247"/>
        <v>45</v>
      </c>
      <c r="F1083" s="1">
        <f t="shared" si="1247"/>
        <v>50</v>
      </c>
      <c r="G1083" s="1">
        <f t="shared" si="1247"/>
        <v>55</v>
      </c>
      <c r="H1083" s="1">
        <f t="shared" si="1247"/>
        <v>60</v>
      </c>
      <c r="I1083" s="1">
        <f t="shared" si="1247"/>
        <v>65</v>
      </c>
      <c r="J1083" s="1">
        <f t="shared" si="1247"/>
        <v>70</v>
      </c>
      <c r="K1083" s="1">
        <f t="shared" si="1247"/>
        <v>75</v>
      </c>
      <c r="L1083" s="1">
        <f t="shared" si="1247"/>
        <v>80</v>
      </c>
      <c r="M1083" s="1">
        <f t="shared" si="1247"/>
        <v>85</v>
      </c>
      <c r="N1083" s="1">
        <f t="shared" si="1247"/>
        <v>90</v>
      </c>
      <c r="O1083" s="1">
        <f t="shared" si="1247"/>
        <v>95</v>
      </c>
      <c r="P1083" s="1">
        <f t="shared" si="1247"/>
        <v>100</v>
      </c>
      <c r="Q1083" s="1">
        <f t="shared" si="1247"/>
        <v>105</v>
      </c>
      <c r="R1083" s="1">
        <f t="shared" si="1247"/>
        <v>110</v>
      </c>
      <c r="S1083" s="1">
        <f t="shared" si="1247"/>
        <v>115</v>
      </c>
      <c r="T1083" s="1">
        <f t="shared" si="1247"/>
        <v>120</v>
      </c>
      <c r="U1083" s="1">
        <f t="shared" si="1247"/>
        <v>125</v>
      </c>
      <c r="V1083" s="1">
        <f t="shared" si="1247"/>
        <v>130</v>
      </c>
      <c r="W1083" s="1">
        <f t="shared" si="1247"/>
        <v>135</v>
      </c>
      <c r="X1083" s="1">
        <f t="shared" si="1247"/>
        <v>140</v>
      </c>
      <c r="Y1083" s="1">
        <f t="shared" si="1247"/>
        <v>145</v>
      </c>
      <c r="Z1083" s="1">
        <f t="shared" si="1247"/>
        <v>150</v>
      </c>
      <c r="AA1083" s="1">
        <f t="shared" si="1247"/>
        <v>155</v>
      </c>
      <c r="AB1083" s="1">
        <f t="shared" si="1247"/>
        <v>160</v>
      </c>
      <c r="AC1083" s="1">
        <f t="shared" si="1247"/>
        <v>165</v>
      </c>
      <c r="AD1083" s="1">
        <f t="shared" si="1247"/>
        <v>170</v>
      </c>
      <c r="AE1083" s="1">
        <f t="shared" si="1247"/>
        <v>175</v>
      </c>
      <c r="AF1083" s="1">
        <f t="shared" si="1247"/>
        <v>180</v>
      </c>
      <c r="AG1083" s="1">
        <f t="shared" si="1247"/>
        <v>185</v>
      </c>
      <c r="AH1083" s="1">
        <f t="shared" si="1247"/>
        <v>190</v>
      </c>
      <c r="AI1083" s="1">
        <f t="shared" si="1247"/>
        <v>195</v>
      </c>
      <c r="AJ1083" s="1">
        <f t="shared" si="1247"/>
        <v>200</v>
      </c>
      <c r="AK1083" s="1">
        <f t="shared" si="1247"/>
        <v>205</v>
      </c>
      <c r="AL1083" s="1">
        <f t="shared" si="1247"/>
        <v>210</v>
      </c>
      <c r="AM1083" s="1">
        <f t="shared" si="1247"/>
        <v>215</v>
      </c>
      <c r="AN1083" s="1">
        <f t="shared" si="1247"/>
        <v>220</v>
      </c>
      <c r="AO1083" s="1">
        <f t="shared" si="1247"/>
        <v>225</v>
      </c>
      <c r="AP1083" s="1">
        <f t="shared" si="1247"/>
        <v>230</v>
      </c>
      <c r="AQ1083" s="1">
        <f t="shared" si="1247"/>
        <v>235</v>
      </c>
      <c r="AR1083" s="1">
        <f t="shared" si="1247"/>
        <v>240</v>
      </c>
      <c r="AS1083" s="1">
        <f t="shared" si="1247"/>
        <v>245</v>
      </c>
      <c r="AT1083" s="1">
        <f t="shared" si="1247"/>
        <v>250</v>
      </c>
      <c r="AU1083" s="1">
        <f t="shared" si="1247"/>
        <v>255</v>
      </c>
      <c r="AV1083" s="1">
        <f t="shared" si="1247"/>
        <v>260</v>
      </c>
      <c r="AW1083" s="1">
        <f t="shared" si="1247"/>
        <v>265</v>
      </c>
      <c r="AX1083" s="1">
        <f t="shared" si="1247"/>
        <v>270</v>
      </c>
      <c r="AY1083" s="1">
        <f t="shared" si="1247"/>
        <v>275</v>
      </c>
      <c r="AZ1083" s="1">
        <f t="shared" si="1247"/>
        <v>280</v>
      </c>
      <c r="BA1083" s="1">
        <f t="shared" si="1247"/>
        <v>285</v>
      </c>
      <c r="BB1083" s="1">
        <f t="shared" si="1247"/>
        <v>290</v>
      </c>
      <c r="BC1083" s="1">
        <f t="shared" si="1247"/>
        <v>295</v>
      </c>
      <c r="BD1083" s="1">
        <f t="shared" si="1247"/>
        <v>300</v>
      </c>
      <c r="BE1083" s="1">
        <f t="shared" si="1247"/>
        <v>305</v>
      </c>
      <c r="BF1083" s="1">
        <f t="shared" si="1247"/>
        <v>310</v>
      </c>
      <c r="BG1083" s="1">
        <f t="shared" si="1247"/>
        <v>315</v>
      </c>
      <c r="BH1083" s="1">
        <f t="shared" si="1247"/>
        <v>320</v>
      </c>
      <c r="BI1083" s="1">
        <f t="shared" si="1247"/>
        <v>325</v>
      </c>
      <c r="BJ1083" s="1" t="s">
        <v>1</v>
      </c>
    </row>
    <row r="1084" spans="1:62">
      <c r="A1084" s="1" t="s">
        <v>6</v>
      </c>
      <c r="B1084" s="1">
        <v>120</v>
      </c>
      <c r="C1084" s="1">
        <f>B1084+12</f>
        <v>132</v>
      </c>
      <c r="D1084" s="1">
        <f t="shared" ref="D1084:BI1084" si="1248">C1084+12</f>
        <v>144</v>
      </c>
      <c r="E1084" s="1">
        <f t="shared" si="1248"/>
        <v>156</v>
      </c>
      <c r="F1084" s="1">
        <f t="shared" si="1248"/>
        <v>168</v>
      </c>
      <c r="G1084" s="1">
        <f t="shared" si="1248"/>
        <v>180</v>
      </c>
      <c r="H1084" s="1">
        <f t="shared" si="1248"/>
        <v>192</v>
      </c>
      <c r="I1084" s="1">
        <f t="shared" si="1248"/>
        <v>204</v>
      </c>
      <c r="J1084" s="1">
        <f t="shared" si="1248"/>
        <v>216</v>
      </c>
      <c r="K1084" s="1">
        <f t="shared" si="1248"/>
        <v>228</v>
      </c>
      <c r="L1084" s="1">
        <f t="shared" si="1248"/>
        <v>240</v>
      </c>
      <c r="M1084" s="1">
        <f t="shared" si="1248"/>
        <v>252</v>
      </c>
      <c r="N1084" s="1">
        <f t="shared" si="1248"/>
        <v>264</v>
      </c>
      <c r="O1084" s="1">
        <f t="shared" si="1248"/>
        <v>276</v>
      </c>
      <c r="P1084" s="1">
        <f t="shared" si="1248"/>
        <v>288</v>
      </c>
      <c r="Q1084" s="1">
        <f t="shared" si="1248"/>
        <v>300</v>
      </c>
      <c r="R1084" s="1">
        <f t="shared" si="1248"/>
        <v>312</v>
      </c>
      <c r="S1084" s="1">
        <f t="shared" si="1248"/>
        <v>324</v>
      </c>
      <c r="T1084" s="1">
        <f t="shared" si="1248"/>
        <v>336</v>
      </c>
      <c r="U1084" s="1">
        <f t="shared" si="1248"/>
        <v>348</v>
      </c>
      <c r="V1084" s="1">
        <f t="shared" si="1248"/>
        <v>360</v>
      </c>
      <c r="W1084" s="1">
        <f t="shared" si="1248"/>
        <v>372</v>
      </c>
      <c r="X1084" s="1">
        <f t="shared" si="1248"/>
        <v>384</v>
      </c>
      <c r="Y1084" s="1">
        <f t="shared" si="1248"/>
        <v>396</v>
      </c>
      <c r="Z1084" s="1">
        <f t="shared" si="1248"/>
        <v>408</v>
      </c>
      <c r="AA1084" s="1">
        <f t="shared" si="1248"/>
        <v>420</v>
      </c>
      <c r="AB1084" s="1">
        <f t="shared" si="1248"/>
        <v>432</v>
      </c>
      <c r="AC1084" s="1">
        <f t="shared" si="1248"/>
        <v>444</v>
      </c>
      <c r="AD1084" s="1">
        <f t="shared" si="1248"/>
        <v>456</v>
      </c>
      <c r="AE1084" s="1">
        <f t="shared" si="1248"/>
        <v>468</v>
      </c>
      <c r="AF1084" s="1">
        <f t="shared" si="1248"/>
        <v>480</v>
      </c>
      <c r="AG1084" s="1">
        <f t="shared" si="1248"/>
        <v>492</v>
      </c>
      <c r="AH1084" s="1">
        <f t="shared" si="1248"/>
        <v>504</v>
      </c>
      <c r="AI1084" s="1">
        <f t="shared" si="1248"/>
        <v>516</v>
      </c>
      <c r="AJ1084" s="1">
        <f t="shared" si="1248"/>
        <v>528</v>
      </c>
      <c r="AK1084" s="1">
        <f t="shared" si="1248"/>
        <v>540</v>
      </c>
      <c r="AL1084" s="1">
        <f t="shared" si="1248"/>
        <v>552</v>
      </c>
      <c r="AM1084" s="1">
        <f t="shared" si="1248"/>
        <v>564</v>
      </c>
      <c r="AN1084" s="1">
        <f t="shared" si="1248"/>
        <v>576</v>
      </c>
      <c r="AO1084" s="1">
        <f t="shared" si="1248"/>
        <v>588</v>
      </c>
      <c r="AP1084" s="1">
        <f t="shared" si="1248"/>
        <v>600</v>
      </c>
      <c r="AQ1084" s="1">
        <f t="shared" si="1248"/>
        <v>612</v>
      </c>
      <c r="AR1084" s="1">
        <f t="shared" si="1248"/>
        <v>624</v>
      </c>
      <c r="AS1084" s="1">
        <f t="shared" si="1248"/>
        <v>636</v>
      </c>
      <c r="AT1084" s="1">
        <f t="shared" si="1248"/>
        <v>648</v>
      </c>
      <c r="AU1084" s="1">
        <f t="shared" si="1248"/>
        <v>660</v>
      </c>
      <c r="AV1084" s="1">
        <f t="shared" si="1248"/>
        <v>672</v>
      </c>
      <c r="AW1084" s="1">
        <f t="shared" si="1248"/>
        <v>684</v>
      </c>
      <c r="AX1084" s="1">
        <f t="shared" si="1248"/>
        <v>696</v>
      </c>
      <c r="AY1084" s="1">
        <f t="shared" si="1248"/>
        <v>708</v>
      </c>
      <c r="AZ1084" s="1">
        <f t="shared" si="1248"/>
        <v>720</v>
      </c>
      <c r="BA1084" s="1">
        <f t="shared" si="1248"/>
        <v>732</v>
      </c>
      <c r="BB1084" s="1">
        <f t="shared" si="1248"/>
        <v>744</v>
      </c>
      <c r="BC1084" s="1">
        <f t="shared" si="1248"/>
        <v>756</v>
      </c>
      <c r="BD1084" s="1">
        <f t="shared" si="1248"/>
        <v>768</v>
      </c>
      <c r="BE1084" s="1">
        <f t="shared" si="1248"/>
        <v>780</v>
      </c>
      <c r="BF1084" s="1">
        <f t="shared" si="1248"/>
        <v>792</v>
      </c>
      <c r="BG1084" s="1">
        <f t="shared" si="1248"/>
        <v>804</v>
      </c>
      <c r="BH1084" s="1">
        <f t="shared" si="1248"/>
        <v>816</v>
      </c>
      <c r="BI1084" s="1">
        <f t="shared" si="1248"/>
        <v>828</v>
      </c>
      <c r="BJ1084" s="1" t="s">
        <v>1</v>
      </c>
    </row>
    <row r="1085" spans="1:62">
      <c r="A1085" s="1" t="s">
        <v>415</v>
      </c>
      <c r="B1085" s="1">
        <v>1.2</v>
      </c>
      <c r="C1085" s="1">
        <v>1.3</v>
      </c>
      <c r="D1085" s="1">
        <v>1.4</v>
      </c>
      <c r="E1085" s="1">
        <v>1.6</v>
      </c>
      <c r="F1085" s="1">
        <v>1.7</v>
      </c>
      <c r="G1085" s="1">
        <v>1.8</v>
      </c>
      <c r="H1085" s="1">
        <v>1.9</v>
      </c>
      <c r="I1085" s="1">
        <v>2</v>
      </c>
      <c r="J1085" s="1">
        <v>2.2000000000000002</v>
      </c>
      <c r="K1085" s="5">
        <v>2.2999999999999998</v>
      </c>
      <c r="L1085" s="1">
        <v>2.4</v>
      </c>
      <c r="M1085" s="1">
        <v>2.5</v>
      </c>
      <c r="N1085" s="1">
        <v>2.6</v>
      </c>
      <c r="O1085" s="1">
        <v>2.8</v>
      </c>
      <c r="P1085" s="1">
        <v>2.9</v>
      </c>
      <c r="Q1085" s="1">
        <v>3</v>
      </c>
      <c r="R1085" s="1">
        <v>3.1</v>
      </c>
      <c r="S1085" s="1">
        <v>3.2</v>
      </c>
      <c r="T1085" s="1">
        <v>3.4</v>
      </c>
      <c r="U1085" s="6">
        <v>3.5</v>
      </c>
      <c r="V1085" s="1">
        <v>3.6</v>
      </c>
      <c r="W1085" s="1">
        <v>3.7</v>
      </c>
      <c r="X1085" s="1">
        <v>3.8</v>
      </c>
      <c r="Y1085" s="1">
        <v>4</v>
      </c>
      <c r="Z1085" s="1">
        <v>4.0999999999999996</v>
      </c>
      <c r="AA1085" s="1">
        <v>4.2</v>
      </c>
      <c r="AB1085" s="1">
        <v>4.3</v>
      </c>
      <c r="AC1085" s="1">
        <v>4.4000000000000004</v>
      </c>
      <c r="AD1085" s="1">
        <v>4.5999999999999996</v>
      </c>
      <c r="AE1085" s="5">
        <v>4.7</v>
      </c>
      <c r="AF1085" s="1">
        <v>4.8</v>
      </c>
      <c r="AG1085" s="1">
        <v>4.9000000000000004</v>
      </c>
      <c r="AH1085" s="1">
        <v>5</v>
      </c>
      <c r="AI1085" s="1">
        <v>5.2</v>
      </c>
      <c r="AJ1085" s="1">
        <v>5.3</v>
      </c>
      <c r="AK1085" s="1">
        <v>5.4</v>
      </c>
      <c r="AL1085" s="1">
        <v>5.5</v>
      </c>
      <c r="AM1085" s="1">
        <v>5.6</v>
      </c>
      <c r="AN1085" s="1">
        <v>5.8</v>
      </c>
      <c r="AO1085" s="6">
        <v>5.9</v>
      </c>
      <c r="AP1085" s="1">
        <v>6</v>
      </c>
      <c r="AQ1085" s="1">
        <v>6.1</v>
      </c>
      <c r="AR1085" s="1">
        <v>6.2</v>
      </c>
      <c r="AS1085" s="1">
        <v>6.4</v>
      </c>
      <c r="AT1085" s="1">
        <v>6.5</v>
      </c>
      <c r="AU1085" s="1">
        <v>6.6</v>
      </c>
      <c r="AV1085" s="1">
        <v>6.7</v>
      </c>
      <c r="AW1085" s="1">
        <v>6.8</v>
      </c>
      <c r="AX1085" s="1">
        <v>7</v>
      </c>
      <c r="AY1085" s="5">
        <v>7.1</v>
      </c>
      <c r="AZ1085" s="1">
        <v>7.2</v>
      </c>
      <c r="BA1085" s="1">
        <v>7.3</v>
      </c>
      <c r="BB1085" s="1">
        <v>7.4</v>
      </c>
      <c r="BC1085" s="1">
        <v>7.6</v>
      </c>
      <c r="BD1085" s="1">
        <v>7.7</v>
      </c>
      <c r="BE1085" s="1">
        <v>7.8</v>
      </c>
      <c r="BF1085" s="1">
        <v>7.9</v>
      </c>
      <c r="BG1085" s="1">
        <v>8</v>
      </c>
      <c r="BH1085" s="1">
        <v>8.1999999999999993</v>
      </c>
      <c r="BI1085" s="6">
        <v>8.3000000000000007</v>
      </c>
      <c r="BJ1085" s="1" t="s">
        <v>1</v>
      </c>
    </row>
    <row r="1086" spans="1:62">
      <c r="A1086" s="1" t="s">
        <v>5</v>
      </c>
      <c r="K1086" s="5"/>
      <c r="U1086" s="6"/>
      <c r="AE1086" s="5"/>
      <c r="AO1086" s="6"/>
      <c r="AY1086" s="5"/>
      <c r="BI1086" s="6"/>
    </row>
    <row r="1087" spans="1:62">
      <c r="A1087" s="1" t="s">
        <v>200</v>
      </c>
      <c r="K1087" s="5"/>
      <c r="U1087" s="6"/>
      <c r="AE1087" s="5"/>
      <c r="AO1087" s="6"/>
      <c r="AY1087" s="5"/>
      <c r="BI1087" s="6"/>
    </row>
    <row r="1088" spans="1:62">
      <c r="A1088" s="1" t="s">
        <v>0</v>
      </c>
      <c r="B1088" s="1">
        <v>2</v>
      </c>
      <c r="C1088" s="1">
        <v>4</v>
      </c>
      <c r="D1088" s="1">
        <v>6</v>
      </c>
      <c r="E1088" s="1">
        <v>8</v>
      </c>
      <c r="F1088" s="1">
        <v>10</v>
      </c>
      <c r="G1088" s="1">
        <v>12</v>
      </c>
      <c r="H1088" s="1">
        <v>14</v>
      </c>
      <c r="I1088" s="1">
        <v>16</v>
      </c>
      <c r="J1088" s="1">
        <v>19</v>
      </c>
      <c r="K1088" s="5">
        <v>22</v>
      </c>
      <c r="L1088" s="1">
        <v>25</v>
      </c>
      <c r="M1088" s="1">
        <v>28</v>
      </c>
      <c r="N1088" s="1">
        <v>31</v>
      </c>
      <c r="O1088" s="1">
        <v>34</v>
      </c>
      <c r="P1088" s="1">
        <v>37</v>
      </c>
      <c r="Q1088" s="1">
        <v>40</v>
      </c>
      <c r="R1088" s="1">
        <v>44</v>
      </c>
      <c r="S1088" s="1">
        <v>48</v>
      </c>
      <c r="T1088" s="1">
        <v>52</v>
      </c>
      <c r="U1088" s="6">
        <v>56</v>
      </c>
      <c r="V1088" s="1">
        <v>60</v>
      </c>
      <c r="W1088" s="1">
        <v>64</v>
      </c>
      <c r="X1088" s="1">
        <v>69</v>
      </c>
      <c r="Y1088" s="1">
        <v>74</v>
      </c>
      <c r="Z1088" s="1">
        <v>79</v>
      </c>
      <c r="AA1088" s="1">
        <v>84</v>
      </c>
      <c r="AB1088" s="1">
        <v>89</v>
      </c>
      <c r="AC1088" s="1">
        <v>94</v>
      </c>
      <c r="AD1088" s="1">
        <v>100</v>
      </c>
      <c r="AE1088" s="5">
        <v>106</v>
      </c>
      <c r="AF1088" s="1">
        <v>112</v>
      </c>
      <c r="AG1088" s="1">
        <v>118</v>
      </c>
      <c r="AH1088" s="1">
        <v>124</v>
      </c>
      <c r="AI1088" s="1">
        <v>130</v>
      </c>
      <c r="AJ1088" s="1">
        <v>136</v>
      </c>
      <c r="AK1088" s="1">
        <v>142</v>
      </c>
      <c r="AL1088" s="1">
        <v>148</v>
      </c>
      <c r="AM1088" s="1">
        <v>154</v>
      </c>
      <c r="AN1088" s="1">
        <v>160</v>
      </c>
      <c r="AO1088" s="6">
        <v>166</v>
      </c>
      <c r="AP1088" s="1">
        <v>172</v>
      </c>
      <c r="AQ1088" s="1">
        <v>178</v>
      </c>
      <c r="AR1088" s="1">
        <v>184</v>
      </c>
      <c r="AS1088" s="1">
        <v>190</v>
      </c>
      <c r="AT1088" s="1">
        <v>196</v>
      </c>
      <c r="AU1088" s="1">
        <v>202</v>
      </c>
      <c r="AV1088" s="1">
        <v>208</v>
      </c>
      <c r="AW1088" s="1">
        <v>214</v>
      </c>
      <c r="AX1088" s="1">
        <v>220</v>
      </c>
      <c r="AY1088" s="5">
        <v>226</v>
      </c>
      <c r="AZ1088" s="1">
        <v>232</v>
      </c>
      <c r="BA1088" s="1">
        <v>238</v>
      </c>
      <c r="BB1088" s="1">
        <v>244</v>
      </c>
      <c r="BC1088" s="1">
        <v>250</v>
      </c>
      <c r="BD1088" s="1">
        <v>256</v>
      </c>
      <c r="BE1088" s="1">
        <v>262</v>
      </c>
      <c r="BF1088" s="1">
        <v>268</v>
      </c>
      <c r="BG1088" s="1">
        <v>274</v>
      </c>
      <c r="BH1088" s="1">
        <v>280</v>
      </c>
      <c r="BI1088" s="6">
        <v>286</v>
      </c>
      <c r="BJ1088" s="1" t="s">
        <v>1</v>
      </c>
    </row>
    <row r="1089" spans="1:62">
      <c r="A1089" s="1" t="s">
        <v>2</v>
      </c>
      <c r="B1089" s="1">
        <v>4</v>
      </c>
      <c r="C1089" s="1">
        <v>6.5</v>
      </c>
      <c r="D1089" s="1">
        <v>9</v>
      </c>
      <c r="E1089" s="1">
        <v>11.5</v>
      </c>
      <c r="F1089" s="1">
        <v>14</v>
      </c>
      <c r="G1089" s="1">
        <v>16.5</v>
      </c>
      <c r="H1089" s="1">
        <v>19</v>
      </c>
      <c r="I1089" s="1">
        <v>21.5</v>
      </c>
      <c r="J1089" s="1">
        <v>25</v>
      </c>
      <c r="K1089" s="5">
        <v>28.5</v>
      </c>
      <c r="L1089" s="1">
        <v>32</v>
      </c>
      <c r="M1089" s="1">
        <v>35.5</v>
      </c>
      <c r="N1089" s="1">
        <v>39</v>
      </c>
      <c r="O1089" s="1">
        <v>42.5</v>
      </c>
      <c r="P1089" s="1">
        <v>46</v>
      </c>
      <c r="Q1089" s="1">
        <v>49.5</v>
      </c>
      <c r="R1089" s="1">
        <v>54</v>
      </c>
      <c r="S1089" s="1">
        <v>58.5</v>
      </c>
      <c r="T1089" s="1">
        <v>63</v>
      </c>
      <c r="U1089" s="6">
        <v>67.5</v>
      </c>
      <c r="V1089" s="1">
        <v>72</v>
      </c>
      <c r="W1089" s="1">
        <v>76.5</v>
      </c>
      <c r="X1089" s="1">
        <v>82</v>
      </c>
      <c r="Y1089" s="1">
        <v>87.5</v>
      </c>
      <c r="Z1089" s="1">
        <v>93</v>
      </c>
      <c r="AA1089" s="1">
        <v>98.5</v>
      </c>
      <c r="AB1089" s="1">
        <v>104</v>
      </c>
      <c r="AC1089" s="1">
        <v>109.5</v>
      </c>
      <c r="AD1089" s="1">
        <v>116</v>
      </c>
      <c r="AE1089" s="5">
        <v>122.5</v>
      </c>
      <c r="AF1089" s="1">
        <v>129</v>
      </c>
      <c r="AG1089" s="1">
        <v>135.5</v>
      </c>
      <c r="AH1089" s="1">
        <v>142</v>
      </c>
      <c r="AI1089" s="1">
        <v>148.5</v>
      </c>
      <c r="AJ1089" s="1">
        <v>155</v>
      </c>
      <c r="AK1089" s="1">
        <v>161.5</v>
      </c>
      <c r="AL1089" s="1">
        <v>168</v>
      </c>
      <c r="AM1089" s="1">
        <v>174.5</v>
      </c>
      <c r="AN1089" s="1">
        <v>181</v>
      </c>
      <c r="AO1089" s="6">
        <v>187.5</v>
      </c>
      <c r="AP1089" s="1">
        <v>194</v>
      </c>
      <c r="AQ1089" s="1">
        <v>200.5</v>
      </c>
      <c r="AR1089" s="1">
        <v>207</v>
      </c>
      <c r="AS1089" s="1">
        <v>213.5</v>
      </c>
      <c r="AT1089" s="1">
        <v>220</v>
      </c>
      <c r="AU1089" s="1">
        <v>226.5</v>
      </c>
      <c r="AV1089" s="1">
        <v>233</v>
      </c>
      <c r="AW1089" s="1">
        <v>239.5</v>
      </c>
      <c r="AX1089" s="1">
        <v>246</v>
      </c>
      <c r="AY1089" s="5">
        <v>252.5</v>
      </c>
      <c r="AZ1089" s="1">
        <v>259</v>
      </c>
      <c r="BA1089" s="1">
        <v>265.5</v>
      </c>
      <c r="BB1089" s="1">
        <v>272</v>
      </c>
      <c r="BC1089" s="1">
        <v>278.5</v>
      </c>
      <c r="BD1089" s="1">
        <v>285</v>
      </c>
      <c r="BE1089" s="1">
        <v>291.5</v>
      </c>
      <c r="BF1089" s="1">
        <v>298</v>
      </c>
      <c r="BG1089" s="1">
        <v>304.5</v>
      </c>
      <c r="BH1089" s="1">
        <v>311</v>
      </c>
      <c r="BI1089" s="6">
        <v>317.5</v>
      </c>
      <c r="BJ1089" s="1" t="s">
        <v>1</v>
      </c>
    </row>
    <row r="1090" spans="1:62">
      <c r="A1090" s="1" t="s">
        <v>3</v>
      </c>
      <c r="B1090" s="1">
        <v>8</v>
      </c>
      <c r="C1090" s="1">
        <v>9</v>
      </c>
      <c r="D1090" s="1">
        <v>10</v>
      </c>
      <c r="E1090" s="1">
        <v>11</v>
      </c>
      <c r="F1090" s="1">
        <v>12</v>
      </c>
      <c r="G1090" s="1">
        <v>13</v>
      </c>
      <c r="H1090" s="1">
        <v>14</v>
      </c>
      <c r="I1090" s="1">
        <v>15</v>
      </c>
      <c r="J1090" s="1">
        <v>16</v>
      </c>
      <c r="K1090" s="5">
        <v>17</v>
      </c>
      <c r="L1090" s="1">
        <v>18</v>
      </c>
      <c r="M1090" s="1">
        <v>19</v>
      </c>
      <c r="N1090" s="1">
        <v>20</v>
      </c>
      <c r="O1090" s="1">
        <v>21</v>
      </c>
      <c r="P1090" s="1">
        <v>22</v>
      </c>
      <c r="Q1090" s="1">
        <v>23</v>
      </c>
      <c r="R1090" s="1">
        <v>24</v>
      </c>
      <c r="S1090" s="1">
        <v>25</v>
      </c>
      <c r="T1090" s="1">
        <v>26</v>
      </c>
      <c r="U1090" s="6">
        <v>27</v>
      </c>
      <c r="V1090" s="1">
        <v>28</v>
      </c>
      <c r="W1090" s="1">
        <v>29</v>
      </c>
      <c r="X1090" s="1">
        <v>30</v>
      </c>
      <c r="Y1090" s="1">
        <v>31</v>
      </c>
      <c r="Z1090" s="1">
        <v>32</v>
      </c>
      <c r="AA1090" s="1">
        <v>33</v>
      </c>
      <c r="AB1090" s="1">
        <v>34</v>
      </c>
      <c r="AC1090" s="1">
        <v>35</v>
      </c>
      <c r="AD1090" s="1">
        <v>36</v>
      </c>
      <c r="AE1090" s="5">
        <v>37</v>
      </c>
      <c r="AF1090" s="1">
        <v>38</v>
      </c>
      <c r="AG1090" s="1">
        <v>39</v>
      </c>
      <c r="AH1090" s="1">
        <v>40</v>
      </c>
      <c r="AI1090" s="1">
        <v>41</v>
      </c>
      <c r="AJ1090" s="1">
        <v>42</v>
      </c>
      <c r="AK1090" s="1">
        <v>43</v>
      </c>
      <c r="AL1090" s="1">
        <v>44</v>
      </c>
      <c r="AM1090" s="1">
        <v>45</v>
      </c>
      <c r="AN1090" s="1">
        <v>46</v>
      </c>
      <c r="AO1090" s="6">
        <v>47</v>
      </c>
      <c r="AP1090" s="1">
        <v>48</v>
      </c>
      <c r="AQ1090" s="1">
        <v>49</v>
      </c>
      <c r="AR1090" s="1">
        <v>50</v>
      </c>
      <c r="AS1090" s="1">
        <v>51</v>
      </c>
      <c r="AT1090" s="1">
        <v>52</v>
      </c>
      <c r="AU1090" s="1">
        <v>53</v>
      </c>
      <c r="AV1090" s="1">
        <v>54</v>
      </c>
      <c r="AW1090" s="1">
        <v>55</v>
      </c>
      <c r="AX1090" s="1">
        <v>56</v>
      </c>
      <c r="AY1090" s="5">
        <v>57</v>
      </c>
      <c r="AZ1090" s="1">
        <v>58</v>
      </c>
      <c r="BA1090" s="1">
        <v>59</v>
      </c>
      <c r="BB1090" s="1">
        <v>60</v>
      </c>
      <c r="BC1090" s="1">
        <v>61</v>
      </c>
      <c r="BD1090" s="1">
        <v>62</v>
      </c>
      <c r="BE1090" s="1">
        <v>63</v>
      </c>
      <c r="BF1090" s="1">
        <v>64</v>
      </c>
      <c r="BG1090" s="1">
        <v>65</v>
      </c>
      <c r="BH1090" s="1">
        <v>66</v>
      </c>
      <c r="BI1090" s="6">
        <v>67</v>
      </c>
      <c r="BJ1090" s="1" t="s">
        <v>1</v>
      </c>
    </row>
    <row r="1091" spans="1:62">
      <c r="A1091" s="1" t="s">
        <v>4</v>
      </c>
      <c r="B1091" s="1">
        <v>9</v>
      </c>
      <c r="C1091" s="1">
        <v>10</v>
      </c>
      <c r="D1091" s="1">
        <v>11</v>
      </c>
      <c r="E1091" s="1">
        <v>12</v>
      </c>
      <c r="F1091" s="1">
        <v>13</v>
      </c>
      <c r="G1091" s="1">
        <v>14</v>
      </c>
      <c r="H1091" s="1">
        <v>15</v>
      </c>
      <c r="I1091" s="1">
        <v>16</v>
      </c>
      <c r="J1091" s="1">
        <v>17</v>
      </c>
      <c r="K1091" s="5">
        <v>18</v>
      </c>
      <c r="L1091" s="1">
        <v>19</v>
      </c>
      <c r="M1091" s="1">
        <v>20</v>
      </c>
      <c r="N1091" s="1">
        <v>21</v>
      </c>
      <c r="O1091" s="1">
        <v>22</v>
      </c>
      <c r="P1091" s="1">
        <v>23</v>
      </c>
      <c r="Q1091" s="1">
        <v>24</v>
      </c>
      <c r="R1091" s="1">
        <v>25</v>
      </c>
      <c r="S1091" s="1">
        <v>26</v>
      </c>
      <c r="T1091" s="1">
        <v>27</v>
      </c>
      <c r="U1091" s="6">
        <v>28</v>
      </c>
      <c r="V1091" s="1">
        <v>29</v>
      </c>
      <c r="W1091" s="1">
        <v>30</v>
      </c>
      <c r="X1091" s="1">
        <v>31</v>
      </c>
      <c r="Y1091" s="1">
        <v>32</v>
      </c>
      <c r="Z1091" s="1">
        <v>33</v>
      </c>
      <c r="AA1091" s="1">
        <v>34</v>
      </c>
      <c r="AB1091" s="1">
        <v>35</v>
      </c>
      <c r="AC1091" s="1">
        <v>36</v>
      </c>
      <c r="AD1091" s="1">
        <v>37</v>
      </c>
      <c r="AE1091" s="5">
        <v>38</v>
      </c>
      <c r="AF1091" s="1">
        <v>39</v>
      </c>
      <c r="AG1091" s="1">
        <v>40</v>
      </c>
      <c r="AH1091" s="1">
        <v>41</v>
      </c>
      <c r="AI1091" s="1">
        <v>42</v>
      </c>
      <c r="AJ1091" s="1">
        <v>43</v>
      </c>
      <c r="AK1091" s="1">
        <v>44</v>
      </c>
      <c r="AL1091" s="1">
        <v>45</v>
      </c>
      <c r="AM1091" s="1">
        <v>46</v>
      </c>
      <c r="AN1091" s="1">
        <v>47</v>
      </c>
      <c r="AO1091" s="6">
        <v>48</v>
      </c>
      <c r="AP1091" s="1">
        <v>49</v>
      </c>
      <c r="AQ1091" s="1">
        <v>50</v>
      </c>
      <c r="AR1091" s="1">
        <v>51</v>
      </c>
      <c r="AS1091" s="1">
        <v>52</v>
      </c>
      <c r="AT1091" s="1">
        <v>53</v>
      </c>
      <c r="AU1091" s="1">
        <v>54</v>
      </c>
      <c r="AV1091" s="1">
        <v>55</v>
      </c>
      <c r="AW1091" s="1">
        <v>56</v>
      </c>
      <c r="AX1091" s="1">
        <v>57</v>
      </c>
      <c r="AY1091" s="5">
        <v>58</v>
      </c>
      <c r="AZ1091" s="1">
        <v>59</v>
      </c>
      <c r="BA1091" s="1">
        <v>60</v>
      </c>
      <c r="BB1091" s="1">
        <v>61</v>
      </c>
      <c r="BC1091" s="1">
        <v>62</v>
      </c>
      <c r="BD1091" s="1">
        <v>63</v>
      </c>
      <c r="BE1091" s="1">
        <v>64</v>
      </c>
      <c r="BF1091" s="1">
        <v>65</v>
      </c>
      <c r="BG1091" s="1">
        <v>66</v>
      </c>
      <c r="BH1091" s="1">
        <v>67</v>
      </c>
      <c r="BI1091" s="6">
        <v>68</v>
      </c>
      <c r="BJ1091" s="1" t="s">
        <v>1</v>
      </c>
    </row>
    <row r="1092" spans="1:62">
      <c r="A1092" s="1" t="s">
        <v>5</v>
      </c>
      <c r="K1092" s="5"/>
      <c r="U1092" s="6"/>
      <c r="AE1092" s="5"/>
      <c r="AO1092" s="6"/>
      <c r="AY1092" s="5"/>
      <c r="BI1092" s="6"/>
    </row>
    <row r="1093" spans="1:62">
      <c r="A1093" s="1" t="s">
        <v>201</v>
      </c>
      <c r="K1093" s="5"/>
      <c r="U1093" s="6"/>
      <c r="AE1093" s="5"/>
      <c r="AO1093" s="6"/>
      <c r="AY1093" s="5"/>
      <c r="BI1093" s="6"/>
    </row>
    <row r="1094" spans="1:62">
      <c r="A1094" s="1" t="s">
        <v>0</v>
      </c>
      <c r="B1094" s="1">
        <v>8</v>
      </c>
      <c r="C1094" s="1">
        <v>15</v>
      </c>
      <c r="D1094" s="1">
        <v>22</v>
      </c>
      <c r="E1094" s="1">
        <v>29</v>
      </c>
      <c r="F1094" s="1">
        <v>36</v>
      </c>
      <c r="G1094" s="1">
        <v>43</v>
      </c>
      <c r="H1094" s="1">
        <v>50</v>
      </c>
      <c r="I1094" s="1">
        <v>57</v>
      </c>
      <c r="J1094" s="1">
        <v>71</v>
      </c>
      <c r="K1094" s="5">
        <v>85</v>
      </c>
      <c r="L1094" s="1">
        <v>99</v>
      </c>
      <c r="M1094" s="1">
        <v>113</v>
      </c>
      <c r="N1094" s="1">
        <v>127</v>
      </c>
      <c r="O1094" s="1">
        <v>141</v>
      </c>
      <c r="P1094" s="1">
        <v>155</v>
      </c>
      <c r="Q1094" s="1">
        <v>169</v>
      </c>
      <c r="R1094" s="1">
        <v>190</v>
      </c>
      <c r="S1094" s="1">
        <v>211</v>
      </c>
      <c r="T1094" s="1">
        <v>232</v>
      </c>
      <c r="U1094" s="6">
        <v>253</v>
      </c>
      <c r="V1094" s="1">
        <v>274</v>
      </c>
      <c r="W1094" s="1">
        <v>295</v>
      </c>
      <c r="X1094" s="1">
        <v>323</v>
      </c>
      <c r="Y1094" s="1">
        <v>351</v>
      </c>
      <c r="Z1094" s="1">
        <v>379</v>
      </c>
      <c r="AA1094" s="1">
        <v>407</v>
      </c>
      <c r="AB1094" s="1">
        <v>435</v>
      </c>
      <c r="AC1094" s="1">
        <v>463</v>
      </c>
      <c r="AD1094" s="1">
        <v>498</v>
      </c>
      <c r="AE1094" s="5">
        <v>533</v>
      </c>
      <c r="AF1094" s="1">
        <v>568</v>
      </c>
      <c r="AG1094" s="1">
        <v>603</v>
      </c>
      <c r="AH1094" s="1">
        <v>638</v>
      </c>
      <c r="AI1094" s="1">
        <v>673</v>
      </c>
      <c r="AJ1094" s="1">
        <v>708</v>
      </c>
      <c r="AK1094" s="1">
        <v>743</v>
      </c>
      <c r="AL1094" s="1">
        <v>778</v>
      </c>
      <c r="AM1094" s="1">
        <v>813</v>
      </c>
      <c r="AN1094" s="1">
        <v>848</v>
      </c>
      <c r="AO1094" s="6">
        <v>883</v>
      </c>
      <c r="AP1094" s="1">
        <v>918</v>
      </c>
      <c r="AQ1094" s="1">
        <v>953</v>
      </c>
      <c r="AR1094" s="1">
        <v>988</v>
      </c>
      <c r="AS1094" s="1">
        <v>1023</v>
      </c>
      <c r="AT1094" s="1">
        <v>1058</v>
      </c>
      <c r="AU1094" s="1">
        <v>1093</v>
      </c>
      <c r="AV1094" s="1">
        <v>1128</v>
      </c>
      <c r="AW1094" s="1">
        <v>1163</v>
      </c>
      <c r="AX1094" s="1">
        <v>1198</v>
      </c>
      <c r="AY1094" s="5">
        <v>1233</v>
      </c>
      <c r="AZ1094" s="1">
        <v>1297</v>
      </c>
      <c r="BA1094" s="1">
        <v>1332.5</v>
      </c>
      <c r="BB1094" s="1">
        <v>1368</v>
      </c>
      <c r="BC1094" s="1">
        <v>1403.5</v>
      </c>
      <c r="BD1094" s="1">
        <v>1439</v>
      </c>
      <c r="BE1094" s="1">
        <v>1474.5</v>
      </c>
      <c r="BF1094" s="1">
        <v>1510</v>
      </c>
      <c r="BG1094" s="1">
        <v>1545.5</v>
      </c>
      <c r="BH1094" s="1">
        <v>1581</v>
      </c>
      <c r="BI1094" s="6">
        <v>1616.5</v>
      </c>
      <c r="BJ1094" s="1" t="s">
        <v>1</v>
      </c>
    </row>
    <row r="1095" spans="1:62">
      <c r="A1095" s="1" t="s">
        <v>2</v>
      </c>
      <c r="B1095" s="1">
        <v>12</v>
      </c>
      <c r="C1095" s="1">
        <v>19.5</v>
      </c>
      <c r="D1095" s="1">
        <v>27</v>
      </c>
      <c r="E1095" s="1">
        <v>34.5</v>
      </c>
      <c r="F1095" s="1">
        <v>42</v>
      </c>
      <c r="G1095" s="1">
        <v>49.5</v>
      </c>
      <c r="H1095" s="1">
        <v>57</v>
      </c>
      <c r="I1095" s="1">
        <v>64.5</v>
      </c>
      <c r="J1095" s="1">
        <v>79</v>
      </c>
      <c r="K1095" s="5">
        <v>93.5</v>
      </c>
      <c r="L1095" s="1">
        <v>108</v>
      </c>
      <c r="M1095" s="1">
        <v>122.5</v>
      </c>
      <c r="N1095" s="1">
        <v>137</v>
      </c>
      <c r="O1095" s="1">
        <v>151.5</v>
      </c>
      <c r="P1095" s="1">
        <v>166</v>
      </c>
      <c r="Q1095" s="1">
        <v>180.5</v>
      </c>
      <c r="R1095" s="1">
        <v>202</v>
      </c>
      <c r="S1095" s="1">
        <v>223.5</v>
      </c>
      <c r="T1095" s="1">
        <v>245</v>
      </c>
      <c r="U1095" s="6">
        <v>266.5</v>
      </c>
      <c r="V1095" s="1">
        <v>288</v>
      </c>
      <c r="W1095" s="1">
        <v>309.5</v>
      </c>
      <c r="X1095" s="1">
        <v>338</v>
      </c>
      <c r="Y1095" s="1">
        <v>366.5</v>
      </c>
      <c r="Z1095" s="1">
        <v>395</v>
      </c>
      <c r="AA1095" s="1">
        <v>423.5</v>
      </c>
      <c r="AB1095" s="1">
        <v>452</v>
      </c>
      <c r="AC1095" s="1">
        <v>480.5</v>
      </c>
      <c r="AD1095" s="1">
        <v>516</v>
      </c>
      <c r="AE1095" s="5">
        <v>551.5</v>
      </c>
      <c r="AF1095" s="1">
        <v>587</v>
      </c>
      <c r="AG1095" s="1">
        <v>622.5</v>
      </c>
      <c r="AH1095" s="1">
        <v>658</v>
      </c>
      <c r="AI1095" s="1">
        <v>693.5</v>
      </c>
      <c r="AJ1095" s="1">
        <v>729</v>
      </c>
      <c r="AK1095" s="1">
        <v>764.5</v>
      </c>
      <c r="AL1095" s="1">
        <v>800</v>
      </c>
      <c r="AM1095" s="1">
        <v>835.5</v>
      </c>
      <c r="AN1095" s="1">
        <v>871</v>
      </c>
      <c r="AO1095" s="6">
        <v>906.5</v>
      </c>
      <c r="AP1095" s="1">
        <v>942</v>
      </c>
      <c r="AQ1095" s="1">
        <v>977.5</v>
      </c>
      <c r="AR1095" s="1">
        <v>1013</v>
      </c>
      <c r="AS1095" s="1">
        <v>1048.5</v>
      </c>
      <c r="AT1095" s="1">
        <v>1084</v>
      </c>
      <c r="AU1095" s="1">
        <v>1119.5</v>
      </c>
      <c r="AV1095" s="1">
        <v>1155</v>
      </c>
      <c r="AW1095" s="1">
        <v>1190.5</v>
      </c>
      <c r="AX1095" s="1">
        <v>1226</v>
      </c>
      <c r="AY1095" s="5">
        <v>1261.5</v>
      </c>
      <c r="AZ1095" s="1">
        <v>13</v>
      </c>
      <c r="BA1095" s="1">
        <v>13.2</v>
      </c>
      <c r="BB1095" s="1">
        <v>13.4</v>
      </c>
      <c r="BC1095" s="1">
        <v>13.6</v>
      </c>
      <c r="BD1095" s="1">
        <v>13.8</v>
      </c>
      <c r="BE1095" s="1">
        <v>14</v>
      </c>
      <c r="BF1095" s="1">
        <v>14.2</v>
      </c>
      <c r="BG1095" s="1">
        <v>14.4</v>
      </c>
      <c r="BH1095" s="1">
        <v>14.6</v>
      </c>
      <c r="BI1095" s="6">
        <v>14.8</v>
      </c>
      <c r="BJ1095" s="1" t="s">
        <v>1</v>
      </c>
    </row>
    <row r="1096" spans="1:62">
      <c r="A1096" s="1" t="s">
        <v>415</v>
      </c>
      <c r="B1096" s="1">
        <v>3</v>
      </c>
      <c r="C1096" s="1">
        <v>3.2</v>
      </c>
      <c r="D1096" s="1">
        <v>3.4</v>
      </c>
      <c r="E1096" s="1">
        <v>3.6</v>
      </c>
      <c r="F1096" s="1">
        <v>3.8</v>
      </c>
      <c r="G1096" s="1">
        <v>4</v>
      </c>
      <c r="H1096" s="1">
        <v>4.2</v>
      </c>
      <c r="I1096" s="1">
        <v>4.4000000000000004</v>
      </c>
      <c r="J1096" s="1">
        <v>4.5999999999999996</v>
      </c>
      <c r="K1096" s="5">
        <v>4.8</v>
      </c>
      <c r="L1096" s="1">
        <v>5</v>
      </c>
      <c r="M1096" s="1">
        <v>5.2</v>
      </c>
      <c r="N1096" s="1">
        <v>5.4</v>
      </c>
      <c r="O1096" s="1">
        <v>5.6</v>
      </c>
      <c r="P1096" s="1">
        <v>5.8</v>
      </c>
      <c r="Q1096" s="1">
        <v>6</v>
      </c>
      <c r="R1096" s="1">
        <v>6.2</v>
      </c>
      <c r="S1096" s="1">
        <v>6.4</v>
      </c>
      <c r="T1096" s="1">
        <v>6.6</v>
      </c>
      <c r="U1096" s="6">
        <v>6.8</v>
      </c>
      <c r="V1096" s="1">
        <v>7</v>
      </c>
      <c r="W1096" s="1">
        <v>7.2</v>
      </c>
      <c r="X1096" s="1">
        <v>7.4</v>
      </c>
      <c r="Y1096" s="1">
        <v>7.6</v>
      </c>
      <c r="Z1096" s="1">
        <v>7.8</v>
      </c>
      <c r="AA1096" s="1">
        <v>8</v>
      </c>
      <c r="AB1096" s="1">
        <v>8.1999999999999993</v>
      </c>
      <c r="AC1096" s="1">
        <v>8.4</v>
      </c>
      <c r="AD1096" s="1">
        <v>8.6</v>
      </c>
      <c r="AE1096" s="5">
        <v>8.8000000000000007</v>
      </c>
      <c r="AF1096" s="1">
        <v>9</v>
      </c>
      <c r="AG1096" s="1">
        <v>9.1999999999999993</v>
      </c>
      <c r="AH1096" s="1">
        <v>9.4</v>
      </c>
      <c r="AI1096" s="1">
        <v>9.6</v>
      </c>
      <c r="AJ1096" s="1">
        <v>9.8000000000000007</v>
      </c>
      <c r="AK1096" s="1">
        <v>10</v>
      </c>
      <c r="AL1096" s="1">
        <v>10.199999999999999</v>
      </c>
      <c r="AM1096" s="1">
        <v>10.4</v>
      </c>
      <c r="AN1096" s="1">
        <v>10.6</v>
      </c>
      <c r="AO1096" s="6">
        <v>10.8</v>
      </c>
      <c r="AP1096" s="1">
        <v>11</v>
      </c>
      <c r="AQ1096" s="1">
        <v>11.2</v>
      </c>
      <c r="AR1096" s="1">
        <v>11.4</v>
      </c>
      <c r="AS1096" s="1">
        <v>11.6</v>
      </c>
      <c r="AT1096" s="1">
        <v>11.8</v>
      </c>
      <c r="AU1096" s="1">
        <v>12</v>
      </c>
      <c r="AV1096" s="1">
        <v>12.2</v>
      </c>
      <c r="AW1096" s="1">
        <v>12.4</v>
      </c>
      <c r="AX1096" s="1">
        <v>12.6</v>
      </c>
      <c r="AY1096" s="5">
        <v>12.8</v>
      </c>
      <c r="AZ1096" s="1">
        <v>31</v>
      </c>
      <c r="BA1096" s="1">
        <v>31.5</v>
      </c>
      <c r="BB1096" s="1">
        <v>32</v>
      </c>
      <c r="BC1096" s="1">
        <v>32.5</v>
      </c>
      <c r="BD1096" s="1">
        <v>33</v>
      </c>
      <c r="BE1096" s="1">
        <v>33.5</v>
      </c>
      <c r="BF1096" s="1">
        <v>34</v>
      </c>
      <c r="BG1096" s="1">
        <v>34.5</v>
      </c>
      <c r="BH1096" s="1">
        <v>35</v>
      </c>
      <c r="BI1096" s="6">
        <v>35.5</v>
      </c>
      <c r="BJ1096" s="1" t="s">
        <v>1</v>
      </c>
    </row>
    <row r="1097" spans="1:62">
      <c r="A1097" s="1" t="s">
        <v>4</v>
      </c>
      <c r="B1097" s="1">
        <v>6</v>
      </c>
      <c r="C1097" s="1">
        <v>6.5</v>
      </c>
      <c r="D1097" s="1">
        <v>7</v>
      </c>
      <c r="E1097" s="1">
        <v>7.5</v>
      </c>
      <c r="F1097" s="1">
        <v>8</v>
      </c>
      <c r="G1097" s="1">
        <v>8.5</v>
      </c>
      <c r="H1097" s="1">
        <v>9</v>
      </c>
      <c r="I1097" s="1">
        <v>9.5</v>
      </c>
      <c r="J1097" s="1">
        <v>10</v>
      </c>
      <c r="K1097" s="5">
        <v>10.5</v>
      </c>
      <c r="L1097" s="1">
        <v>11</v>
      </c>
      <c r="M1097" s="1">
        <v>11.5</v>
      </c>
      <c r="N1097" s="1">
        <v>12</v>
      </c>
      <c r="O1097" s="1">
        <v>12.5</v>
      </c>
      <c r="P1097" s="1">
        <v>13</v>
      </c>
      <c r="Q1097" s="1">
        <v>13.5</v>
      </c>
      <c r="R1097" s="1">
        <v>14</v>
      </c>
      <c r="S1097" s="1">
        <v>14.5</v>
      </c>
      <c r="T1097" s="1">
        <v>15</v>
      </c>
      <c r="U1097" s="6">
        <v>15.5</v>
      </c>
      <c r="V1097" s="1">
        <v>16</v>
      </c>
      <c r="W1097" s="1">
        <v>16.5</v>
      </c>
      <c r="X1097" s="1">
        <v>17</v>
      </c>
      <c r="Y1097" s="1">
        <v>17.5</v>
      </c>
      <c r="Z1097" s="1">
        <v>18</v>
      </c>
      <c r="AA1097" s="1">
        <v>18.5</v>
      </c>
      <c r="AB1097" s="1">
        <v>19</v>
      </c>
      <c r="AC1097" s="1">
        <v>19.5</v>
      </c>
      <c r="AD1097" s="1">
        <v>20</v>
      </c>
      <c r="AE1097" s="5">
        <v>20.5</v>
      </c>
      <c r="AF1097" s="1">
        <v>21</v>
      </c>
      <c r="AG1097" s="1">
        <v>21.5</v>
      </c>
      <c r="AH1097" s="1">
        <v>22</v>
      </c>
      <c r="AI1097" s="1">
        <v>22.5</v>
      </c>
      <c r="AJ1097" s="1">
        <v>23</v>
      </c>
      <c r="AK1097" s="1">
        <v>23.5</v>
      </c>
      <c r="AL1097" s="1">
        <v>24</v>
      </c>
      <c r="AM1097" s="1">
        <v>24.5</v>
      </c>
      <c r="AN1097" s="1">
        <v>25</v>
      </c>
      <c r="AO1097" s="6">
        <v>25.5</v>
      </c>
      <c r="AP1097" s="1">
        <v>26</v>
      </c>
      <c r="AQ1097" s="1">
        <v>26.5</v>
      </c>
      <c r="AR1097" s="1">
        <v>27</v>
      </c>
      <c r="AS1097" s="1">
        <v>27.5</v>
      </c>
      <c r="AT1097" s="1">
        <v>28</v>
      </c>
      <c r="AU1097" s="1">
        <v>28.5</v>
      </c>
      <c r="AV1097" s="1">
        <v>29</v>
      </c>
      <c r="AW1097" s="1">
        <v>29.5</v>
      </c>
      <c r="AX1097" s="1">
        <v>30</v>
      </c>
      <c r="AY1097" s="5">
        <v>30.5</v>
      </c>
      <c r="AZ1097" s="1">
        <v>1268</v>
      </c>
      <c r="BA1097" s="1">
        <v>1303</v>
      </c>
      <c r="BB1097" s="1">
        <v>1338</v>
      </c>
      <c r="BC1097" s="1">
        <v>1373</v>
      </c>
      <c r="BD1097" s="1">
        <v>1408</v>
      </c>
      <c r="BE1097" s="1">
        <v>1443</v>
      </c>
      <c r="BF1097" s="1">
        <v>1478</v>
      </c>
      <c r="BG1097" s="1">
        <v>1513</v>
      </c>
      <c r="BH1097" s="1">
        <v>1548</v>
      </c>
      <c r="BI1097" s="6">
        <v>1583</v>
      </c>
      <c r="BJ1097" s="1" t="s">
        <v>1</v>
      </c>
    </row>
    <row r="1098" spans="1:62">
      <c r="A1098" s="1" t="s">
        <v>5</v>
      </c>
      <c r="K1098" s="5"/>
      <c r="U1098" s="6"/>
      <c r="AE1098" s="5"/>
      <c r="AO1098" s="6"/>
      <c r="AY1098" s="5"/>
      <c r="BI1098" s="6"/>
    </row>
    <row r="1099" spans="1:62">
      <c r="A1099" s="1" t="s">
        <v>202</v>
      </c>
      <c r="K1099" s="5"/>
      <c r="U1099" s="6"/>
      <c r="AE1099" s="5"/>
      <c r="AO1099" s="6"/>
      <c r="AY1099" s="5"/>
      <c r="BI1099" s="6"/>
    </row>
    <row r="1100" spans="1:62">
      <c r="A1100" s="1" t="s">
        <v>17</v>
      </c>
      <c r="B1100" s="1">
        <v>120</v>
      </c>
      <c r="C1100" s="1">
        <v>132</v>
      </c>
      <c r="D1100" s="1">
        <v>144</v>
      </c>
      <c r="E1100" s="1">
        <v>156</v>
      </c>
      <c r="F1100" s="1">
        <v>168</v>
      </c>
      <c r="G1100" s="1">
        <v>180</v>
      </c>
      <c r="H1100" s="1">
        <v>192</v>
      </c>
      <c r="I1100" s="1">
        <v>204</v>
      </c>
      <c r="J1100" s="1">
        <v>216</v>
      </c>
      <c r="K1100" s="5">
        <v>228</v>
      </c>
      <c r="L1100" s="1">
        <v>240</v>
      </c>
      <c r="M1100" s="1">
        <v>252</v>
      </c>
      <c r="N1100" s="1">
        <v>264</v>
      </c>
      <c r="O1100" s="1">
        <v>276</v>
      </c>
      <c r="P1100" s="1">
        <v>288</v>
      </c>
      <c r="Q1100" s="1">
        <v>300</v>
      </c>
      <c r="R1100" s="1">
        <v>312</v>
      </c>
      <c r="S1100" s="1">
        <v>324</v>
      </c>
      <c r="T1100" s="1">
        <v>336</v>
      </c>
      <c r="U1100" s="6">
        <v>348</v>
      </c>
      <c r="V1100" s="1">
        <v>360</v>
      </c>
      <c r="W1100" s="1">
        <v>372</v>
      </c>
      <c r="X1100" s="1">
        <v>384</v>
      </c>
      <c r="Y1100" s="1">
        <v>396</v>
      </c>
      <c r="Z1100" s="1">
        <v>408</v>
      </c>
      <c r="AA1100" s="1">
        <v>420</v>
      </c>
      <c r="AB1100" s="1">
        <v>432</v>
      </c>
      <c r="AC1100" s="1">
        <v>444</v>
      </c>
      <c r="AD1100" s="1">
        <v>456</v>
      </c>
      <c r="AE1100" s="5">
        <v>468</v>
      </c>
      <c r="AF1100" s="1">
        <v>480</v>
      </c>
      <c r="AG1100" s="1">
        <v>492</v>
      </c>
      <c r="AH1100" s="1">
        <v>504</v>
      </c>
      <c r="AI1100" s="1">
        <v>516</v>
      </c>
      <c r="AJ1100" s="1">
        <v>528</v>
      </c>
      <c r="AK1100" s="1">
        <v>540</v>
      </c>
      <c r="AL1100" s="1">
        <v>552</v>
      </c>
      <c r="AM1100" s="1">
        <v>564</v>
      </c>
      <c r="AN1100" s="1">
        <v>576</v>
      </c>
      <c r="AO1100" s="6">
        <v>588</v>
      </c>
      <c r="AP1100" s="1">
        <v>600</v>
      </c>
      <c r="AQ1100" s="1">
        <v>612</v>
      </c>
      <c r="AR1100" s="1">
        <v>624</v>
      </c>
      <c r="AS1100" s="1">
        <v>636</v>
      </c>
      <c r="AT1100" s="1">
        <v>648</v>
      </c>
      <c r="AU1100" s="1">
        <v>660</v>
      </c>
      <c r="AV1100" s="1">
        <v>672</v>
      </c>
      <c r="AW1100" s="1">
        <v>684</v>
      </c>
      <c r="AX1100" s="1">
        <v>696</v>
      </c>
      <c r="AY1100" s="5">
        <v>708</v>
      </c>
      <c r="AZ1100" s="1">
        <v>720</v>
      </c>
      <c r="BA1100" s="1">
        <v>732</v>
      </c>
      <c r="BB1100" s="1">
        <v>744</v>
      </c>
      <c r="BC1100" s="1">
        <v>756</v>
      </c>
      <c r="BD1100" s="1">
        <v>768</v>
      </c>
      <c r="BE1100" s="1">
        <v>780</v>
      </c>
      <c r="BF1100" s="1">
        <v>792</v>
      </c>
      <c r="BG1100" s="1">
        <v>804</v>
      </c>
      <c r="BH1100" s="1">
        <v>816</v>
      </c>
      <c r="BI1100" s="6">
        <v>828</v>
      </c>
      <c r="BJ1100" s="1" t="s">
        <v>1</v>
      </c>
    </row>
    <row r="1101" spans="1:62">
      <c r="A1101" s="1" t="s">
        <v>18</v>
      </c>
      <c r="B1101" s="1">
        <v>45</v>
      </c>
      <c r="C1101" s="1">
        <v>51</v>
      </c>
      <c r="D1101" s="1">
        <v>57</v>
      </c>
      <c r="E1101" s="1">
        <v>63</v>
      </c>
      <c r="F1101" s="1">
        <v>69</v>
      </c>
      <c r="G1101" s="1">
        <v>75</v>
      </c>
      <c r="H1101" s="1">
        <v>81</v>
      </c>
      <c r="I1101" s="1">
        <v>87</v>
      </c>
      <c r="J1101" s="1">
        <v>93</v>
      </c>
      <c r="K1101" s="5">
        <v>99</v>
      </c>
      <c r="L1101" s="1">
        <v>105</v>
      </c>
      <c r="M1101" s="1">
        <v>111</v>
      </c>
      <c r="N1101" s="1">
        <v>117</v>
      </c>
      <c r="O1101" s="1">
        <v>123</v>
      </c>
      <c r="P1101" s="1">
        <v>129</v>
      </c>
      <c r="Q1101" s="1">
        <v>135</v>
      </c>
      <c r="R1101" s="1">
        <v>141</v>
      </c>
      <c r="S1101" s="1">
        <v>147</v>
      </c>
      <c r="T1101" s="1">
        <v>153</v>
      </c>
      <c r="U1101" s="6">
        <v>159</v>
      </c>
      <c r="V1101" s="1">
        <v>165</v>
      </c>
      <c r="W1101" s="1">
        <v>171</v>
      </c>
      <c r="X1101" s="1">
        <v>177</v>
      </c>
      <c r="Y1101" s="1">
        <v>183</v>
      </c>
      <c r="Z1101" s="1">
        <v>189</v>
      </c>
      <c r="AA1101" s="1">
        <v>195</v>
      </c>
      <c r="AB1101" s="1">
        <v>201</v>
      </c>
      <c r="AC1101" s="1">
        <v>207</v>
      </c>
      <c r="AD1101" s="1">
        <v>213</v>
      </c>
      <c r="AE1101" s="5">
        <v>219</v>
      </c>
      <c r="AF1101" s="1">
        <v>225</v>
      </c>
      <c r="AG1101" s="1">
        <v>231</v>
      </c>
      <c r="AH1101" s="1">
        <v>237</v>
      </c>
      <c r="AI1101" s="1">
        <v>243</v>
      </c>
      <c r="AJ1101" s="1">
        <v>249</v>
      </c>
      <c r="AK1101" s="1">
        <v>255</v>
      </c>
      <c r="AL1101" s="1">
        <v>261</v>
      </c>
      <c r="AM1101" s="1">
        <v>267</v>
      </c>
      <c r="AN1101" s="1">
        <v>273</v>
      </c>
      <c r="AO1101" s="6">
        <v>279</v>
      </c>
      <c r="AP1101" s="1">
        <v>285</v>
      </c>
      <c r="AQ1101" s="1">
        <v>291</v>
      </c>
      <c r="AR1101" s="1">
        <v>297</v>
      </c>
      <c r="AS1101" s="1">
        <v>303</v>
      </c>
      <c r="AT1101" s="1">
        <v>309</v>
      </c>
      <c r="AU1101" s="1">
        <v>315</v>
      </c>
      <c r="AV1101" s="1">
        <v>321</v>
      </c>
      <c r="AW1101" s="1">
        <v>327</v>
      </c>
      <c r="AX1101" s="1">
        <v>333</v>
      </c>
      <c r="AY1101" s="5">
        <v>339</v>
      </c>
      <c r="AZ1101" s="1">
        <v>345</v>
      </c>
      <c r="BA1101" s="1">
        <v>351</v>
      </c>
      <c r="BB1101" s="1">
        <v>357</v>
      </c>
      <c r="BC1101" s="1">
        <v>363</v>
      </c>
      <c r="BD1101" s="1">
        <v>369</v>
      </c>
      <c r="BE1101" s="1">
        <v>375</v>
      </c>
      <c r="BF1101" s="1">
        <v>381</v>
      </c>
      <c r="BG1101" s="1">
        <v>387</v>
      </c>
      <c r="BH1101" s="1">
        <v>393</v>
      </c>
      <c r="BI1101" s="6">
        <v>399</v>
      </c>
      <c r="BJ1101" s="1" t="s">
        <v>1</v>
      </c>
    </row>
    <row r="1102" spans="1:62">
      <c r="A1102" s="1" t="s">
        <v>0</v>
      </c>
      <c r="B1102" s="1">
        <v>6</v>
      </c>
      <c r="C1102" s="1">
        <v>8</v>
      </c>
      <c r="D1102" s="1">
        <v>10</v>
      </c>
      <c r="E1102" s="1">
        <v>12</v>
      </c>
      <c r="F1102" s="1">
        <v>14</v>
      </c>
      <c r="G1102" s="1">
        <v>16</v>
      </c>
      <c r="H1102" s="1">
        <v>18</v>
      </c>
      <c r="I1102" s="1">
        <v>20</v>
      </c>
      <c r="J1102" s="1">
        <v>23</v>
      </c>
      <c r="K1102" s="5">
        <v>26</v>
      </c>
      <c r="L1102" s="1">
        <v>29</v>
      </c>
      <c r="M1102" s="1">
        <v>32</v>
      </c>
      <c r="N1102" s="1">
        <v>35</v>
      </c>
      <c r="O1102" s="1">
        <v>38</v>
      </c>
      <c r="P1102" s="1">
        <v>41</v>
      </c>
      <c r="Q1102" s="1">
        <v>44</v>
      </c>
      <c r="R1102" s="1">
        <v>48</v>
      </c>
      <c r="S1102" s="1">
        <v>52</v>
      </c>
      <c r="T1102" s="1">
        <v>56</v>
      </c>
      <c r="U1102" s="6">
        <v>60</v>
      </c>
      <c r="V1102" s="1">
        <v>64</v>
      </c>
      <c r="W1102" s="1">
        <v>68</v>
      </c>
      <c r="X1102" s="1">
        <v>73</v>
      </c>
      <c r="Y1102" s="1">
        <v>78</v>
      </c>
      <c r="Z1102" s="1">
        <v>83</v>
      </c>
      <c r="AA1102" s="1">
        <v>88</v>
      </c>
      <c r="AB1102" s="1">
        <v>93</v>
      </c>
      <c r="AC1102" s="1">
        <v>98</v>
      </c>
      <c r="AD1102" s="1">
        <v>104</v>
      </c>
      <c r="AE1102" s="5">
        <v>110</v>
      </c>
      <c r="AF1102" s="1">
        <v>116</v>
      </c>
      <c r="AG1102" s="1">
        <v>122</v>
      </c>
      <c r="AH1102" s="1">
        <v>128</v>
      </c>
      <c r="AI1102" s="1">
        <v>134</v>
      </c>
      <c r="AJ1102" s="1">
        <v>140</v>
      </c>
      <c r="AK1102" s="1">
        <v>146</v>
      </c>
      <c r="AL1102" s="1">
        <v>152</v>
      </c>
      <c r="AM1102" s="1">
        <v>158</v>
      </c>
      <c r="AN1102" s="1">
        <v>164</v>
      </c>
      <c r="AO1102" s="6">
        <v>170</v>
      </c>
      <c r="AP1102" s="1">
        <v>176</v>
      </c>
      <c r="AQ1102" s="1">
        <v>182</v>
      </c>
      <c r="AR1102" s="1">
        <v>188</v>
      </c>
      <c r="AS1102" s="1">
        <v>194</v>
      </c>
      <c r="AT1102" s="1">
        <v>200</v>
      </c>
      <c r="AU1102" s="1">
        <v>206</v>
      </c>
      <c r="AV1102" s="1">
        <v>212</v>
      </c>
      <c r="AW1102" s="1">
        <v>218</v>
      </c>
      <c r="AX1102" s="1">
        <v>224</v>
      </c>
      <c r="AY1102" s="5">
        <v>230</v>
      </c>
      <c r="AZ1102" s="1">
        <v>236</v>
      </c>
      <c r="BA1102" s="1">
        <v>242</v>
      </c>
      <c r="BB1102" s="1">
        <v>248</v>
      </c>
      <c r="BC1102" s="1">
        <v>254</v>
      </c>
      <c r="BD1102" s="1">
        <v>260</v>
      </c>
      <c r="BE1102" s="1">
        <v>266</v>
      </c>
      <c r="BF1102" s="1">
        <v>272</v>
      </c>
      <c r="BG1102" s="1">
        <v>278</v>
      </c>
      <c r="BH1102" s="1">
        <v>284</v>
      </c>
      <c r="BI1102" s="6">
        <v>290</v>
      </c>
      <c r="BJ1102" s="1" t="s">
        <v>1</v>
      </c>
    </row>
    <row r="1103" spans="1:62">
      <c r="A1103" s="1" t="s">
        <v>2</v>
      </c>
      <c r="B1103" s="1">
        <v>8</v>
      </c>
      <c r="C1103" s="1">
        <v>10.5</v>
      </c>
      <c r="D1103" s="1">
        <v>13</v>
      </c>
      <c r="E1103" s="1">
        <v>15.5</v>
      </c>
      <c r="F1103" s="1">
        <v>18</v>
      </c>
      <c r="G1103" s="1">
        <v>20.5</v>
      </c>
      <c r="H1103" s="1">
        <v>23</v>
      </c>
      <c r="I1103" s="1">
        <v>25.5</v>
      </c>
      <c r="J1103" s="1">
        <v>29</v>
      </c>
      <c r="K1103" s="5">
        <v>32.5</v>
      </c>
      <c r="L1103" s="1">
        <v>36</v>
      </c>
      <c r="M1103" s="1">
        <v>39.5</v>
      </c>
      <c r="N1103" s="1">
        <v>43</v>
      </c>
      <c r="O1103" s="1">
        <v>46.5</v>
      </c>
      <c r="P1103" s="1">
        <v>50</v>
      </c>
      <c r="Q1103" s="1">
        <v>53.5</v>
      </c>
      <c r="R1103" s="1">
        <v>58</v>
      </c>
      <c r="S1103" s="1">
        <v>62.5</v>
      </c>
      <c r="T1103" s="1">
        <v>67</v>
      </c>
      <c r="U1103" s="6">
        <v>71.5</v>
      </c>
      <c r="V1103" s="1">
        <v>76</v>
      </c>
      <c r="W1103" s="1">
        <v>80.5</v>
      </c>
      <c r="X1103" s="1">
        <v>86</v>
      </c>
      <c r="Y1103" s="1">
        <v>91.5</v>
      </c>
      <c r="Z1103" s="1">
        <v>97</v>
      </c>
      <c r="AA1103" s="1">
        <v>102.5</v>
      </c>
      <c r="AB1103" s="1">
        <v>108</v>
      </c>
      <c r="AC1103" s="1">
        <v>113.5</v>
      </c>
      <c r="AD1103" s="1">
        <v>120</v>
      </c>
      <c r="AE1103" s="5">
        <v>126.5</v>
      </c>
      <c r="AF1103" s="1">
        <v>133</v>
      </c>
      <c r="AG1103" s="1">
        <v>139.5</v>
      </c>
      <c r="AH1103" s="1">
        <v>146</v>
      </c>
      <c r="AI1103" s="1">
        <v>152.5</v>
      </c>
      <c r="AJ1103" s="1">
        <v>159</v>
      </c>
      <c r="AK1103" s="1">
        <v>165.5</v>
      </c>
      <c r="AL1103" s="1">
        <v>172</v>
      </c>
      <c r="AM1103" s="1">
        <v>178.5</v>
      </c>
      <c r="AN1103" s="1">
        <v>185</v>
      </c>
      <c r="AO1103" s="6">
        <v>191.5</v>
      </c>
      <c r="AP1103" s="1">
        <v>198</v>
      </c>
      <c r="AQ1103" s="1">
        <v>204.5</v>
      </c>
      <c r="AR1103" s="1">
        <v>211</v>
      </c>
      <c r="AS1103" s="1">
        <v>217.5</v>
      </c>
      <c r="AT1103" s="1">
        <v>224</v>
      </c>
      <c r="AU1103" s="1">
        <v>230.5</v>
      </c>
      <c r="AV1103" s="1">
        <v>237</v>
      </c>
      <c r="AW1103" s="1">
        <v>243.5</v>
      </c>
      <c r="AX1103" s="1">
        <v>250</v>
      </c>
      <c r="AY1103" s="5">
        <v>256.5</v>
      </c>
      <c r="AZ1103" s="1">
        <v>263</v>
      </c>
      <c r="BA1103" s="1">
        <v>269.5</v>
      </c>
      <c r="BB1103" s="1">
        <v>276</v>
      </c>
      <c r="BC1103" s="1">
        <v>282.5</v>
      </c>
      <c r="BD1103" s="1">
        <v>289</v>
      </c>
      <c r="BE1103" s="1">
        <v>295.5</v>
      </c>
      <c r="BF1103" s="1">
        <v>302</v>
      </c>
      <c r="BG1103" s="1">
        <v>308.5</v>
      </c>
      <c r="BH1103" s="1">
        <v>315</v>
      </c>
      <c r="BI1103" s="6">
        <v>321.5</v>
      </c>
      <c r="BJ1103" s="1" t="s">
        <v>1</v>
      </c>
    </row>
    <row r="1104" spans="1:62">
      <c r="A1104" s="1" t="s">
        <v>5</v>
      </c>
      <c r="K1104" s="5"/>
      <c r="U1104" s="6"/>
      <c r="AE1104" s="5"/>
      <c r="AO1104" s="6"/>
      <c r="AY1104" s="5"/>
      <c r="BI1104" s="6"/>
    </row>
    <row r="1105" spans="1:62">
      <c r="A1105" s="1" t="s">
        <v>203</v>
      </c>
      <c r="K1105" s="5"/>
      <c r="U1105" s="6"/>
      <c r="AE1105" s="5"/>
      <c r="AO1105" s="6"/>
      <c r="AY1105" s="5"/>
      <c r="BI1105" s="6"/>
    </row>
    <row r="1106" spans="1:62">
      <c r="A1106" s="1" t="s">
        <v>0</v>
      </c>
      <c r="B1106" s="1">
        <v>16</v>
      </c>
      <c r="C1106" s="1">
        <v>23</v>
      </c>
      <c r="D1106" s="1">
        <v>30</v>
      </c>
      <c r="E1106" s="1">
        <v>37</v>
      </c>
      <c r="F1106" s="1">
        <v>44</v>
      </c>
      <c r="G1106" s="1">
        <v>51</v>
      </c>
      <c r="H1106" s="1">
        <v>58</v>
      </c>
      <c r="I1106" s="1">
        <v>65</v>
      </c>
      <c r="J1106" s="1">
        <v>78</v>
      </c>
      <c r="K1106" s="5">
        <v>91</v>
      </c>
      <c r="L1106" s="1">
        <v>104</v>
      </c>
      <c r="M1106" s="1">
        <v>117</v>
      </c>
      <c r="N1106" s="1">
        <v>130</v>
      </c>
      <c r="O1106" s="1">
        <v>143</v>
      </c>
      <c r="P1106" s="1">
        <v>156</v>
      </c>
      <c r="Q1106" s="1">
        <v>169</v>
      </c>
      <c r="R1106" s="1">
        <v>183</v>
      </c>
      <c r="S1106" s="1">
        <v>197</v>
      </c>
      <c r="T1106" s="1">
        <v>211</v>
      </c>
      <c r="U1106" s="6">
        <v>225</v>
      </c>
      <c r="V1106" s="1">
        <v>239</v>
      </c>
      <c r="W1106" s="1">
        <v>253</v>
      </c>
      <c r="X1106" s="1">
        <v>268</v>
      </c>
      <c r="Y1106" s="1">
        <v>283</v>
      </c>
      <c r="Z1106" s="1">
        <v>298</v>
      </c>
      <c r="AA1106" s="1">
        <v>313</v>
      </c>
      <c r="AB1106" s="1">
        <v>328</v>
      </c>
      <c r="AC1106" s="1">
        <v>343</v>
      </c>
      <c r="AD1106" s="1">
        <v>359</v>
      </c>
      <c r="AE1106" s="5">
        <v>375</v>
      </c>
      <c r="AF1106" s="1">
        <v>391</v>
      </c>
      <c r="AG1106" s="1">
        <v>407</v>
      </c>
      <c r="AH1106" s="1">
        <v>423</v>
      </c>
      <c r="AI1106" s="1">
        <v>439</v>
      </c>
      <c r="AJ1106" s="1">
        <v>455</v>
      </c>
      <c r="AK1106" s="1">
        <v>471</v>
      </c>
      <c r="AL1106" s="1">
        <v>487</v>
      </c>
      <c r="AM1106" s="1">
        <v>503</v>
      </c>
      <c r="AN1106" s="1">
        <v>519</v>
      </c>
      <c r="AO1106" s="6">
        <v>535</v>
      </c>
      <c r="AP1106" s="1">
        <v>551</v>
      </c>
      <c r="AQ1106" s="1">
        <v>567</v>
      </c>
      <c r="AR1106" s="1">
        <v>583</v>
      </c>
      <c r="AS1106" s="1">
        <v>599</v>
      </c>
      <c r="AT1106" s="1">
        <v>615</v>
      </c>
      <c r="AU1106" s="1">
        <v>631</v>
      </c>
      <c r="AV1106" s="1">
        <v>647</v>
      </c>
      <c r="AW1106" s="1">
        <v>663</v>
      </c>
      <c r="AX1106" s="1">
        <v>679</v>
      </c>
      <c r="AY1106" s="5">
        <v>695</v>
      </c>
      <c r="AZ1106" s="1">
        <v>711</v>
      </c>
      <c r="BA1106" s="1">
        <v>727</v>
      </c>
      <c r="BB1106" s="1">
        <v>743</v>
      </c>
      <c r="BC1106" s="1">
        <v>759</v>
      </c>
      <c r="BD1106" s="1">
        <v>775</v>
      </c>
      <c r="BE1106" s="1">
        <v>791</v>
      </c>
      <c r="BF1106" s="1">
        <v>807</v>
      </c>
      <c r="BG1106" s="1">
        <v>823</v>
      </c>
      <c r="BH1106" s="1">
        <v>839</v>
      </c>
      <c r="BI1106" s="6">
        <v>855</v>
      </c>
      <c r="BJ1106" s="1" t="s">
        <v>1</v>
      </c>
    </row>
    <row r="1107" spans="1:62">
      <c r="A1107" s="1" t="s">
        <v>2</v>
      </c>
      <c r="B1107" s="1">
        <v>24</v>
      </c>
      <c r="C1107" s="1">
        <v>31.5</v>
      </c>
      <c r="D1107" s="1">
        <v>39</v>
      </c>
      <c r="E1107" s="1">
        <v>46.5</v>
      </c>
      <c r="F1107" s="1">
        <v>54</v>
      </c>
      <c r="G1107" s="1">
        <v>61.5</v>
      </c>
      <c r="H1107" s="1">
        <v>69</v>
      </c>
      <c r="I1107" s="1">
        <v>76.5</v>
      </c>
      <c r="J1107" s="1">
        <v>90</v>
      </c>
      <c r="K1107" s="5">
        <v>103.5</v>
      </c>
      <c r="L1107" s="1">
        <v>117</v>
      </c>
      <c r="M1107" s="1">
        <v>130.5</v>
      </c>
      <c r="N1107" s="1">
        <v>144</v>
      </c>
      <c r="O1107" s="1">
        <v>157.5</v>
      </c>
      <c r="P1107" s="1">
        <v>171</v>
      </c>
      <c r="Q1107" s="1">
        <v>184.5</v>
      </c>
      <c r="R1107" s="1">
        <v>199</v>
      </c>
      <c r="S1107" s="1">
        <v>213.5</v>
      </c>
      <c r="T1107" s="1">
        <v>228</v>
      </c>
      <c r="U1107" s="6">
        <v>242.5</v>
      </c>
      <c r="V1107" s="1">
        <v>257</v>
      </c>
      <c r="W1107" s="1">
        <v>271.5</v>
      </c>
      <c r="X1107" s="1">
        <v>287</v>
      </c>
      <c r="Y1107" s="1">
        <v>302.5</v>
      </c>
      <c r="Z1107" s="1">
        <v>318</v>
      </c>
      <c r="AA1107" s="1">
        <v>333.5</v>
      </c>
      <c r="AB1107" s="1">
        <v>349</v>
      </c>
      <c r="AC1107" s="1">
        <v>364.5</v>
      </c>
      <c r="AD1107" s="1">
        <v>381</v>
      </c>
      <c r="AE1107" s="5">
        <v>397.5</v>
      </c>
      <c r="AF1107" s="1">
        <v>414</v>
      </c>
      <c r="AG1107" s="1">
        <v>430.5</v>
      </c>
      <c r="AH1107" s="1">
        <v>447</v>
      </c>
      <c r="AI1107" s="1">
        <v>463.5</v>
      </c>
      <c r="AJ1107" s="1">
        <v>480</v>
      </c>
      <c r="AK1107" s="1">
        <v>496.5</v>
      </c>
      <c r="AL1107" s="1">
        <v>513</v>
      </c>
      <c r="AM1107" s="1">
        <v>529.5</v>
      </c>
      <c r="AN1107" s="1">
        <v>546</v>
      </c>
      <c r="AO1107" s="6">
        <v>562.5</v>
      </c>
      <c r="AP1107" s="1">
        <v>579</v>
      </c>
      <c r="AQ1107" s="1">
        <v>595.5</v>
      </c>
      <c r="AR1107" s="1">
        <v>612</v>
      </c>
      <c r="AS1107" s="1">
        <v>628.5</v>
      </c>
      <c r="AT1107" s="1">
        <v>645</v>
      </c>
      <c r="AU1107" s="1">
        <v>661.5</v>
      </c>
      <c r="AV1107" s="1">
        <v>678</v>
      </c>
      <c r="AW1107" s="1">
        <v>694.5</v>
      </c>
      <c r="AX1107" s="1">
        <v>711</v>
      </c>
      <c r="AY1107" s="5">
        <v>727.5</v>
      </c>
      <c r="AZ1107" s="1">
        <v>744</v>
      </c>
      <c r="BA1107" s="1">
        <v>760.5</v>
      </c>
      <c r="BB1107" s="1">
        <v>777</v>
      </c>
      <c r="BC1107" s="1">
        <v>793.5</v>
      </c>
      <c r="BD1107" s="1">
        <v>810</v>
      </c>
      <c r="BE1107" s="1">
        <v>826.5</v>
      </c>
      <c r="BF1107" s="1">
        <v>843</v>
      </c>
      <c r="BG1107" s="1">
        <v>859.5</v>
      </c>
      <c r="BH1107" s="1">
        <v>876</v>
      </c>
      <c r="BI1107" s="6">
        <v>892.5</v>
      </c>
      <c r="BJ1107" s="1" t="s">
        <v>1</v>
      </c>
    </row>
    <row r="1108" spans="1:62">
      <c r="A1108" s="1" t="s">
        <v>415</v>
      </c>
      <c r="B1108" s="1">
        <v>2</v>
      </c>
      <c r="C1108" s="1">
        <v>2.12</v>
      </c>
      <c r="D1108" s="1">
        <v>2.2400000000000002</v>
      </c>
      <c r="E1108" s="1">
        <v>2.36</v>
      </c>
      <c r="F1108" s="1">
        <v>2.48</v>
      </c>
      <c r="G1108" s="1">
        <v>2.6</v>
      </c>
      <c r="H1108" s="1">
        <v>2.72</v>
      </c>
      <c r="I1108" s="1">
        <v>2.84</v>
      </c>
      <c r="J1108" s="1">
        <v>2.96</v>
      </c>
      <c r="K1108" s="5">
        <v>3.08</v>
      </c>
      <c r="L1108" s="1">
        <v>3.2</v>
      </c>
      <c r="M1108" s="1">
        <v>3.32</v>
      </c>
      <c r="N1108" s="1">
        <v>3.44</v>
      </c>
      <c r="O1108" s="1">
        <v>3.56</v>
      </c>
      <c r="P1108" s="1">
        <v>3.68</v>
      </c>
      <c r="Q1108" s="1">
        <v>3.8</v>
      </c>
      <c r="R1108" s="1">
        <v>3.92</v>
      </c>
      <c r="S1108" s="1">
        <v>4.04</v>
      </c>
      <c r="T1108" s="1">
        <v>4.16</v>
      </c>
      <c r="U1108" s="6">
        <v>4.28</v>
      </c>
      <c r="V1108" s="1">
        <v>4.4000000000000004</v>
      </c>
      <c r="W1108" s="1">
        <v>4.5199999999999996</v>
      </c>
      <c r="X1108" s="1">
        <v>4.6399999999999997</v>
      </c>
      <c r="Y1108" s="1">
        <v>4.76</v>
      </c>
      <c r="Z1108" s="1">
        <v>4.88</v>
      </c>
      <c r="AA1108" s="1">
        <v>5</v>
      </c>
      <c r="AB1108" s="1">
        <v>5.12</v>
      </c>
      <c r="AC1108" s="1">
        <v>5.24</v>
      </c>
      <c r="AD1108" s="1">
        <v>5.36</v>
      </c>
      <c r="AE1108" s="5">
        <v>5.48</v>
      </c>
      <c r="AF1108" s="1">
        <v>5.6</v>
      </c>
      <c r="AG1108" s="1">
        <v>5.72</v>
      </c>
      <c r="AH1108" s="1">
        <v>5.84</v>
      </c>
      <c r="AI1108" s="1">
        <v>5.96</v>
      </c>
      <c r="AJ1108" s="1">
        <v>6.08</v>
      </c>
      <c r="AK1108" s="1">
        <v>6.2</v>
      </c>
      <c r="AL1108" s="1">
        <v>6.32</v>
      </c>
      <c r="AM1108" s="1">
        <v>6.44</v>
      </c>
      <c r="AN1108" s="1">
        <v>6.56</v>
      </c>
      <c r="AO1108" s="6">
        <v>6.68</v>
      </c>
      <c r="AP1108" s="1">
        <v>6.8</v>
      </c>
      <c r="AQ1108" s="1">
        <v>6.92</v>
      </c>
      <c r="AR1108" s="1">
        <v>7.04</v>
      </c>
      <c r="AS1108" s="1">
        <v>7.16</v>
      </c>
      <c r="AT1108" s="1">
        <v>7.28</v>
      </c>
      <c r="AU1108" s="1">
        <v>7.4</v>
      </c>
      <c r="AV1108" s="1">
        <v>7.52</v>
      </c>
      <c r="AW1108" s="1">
        <v>7.64</v>
      </c>
      <c r="AX1108" s="1">
        <v>7.76</v>
      </c>
      <c r="AY1108" s="5">
        <v>7.88</v>
      </c>
      <c r="AZ1108" s="1">
        <v>8</v>
      </c>
      <c r="BA1108" s="1">
        <v>8.1199999999999992</v>
      </c>
      <c r="BB1108" s="1">
        <v>8.24</v>
      </c>
      <c r="BC1108" s="1">
        <v>8.36</v>
      </c>
      <c r="BD1108" s="1">
        <v>8.48</v>
      </c>
      <c r="BE1108" s="1">
        <v>8.6</v>
      </c>
      <c r="BF1108" s="1">
        <v>8.7200000000000006</v>
      </c>
      <c r="BG1108" s="1">
        <v>8.84</v>
      </c>
      <c r="BH1108" s="1">
        <v>8.9600000000000009</v>
      </c>
      <c r="BI1108" s="6">
        <v>9.08</v>
      </c>
      <c r="BJ1108" s="1" t="s">
        <v>1</v>
      </c>
    </row>
    <row r="1109" spans="1:62">
      <c r="A1109" s="1" t="s">
        <v>19</v>
      </c>
      <c r="B1109" s="1">
        <v>10</v>
      </c>
      <c r="C1109" s="1">
        <v>10.5</v>
      </c>
      <c r="D1109" s="1">
        <v>11</v>
      </c>
      <c r="E1109" s="1">
        <v>11.5</v>
      </c>
      <c r="F1109" s="1">
        <v>12</v>
      </c>
      <c r="G1109" s="1">
        <v>12.5</v>
      </c>
      <c r="H1109" s="1">
        <v>13</v>
      </c>
      <c r="I1109" s="1">
        <v>13.5</v>
      </c>
      <c r="J1109" s="1">
        <v>14</v>
      </c>
      <c r="K1109" s="5">
        <v>14.5</v>
      </c>
      <c r="L1109" s="1">
        <v>15</v>
      </c>
      <c r="M1109" s="1">
        <v>15.5</v>
      </c>
      <c r="N1109" s="1">
        <v>16</v>
      </c>
      <c r="O1109" s="1">
        <v>16.5</v>
      </c>
      <c r="P1109" s="1">
        <v>17</v>
      </c>
      <c r="Q1109" s="1">
        <v>17.5</v>
      </c>
      <c r="R1109" s="1">
        <v>18</v>
      </c>
      <c r="S1109" s="1">
        <v>18.5</v>
      </c>
      <c r="T1109" s="1">
        <v>19</v>
      </c>
      <c r="U1109" s="6">
        <v>19.5</v>
      </c>
      <c r="V1109" s="1">
        <v>20</v>
      </c>
      <c r="W1109" s="1">
        <v>20.5</v>
      </c>
      <c r="X1109" s="1">
        <v>21</v>
      </c>
      <c r="Y1109" s="1">
        <v>21.5</v>
      </c>
      <c r="Z1109" s="1">
        <v>22</v>
      </c>
      <c r="AA1109" s="1">
        <v>22.5</v>
      </c>
      <c r="AB1109" s="1">
        <v>23</v>
      </c>
      <c r="AC1109" s="1">
        <v>23.5</v>
      </c>
      <c r="AD1109" s="1">
        <v>24</v>
      </c>
      <c r="AE1109" s="5">
        <v>24.5</v>
      </c>
      <c r="AF1109" s="1">
        <v>25</v>
      </c>
      <c r="AG1109" s="1">
        <v>25.5</v>
      </c>
      <c r="AH1109" s="1">
        <v>26</v>
      </c>
      <c r="AI1109" s="1">
        <v>26.5</v>
      </c>
      <c r="AJ1109" s="1">
        <v>27</v>
      </c>
      <c r="AK1109" s="1">
        <v>27.5</v>
      </c>
      <c r="AL1109" s="1">
        <v>28</v>
      </c>
      <c r="AM1109" s="1">
        <v>28.5</v>
      </c>
      <c r="AN1109" s="1">
        <v>29</v>
      </c>
      <c r="AO1109" s="6">
        <v>29.5</v>
      </c>
      <c r="AP1109" s="1">
        <v>30</v>
      </c>
      <c r="AQ1109" s="1">
        <v>30.5</v>
      </c>
      <c r="AR1109" s="1">
        <v>31</v>
      </c>
      <c r="AS1109" s="1">
        <v>31.5</v>
      </c>
      <c r="AT1109" s="1">
        <v>32</v>
      </c>
      <c r="AU1109" s="1">
        <v>32.5</v>
      </c>
      <c r="AV1109" s="1">
        <v>33</v>
      </c>
      <c r="AW1109" s="1">
        <v>33.5</v>
      </c>
      <c r="AX1109" s="1">
        <v>34</v>
      </c>
      <c r="AY1109" s="5">
        <v>34.5</v>
      </c>
      <c r="AZ1109" s="1">
        <v>35</v>
      </c>
      <c r="BA1109" s="1">
        <v>35.5</v>
      </c>
      <c r="BB1109" s="1">
        <v>36</v>
      </c>
      <c r="BC1109" s="1">
        <v>36.5</v>
      </c>
      <c r="BD1109" s="1">
        <v>37</v>
      </c>
      <c r="BE1109" s="1">
        <v>37.5</v>
      </c>
      <c r="BF1109" s="1">
        <v>38</v>
      </c>
      <c r="BG1109" s="1">
        <v>38.5</v>
      </c>
      <c r="BH1109" s="1">
        <v>39</v>
      </c>
      <c r="BI1109" s="6">
        <v>39.5</v>
      </c>
      <c r="BJ1109" s="1" t="s">
        <v>1</v>
      </c>
    </row>
    <row r="1110" spans="1:62">
      <c r="A1110" s="1" t="s">
        <v>5</v>
      </c>
      <c r="K1110" s="5"/>
      <c r="U1110" s="6"/>
      <c r="AE1110" s="5"/>
      <c r="AO1110" s="6"/>
      <c r="AY1110" s="5"/>
      <c r="BI1110" s="6"/>
    </row>
    <row r="1111" spans="1:62">
      <c r="A1111" s="1" t="s">
        <v>204</v>
      </c>
      <c r="K1111" s="5"/>
      <c r="U1111" s="6"/>
      <c r="AE1111" s="5"/>
      <c r="AO1111" s="6"/>
      <c r="AY1111" s="5"/>
      <c r="BI1111" s="6"/>
    </row>
    <row r="1112" spans="1:62">
      <c r="A1112" s="1" t="s">
        <v>0</v>
      </c>
      <c r="B1112" s="1">
        <v>45</v>
      </c>
      <c r="C1112" s="1">
        <v>60</v>
      </c>
      <c r="D1112" s="1">
        <v>75</v>
      </c>
      <c r="E1112" s="1">
        <v>90</v>
      </c>
      <c r="F1112" s="1">
        <v>105</v>
      </c>
      <c r="G1112" s="1">
        <v>120</v>
      </c>
      <c r="H1112" s="1">
        <v>135</v>
      </c>
      <c r="I1112" s="1">
        <v>150</v>
      </c>
      <c r="J1112" s="1">
        <v>180</v>
      </c>
      <c r="K1112" s="5">
        <v>210</v>
      </c>
      <c r="L1112" s="1">
        <v>240</v>
      </c>
      <c r="M1112" s="1">
        <v>270</v>
      </c>
      <c r="N1112" s="1">
        <v>300</v>
      </c>
      <c r="O1112" s="1">
        <v>330</v>
      </c>
      <c r="P1112" s="1">
        <v>360</v>
      </c>
      <c r="Q1112" s="1">
        <v>390</v>
      </c>
      <c r="R1112" s="1">
        <v>435</v>
      </c>
      <c r="S1112" s="1">
        <v>480</v>
      </c>
      <c r="T1112" s="1">
        <v>525</v>
      </c>
      <c r="U1112" s="6">
        <v>570</v>
      </c>
      <c r="V1112" s="1">
        <v>615</v>
      </c>
      <c r="W1112" s="1">
        <v>660</v>
      </c>
      <c r="X1112" s="1">
        <v>715</v>
      </c>
      <c r="Y1112" s="1">
        <v>770</v>
      </c>
      <c r="Z1112" s="1">
        <v>825</v>
      </c>
      <c r="AA1112" s="1">
        <v>880</v>
      </c>
      <c r="AB1112" s="1">
        <v>935</v>
      </c>
      <c r="AC1112" s="1">
        <v>990</v>
      </c>
      <c r="AD1112" s="1">
        <v>1055</v>
      </c>
      <c r="AE1112" s="5">
        <v>1120</v>
      </c>
      <c r="AF1112" s="1">
        <v>1185</v>
      </c>
      <c r="AG1112" s="1">
        <v>1250</v>
      </c>
      <c r="AH1112" s="1">
        <v>1315</v>
      </c>
      <c r="AI1112" s="1">
        <v>1380</v>
      </c>
      <c r="AJ1112" s="1">
        <v>1445</v>
      </c>
      <c r="AK1112" s="1">
        <v>1510</v>
      </c>
      <c r="AL1112" s="1">
        <v>1575</v>
      </c>
      <c r="AM1112" s="1">
        <v>1640</v>
      </c>
      <c r="AN1112" s="1">
        <v>1705</v>
      </c>
      <c r="AO1112" s="6">
        <v>1770</v>
      </c>
      <c r="AP1112" s="1">
        <v>1835</v>
      </c>
      <c r="AQ1112" s="1">
        <v>1900</v>
      </c>
      <c r="AR1112" s="1">
        <v>1965</v>
      </c>
      <c r="AS1112" s="1">
        <v>2030</v>
      </c>
      <c r="AT1112" s="1">
        <v>2095</v>
      </c>
      <c r="AU1112" s="1">
        <v>2160</v>
      </c>
      <c r="AV1112" s="1">
        <v>2225</v>
      </c>
      <c r="AW1112" s="1">
        <v>2290</v>
      </c>
      <c r="AX1112" s="1">
        <v>2355</v>
      </c>
      <c r="AY1112" s="5">
        <v>2420</v>
      </c>
      <c r="AZ1112" s="1">
        <v>2485</v>
      </c>
      <c r="BA1112" s="1">
        <v>2550</v>
      </c>
      <c r="BB1112" s="1">
        <v>2615</v>
      </c>
      <c r="BC1112" s="1">
        <v>2680</v>
      </c>
      <c r="BD1112" s="1">
        <v>2745</v>
      </c>
      <c r="BE1112" s="1">
        <v>2810</v>
      </c>
      <c r="BF1112" s="1">
        <v>2875</v>
      </c>
      <c r="BG1112" s="1">
        <v>2940</v>
      </c>
      <c r="BH1112" s="1">
        <v>3005</v>
      </c>
      <c r="BI1112" s="6">
        <v>3070</v>
      </c>
      <c r="BJ1112" s="1" t="s">
        <v>1</v>
      </c>
    </row>
    <row r="1113" spans="1:62">
      <c r="A1113" s="1" t="s">
        <v>2</v>
      </c>
      <c r="B1113" s="1">
        <v>75</v>
      </c>
      <c r="C1113" s="1">
        <v>91</v>
      </c>
      <c r="D1113" s="1">
        <v>107</v>
      </c>
      <c r="E1113" s="1">
        <v>123</v>
      </c>
      <c r="F1113" s="1">
        <v>139</v>
      </c>
      <c r="G1113" s="1">
        <v>155</v>
      </c>
      <c r="H1113" s="1">
        <v>171</v>
      </c>
      <c r="I1113" s="1">
        <v>187</v>
      </c>
      <c r="J1113" s="1">
        <v>218</v>
      </c>
      <c r="K1113" s="5">
        <v>249</v>
      </c>
      <c r="L1113" s="1">
        <v>280</v>
      </c>
      <c r="M1113" s="1">
        <v>311</v>
      </c>
      <c r="N1113" s="1">
        <v>342</v>
      </c>
      <c r="O1113" s="1">
        <v>373</v>
      </c>
      <c r="P1113" s="1">
        <v>404</v>
      </c>
      <c r="Q1113" s="1">
        <v>435</v>
      </c>
      <c r="R1113" s="1">
        <v>481</v>
      </c>
      <c r="S1113" s="1">
        <v>527</v>
      </c>
      <c r="T1113" s="1">
        <v>573</v>
      </c>
      <c r="U1113" s="6">
        <v>619</v>
      </c>
      <c r="V1113" s="1">
        <v>665</v>
      </c>
      <c r="W1113" s="1">
        <v>711</v>
      </c>
      <c r="X1113" s="1">
        <v>767</v>
      </c>
      <c r="Y1113" s="1">
        <v>823</v>
      </c>
      <c r="Z1113" s="1">
        <v>879</v>
      </c>
      <c r="AA1113" s="1">
        <v>935</v>
      </c>
      <c r="AB1113" s="1">
        <v>991</v>
      </c>
      <c r="AC1113" s="1">
        <v>1047</v>
      </c>
      <c r="AD1113" s="1">
        <v>1113</v>
      </c>
      <c r="AE1113" s="5">
        <v>1179</v>
      </c>
      <c r="AF1113" s="1">
        <v>1245</v>
      </c>
      <c r="AG1113" s="1">
        <v>1311</v>
      </c>
      <c r="AH1113" s="1">
        <v>1377</v>
      </c>
      <c r="AI1113" s="1">
        <v>1443</v>
      </c>
      <c r="AJ1113" s="1">
        <v>1509</v>
      </c>
      <c r="AK1113" s="1">
        <v>1575</v>
      </c>
      <c r="AL1113" s="1">
        <v>1641</v>
      </c>
      <c r="AM1113" s="1">
        <v>1707</v>
      </c>
      <c r="AN1113" s="1">
        <v>1773</v>
      </c>
      <c r="AO1113" s="6">
        <v>1839</v>
      </c>
      <c r="AP1113" s="1">
        <v>1905</v>
      </c>
      <c r="AQ1113" s="1">
        <v>1971</v>
      </c>
      <c r="AR1113" s="1">
        <v>2037</v>
      </c>
      <c r="AS1113" s="1">
        <v>2103</v>
      </c>
      <c r="AT1113" s="1">
        <v>2169</v>
      </c>
      <c r="AU1113" s="1">
        <v>2235</v>
      </c>
      <c r="AV1113" s="1">
        <v>2301</v>
      </c>
      <c r="AW1113" s="1">
        <v>2367</v>
      </c>
      <c r="AX1113" s="1">
        <v>2433</v>
      </c>
      <c r="AY1113" s="5">
        <v>2499</v>
      </c>
      <c r="AZ1113" s="1">
        <v>2565</v>
      </c>
      <c r="BA1113" s="1">
        <v>2631</v>
      </c>
      <c r="BB1113" s="1">
        <v>2697</v>
      </c>
      <c r="BC1113" s="1">
        <v>2763</v>
      </c>
      <c r="BD1113" s="1">
        <v>2829</v>
      </c>
      <c r="BE1113" s="1">
        <v>2895</v>
      </c>
      <c r="BF1113" s="1">
        <v>2961</v>
      </c>
      <c r="BG1113" s="1">
        <v>3027</v>
      </c>
      <c r="BH1113" s="1">
        <v>3093</v>
      </c>
      <c r="BI1113" s="6">
        <v>3159</v>
      </c>
      <c r="BJ1113" s="1" t="s">
        <v>1</v>
      </c>
    </row>
    <row r="1114" spans="1:62">
      <c r="A1114" s="1" t="s">
        <v>19</v>
      </c>
      <c r="B1114" s="1">
        <v>23</v>
      </c>
      <c r="C1114" s="1">
        <v>24</v>
      </c>
      <c r="D1114" s="1">
        <v>25</v>
      </c>
      <c r="E1114" s="1">
        <v>26</v>
      </c>
      <c r="F1114" s="1">
        <v>27</v>
      </c>
      <c r="G1114" s="1">
        <v>28</v>
      </c>
      <c r="H1114" s="1">
        <v>29</v>
      </c>
      <c r="I1114" s="1">
        <v>30</v>
      </c>
      <c r="J1114" s="1">
        <v>31</v>
      </c>
      <c r="K1114" s="5">
        <v>32</v>
      </c>
      <c r="L1114" s="1">
        <v>33</v>
      </c>
      <c r="M1114" s="1">
        <v>34</v>
      </c>
      <c r="N1114" s="1">
        <v>35</v>
      </c>
      <c r="O1114" s="1">
        <v>36</v>
      </c>
      <c r="P1114" s="1">
        <v>37</v>
      </c>
      <c r="Q1114" s="1">
        <v>38</v>
      </c>
      <c r="R1114" s="1">
        <v>39</v>
      </c>
      <c r="S1114" s="1">
        <v>40</v>
      </c>
      <c r="T1114" s="1">
        <v>41</v>
      </c>
      <c r="U1114" s="6">
        <v>42</v>
      </c>
      <c r="V1114" s="1">
        <v>43</v>
      </c>
      <c r="W1114" s="1">
        <v>44</v>
      </c>
      <c r="X1114" s="1">
        <v>45</v>
      </c>
      <c r="Y1114" s="1">
        <v>46</v>
      </c>
      <c r="Z1114" s="1">
        <v>47</v>
      </c>
      <c r="AA1114" s="1">
        <v>48</v>
      </c>
      <c r="AB1114" s="1">
        <v>49</v>
      </c>
      <c r="AC1114" s="1">
        <v>50</v>
      </c>
      <c r="AD1114" s="1">
        <v>51</v>
      </c>
      <c r="AE1114" s="5">
        <v>52</v>
      </c>
      <c r="AF1114" s="1">
        <v>53</v>
      </c>
      <c r="AG1114" s="1">
        <v>54</v>
      </c>
      <c r="AH1114" s="1">
        <v>55</v>
      </c>
      <c r="AI1114" s="1">
        <v>56</v>
      </c>
      <c r="AJ1114" s="1">
        <v>57</v>
      </c>
      <c r="AK1114" s="1">
        <v>58</v>
      </c>
      <c r="AL1114" s="1">
        <v>59</v>
      </c>
      <c r="AM1114" s="1">
        <v>60</v>
      </c>
      <c r="AN1114" s="1">
        <v>61</v>
      </c>
      <c r="AO1114" s="6">
        <v>62</v>
      </c>
      <c r="AP1114" s="1">
        <v>63</v>
      </c>
      <c r="AQ1114" s="1">
        <v>64</v>
      </c>
      <c r="AR1114" s="1">
        <v>65</v>
      </c>
      <c r="AS1114" s="1">
        <v>66</v>
      </c>
      <c r="AT1114" s="1">
        <v>67</v>
      </c>
      <c r="AU1114" s="1">
        <v>68</v>
      </c>
      <c r="AV1114" s="1">
        <v>69</v>
      </c>
      <c r="AW1114" s="1">
        <v>70</v>
      </c>
      <c r="AX1114" s="1">
        <v>71</v>
      </c>
      <c r="AY1114" s="5">
        <v>72</v>
      </c>
      <c r="AZ1114" s="1">
        <v>73</v>
      </c>
      <c r="BA1114" s="1">
        <v>74</v>
      </c>
      <c r="BB1114" s="1">
        <v>75</v>
      </c>
      <c r="BC1114" s="1">
        <v>76</v>
      </c>
      <c r="BD1114" s="1">
        <v>77</v>
      </c>
      <c r="BE1114" s="1">
        <v>78</v>
      </c>
      <c r="BF1114" s="1">
        <v>79</v>
      </c>
      <c r="BG1114" s="1">
        <v>80</v>
      </c>
      <c r="BH1114" s="1">
        <v>81</v>
      </c>
      <c r="BI1114" s="6">
        <v>82</v>
      </c>
      <c r="BJ1114" s="1" t="s">
        <v>1</v>
      </c>
    </row>
    <row r="1115" spans="1:62">
      <c r="A1115" s="1" t="s">
        <v>5</v>
      </c>
      <c r="K1115" s="5"/>
      <c r="U1115" s="6"/>
      <c r="AE1115" s="5"/>
      <c r="AO1115" s="6"/>
      <c r="AY1115" s="5"/>
      <c r="BI1115" s="6"/>
    </row>
    <row r="1116" spans="1:62">
      <c r="A1116" s="1" t="s">
        <v>416</v>
      </c>
      <c r="K1116" s="5"/>
      <c r="U1116" s="6"/>
      <c r="AE1116" s="5"/>
      <c r="AO1116" s="6"/>
      <c r="AY1116" s="5"/>
      <c r="BI1116" s="6"/>
    </row>
    <row r="1117" spans="1:62">
      <c r="A1117" s="1" t="s">
        <v>18</v>
      </c>
      <c r="B1117" s="1">
        <v>45</v>
      </c>
      <c r="C1117" s="1">
        <v>50</v>
      </c>
      <c r="D1117" s="1">
        <v>55</v>
      </c>
      <c r="E1117" s="1">
        <v>60</v>
      </c>
      <c r="F1117" s="1">
        <v>65</v>
      </c>
      <c r="G1117" s="1">
        <v>70</v>
      </c>
      <c r="H1117" s="1">
        <v>75</v>
      </c>
      <c r="I1117" s="1">
        <v>80</v>
      </c>
      <c r="J1117" s="1">
        <v>85</v>
      </c>
      <c r="K1117" s="5">
        <v>90</v>
      </c>
      <c r="L1117" s="1">
        <v>95</v>
      </c>
      <c r="M1117" s="1">
        <v>100</v>
      </c>
      <c r="N1117" s="1">
        <v>105</v>
      </c>
      <c r="O1117" s="1">
        <v>110</v>
      </c>
      <c r="P1117" s="1">
        <v>115</v>
      </c>
      <c r="Q1117" s="1">
        <v>120</v>
      </c>
      <c r="R1117" s="1">
        <v>125</v>
      </c>
      <c r="S1117" s="1">
        <v>130</v>
      </c>
      <c r="T1117" s="1">
        <v>135</v>
      </c>
      <c r="U1117" s="6">
        <v>140</v>
      </c>
      <c r="V1117" s="1">
        <v>145</v>
      </c>
      <c r="W1117" s="1">
        <v>150</v>
      </c>
      <c r="X1117" s="1">
        <v>155</v>
      </c>
      <c r="Y1117" s="1">
        <v>160</v>
      </c>
      <c r="Z1117" s="1">
        <v>165</v>
      </c>
      <c r="AA1117" s="1">
        <v>170</v>
      </c>
      <c r="AB1117" s="1">
        <v>175</v>
      </c>
      <c r="AC1117" s="1">
        <v>180</v>
      </c>
      <c r="AD1117" s="1">
        <v>185</v>
      </c>
      <c r="AE1117" s="5">
        <v>190</v>
      </c>
      <c r="AF1117" s="1">
        <v>195</v>
      </c>
      <c r="AG1117" s="1">
        <v>200</v>
      </c>
      <c r="AH1117" s="1">
        <v>205</v>
      </c>
      <c r="AI1117" s="1">
        <v>210</v>
      </c>
      <c r="AJ1117" s="1">
        <v>215</v>
      </c>
      <c r="AK1117" s="1">
        <v>220</v>
      </c>
      <c r="AL1117" s="1">
        <v>225</v>
      </c>
      <c r="AM1117" s="1">
        <v>230</v>
      </c>
      <c r="AN1117" s="1">
        <v>235</v>
      </c>
      <c r="AO1117" s="6">
        <v>240</v>
      </c>
      <c r="AP1117" s="1">
        <v>245</v>
      </c>
      <c r="AQ1117" s="1">
        <v>250</v>
      </c>
      <c r="AR1117" s="1">
        <v>255</v>
      </c>
      <c r="AS1117" s="1">
        <v>260</v>
      </c>
      <c r="AT1117" s="1">
        <v>265</v>
      </c>
      <c r="AU1117" s="1">
        <v>270</v>
      </c>
      <c r="AV1117" s="1">
        <v>275</v>
      </c>
      <c r="AW1117" s="1">
        <v>280</v>
      </c>
      <c r="AX1117" s="1">
        <v>285</v>
      </c>
      <c r="AY1117" s="5">
        <v>290</v>
      </c>
      <c r="AZ1117" s="1">
        <v>295</v>
      </c>
      <c r="BA1117" s="1">
        <v>300</v>
      </c>
      <c r="BB1117" s="1">
        <v>305</v>
      </c>
      <c r="BC1117" s="1">
        <v>310</v>
      </c>
      <c r="BD1117" s="1">
        <v>315</v>
      </c>
      <c r="BE1117" s="1">
        <v>320</v>
      </c>
      <c r="BF1117" s="1">
        <v>325</v>
      </c>
      <c r="BG1117" s="1">
        <v>330</v>
      </c>
      <c r="BH1117" s="1">
        <v>335</v>
      </c>
      <c r="BI1117" s="6">
        <v>340</v>
      </c>
      <c r="BJ1117" s="1" t="s">
        <v>1</v>
      </c>
    </row>
    <row r="1118" spans="1:62">
      <c r="A1118" s="1" t="s">
        <v>17</v>
      </c>
      <c r="B1118" s="1">
        <v>144</v>
      </c>
      <c r="C1118" s="1">
        <v>150</v>
      </c>
      <c r="D1118" s="1">
        <v>156</v>
      </c>
      <c r="E1118" s="1">
        <v>162</v>
      </c>
      <c r="F1118" s="1">
        <v>168</v>
      </c>
      <c r="G1118" s="1">
        <v>174</v>
      </c>
      <c r="H1118" s="1">
        <v>180</v>
      </c>
      <c r="I1118" s="1">
        <v>186</v>
      </c>
      <c r="J1118" s="1">
        <v>192</v>
      </c>
      <c r="K1118" s="5">
        <v>198</v>
      </c>
      <c r="L1118" s="1">
        <v>204</v>
      </c>
      <c r="M1118" s="1">
        <v>210</v>
      </c>
      <c r="N1118" s="1">
        <v>216</v>
      </c>
      <c r="O1118" s="1">
        <v>222</v>
      </c>
      <c r="P1118" s="1">
        <v>228</v>
      </c>
      <c r="Q1118" s="1">
        <v>234</v>
      </c>
      <c r="R1118" s="1">
        <v>240</v>
      </c>
      <c r="S1118" s="1">
        <v>246</v>
      </c>
      <c r="T1118" s="1">
        <v>252</v>
      </c>
      <c r="U1118" s="6">
        <v>258</v>
      </c>
      <c r="V1118" s="1">
        <v>264</v>
      </c>
      <c r="W1118" s="1">
        <v>270</v>
      </c>
      <c r="X1118" s="1">
        <v>276</v>
      </c>
      <c r="Y1118" s="1">
        <v>282</v>
      </c>
      <c r="Z1118" s="1">
        <v>288</v>
      </c>
      <c r="AA1118" s="1">
        <v>294</v>
      </c>
      <c r="AB1118" s="1">
        <v>300</v>
      </c>
      <c r="AC1118" s="1">
        <v>306</v>
      </c>
      <c r="AD1118" s="1">
        <v>312</v>
      </c>
      <c r="AE1118" s="5">
        <v>318</v>
      </c>
      <c r="AF1118" s="1">
        <v>324</v>
      </c>
      <c r="AG1118" s="1">
        <v>330</v>
      </c>
      <c r="AH1118" s="1">
        <v>336</v>
      </c>
      <c r="AI1118" s="1">
        <v>342</v>
      </c>
      <c r="AJ1118" s="1">
        <v>348</v>
      </c>
      <c r="AK1118" s="1">
        <v>354</v>
      </c>
      <c r="AL1118" s="1">
        <v>360</v>
      </c>
      <c r="AM1118" s="1">
        <v>366</v>
      </c>
      <c r="AN1118" s="1">
        <v>372</v>
      </c>
      <c r="AO1118" s="6">
        <v>378</v>
      </c>
      <c r="AP1118" s="1">
        <v>384</v>
      </c>
      <c r="AQ1118" s="1">
        <v>390</v>
      </c>
      <c r="AR1118" s="1">
        <v>396</v>
      </c>
      <c r="AS1118" s="1">
        <v>402</v>
      </c>
      <c r="AT1118" s="1">
        <v>408</v>
      </c>
      <c r="AU1118" s="1">
        <v>414</v>
      </c>
      <c r="AV1118" s="1">
        <v>420</v>
      </c>
      <c r="AW1118" s="1">
        <v>426</v>
      </c>
      <c r="AX1118" s="1">
        <v>432</v>
      </c>
      <c r="AY1118" s="5">
        <v>438</v>
      </c>
      <c r="AZ1118" s="1">
        <v>444</v>
      </c>
      <c r="BA1118" s="1">
        <v>450</v>
      </c>
      <c r="BB1118" s="1">
        <v>456</v>
      </c>
      <c r="BC1118" s="1">
        <v>462</v>
      </c>
      <c r="BD1118" s="1">
        <v>468</v>
      </c>
      <c r="BE1118" s="1">
        <v>474</v>
      </c>
      <c r="BF1118" s="1">
        <v>480</v>
      </c>
      <c r="BG1118" s="1">
        <v>486</v>
      </c>
      <c r="BH1118" s="1">
        <v>492</v>
      </c>
      <c r="BI1118" s="6">
        <v>498</v>
      </c>
      <c r="BJ1118" s="1" t="s">
        <v>1</v>
      </c>
    </row>
    <row r="1119" spans="1:62">
      <c r="A1119" s="1" t="s">
        <v>0</v>
      </c>
      <c r="B1119" s="1">
        <v>4</v>
      </c>
      <c r="C1119" s="1">
        <v>5</v>
      </c>
      <c r="D1119" s="1">
        <v>6</v>
      </c>
      <c r="E1119" s="1">
        <v>7</v>
      </c>
      <c r="F1119" s="1">
        <v>8</v>
      </c>
      <c r="G1119" s="1">
        <v>9</v>
      </c>
      <c r="H1119" s="1">
        <v>10</v>
      </c>
      <c r="I1119" s="1">
        <v>11</v>
      </c>
      <c r="J1119" s="1">
        <v>13</v>
      </c>
      <c r="K1119" s="5">
        <v>15</v>
      </c>
      <c r="L1119" s="1">
        <v>17</v>
      </c>
      <c r="M1119" s="1">
        <v>19</v>
      </c>
      <c r="N1119" s="1">
        <v>21</v>
      </c>
      <c r="O1119" s="1">
        <v>23</v>
      </c>
      <c r="P1119" s="1">
        <v>25</v>
      </c>
      <c r="Q1119" s="1">
        <v>27</v>
      </c>
      <c r="R1119" s="1">
        <v>30</v>
      </c>
      <c r="S1119" s="1">
        <v>33</v>
      </c>
      <c r="T1119" s="1">
        <v>36</v>
      </c>
      <c r="U1119" s="6">
        <v>39</v>
      </c>
      <c r="V1119" s="1">
        <v>42</v>
      </c>
      <c r="W1119" s="1">
        <v>45</v>
      </c>
      <c r="X1119" s="1">
        <v>49</v>
      </c>
      <c r="Y1119" s="1">
        <v>53</v>
      </c>
      <c r="Z1119" s="1">
        <v>57</v>
      </c>
      <c r="AA1119" s="1">
        <v>61</v>
      </c>
      <c r="AB1119" s="1">
        <v>65</v>
      </c>
      <c r="AC1119" s="1">
        <v>69</v>
      </c>
      <c r="AD1119" s="1">
        <v>74</v>
      </c>
      <c r="AE1119" s="5">
        <v>79</v>
      </c>
      <c r="AF1119" s="1">
        <v>84</v>
      </c>
      <c r="AG1119" s="1">
        <v>89</v>
      </c>
      <c r="AH1119" s="1">
        <v>94</v>
      </c>
      <c r="AI1119" s="1">
        <v>99</v>
      </c>
      <c r="AJ1119" s="1">
        <v>104</v>
      </c>
      <c r="AK1119" s="1">
        <v>109</v>
      </c>
      <c r="AL1119" s="1">
        <v>114</v>
      </c>
      <c r="AM1119" s="1">
        <v>119</v>
      </c>
      <c r="AN1119" s="1">
        <v>124</v>
      </c>
      <c r="AO1119" s="6">
        <v>129</v>
      </c>
      <c r="AP1119" s="1">
        <v>134</v>
      </c>
      <c r="AQ1119" s="1">
        <v>139</v>
      </c>
      <c r="AR1119" s="1">
        <v>144</v>
      </c>
      <c r="AS1119" s="1">
        <v>149</v>
      </c>
      <c r="AT1119" s="1">
        <v>154</v>
      </c>
      <c r="AU1119" s="1">
        <v>159</v>
      </c>
      <c r="AV1119" s="1">
        <v>164</v>
      </c>
      <c r="AW1119" s="1">
        <v>169</v>
      </c>
      <c r="AX1119" s="1">
        <v>174</v>
      </c>
      <c r="AY1119" s="5">
        <v>179</v>
      </c>
      <c r="AZ1119" s="1">
        <v>184</v>
      </c>
      <c r="BA1119" s="1">
        <v>189</v>
      </c>
      <c r="BB1119" s="1">
        <v>194</v>
      </c>
      <c r="BC1119" s="1">
        <v>199</v>
      </c>
      <c r="BD1119" s="1">
        <v>204</v>
      </c>
      <c r="BE1119" s="1">
        <v>209</v>
      </c>
      <c r="BF1119" s="1">
        <v>214</v>
      </c>
      <c r="BG1119" s="1">
        <v>219</v>
      </c>
      <c r="BH1119" s="1">
        <v>224</v>
      </c>
      <c r="BI1119" s="6">
        <v>229</v>
      </c>
      <c r="BJ1119" s="1" t="s">
        <v>1</v>
      </c>
    </row>
    <row r="1120" spans="1:62">
      <c r="A1120" s="1" t="s">
        <v>2</v>
      </c>
      <c r="B1120" s="1">
        <v>6</v>
      </c>
      <c r="C1120" s="1">
        <v>7.5</v>
      </c>
      <c r="D1120" s="1">
        <v>9</v>
      </c>
      <c r="E1120" s="1">
        <v>10.5</v>
      </c>
      <c r="F1120" s="1">
        <v>12</v>
      </c>
      <c r="G1120" s="1">
        <v>13.5</v>
      </c>
      <c r="H1120" s="1">
        <v>15</v>
      </c>
      <c r="I1120" s="1">
        <v>16.5</v>
      </c>
      <c r="J1120" s="1">
        <v>19</v>
      </c>
      <c r="K1120" s="5">
        <v>21.5</v>
      </c>
      <c r="L1120" s="1">
        <v>24</v>
      </c>
      <c r="M1120" s="1">
        <v>26.5</v>
      </c>
      <c r="N1120" s="1">
        <v>29</v>
      </c>
      <c r="O1120" s="1">
        <v>31.5</v>
      </c>
      <c r="P1120" s="1">
        <v>34</v>
      </c>
      <c r="Q1120" s="1">
        <v>36.5</v>
      </c>
      <c r="R1120" s="1">
        <v>40</v>
      </c>
      <c r="S1120" s="1">
        <v>43.5</v>
      </c>
      <c r="T1120" s="1">
        <v>47</v>
      </c>
      <c r="U1120" s="6">
        <v>50.5</v>
      </c>
      <c r="V1120" s="1">
        <v>54</v>
      </c>
      <c r="W1120" s="1">
        <v>57.5</v>
      </c>
      <c r="X1120" s="1">
        <v>62</v>
      </c>
      <c r="Y1120" s="1">
        <v>66.5</v>
      </c>
      <c r="Z1120" s="1">
        <v>71</v>
      </c>
      <c r="AA1120" s="1">
        <v>75.5</v>
      </c>
      <c r="AB1120" s="1">
        <v>80</v>
      </c>
      <c r="AC1120" s="1">
        <v>84.5</v>
      </c>
      <c r="AD1120" s="1">
        <v>90</v>
      </c>
      <c r="AE1120" s="5">
        <v>95.5</v>
      </c>
      <c r="AF1120" s="1">
        <v>101</v>
      </c>
      <c r="AG1120" s="1">
        <v>106.5</v>
      </c>
      <c r="AH1120" s="1">
        <v>112</v>
      </c>
      <c r="AI1120" s="1">
        <v>117.5</v>
      </c>
      <c r="AJ1120" s="1">
        <v>123</v>
      </c>
      <c r="AK1120" s="1">
        <v>128.5</v>
      </c>
      <c r="AL1120" s="1">
        <v>134</v>
      </c>
      <c r="AM1120" s="1">
        <v>139.5</v>
      </c>
      <c r="AN1120" s="1">
        <v>145</v>
      </c>
      <c r="AO1120" s="6">
        <v>150.5</v>
      </c>
      <c r="AP1120" s="1">
        <v>156</v>
      </c>
      <c r="AQ1120" s="1">
        <v>161.5</v>
      </c>
      <c r="AR1120" s="1">
        <v>167</v>
      </c>
      <c r="AS1120" s="1">
        <v>172.5</v>
      </c>
      <c r="AT1120" s="1">
        <v>178</v>
      </c>
      <c r="AU1120" s="1">
        <v>183.5</v>
      </c>
      <c r="AV1120" s="1">
        <v>189</v>
      </c>
      <c r="AW1120" s="1">
        <v>194.5</v>
      </c>
      <c r="AX1120" s="1">
        <v>200</v>
      </c>
      <c r="AY1120" s="5">
        <v>205.5</v>
      </c>
      <c r="AZ1120" s="1">
        <v>211</v>
      </c>
      <c r="BA1120" s="1">
        <v>216.5</v>
      </c>
      <c r="BB1120" s="1">
        <v>222</v>
      </c>
      <c r="BC1120" s="1">
        <v>227.5</v>
      </c>
      <c r="BD1120" s="1">
        <v>233</v>
      </c>
      <c r="BE1120" s="1">
        <v>238.5</v>
      </c>
      <c r="BF1120" s="1">
        <v>244</v>
      </c>
      <c r="BG1120" s="1">
        <v>249.5</v>
      </c>
      <c r="BH1120" s="1">
        <v>255</v>
      </c>
      <c r="BI1120" s="6">
        <v>260.5</v>
      </c>
      <c r="BJ1120" s="1" t="s">
        <v>1</v>
      </c>
    </row>
    <row r="1121" spans="1:62">
      <c r="A1121" s="1" t="s">
        <v>474</v>
      </c>
      <c r="B1121" s="1">
        <v>4</v>
      </c>
      <c r="C1121" s="1">
        <v>4</v>
      </c>
      <c r="D1121" s="1">
        <v>4</v>
      </c>
      <c r="E1121" s="1">
        <v>4</v>
      </c>
      <c r="F1121" s="1">
        <v>4</v>
      </c>
      <c r="G1121" s="1">
        <v>4</v>
      </c>
      <c r="H1121" s="1">
        <v>4</v>
      </c>
      <c r="I1121" s="1">
        <v>4</v>
      </c>
      <c r="J1121" s="1">
        <v>5</v>
      </c>
      <c r="K1121" s="5">
        <v>6</v>
      </c>
      <c r="L1121" s="1">
        <v>7</v>
      </c>
      <c r="M1121" s="1">
        <v>8</v>
      </c>
      <c r="N1121" s="1">
        <v>9</v>
      </c>
      <c r="O1121" s="1">
        <v>10</v>
      </c>
      <c r="P1121" s="1">
        <v>11</v>
      </c>
      <c r="Q1121" s="1">
        <v>12</v>
      </c>
      <c r="R1121" s="1">
        <v>13</v>
      </c>
      <c r="S1121" s="1">
        <v>14</v>
      </c>
      <c r="T1121" s="1">
        <v>15</v>
      </c>
      <c r="U1121" s="6">
        <v>16</v>
      </c>
      <c r="V1121" s="1">
        <v>17</v>
      </c>
      <c r="W1121" s="1">
        <v>18</v>
      </c>
      <c r="X1121" s="1">
        <v>19</v>
      </c>
      <c r="Y1121" s="1">
        <v>20</v>
      </c>
      <c r="Z1121" s="1">
        <v>21</v>
      </c>
      <c r="AA1121" s="1">
        <v>22</v>
      </c>
      <c r="AB1121" s="1">
        <v>23</v>
      </c>
      <c r="AC1121" s="1">
        <v>24</v>
      </c>
      <c r="AD1121" s="1">
        <v>25</v>
      </c>
      <c r="AE1121" s="5">
        <v>26</v>
      </c>
      <c r="AF1121" s="1">
        <v>27</v>
      </c>
      <c r="AG1121" s="1">
        <v>28</v>
      </c>
      <c r="AH1121" s="1">
        <v>29</v>
      </c>
      <c r="AI1121" s="1">
        <v>30</v>
      </c>
      <c r="AJ1121" s="1">
        <v>31</v>
      </c>
      <c r="AK1121" s="1">
        <v>32</v>
      </c>
      <c r="AL1121" s="1">
        <v>33</v>
      </c>
      <c r="AM1121" s="1">
        <v>34</v>
      </c>
      <c r="AN1121" s="1">
        <v>35</v>
      </c>
      <c r="AO1121" s="6">
        <v>36</v>
      </c>
      <c r="AP1121" s="1">
        <v>37</v>
      </c>
      <c r="AQ1121" s="1">
        <v>38</v>
      </c>
      <c r="AR1121" s="1">
        <v>39</v>
      </c>
      <c r="AS1121" s="1">
        <v>40</v>
      </c>
      <c r="AT1121" s="1">
        <v>41</v>
      </c>
      <c r="AU1121" s="1">
        <v>42</v>
      </c>
      <c r="AV1121" s="1">
        <v>43</v>
      </c>
      <c r="AW1121" s="1">
        <v>44</v>
      </c>
      <c r="AX1121" s="1">
        <v>45</v>
      </c>
      <c r="AY1121" s="5">
        <v>46</v>
      </c>
      <c r="AZ1121" s="1">
        <v>47</v>
      </c>
      <c r="BA1121" s="1">
        <v>48</v>
      </c>
      <c r="BB1121" s="1">
        <v>49</v>
      </c>
      <c r="BC1121" s="1">
        <v>50</v>
      </c>
      <c r="BD1121" s="1">
        <v>51</v>
      </c>
      <c r="BE1121" s="1">
        <v>52</v>
      </c>
      <c r="BF1121" s="1">
        <v>53</v>
      </c>
      <c r="BG1121" s="1">
        <v>54</v>
      </c>
      <c r="BH1121" s="1">
        <v>55</v>
      </c>
      <c r="BI1121" s="6">
        <v>56</v>
      </c>
      <c r="BJ1121" s="1" t="s">
        <v>1</v>
      </c>
    </row>
    <row r="1122" spans="1:62">
      <c r="A1122" s="1" t="s">
        <v>5</v>
      </c>
      <c r="K1122" s="5"/>
      <c r="U1122" s="6"/>
      <c r="AE1122" s="5"/>
      <c r="AO1122" s="6"/>
      <c r="AY1122" s="5"/>
      <c r="BI1122" s="6"/>
    </row>
    <row r="1123" spans="1:62">
      <c r="A1123" s="1" t="s">
        <v>417</v>
      </c>
      <c r="K1123" s="5"/>
      <c r="U1123" s="6"/>
      <c r="AE1123" s="5"/>
      <c r="AO1123" s="6"/>
      <c r="AY1123" s="5"/>
      <c r="BI1123" s="6"/>
    </row>
    <row r="1124" spans="1:62">
      <c r="A1124" s="1" t="s">
        <v>0</v>
      </c>
      <c r="B1124" s="1">
        <v>40</v>
      </c>
      <c r="C1124" s="1">
        <v>50</v>
      </c>
      <c r="D1124" s="1">
        <v>60</v>
      </c>
      <c r="E1124" s="1">
        <v>70</v>
      </c>
      <c r="F1124" s="1">
        <v>80</v>
      </c>
      <c r="G1124" s="1">
        <v>90</v>
      </c>
      <c r="H1124" s="1">
        <v>100</v>
      </c>
      <c r="I1124" s="1">
        <v>110</v>
      </c>
      <c r="J1124" s="1">
        <v>122</v>
      </c>
      <c r="K1124" s="5">
        <v>134</v>
      </c>
      <c r="L1124" s="1">
        <v>146</v>
      </c>
      <c r="M1124" s="1">
        <v>158</v>
      </c>
      <c r="N1124" s="1">
        <v>170</v>
      </c>
      <c r="O1124" s="1">
        <v>182</v>
      </c>
      <c r="P1124" s="1">
        <v>194</v>
      </c>
      <c r="Q1124" s="1">
        <v>206</v>
      </c>
      <c r="R1124" s="1">
        <v>220</v>
      </c>
      <c r="S1124" s="1">
        <v>234</v>
      </c>
      <c r="T1124" s="1">
        <v>248</v>
      </c>
      <c r="U1124" s="6">
        <v>262</v>
      </c>
      <c r="V1124" s="1">
        <v>276</v>
      </c>
      <c r="W1124" s="1">
        <v>290</v>
      </c>
      <c r="X1124" s="1">
        <v>304.5</v>
      </c>
      <c r="Y1124" s="1">
        <v>319</v>
      </c>
      <c r="Z1124" s="1">
        <v>333.5</v>
      </c>
      <c r="AA1124" s="1">
        <v>348</v>
      </c>
      <c r="AB1124" s="1">
        <v>362.5</v>
      </c>
      <c r="AC1124" s="1">
        <v>377</v>
      </c>
      <c r="AD1124" s="1">
        <v>392</v>
      </c>
      <c r="AE1124" s="5">
        <v>407</v>
      </c>
      <c r="AF1124" s="1">
        <v>422</v>
      </c>
      <c r="AG1124" s="1">
        <v>437</v>
      </c>
      <c r="AH1124" s="1">
        <v>452</v>
      </c>
      <c r="AI1124" s="1">
        <v>467</v>
      </c>
      <c r="AJ1124" s="1">
        <v>482</v>
      </c>
      <c r="AK1124" s="1">
        <v>497</v>
      </c>
      <c r="AL1124" s="1">
        <v>512</v>
      </c>
      <c r="AM1124" s="1">
        <v>527</v>
      </c>
      <c r="AN1124" s="1">
        <v>542</v>
      </c>
      <c r="AO1124" s="6">
        <v>557</v>
      </c>
      <c r="AP1124" s="1">
        <v>572</v>
      </c>
      <c r="AQ1124" s="1">
        <v>587</v>
      </c>
      <c r="AR1124" s="1">
        <v>602</v>
      </c>
      <c r="AS1124" s="1">
        <v>617</v>
      </c>
      <c r="AT1124" s="1">
        <v>632</v>
      </c>
      <c r="AU1124" s="1">
        <v>647</v>
      </c>
      <c r="AV1124" s="1">
        <v>662</v>
      </c>
      <c r="AW1124" s="1">
        <v>677</v>
      </c>
      <c r="AX1124" s="1">
        <v>692</v>
      </c>
      <c r="AY1124" s="5">
        <v>707</v>
      </c>
      <c r="AZ1124" s="1">
        <v>722</v>
      </c>
      <c r="BA1124" s="1">
        <v>737</v>
      </c>
      <c r="BB1124" s="1">
        <v>752</v>
      </c>
      <c r="BC1124" s="1">
        <v>767</v>
      </c>
      <c r="BD1124" s="1">
        <v>782</v>
      </c>
      <c r="BE1124" s="1">
        <v>797</v>
      </c>
      <c r="BF1124" s="1">
        <v>812</v>
      </c>
      <c r="BG1124" s="1">
        <v>827</v>
      </c>
      <c r="BH1124" s="1">
        <v>842</v>
      </c>
      <c r="BI1124" s="6">
        <v>857</v>
      </c>
      <c r="BJ1124" s="1" t="s">
        <v>1</v>
      </c>
    </row>
    <row r="1125" spans="1:62">
      <c r="A1125" s="1" t="s">
        <v>2</v>
      </c>
      <c r="B1125" s="1">
        <v>45</v>
      </c>
      <c r="C1125" s="1">
        <v>55.5</v>
      </c>
      <c r="D1125" s="1">
        <v>66</v>
      </c>
      <c r="E1125" s="1">
        <v>76.5</v>
      </c>
      <c r="F1125" s="1">
        <v>87</v>
      </c>
      <c r="G1125" s="1">
        <v>97.5</v>
      </c>
      <c r="H1125" s="1">
        <v>108</v>
      </c>
      <c r="I1125" s="1">
        <v>118.5</v>
      </c>
      <c r="J1125" s="1">
        <v>131</v>
      </c>
      <c r="K1125" s="5">
        <v>143.5</v>
      </c>
      <c r="L1125" s="1">
        <v>156</v>
      </c>
      <c r="M1125" s="1">
        <v>168.5</v>
      </c>
      <c r="N1125" s="1">
        <v>181</v>
      </c>
      <c r="O1125" s="1">
        <v>193.5</v>
      </c>
      <c r="P1125" s="1">
        <v>206</v>
      </c>
      <c r="Q1125" s="1">
        <v>218.5</v>
      </c>
      <c r="R1125" s="1">
        <v>233</v>
      </c>
      <c r="S1125" s="1">
        <v>247.5</v>
      </c>
      <c r="T1125" s="1">
        <v>262</v>
      </c>
      <c r="U1125" s="6">
        <v>276.5</v>
      </c>
      <c r="V1125" s="1">
        <v>291</v>
      </c>
      <c r="W1125" s="1">
        <v>305.5</v>
      </c>
      <c r="X1125" s="1">
        <v>320.5</v>
      </c>
      <c r="Y1125" s="1">
        <v>335.5</v>
      </c>
      <c r="Z1125" s="1">
        <v>350.5</v>
      </c>
      <c r="AA1125" s="1">
        <v>365.5</v>
      </c>
      <c r="AB1125" s="1">
        <v>380.5</v>
      </c>
      <c r="AC1125" s="1">
        <v>395.5</v>
      </c>
      <c r="AD1125" s="1">
        <v>411</v>
      </c>
      <c r="AE1125" s="5">
        <v>426.5</v>
      </c>
      <c r="AF1125" s="1">
        <v>442</v>
      </c>
      <c r="AG1125" s="1">
        <v>457.5</v>
      </c>
      <c r="AH1125" s="1">
        <v>473</v>
      </c>
      <c r="AI1125" s="1">
        <v>488.5</v>
      </c>
      <c r="AJ1125" s="1">
        <v>504</v>
      </c>
      <c r="AK1125" s="1">
        <v>519.5</v>
      </c>
      <c r="AL1125" s="1">
        <v>535</v>
      </c>
      <c r="AM1125" s="1">
        <v>550.5</v>
      </c>
      <c r="AN1125" s="1">
        <v>566</v>
      </c>
      <c r="AO1125" s="6">
        <v>581.5</v>
      </c>
      <c r="AP1125" s="1">
        <v>597</v>
      </c>
      <c r="AQ1125" s="1">
        <v>612.5</v>
      </c>
      <c r="AR1125" s="1">
        <v>628</v>
      </c>
      <c r="AS1125" s="1">
        <v>643.5</v>
      </c>
      <c r="AT1125" s="1">
        <v>659</v>
      </c>
      <c r="AU1125" s="1">
        <v>674.5</v>
      </c>
      <c r="AV1125" s="1">
        <v>690</v>
      </c>
      <c r="AW1125" s="1">
        <v>705.5</v>
      </c>
      <c r="AX1125" s="1">
        <v>721</v>
      </c>
      <c r="AY1125" s="5">
        <v>736.5</v>
      </c>
      <c r="AZ1125" s="1">
        <v>752</v>
      </c>
      <c r="BA1125" s="1">
        <v>767.5</v>
      </c>
      <c r="BB1125" s="1">
        <v>783</v>
      </c>
      <c r="BC1125" s="1">
        <v>798.5</v>
      </c>
      <c r="BD1125" s="1">
        <v>814</v>
      </c>
      <c r="BE1125" s="1">
        <v>829.5</v>
      </c>
      <c r="BF1125" s="1">
        <v>845</v>
      </c>
      <c r="BG1125" s="1">
        <v>860.5</v>
      </c>
      <c r="BH1125" s="1">
        <v>876</v>
      </c>
      <c r="BI1125" s="6">
        <v>891.5</v>
      </c>
      <c r="BJ1125" s="1" t="s">
        <v>1</v>
      </c>
    </row>
    <row r="1126" spans="1:62">
      <c r="A1126" s="1" t="s">
        <v>3</v>
      </c>
      <c r="B1126" s="1">
        <v>8</v>
      </c>
      <c r="C1126" s="1">
        <v>9</v>
      </c>
      <c r="D1126" s="1">
        <v>10</v>
      </c>
      <c r="E1126" s="1">
        <v>11</v>
      </c>
      <c r="F1126" s="1">
        <v>12</v>
      </c>
      <c r="G1126" s="1">
        <v>13</v>
      </c>
      <c r="H1126" s="1">
        <v>14</v>
      </c>
      <c r="I1126" s="1">
        <v>15</v>
      </c>
      <c r="J1126" s="1">
        <v>16</v>
      </c>
      <c r="K1126" s="5">
        <v>17</v>
      </c>
      <c r="L1126" s="1">
        <v>18</v>
      </c>
      <c r="M1126" s="1">
        <v>19</v>
      </c>
      <c r="N1126" s="1">
        <v>20</v>
      </c>
      <c r="O1126" s="1">
        <v>21</v>
      </c>
      <c r="P1126" s="1">
        <v>22</v>
      </c>
      <c r="Q1126" s="1">
        <v>23</v>
      </c>
      <c r="R1126" s="1">
        <v>24</v>
      </c>
      <c r="S1126" s="1">
        <v>25</v>
      </c>
      <c r="T1126" s="1">
        <v>26</v>
      </c>
      <c r="U1126" s="6">
        <v>27</v>
      </c>
      <c r="V1126" s="1">
        <v>28</v>
      </c>
      <c r="W1126" s="1">
        <v>29</v>
      </c>
      <c r="X1126" s="1">
        <v>30</v>
      </c>
      <c r="Y1126" s="1">
        <v>31</v>
      </c>
      <c r="Z1126" s="1">
        <v>32</v>
      </c>
      <c r="AA1126" s="1">
        <v>33</v>
      </c>
      <c r="AB1126" s="1">
        <v>34</v>
      </c>
      <c r="AC1126" s="1">
        <v>35</v>
      </c>
      <c r="AD1126" s="1">
        <v>36</v>
      </c>
      <c r="AE1126" s="5">
        <v>37</v>
      </c>
      <c r="AF1126" s="1">
        <v>38</v>
      </c>
      <c r="AG1126" s="1">
        <v>39</v>
      </c>
      <c r="AH1126" s="1">
        <v>40</v>
      </c>
      <c r="AI1126" s="1">
        <v>41</v>
      </c>
      <c r="AJ1126" s="1">
        <v>42</v>
      </c>
      <c r="AK1126" s="1">
        <v>43</v>
      </c>
      <c r="AL1126" s="1">
        <v>44</v>
      </c>
      <c r="AM1126" s="1">
        <v>45</v>
      </c>
      <c r="AN1126" s="1">
        <v>46</v>
      </c>
      <c r="AO1126" s="6">
        <v>47</v>
      </c>
      <c r="AP1126" s="1">
        <v>48</v>
      </c>
      <c r="AQ1126" s="1">
        <v>49</v>
      </c>
      <c r="AR1126" s="1">
        <v>50</v>
      </c>
      <c r="AS1126" s="1">
        <v>51</v>
      </c>
      <c r="AT1126" s="1">
        <v>52</v>
      </c>
      <c r="AU1126" s="1">
        <v>53</v>
      </c>
      <c r="AV1126" s="1">
        <v>54</v>
      </c>
      <c r="AW1126" s="1">
        <v>55</v>
      </c>
      <c r="AX1126" s="1">
        <v>56</v>
      </c>
      <c r="AY1126" s="5">
        <v>57</v>
      </c>
      <c r="AZ1126" s="1">
        <v>58</v>
      </c>
      <c r="BA1126" s="1">
        <v>59</v>
      </c>
      <c r="BB1126" s="1">
        <v>60</v>
      </c>
      <c r="BC1126" s="1">
        <v>61</v>
      </c>
      <c r="BD1126" s="1">
        <v>62</v>
      </c>
      <c r="BE1126" s="1">
        <v>63</v>
      </c>
      <c r="BF1126" s="1">
        <v>64</v>
      </c>
      <c r="BG1126" s="1">
        <v>65</v>
      </c>
      <c r="BH1126" s="1">
        <v>66</v>
      </c>
      <c r="BI1126" s="6">
        <v>67</v>
      </c>
      <c r="BJ1126" s="1" t="s">
        <v>1</v>
      </c>
    </row>
    <row r="1127" spans="1:62">
      <c r="A1127" s="1" t="s">
        <v>4</v>
      </c>
      <c r="B1127" s="1">
        <v>25</v>
      </c>
      <c r="C1127" s="1">
        <v>25.5</v>
      </c>
      <c r="D1127" s="1">
        <v>26</v>
      </c>
      <c r="E1127" s="1">
        <v>26.5</v>
      </c>
      <c r="F1127" s="1">
        <v>27</v>
      </c>
      <c r="G1127" s="1">
        <v>27.5</v>
      </c>
      <c r="H1127" s="1">
        <v>28</v>
      </c>
      <c r="I1127" s="1">
        <v>28.5</v>
      </c>
      <c r="J1127" s="1">
        <v>29</v>
      </c>
      <c r="K1127" s="5">
        <v>29.5</v>
      </c>
      <c r="L1127" s="1">
        <v>30</v>
      </c>
      <c r="M1127" s="1">
        <v>30.5</v>
      </c>
      <c r="N1127" s="1">
        <v>31</v>
      </c>
      <c r="O1127" s="1">
        <v>31.5</v>
      </c>
      <c r="P1127" s="1">
        <v>32</v>
      </c>
      <c r="Q1127" s="1">
        <v>32.5</v>
      </c>
      <c r="R1127" s="1">
        <v>33</v>
      </c>
      <c r="S1127" s="1">
        <v>33.5</v>
      </c>
      <c r="T1127" s="1">
        <v>34</v>
      </c>
      <c r="U1127" s="6">
        <v>34.5</v>
      </c>
      <c r="V1127" s="1">
        <v>35</v>
      </c>
      <c r="W1127" s="1">
        <v>35.5</v>
      </c>
      <c r="X1127" s="1">
        <v>36</v>
      </c>
      <c r="Y1127" s="1">
        <v>36.5</v>
      </c>
      <c r="Z1127" s="1">
        <v>37</v>
      </c>
      <c r="AA1127" s="1">
        <v>37.5</v>
      </c>
      <c r="AB1127" s="1">
        <v>38</v>
      </c>
      <c r="AC1127" s="1">
        <v>38.5</v>
      </c>
      <c r="AD1127" s="1">
        <v>39</v>
      </c>
      <c r="AE1127" s="5">
        <v>39.5</v>
      </c>
      <c r="AF1127" s="1">
        <v>40</v>
      </c>
      <c r="AG1127" s="1">
        <v>40.5</v>
      </c>
      <c r="AH1127" s="1">
        <v>41</v>
      </c>
      <c r="AI1127" s="1">
        <v>41.5</v>
      </c>
      <c r="AJ1127" s="1">
        <v>42</v>
      </c>
      <c r="AK1127" s="1">
        <v>42.5</v>
      </c>
      <c r="AL1127" s="1">
        <v>43</v>
      </c>
      <c r="AM1127" s="1">
        <v>43.5</v>
      </c>
      <c r="AN1127" s="1">
        <v>44</v>
      </c>
      <c r="AO1127" s="6">
        <v>44.5</v>
      </c>
      <c r="AP1127" s="1">
        <v>45</v>
      </c>
      <c r="AQ1127" s="1">
        <v>45.5</v>
      </c>
      <c r="AR1127" s="1">
        <v>46</v>
      </c>
      <c r="AS1127" s="1">
        <v>46.5</v>
      </c>
      <c r="AT1127" s="1">
        <v>47</v>
      </c>
      <c r="AU1127" s="1">
        <v>47.5</v>
      </c>
      <c r="AV1127" s="1">
        <v>48</v>
      </c>
      <c r="AW1127" s="1">
        <v>48.5</v>
      </c>
      <c r="AX1127" s="1">
        <v>49</v>
      </c>
      <c r="AY1127" s="5">
        <v>49.5</v>
      </c>
      <c r="AZ1127" s="1">
        <v>50</v>
      </c>
      <c r="BA1127" s="1">
        <v>50.5</v>
      </c>
      <c r="BB1127" s="1">
        <v>51</v>
      </c>
      <c r="BC1127" s="1">
        <v>51.5</v>
      </c>
      <c r="BD1127" s="1">
        <v>52</v>
      </c>
      <c r="BE1127" s="1">
        <v>52.5</v>
      </c>
      <c r="BF1127" s="1">
        <v>53</v>
      </c>
      <c r="BG1127" s="1">
        <v>53.5</v>
      </c>
      <c r="BH1127" s="1">
        <v>54</v>
      </c>
      <c r="BI1127" s="6">
        <v>54.5</v>
      </c>
      <c r="BJ1127" s="1" t="s">
        <v>1</v>
      </c>
    </row>
    <row r="1128" spans="1:62">
      <c r="A1128" s="1" t="s">
        <v>5</v>
      </c>
      <c r="K1128" s="5"/>
      <c r="U1128" s="6"/>
      <c r="AE1128" s="5"/>
      <c r="AO1128" s="6"/>
      <c r="AY1128" s="5"/>
      <c r="BI1128" s="6"/>
    </row>
    <row r="1129" spans="1:62">
      <c r="A1129" s="1" t="s">
        <v>418</v>
      </c>
      <c r="K1129" s="5"/>
      <c r="U1129" s="6"/>
      <c r="AE1129" s="5"/>
      <c r="AO1129" s="6"/>
      <c r="AY1129" s="5"/>
      <c r="BI1129" s="6"/>
    </row>
    <row r="1130" spans="1:62">
      <c r="A1130" s="1" t="s">
        <v>8</v>
      </c>
      <c r="B1130" s="1">
        <v>20</v>
      </c>
      <c r="C1130" s="1">
        <f>B1130+5</f>
        <v>25</v>
      </c>
      <c r="D1130" s="1">
        <f t="shared" ref="D1130:BI1130" si="1249">C1130+5</f>
        <v>30</v>
      </c>
      <c r="E1130" s="1">
        <f t="shared" si="1249"/>
        <v>35</v>
      </c>
      <c r="F1130" s="1">
        <f t="shared" si="1249"/>
        <v>40</v>
      </c>
      <c r="G1130" s="1">
        <f t="shared" si="1249"/>
        <v>45</v>
      </c>
      <c r="H1130" s="1">
        <f t="shared" si="1249"/>
        <v>50</v>
      </c>
      <c r="I1130" s="1">
        <f t="shared" si="1249"/>
        <v>55</v>
      </c>
      <c r="J1130" s="1">
        <f t="shared" si="1249"/>
        <v>60</v>
      </c>
      <c r="K1130" s="1">
        <f t="shared" si="1249"/>
        <v>65</v>
      </c>
      <c r="L1130" s="1">
        <f t="shared" si="1249"/>
        <v>70</v>
      </c>
      <c r="M1130" s="1">
        <f t="shared" si="1249"/>
        <v>75</v>
      </c>
      <c r="N1130" s="1">
        <f t="shared" si="1249"/>
        <v>80</v>
      </c>
      <c r="O1130" s="1">
        <f t="shared" si="1249"/>
        <v>85</v>
      </c>
      <c r="P1130" s="1">
        <f t="shared" si="1249"/>
        <v>90</v>
      </c>
      <c r="Q1130" s="1">
        <f t="shared" si="1249"/>
        <v>95</v>
      </c>
      <c r="R1130" s="1">
        <f t="shared" si="1249"/>
        <v>100</v>
      </c>
      <c r="S1130" s="1">
        <f t="shared" si="1249"/>
        <v>105</v>
      </c>
      <c r="T1130" s="1">
        <f t="shared" si="1249"/>
        <v>110</v>
      </c>
      <c r="U1130" s="1">
        <f t="shared" si="1249"/>
        <v>115</v>
      </c>
      <c r="V1130" s="1">
        <f t="shared" si="1249"/>
        <v>120</v>
      </c>
      <c r="W1130" s="1">
        <f t="shared" si="1249"/>
        <v>125</v>
      </c>
      <c r="X1130" s="1">
        <f t="shared" si="1249"/>
        <v>130</v>
      </c>
      <c r="Y1130" s="1">
        <f t="shared" si="1249"/>
        <v>135</v>
      </c>
      <c r="Z1130" s="1">
        <f t="shared" si="1249"/>
        <v>140</v>
      </c>
      <c r="AA1130" s="1">
        <f t="shared" si="1249"/>
        <v>145</v>
      </c>
      <c r="AB1130" s="1">
        <f t="shared" si="1249"/>
        <v>150</v>
      </c>
      <c r="AC1130" s="1">
        <f t="shared" si="1249"/>
        <v>155</v>
      </c>
      <c r="AD1130" s="1">
        <f t="shared" si="1249"/>
        <v>160</v>
      </c>
      <c r="AE1130" s="1">
        <f t="shared" si="1249"/>
        <v>165</v>
      </c>
      <c r="AF1130" s="1">
        <f t="shared" si="1249"/>
        <v>170</v>
      </c>
      <c r="AG1130" s="1">
        <f t="shared" si="1249"/>
        <v>175</v>
      </c>
      <c r="AH1130" s="1">
        <f t="shared" si="1249"/>
        <v>180</v>
      </c>
      <c r="AI1130" s="1">
        <f t="shared" si="1249"/>
        <v>185</v>
      </c>
      <c r="AJ1130" s="1">
        <f t="shared" si="1249"/>
        <v>190</v>
      </c>
      <c r="AK1130" s="1">
        <f t="shared" si="1249"/>
        <v>195</v>
      </c>
      <c r="AL1130" s="1">
        <f t="shared" si="1249"/>
        <v>200</v>
      </c>
      <c r="AM1130" s="1">
        <f t="shared" si="1249"/>
        <v>205</v>
      </c>
      <c r="AN1130" s="1">
        <f t="shared" si="1249"/>
        <v>210</v>
      </c>
      <c r="AO1130" s="1">
        <f t="shared" si="1249"/>
        <v>215</v>
      </c>
      <c r="AP1130" s="1">
        <f t="shared" si="1249"/>
        <v>220</v>
      </c>
      <c r="AQ1130" s="1">
        <f t="shared" si="1249"/>
        <v>225</v>
      </c>
      <c r="AR1130" s="1">
        <f t="shared" si="1249"/>
        <v>230</v>
      </c>
      <c r="AS1130" s="1">
        <f t="shared" si="1249"/>
        <v>235</v>
      </c>
      <c r="AT1130" s="1">
        <f t="shared" si="1249"/>
        <v>240</v>
      </c>
      <c r="AU1130" s="1">
        <f t="shared" si="1249"/>
        <v>245</v>
      </c>
      <c r="AV1130" s="1">
        <f t="shared" si="1249"/>
        <v>250</v>
      </c>
      <c r="AW1130" s="1">
        <f t="shared" si="1249"/>
        <v>255</v>
      </c>
      <c r="AX1130" s="1">
        <f t="shared" si="1249"/>
        <v>260</v>
      </c>
      <c r="AY1130" s="1">
        <f t="shared" si="1249"/>
        <v>265</v>
      </c>
      <c r="AZ1130" s="1">
        <f t="shared" si="1249"/>
        <v>270</v>
      </c>
      <c r="BA1130" s="1">
        <f t="shared" si="1249"/>
        <v>275</v>
      </c>
      <c r="BB1130" s="1">
        <f t="shared" si="1249"/>
        <v>280</v>
      </c>
      <c r="BC1130" s="1">
        <f t="shared" si="1249"/>
        <v>285</v>
      </c>
      <c r="BD1130" s="1">
        <f t="shared" si="1249"/>
        <v>290</v>
      </c>
      <c r="BE1130" s="1">
        <f t="shared" si="1249"/>
        <v>295</v>
      </c>
      <c r="BF1130" s="1">
        <f t="shared" si="1249"/>
        <v>300</v>
      </c>
      <c r="BG1130" s="1">
        <f t="shared" si="1249"/>
        <v>305</v>
      </c>
      <c r="BH1130" s="1">
        <f t="shared" si="1249"/>
        <v>310</v>
      </c>
      <c r="BI1130" s="1">
        <f t="shared" si="1249"/>
        <v>315</v>
      </c>
      <c r="BJ1130" s="1" t="s">
        <v>1</v>
      </c>
    </row>
    <row r="1131" spans="1:62">
      <c r="A1131" s="1" t="s">
        <v>5</v>
      </c>
      <c r="K1131" s="5"/>
      <c r="U1131" s="6"/>
      <c r="AE1131" s="5"/>
      <c r="AO1131" s="6"/>
      <c r="AY1131" s="5"/>
      <c r="BI1131" s="6"/>
    </row>
    <row r="1132" spans="1:62">
      <c r="K1132" s="5"/>
      <c r="U1132" s="6"/>
      <c r="AE1132" s="5"/>
      <c r="AO1132" s="6"/>
      <c r="AY1132" s="5"/>
      <c r="BI1132" s="6"/>
    </row>
    <row r="1133" spans="1:62">
      <c r="A1133" s="1" t="s">
        <v>419</v>
      </c>
      <c r="K1133" s="5"/>
      <c r="U1133" s="6"/>
      <c r="AE1133" s="5"/>
      <c r="AO1133" s="6"/>
      <c r="AY1133" s="5"/>
      <c r="BI1133" s="6"/>
    </row>
    <row r="1134" spans="1:62">
      <c r="A1134" s="1" t="s">
        <v>9</v>
      </c>
      <c r="B1134" s="1">
        <v>2</v>
      </c>
      <c r="C1134" s="1">
        <v>2</v>
      </c>
      <c r="D1134" s="1">
        <v>3</v>
      </c>
      <c r="E1134" s="1">
        <v>3</v>
      </c>
      <c r="F1134" s="1">
        <v>4</v>
      </c>
      <c r="G1134" s="1">
        <v>4</v>
      </c>
      <c r="H1134" s="1">
        <v>5</v>
      </c>
      <c r="I1134" s="1">
        <v>5</v>
      </c>
      <c r="J1134" s="1">
        <v>6</v>
      </c>
      <c r="K1134" s="5">
        <v>6</v>
      </c>
      <c r="L1134" s="1">
        <v>7</v>
      </c>
      <c r="M1134" s="1">
        <v>7</v>
      </c>
      <c r="N1134" s="1">
        <v>8</v>
      </c>
      <c r="O1134" s="1">
        <v>8</v>
      </c>
      <c r="P1134" s="1">
        <v>9</v>
      </c>
      <c r="Q1134" s="1">
        <v>9</v>
      </c>
      <c r="R1134" s="1">
        <v>10</v>
      </c>
      <c r="S1134" s="1">
        <v>11</v>
      </c>
      <c r="T1134" s="1">
        <v>12</v>
      </c>
      <c r="U1134" s="6">
        <v>13</v>
      </c>
      <c r="V1134" s="1">
        <v>14</v>
      </c>
      <c r="W1134" s="1">
        <v>15</v>
      </c>
      <c r="X1134" s="1">
        <v>17</v>
      </c>
      <c r="Y1134" s="1">
        <v>18</v>
      </c>
      <c r="Z1134" s="1">
        <v>20</v>
      </c>
      <c r="AA1134" s="1">
        <v>21</v>
      </c>
      <c r="AB1134" s="1">
        <v>23</v>
      </c>
      <c r="AC1134" s="1">
        <v>24</v>
      </c>
      <c r="AD1134" s="1">
        <v>26</v>
      </c>
      <c r="AE1134" s="5">
        <v>28</v>
      </c>
      <c r="AF1134" s="1">
        <v>30</v>
      </c>
      <c r="AG1134" s="1">
        <v>32</v>
      </c>
      <c r="AH1134" s="1">
        <v>34</v>
      </c>
      <c r="AI1134" s="1">
        <v>36</v>
      </c>
      <c r="AJ1134" s="1">
        <v>38</v>
      </c>
      <c r="AK1134" s="1">
        <v>40</v>
      </c>
      <c r="AL1134" s="1">
        <v>42</v>
      </c>
      <c r="AM1134" s="1">
        <v>44</v>
      </c>
      <c r="AN1134" s="1">
        <v>46</v>
      </c>
      <c r="AO1134" s="6">
        <v>48</v>
      </c>
      <c r="AP1134" s="1">
        <v>50</v>
      </c>
      <c r="AQ1134" s="1">
        <v>52</v>
      </c>
      <c r="AR1134" s="1">
        <v>54</v>
      </c>
      <c r="AS1134" s="1">
        <v>56</v>
      </c>
      <c r="AT1134" s="1">
        <v>58</v>
      </c>
      <c r="AU1134" s="1">
        <v>60</v>
      </c>
      <c r="AV1134" s="1">
        <v>62</v>
      </c>
      <c r="AW1134" s="1">
        <v>64</v>
      </c>
      <c r="AX1134" s="1">
        <v>66</v>
      </c>
      <c r="AY1134" s="5">
        <v>68</v>
      </c>
      <c r="AZ1134" s="1">
        <v>70</v>
      </c>
      <c r="BA1134" s="1">
        <v>72</v>
      </c>
      <c r="BB1134" s="1">
        <v>74</v>
      </c>
      <c r="BC1134" s="1">
        <v>76</v>
      </c>
      <c r="BD1134" s="1">
        <v>78</v>
      </c>
      <c r="BE1134" s="1">
        <v>80</v>
      </c>
      <c r="BF1134" s="1">
        <v>82</v>
      </c>
      <c r="BG1134" s="1">
        <v>84</v>
      </c>
      <c r="BH1134" s="1">
        <v>86</v>
      </c>
      <c r="BI1134" s="6">
        <v>88</v>
      </c>
      <c r="BJ1134" s="1" t="s">
        <v>1</v>
      </c>
    </row>
    <row r="1135" spans="1:62">
      <c r="A1135" s="1" t="s">
        <v>10</v>
      </c>
      <c r="B1135" s="1">
        <v>4</v>
      </c>
      <c r="C1135" s="1">
        <v>4</v>
      </c>
      <c r="D1135" s="1">
        <v>5</v>
      </c>
      <c r="E1135" s="1">
        <v>5</v>
      </c>
      <c r="F1135" s="1">
        <v>6</v>
      </c>
      <c r="G1135" s="1">
        <v>6</v>
      </c>
      <c r="H1135" s="1">
        <v>7</v>
      </c>
      <c r="I1135" s="1">
        <v>7</v>
      </c>
      <c r="J1135" s="1">
        <v>8</v>
      </c>
      <c r="K1135" s="5">
        <v>8</v>
      </c>
      <c r="L1135" s="1">
        <v>9</v>
      </c>
      <c r="M1135" s="1">
        <v>9</v>
      </c>
      <c r="N1135" s="1">
        <v>10</v>
      </c>
      <c r="O1135" s="1">
        <v>10</v>
      </c>
      <c r="P1135" s="1">
        <v>11</v>
      </c>
      <c r="Q1135" s="1">
        <v>11</v>
      </c>
      <c r="R1135" s="1">
        <v>12</v>
      </c>
      <c r="S1135" s="1">
        <v>13</v>
      </c>
      <c r="T1135" s="1">
        <v>14</v>
      </c>
      <c r="U1135" s="6">
        <v>15</v>
      </c>
      <c r="V1135" s="1">
        <v>16</v>
      </c>
      <c r="W1135" s="1">
        <v>17</v>
      </c>
      <c r="X1135" s="1">
        <v>19</v>
      </c>
      <c r="Y1135" s="1">
        <v>20</v>
      </c>
      <c r="Z1135" s="1">
        <v>22</v>
      </c>
      <c r="AA1135" s="1">
        <v>23</v>
      </c>
      <c r="AB1135" s="1">
        <v>25</v>
      </c>
      <c r="AC1135" s="1">
        <v>26</v>
      </c>
      <c r="AD1135" s="1">
        <v>28</v>
      </c>
      <c r="AE1135" s="5">
        <v>30</v>
      </c>
      <c r="AF1135" s="1">
        <v>32</v>
      </c>
      <c r="AG1135" s="1">
        <v>34</v>
      </c>
      <c r="AH1135" s="1">
        <v>36</v>
      </c>
      <c r="AI1135" s="1">
        <v>38</v>
      </c>
      <c r="AJ1135" s="1">
        <v>40</v>
      </c>
      <c r="AK1135" s="1">
        <v>42</v>
      </c>
      <c r="AL1135" s="1">
        <v>44</v>
      </c>
      <c r="AM1135" s="1">
        <v>46</v>
      </c>
      <c r="AN1135" s="1">
        <v>48</v>
      </c>
      <c r="AO1135" s="6">
        <v>50</v>
      </c>
      <c r="AP1135" s="1">
        <v>52</v>
      </c>
      <c r="AQ1135" s="1">
        <v>54</v>
      </c>
      <c r="AR1135" s="1">
        <v>56</v>
      </c>
      <c r="AS1135" s="1">
        <v>58</v>
      </c>
      <c r="AT1135" s="1">
        <v>60</v>
      </c>
      <c r="AU1135" s="1">
        <v>62</v>
      </c>
      <c r="AV1135" s="1">
        <v>64</v>
      </c>
      <c r="AW1135" s="1">
        <v>66</v>
      </c>
      <c r="AX1135" s="1">
        <v>68</v>
      </c>
      <c r="AY1135" s="5">
        <v>70</v>
      </c>
      <c r="AZ1135" s="1">
        <v>72</v>
      </c>
      <c r="BA1135" s="1">
        <v>74</v>
      </c>
      <c r="BB1135" s="1">
        <v>76</v>
      </c>
      <c r="BC1135" s="1">
        <v>78</v>
      </c>
      <c r="BD1135" s="1">
        <v>80</v>
      </c>
      <c r="BE1135" s="1">
        <v>82</v>
      </c>
      <c r="BF1135" s="1">
        <v>84</v>
      </c>
      <c r="BG1135" s="1">
        <v>86</v>
      </c>
      <c r="BH1135" s="1">
        <v>88</v>
      </c>
      <c r="BI1135" s="6">
        <v>90</v>
      </c>
      <c r="BJ1135" s="1" t="s">
        <v>1</v>
      </c>
    </row>
    <row r="1136" spans="1:62">
      <c r="A1136" s="1" t="s">
        <v>11</v>
      </c>
      <c r="B1136" s="1">
        <v>3</v>
      </c>
      <c r="C1136" s="1">
        <v>4</v>
      </c>
      <c r="D1136" s="1">
        <v>5</v>
      </c>
      <c r="E1136" s="1">
        <v>6</v>
      </c>
      <c r="F1136" s="1">
        <v>7</v>
      </c>
      <c r="G1136" s="1">
        <v>8</v>
      </c>
      <c r="H1136" s="1">
        <v>9</v>
      </c>
      <c r="I1136" s="1">
        <v>10</v>
      </c>
      <c r="J1136" s="1">
        <v>11</v>
      </c>
      <c r="K1136" s="5">
        <v>12</v>
      </c>
      <c r="L1136" s="1">
        <v>13</v>
      </c>
      <c r="M1136" s="1">
        <v>14</v>
      </c>
      <c r="N1136" s="1">
        <v>15</v>
      </c>
      <c r="O1136" s="1">
        <v>16</v>
      </c>
      <c r="P1136" s="1">
        <v>17</v>
      </c>
      <c r="Q1136" s="1">
        <v>18</v>
      </c>
      <c r="R1136" s="1">
        <v>19</v>
      </c>
      <c r="S1136" s="1">
        <v>20</v>
      </c>
      <c r="T1136" s="1">
        <v>21</v>
      </c>
      <c r="U1136" s="6">
        <v>22</v>
      </c>
      <c r="V1136" s="1">
        <v>23</v>
      </c>
      <c r="W1136" s="1">
        <v>24</v>
      </c>
      <c r="X1136" s="1">
        <v>24</v>
      </c>
      <c r="Y1136" s="1">
        <v>24</v>
      </c>
      <c r="Z1136" s="1">
        <v>24</v>
      </c>
      <c r="AA1136" s="1">
        <v>24</v>
      </c>
      <c r="AB1136" s="1">
        <v>24</v>
      </c>
      <c r="AC1136" s="1">
        <v>24</v>
      </c>
      <c r="AD1136" s="1">
        <v>24</v>
      </c>
      <c r="AE1136" s="5">
        <v>24</v>
      </c>
      <c r="AF1136" s="1">
        <v>24</v>
      </c>
      <c r="AG1136" s="1">
        <v>24</v>
      </c>
      <c r="AH1136" s="1">
        <v>24</v>
      </c>
      <c r="AI1136" s="1">
        <v>24</v>
      </c>
      <c r="AJ1136" s="1">
        <v>24</v>
      </c>
      <c r="AK1136" s="1">
        <v>24</v>
      </c>
      <c r="AL1136" s="1">
        <v>24</v>
      </c>
      <c r="AM1136" s="1">
        <v>24</v>
      </c>
      <c r="AN1136" s="1">
        <v>24</v>
      </c>
      <c r="AO1136" s="6">
        <v>24</v>
      </c>
      <c r="AP1136" s="1">
        <v>24</v>
      </c>
      <c r="AQ1136" s="1">
        <v>24</v>
      </c>
      <c r="AR1136" s="1">
        <v>24</v>
      </c>
      <c r="AS1136" s="1">
        <v>24</v>
      </c>
      <c r="AT1136" s="1">
        <v>24</v>
      </c>
      <c r="AU1136" s="1">
        <v>24</v>
      </c>
      <c r="AV1136" s="1">
        <v>24</v>
      </c>
      <c r="AW1136" s="1">
        <v>24</v>
      </c>
      <c r="AX1136" s="1">
        <v>24</v>
      </c>
      <c r="AY1136" s="5">
        <v>24</v>
      </c>
      <c r="AZ1136" s="1">
        <v>24</v>
      </c>
      <c r="BA1136" s="1">
        <v>24</v>
      </c>
      <c r="BB1136" s="1">
        <v>24</v>
      </c>
      <c r="BC1136" s="1">
        <v>24</v>
      </c>
      <c r="BD1136" s="1">
        <v>24</v>
      </c>
      <c r="BE1136" s="1">
        <v>24</v>
      </c>
      <c r="BF1136" s="1">
        <v>24</v>
      </c>
      <c r="BG1136" s="1">
        <v>24</v>
      </c>
      <c r="BH1136" s="1">
        <v>24</v>
      </c>
      <c r="BI1136" s="6">
        <v>24</v>
      </c>
      <c r="BJ1136" s="1" t="s">
        <v>1</v>
      </c>
    </row>
    <row r="1137" spans="1:62">
      <c r="A1137" s="1" t="s">
        <v>4</v>
      </c>
      <c r="B1137" s="1">
        <v>3</v>
      </c>
      <c r="C1137" s="1">
        <v>3.5</v>
      </c>
      <c r="D1137" s="1">
        <v>4</v>
      </c>
      <c r="E1137" s="1">
        <v>4.5</v>
      </c>
      <c r="F1137" s="1">
        <v>5</v>
      </c>
      <c r="G1137" s="1">
        <v>5.5</v>
      </c>
      <c r="H1137" s="1">
        <v>6</v>
      </c>
      <c r="I1137" s="1">
        <v>6.5</v>
      </c>
      <c r="J1137" s="1">
        <v>7</v>
      </c>
      <c r="K1137" s="5">
        <v>7.5</v>
      </c>
      <c r="L1137" s="1">
        <v>8</v>
      </c>
      <c r="M1137" s="1">
        <v>8.5</v>
      </c>
      <c r="N1137" s="1">
        <v>9</v>
      </c>
      <c r="O1137" s="1">
        <v>9.5</v>
      </c>
      <c r="P1137" s="1">
        <v>10</v>
      </c>
      <c r="Q1137" s="1">
        <v>10.5</v>
      </c>
      <c r="R1137" s="1">
        <v>11</v>
      </c>
      <c r="S1137" s="1">
        <v>11.5</v>
      </c>
      <c r="T1137" s="1">
        <v>12</v>
      </c>
      <c r="U1137" s="6">
        <v>12.5</v>
      </c>
      <c r="V1137" s="1">
        <v>13</v>
      </c>
      <c r="W1137" s="1">
        <v>13.5</v>
      </c>
      <c r="X1137" s="1">
        <v>14</v>
      </c>
      <c r="Y1137" s="1">
        <v>14.5</v>
      </c>
      <c r="Z1137" s="1">
        <v>15</v>
      </c>
      <c r="AA1137" s="1">
        <v>15.5</v>
      </c>
      <c r="AB1137" s="1">
        <v>16</v>
      </c>
      <c r="AC1137" s="1">
        <v>16.5</v>
      </c>
      <c r="AD1137" s="1">
        <v>17</v>
      </c>
      <c r="AE1137" s="5">
        <v>17.5</v>
      </c>
      <c r="AF1137" s="1">
        <v>18</v>
      </c>
      <c r="AG1137" s="1">
        <v>18.5</v>
      </c>
      <c r="AH1137" s="1">
        <v>19</v>
      </c>
      <c r="AI1137" s="1">
        <v>19.5</v>
      </c>
      <c r="AJ1137" s="1">
        <v>20</v>
      </c>
      <c r="AK1137" s="1">
        <v>20.5</v>
      </c>
      <c r="AL1137" s="1">
        <v>21</v>
      </c>
      <c r="AM1137" s="1">
        <v>21.5</v>
      </c>
      <c r="AN1137" s="1">
        <v>22</v>
      </c>
      <c r="AO1137" s="6">
        <v>22.5</v>
      </c>
      <c r="AP1137" s="1">
        <v>23</v>
      </c>
      <c r="AQ1137" s="1">
        <v>23.5</v>
      </c>
      <c r="AR1137" s="1">
        <v>24</v>
      </c>
      <c r="AS1137" s="1">
        <v>24.5</v>
      </c>
      <c r="AT1137" s="1">
        <v>25</v>
      </c>
      <c r="AU1137" s="1">
        <v>25</v>
      </c>
      <c r="AV1137" s="1">
        <v>26</v>
      </c>
      <c r="AW1137" s="1">
        <v>26</v>
      </c>
      <c r="AX1137" s="1">
        <v>27</v>
      </c>
      <c r="AY1137" s="5">
        <v>27</v>
      </c>
      <c r="AZ1137" s="1">
        <v>28</v>
      </c>
      <c r="BA1137" s="1">
        <v>28</v>
      </c>
      <c r="BB1137" s="1">
        <v>29</v>
      </c>
      <c r="BC1137" s="1">
        <v>29</v>
      </c>
      <c r="BD1137" s="1">
        <v>30</v>
      </c>
      <c r="BE1137" s="1">
        <v>30</v>
      </c>
      <c r="BF1137" s="1">
        <v>31</v>
      </c>
      <c r="BG1137" s="1">
        <v>31</v>
      </c>
      <c r="BH1137" s="1">
        <v>32</v>
      </c>
      <c r="BI1137" s="6">
        <v>32</v>
      </c>
      <c r="BJ1137" s="1" t="s">
        <v>1</v>
      </c>
    </row>
    <row r="1138" spans="1:62">
      <c r="A1138" s="1" t="s">
        <v>5</v>
      </c>
      <c r="K1138" s="5"/>
      <c r="U1138" s="6"/>
      <c r="AE1138" s="5"/>
      <c r="AO1138" s="6"/>
      <c r="AY1138" s="5"/>
      <c r="BI1138" s="6"/>
    </row>
    <row r="1139" spans="1:62">
      <c r="A1139" s="1" t="s">
        <v>420</v>
      </c>
      <c r="K1139" s="5"/>
      <c r="U1139" s="6"/>
      <c r="AE1139" s="5"/>
      <c r="AO1139" s="6"/>
      <c r="AY1139" s="5"/>
      <c r="BI1139" s="6"/>
    </row>
    <row r="1140" spans="1:62">
      <c r="A1140" s="1" t="s">
        <v>20</v>
      </c>
      <c r="B1140" s="1">
        <v>3.3</v>
      </c>
      <c r="C1140" s="1">
        <f>B1140+0.7</f>
        <v>4</v>
      </c>
      <c r="D1140" s="1">
        <f>C1140+0.6</f>
        <v>4.5999999999999996</v>
      </c>
      <c r="E1140" s="1">
        <f>D1140+0.7</f>
        <v>5.3</v>
      </c>
      <c r="F1140" s="1">
        <f t="shared" ref="F1140" si="1250">E1140+0.7</f>
        <v>6</v>
      </c>
      <c r="G1140" s="1">
        <f t="shared" ref="G1140" si="1251">F1140+0.6</f>
        <v>6.6</v>
      </c>
      <c r="H1140" s="1">
        <f t="shared" ref="H1140:I1140" si="1252">G1140+0.7</f>
        <v>7.3</v>
      </c>
      <c r="I1140" s="1">
        <f t="shared" si="1252"/>
        <v>8</v>
      </c>
      <c r="J1140" s="1">
        <f t="shared" ref="J1140" si="1253">I1140+0.6</f>
        <v>8.6</v>
      </c>
      <c r="K1140" s="1">
        <f t="shared" ref="K1140:L1140" si="1254">J1140+0.7</f>
        <v>9.2999999999999989</v>
      </c>
      <c r="L1140" s="1">
        <f t="shared" si="1254"/>
        <v>9.9999999999999982</v>
      </c>
      <c r="M1140" s="1">
        <f t="shared" ref="M1140" si="1255">L1140+0.6</f>
        <v>10.599999999999998</v>
      </c>
      <c r="N1140" s="1">
        <f t="shared" ref="N1140:O1140" si="1256">M1140+0.7</f>
        <v>11.299999999999997</v>
      </c>
      <c r="O1140" s="1">
        <f t="shared" si="1256"/>
        <v>11.999999999999996</v>
      </c>
      <c r="P1140" s="1">
        <f t="shared" ref="P1140" si="1257">O1140+0.6</f>
        <v>12.599999999999996</v>
      </c>
      <c r="Q1140" s="1">
        <f t="shared" ref="Q1140:R1140" si="1258">P1140+0.7</f>
        <v>13.299999999999995</v>
      </c>
      <c r="R1140" s="1">
        <f t="shared" si="1258"/>
        <v>13.999999999999995</v>
      </c>
      <c r="S1140" s="1">
        <f t="shared" ref="S1140" si="1259">R1140+0.6</f>
        <v>14.599999999999994</v>
      </c>
      <c r="T1140" s="1">
        <f t="shared" ref="T1140:U1140" si="1260">S1140+0.7</f>
        <v>15.299999999999994</v>
      </c>
      <c r="U1140" s="1">
        <f t="shared" si="1260"/>
        <v>15.999999999999993</v>
      </c>
      <c r="V1140" s="1">
        <f t="shared" ref="V1140" si="1261">U1140+0.6</f>
        <v>16.599999999999994</v>
      </c>
      <c r="W1140" s="1">
        <f t="shared" ref="W1140:X1140" si="1262">V1140+0.7</f>
        <v>17.299999999999994</v>
      </c>
      <c r="X1140" s="1">
        <f t="shared" si="1262"/>
        <v>17.999999999999993</v>
      </c>
      <c r="Y1140" s="1">
        <f t="shared" ref="Y1140" si="1263">X1140+0.6</f>
        <v>18.599999999999994</v>
      </c>
      <c r="Z1140" s="1">
        <f t="shared" ref="Z1140:AA1140" si="1264">Y1140+0.7</f>
        <v>19.299999999999994</v>
      </c>
      <c r="AA1140" s="1">
        <f t="shared" si="1264"/>
        <v>19.999999999999993</v>
      </c>
      <c r="AB1140" s="1">
        <f t="shared" ref="AB1140" si="1265">AA1140+0.6</f>
        <v>20.599999999999994</v>
      </c>
      <c r="AC1140" s="1">
        <f t="shared" ref="AC1140:AD1140" si="1266">AB1140+0.7</f>
        <v>21.299999999999994</v>
      </c>
      <c r="AD1140" s="1">
        <f t="shared" si="1266"/>
        <v>21.999999999999993</v>
      </c>
      <c r="AE1140" s="1">
        <f t="shared" ref="AE1140" si="1267">AD1140+0.6</f>
        <v>22.599999999999994</v>
      </c>
      <c r="AF1140" s="1">
        <f t="shared" ref="AF1140:AG1140" si="1268">AE1140+0.7</f>
        <v>23.299999999999994</v>
      </c>
      <c r="AG1140" s="1">
        <f t="shared" si="1268"/>
        <v>23.999999999999993</v>
      </c>
      <c r="AH1140" s="1">
        <f t="shared" ref="AH1140" si="1269">AG1140+0.6</f>
        <v>24.599999999999994</v>
      </c>
      <c r="AI1140" s="1">
        <f t="shared" ref="AI1140:AJ1140" si="1270">AH1140+0.7</f>
        <v>25.299999999999994</v>
      </c>
      <c r="AJ1140" s="1">
        <f t="shared" si="1270"/>
        <v>25.999999999999993</v>
      </c>
      <c r="AK1140" s="1">
        <f t="shared" ref="AK1140" si="1271">AJ1140+0.6</f>
        <v>26.599999999999994</v>
      </c>
      <c r="AL1140" s="1">
        <f t="shared" ref="AL1140:AM1140" si="1272">AK1140+0.7</f>
        <v>27.299999999999994</v>
      </c>
      <c r="AM1140" s="1">
        <f t="shared" si="1272"/>
        <v>27.999999999999993</v>
      </c>
      <c r="AN1140" s="1">
        <f t="shared" ref="AN1140" si="1273">AM1140+0.6</f>
        <v>28.599999999999994</v>
      </c>
      <c r="AO1140" s="1">
        <f t="shared" ref="AO1140:AP1140" si="1274">AN1140+0.7</f>
        <v>29.299999999999994</v>
      </c>
      <c r="AP1140" s="1">
        <f t="shared" si="1274"/>
        <v>29.999999999999993</v>
      </c>
      <c r="AQ1140" s="1">
        <f t="shared" ref="AQ1140" si="1275">AP1140+0.6</f>
        <v>30.599999999999994</v>
      </c>
      <c r="AR1140" s="1">
        <f t="shared" ref="AR1140:AS1140" si="1276">AQ1140+0.7</f>
        <v>31.299999999999994</v>
      </c>
      <c r="AS1140" s="1">
        <f t="shared" si="1276"/>
        <v>31.999999999999993</v>
      </c>
      <c r="AT1140" s="1">
        <f t="shared" ref="AT1140" si="1277">AS1140+0.6</f>
        <v>32.599999999999994</v>
      </c>
      <c r="AU1140" s="1">
        <f t="shared" ref="AU1140:AV1140" si="1278">AT1140+0.7</f>
        <v>33.299999999999997</v>
      </c>
      <c r="AV1140" s="1">
        <f t="shared" si="1278"/>
        <v>34</v>
      </c>
      <c r="AW1140" s="1">
        <f t="shared" ref="AW1140" si="1279">AV1140+0.6</f>
        <v>34.6</v>
      </c>
      <c r="AX1140" s="1">
        <f t="shared" ref="AX1140:AY1140" si="1280">AW1140+0.7</f>
        <v>35.300000000000004</v>
      </c>
      <c r="AY1140" s="1">
        <f t="shared" si="1280"/>
        <v>36.000000000000007</v>
      </c>
      <c r="AZ1140" s="1">
        <f t="shared" ref="AZ1140" si="1281">AY1140+0.6</f>
        <v>36.600000000000009</v>
      </c>
      <c r="BA1140" s="1">
        <f t="shared" ref="BA1140:BB1140" si="1282">AZ1140+0.7</f>
        <v>37.300000000000011</v>
      </c>
      <c r="BB1140" s="1">
        <f t="shared" si="1282"/>
        <v>38.000000000000014</v>
      </c>
      <c r="BC1140" s="1">
        <f t="shared" ref="BC1140" si="1283">BB1140+0.6</f>
        <v>38.600000000000016</v>
      </c>
      <c r="BD1140" s="1">
        <f t="shared" ref="BD1140:BE1140" si="1284">BC1140+0.7</f>
        <v>39.300000000000018</v>
      </c>
      <c r="BE1140" s="1">
        <f t="shared" si="1284"/>
        <v>40.000000000000021</v>
      </c>
      <c r="BF1140" s="1">
        <f t="shared" ref="BF1140" si="1285">BE1140+0.6</f>
        <v>40.600000000000023</v>
      </c>
      <c r="BG1140" s="1">
        <f t="shared" ref="BG1140:BH1140" si="1286">BF1140+0.7</f>
        <v>41.300000000000026</v>
      </c>
      <c r="BH1140" s="1">
        <f t="shared" si="1286"/>
        <v>42.000000000000028</v>
      </c>
      <c r="BI1140" s="1">
        <f t="shared" ref="BI1140" si="1287">BH1140+0.6</f>
        <v>42.60000000000003</v>
      </c>
      <c r="BJ1140" s="1" t="s">
        <v>1</v>
      </c>
    </row>
    <row r="1141" spans="1:62">
      <c r="A1141" s="1" t="s">
        <v>5</v>
      </c>
      <c r="K1141" s="5"/>
      <c r="U1141" s="6"/>
      <c r="AE1141" s="5"/>
      <c r="AO1141" s="6"/>
      <c r="AY1141" s="5"/>
      <c r="BI1141" s="6"/>
    </row>
    <row r="1142" spans="1:62">
      <c r="A1142" s="1" t="s">
        <v>421</v>
      </c>
      <c r="K1142" s="5"/>
      <c r="U1142" s="6"/>
      <c r="AE1142" s="5"/>
      <c r="AO1142" s="6"/>
      <c r="AY1142" s="5"/>
      <c r="BI1142" s="6"/>
    </row>
    <row r="1143" spans="1:62">
      <c r="A1143" s="1" t="s">
        <v>9</v>
      </c>
      <c r="B1143" s="1">
        <v>1</v>
      </c>
      <c r="C1143" s="1">
        <f>B1143+1</f>
        <v>2</v>
      </c>
      <c r="D1143" s="1">
        <f t="shared" ref="D1143:BI1143" si="1288">C1143+1</f>
        <v>3</v>
      </c>
      <c r="E1143" s="1">
        <f t="shared" si="1288"/>
        <v>4</v>
      </c>
      <c r="F1143" s="1">
        <f t="shared" si="1288"/>
        <v>5</v>
      </c>
      <c r="G1143" s="1">
        <f t="shared" si="1288"/>
        <v>6</v>
      </c>
      <c r="H1143" s="1">
        <f t="shared" si="1288"/>
        <v>7</v>
      </c>
      <c r="I1143" s="1">
        <f t="shared" si="1288"/>
        <v>8</v>
      </c>
      <c r="J1143" s="1">
        <f t="shared" si="1288"/>
        <v>9</v>
      </c>
      <c r="K1143" s="1">
        <f t="shared" si="1288"/>
        <v>10</v>
      </c>
      <c r="L1143" s="1">
        <f t="shared" si="1288"/>
        <v>11</v>
      </c>
      <c r="M1143" s="1">
        <f t="shared" si="1288"/>
        <v>12</v>
      </c>
      <c r="N1143" s="1">
        <f t="shared" si="1288"/>
        <v>13</v>
      </c>
      <c r="O1143" s="1">
        <f t="shared" si="1288"/>
        <v>14</v>
      </c>
      <c r="P1143" s="1">
        <f t="shared" si="1288"/>
        <v>15</v>
      </c>
      <c r="Q1143" s="1">
        <f t="shared" si="1288"/>
        <v>16</v>
      </c>
      <c r="R1143" s="1">
        <f t="shared" si="1288"/>
        <v>17</v>
      </c>
      <c r="S1143" s="1">
        <f t="shared" si="1288"/>
        <v>18</v>
      </c>
      <c r="T1143" s="1">
        <f t="shared" si="1288"/>
        <v>19</v>
      </c>
      <c r="U1143" s="1">
        <f t="shared" si="1288"/>
        <v>20</v>
      </c>
      <c r="V1143" s="1">
        <f t="shared" si="1288"/>
        <v>21</v>
      </c>
      <c r="W1143" s="1">
        <f t="shared" si="1288"/>
        <v>22</v>
      </c>
      <c r="X1143" s="1">
        <f t="shared" si="1288"/>
        <v>23</v>
      </c>
      <c r="Y1143" s="1">
        <f t="shared" si="1288"/>
        <v>24</v>
      </c>
      <c r="Z1143" s="1">
        <f t="shared" si="1288"/>
        <v>25</v>
      </c>
      <c r="AA1143" s="1">
        <f t="shared" si="1288"/>
        <v>26</v>
      </c>
      <c r="AB1143" s="1">
        <f t="shared" si="1288"/>
        <v>27</v>
      </c>
      <c r="AC1143" s="1">
        <f t="shared" si="1288"/>
        <v>28</v>
      </c>
      <c r="AD1143" s="1">
        <f t="shared" si="1288"/>
        <v>29</v>
      </c>
      <c r="AE1143" s="1">
        <f t="shared" si="1288"/>
        <v>30</v>
      </c>
      <c r="AF1143" s="1">
        <f t="shared" si="1288"/>
        <v>31</v>
      </c>
      <c r="AG1143" s="1">
        <f t="shared" si="1288"/>
        <v>32</v>
      </c>
      <c r="AH1143" s="1">
        <f t="shared" si="1288"/>
        <v>33</v>
      </c>
      <c r="AI1143" s="1">
        <f t="shared" si="1288"/>
        <v>34</v>
      </c>
      <c r="AJ1143" s="1">
        <f t="shared" si="1288"/>
        <v>35</v>
      </c>
      <c r="AK1143" s="1">
        <f t="shared" si="1288"/>
        <v>36</v>
      </c>
      <c r="AL1143" s="1">
        <f t="shared" si="1288"/>
        <v>37</v>
      </c>
      <c r="AM1143" s="1">
        <f t="shared" si="1288"/>
        <v>38</v>
      </c>
      <c r="AN1143" s="1">
        <f t="shared" si="1288"/>
        <v>39</v>
      </c>
      <c r="AO1143" s="1">
        <f t="shared" si="1288"/>
        <v>40</v>
      </c>
      <c r="AP1143" s="1">
        <f t="shared" si="1288"/>
        <v>41</v>
      </c>
      <c r="AQ1143" s="1">
        <f t="shared" si="1288"/>
        <v>42</v>
      </c>
      <c r="AR1143" s="1">
        <f t="shared" si="1288"/>
        <v>43</v>
      </c>
      <c r="AS1143" s="1">
        <f t="shared" si="1288"/>
        <v>44</v>
      </c>
      <c r="AT1143" s="1">
        <f t="shared" si="1288"/>
        <v>45</v>
      </c>
      <c r="AU1143" s="1">
        <f t="shared" si="1288"/>
        <v>46</v>
      </c>
      <c r="AV1143" s="1">
        <f t="shared" si="1288"/>
        <v>47</v>
      </c>
      <c r="AW1143" s="1">
        <f t="shared" si="1288"/>
        <v>48</v>
      </c>
      <c r="AX1143" s="1">
        <f t="shared" si="1288"/>
        <v>49</v>
      </c>
      <c r="AY1143" s="1">
        <f t="shared" si="1288"/>
        <v>50</v>
      </c>
      <c r="AZ1143" s="1">
        <f t="shared" si="1288"/>
        <v>51</v>
      </c>
      <c r="BA1143" s="1">
        <f t="shared" si="1288"/>
        <v>52</v>
      </c>
      <c r="BB1143" s="1">
        <f t="shared" si="1288"/>
        <v>53</v>
      </c>
      <c r="BC1143" s="1">
        <f t="shared" si="1288"/>
        <v>54</v>
      </c>
      <c r="BD1143" s="1">
        <f t="shared" si="1288"/>
        <v>55</v>
      </c>
      <c r="BE1143" s="1">
        <f t="shared" si="1288"/>
        <v>56</v>
      </c>
      <c r="BF1143" s="1">
        <f t="shared" si="1288"/>
        <v>57</v>
      </c>
      <c r="BG1143" s="1">
        <f t="shared" si="1288"/>
        <v>58</v>
      </c>
      <c r="BH1143" s="1">
        <f t="shared" si="1288"/>
        <v>59</v>
      </c>
      <c r="BI1143" s="1">
        <f t="shared" si="1288"/>
        <v>60</v>
      </c>
      <c r="BJ1143" s="1" t="s">
        <v>1</v>
      </c>
    </row>
    <row r="1144" spans="1:62">
      <c r="A1144" s="1" t="s">
        <v>10</v>
      </c>
      <c r="B1144" s="1">
        <v>2</v>
      </c>
      <c r="C1144" s="1">
        <f>B1144+1</f>
        <v>3</v>
      </c>
      <c r="D1144" s="1">
        <f t="shared" ref="D1144:BI1144" si="1289">C1144+1</f>
        <v>4</v>
      </c>
      <c r="E1144" s="1">
        <f t="shared" si="1289"/>
        <v>5</v>
      </c>
      <c r="F1144" s="1">
        <f t="shared" si="1289"/>
        <v>6</v>
      </c>
      <c r="G1144" s="1">
        <f t="shared" si="1289"/>
        <v>7</v>
      </c>
      <c r="H1144" s="1">
        <f t="shared" si="1289"/>
        <v>8</v>
      </c>
      <c r="I1144" s="1">
        <f t="shared" si="1289"/>
        <v>9</v>
      </c>
      <c r="J1144" s="1">
        <f t="shared" si="1289"/>
        <v>10</v>
      </c>
      <c r="K1144" s="1">
        <f t="shared" si="1289"/>
        <v>11</v>
      </c>
      <c r="L1144" s="1">
        <f t="shared" si="1289"/>
        <v>12</v>
      </c>
      <c r="M1144" s="1">
        <f t="shared" si="1289"/>
        <v>13</v>
      </c>
      <c r="N1144" s="1">
        <f t="shared" si="1289"/>
        <v>14</v>
      </c>
      <c r="O1144" s="1">
        <f t="shared" si="1289"/>
        <v>15</v>
      </c>
      <c r="P1144" s="1">
        <f t="shared" si="1289"/>
        <v>16</v>
      </c>
      <c r="Q1144" s="1">
        <f t="shared" si="1289"/>
        <v>17</v>
      </c>
      <c r="R1144" s="1">
        <f t="shared" si="1289"/>
        <v>18</v>
      </c>
      <c r="S1144" s="1">
        <f t="shared" si="1289"/>
        <v>19</v>
      </c>
      <c r="T1144" s="1">
        <f t="shared" si="1289"/>
        <v>20</v>
      </c>
      <c r="U1144" s="1">
        <f t="shared" si="1289"/>
        <v>21</v>
      </c>
      <c r="V1144" s="1">
        <f t="shared" si="1289"/>
        <v>22</v>
      </c>
      <c r="W1144" s="1">
        <f t="shared" si="1289"/>
        <v>23</v>
      </c>
      <c r="X1144" s="1">
        <f t="shared" si="1289"/>
        <v>24</v>
      </c>
      <c r="Y1144" s="1">
        <f t="shared" si="1289"/>
        <v>25</v>
      </c>
      <c r="Z1144" s="1">
        <f t="shared" si="1289"/>
        <v>26</v>
      </c>
      <c r="AA1144" s="1">
        <f t="shared" si="1289"/>
        <v>27</v>
      </c>
      <c r="AB1144" s="1">
        <f t="shared" si="1289"/>
        <v>28</v>
      </c>
      <c r="AC1144" s="1">
        <f t="shared" si="1289"/>
        <v>29</v>
      </c>
      <c r="AD1144" s="1">
        <f t="shared" si="1289"/>
        <v>30</v>
      </c>
      <c r="AE1144" s="1">
        <f t="shared" si="1289"/>
        <v>31</v>
      </c>
      <c r="AF1144" s="1">
        <f t="shared" si="1289"/>
        <v>32</v>
      </c>
      <c r="AG1144" s="1">
        <f t="shared" si="1289"/>
        <v>33</v>
      </c>
      <c r="AH1144" s="1">
        <f t="shared" si="1289"/>
        <v>34</v>
      </c>
      <c r="AI1144" s="1">
        <f t="shared" si="1289"/>
        <v>35</v>
      </c>
      <c r="AJ1144" s="1">
        <f t="shared" si="1289"/>
        <v>36</v>
      </c>
      <c r="AK1144" s="1">
        <f t="shared" si="1289"/>
        <v>37</v>
      </c>
      <c r="AL1144" s="1">
        <f t="shared" si="1289"/>
        <v>38</v>
      </c>
      <c r="AM1144" s="1">
        <f t="shared" si="1289"/>
        <v>39</v>
      </c>
      <c r="AN1144" s="1">
        <f t="shared" si="1289"/>
        <v>40</v>
      </c>
      <c r="AO1144" s="1">
        <f t="shared" si="1289"/>
        <v>41</v>
      </c>
      <c r="AP1144" s="1">
        <f t="shared" si="1289"/>
        <v>42</v>
      </c>
      <c r="AQ1144" s="1">
        <f t="shared" si="1289"/>
        <v>43</v>
      </c>
      <c r="AR1144" s="1">
        <f t="shared" si="1289"/>
        <v>44</v>
      </c>
      <c r="AS1144" s="1">
        <f t="shared" si="1289"/>
        <v>45</v>
      </c>
      <c r="AT1144" s="1">
        <f t="shared" si="1289"/>
        <v>46</v>
      </c>
      <c r="AU1144" s="1">
        <f t="shared" si="1289"/>
        <v>47</v>
      </c>
      <c r="AV1144" s="1">
        <f t="shared" si="1289"/>
        <v>48</v>
      </c>
      <c r="AW1144" s="1">
        <f t="shared" si="1289"/>
        <v>49</v>
      </c>
      <c r="AX1144" s="1">
        <f t="shared" si="1289"/>
        <v>50</v>
      </c>
      <c r="AY1144" s="1">
        <f t="shared" si="1289"/>
        <v>51</v>
      </c>
      <c r="AZ1144" s="1">
        <f t="shared" si="1289"/>
        <v>52</v>
      </c>
      <c r="BA1144" s="1">
        <f t="shared" si="1289"/>
        <v>53</v>
      </c>
      <c r="BB1144" s="1">
        <f t="shared" si="1289"/>
        <v>54</v>
      </c>
      <c r="BC1144" s="1">
        <f t="shared" si="1289"/>
        <v>55</v>
      </c>
      <c r="BD1144" s="1">
        <f t="shared" si="1289"/>
        <v>56</v>
      </c>
      <c r="BE1144" s="1">
        <f t="shared" si="1289"/>
        <v>57</v>
      </c>
      <c r="BF1144" s="1">
        <f t="shared" si="1289"/>
        <v>58</v>
      </c>
      <c r="BG1144" s="1">
        <f t="shared" si="1289"/>
        <v>59</v>
      </c>
      <c r="BH1144" s="1">
        <f t="shared" si="1289"/>
        <v>60</v>
      </c>
      <c r="BI1144" s="1">
        <f t="shared" si="1289"/>
        <v>61</v>
      </c>
      <c r="BJ1144" s="1" t="s">
        <v>1</v>
      </c>
    </row>
    <row r="1145" spans="1:62">
      <c r="A1145" s="1" t="s">
        <v>5</v>
      </c>
      <c r="K1145" s="5"/>
      <c r="U1145" s="6"/>
      <c r="AE1145" s="5"/>
      <c r="AO1145" s="6"/>
      <c r="AY1145" s="5"/>
      <c r="BI1145" s="6"/>
    </row>
    <row r="1146" spans="1:62">
      <c r="A1146" s="1" t="s">
        <v>422</v>
      </c>
      <c r="K1146" s="5"/>
      <c r="U1146" s="6"/>
      <c r="AE1146" s="5"/>
      <c r="AO1146" s="6"/>
      <c r="AY1146" s="5"/>
      <c r="BI1146" s="6"/>
    </row>
    <row r="1147" spans="1:62">
      <c r="A1147" s="1" t="s">
        <v>9</v>
      </c>
      <c r="B1147" s="1">
        <v>1</v>
      </c>
      <c r="C1147" s="1">
        <v>7</v>
      </c>
      <c r="D1147" s="1">
        <v>13</v>
      </c>
      <c r="E1147" s="1">
        <v>19</v>
      </c>
      <c r="F1147" s="1">
        <v>25</v>
      </c>
      <c r="G1147" s="1">
        <v>31</v>
      </c>
      <c r="H1147" s="1">
        <v>37</v>
      </c>
      <c r="I1147" s="1">
        <v>43</v>
      </c>
      <c r="J1147" s="1">
        <v>50</v>
      </c>
      <c r="K1147" s="5">
        <v>57</v>
      </c>
      <c r="L1147" s="1">
        <v>64</v>
      </c>
      <c r="M1147" s="1">
        <v>71</v>
      </c>
      <c r="N1147" s="1">
        <v>78</v>
      </c>
      <c r="O1147" s="1">
        <v>85</v>
      </c>
      <c r="P1147" s="1">
        <v>92</v>
      </c>
      <c r="Q1147" s="1">
        <v>99</v>
      </c>
      <c r="R1147" s="1">
        <v>107</v>
      </c>
      <c r="S1147" s="1">
        <v>115</v>
      </c>
      <c r="T1147" s="1">
        <v>123</v>
      </c>
      <c r="U1147" s="6">
        <v>131</v>
      </c>
      <c r="V1147" s="1">
        <v>139</v>
      </c>
      <c r="W1147" s="1">
        <v>147</v>
      </c>
      <c r="X1147" s="1">
        <v>156</v>
      </c>
      <c r="Y1147" s="1">
        <v>165</v>
      </c>
      <c r="Z1147" s="1">
        <v>174</v>
      </c>
      <c r="AA1147" s="1">
        <v>183</v>
      </c>
      <c r="AB1147" s="1">
        <v>192</v>
      </c>
      <c r="AC1147" s="1">
        <v>201</v>
      </c>
      <c r="AD1147" s="1">
        <v>211</v>
      </c>
      <c r="AE1147" s="5">
        <v>221</v>
      </c>
      <c r="AF1147" s="1">
        <v>231</v>
      </c>
      <c r="AG1147" s="1">
        <v>241</v>
      </c>
      <c r="AH1147" s="1">
        <v>251</v>
      </c>
      <c r="AI1147" s="1">
        <v>261</v>
      </c>
      <c r="AJ1147" s="1">
        <v>271</v>
      </c>
      <c r="AK1147" s="1">
        <v>281</v>
      </c>
      <c r="AL1147" s="1">
        <v>291</v>
      </c>
      <c r="AM1147" s="1">
        <v>301</v>
      </c>
      <c r="AN1147" s="1">
        <v>311</v>
      </c>
      <c r="AO1147" s="6">
        <v>321</v>
      </c>
      <c r="AP1147" s="1">
        <v>331</v>
      </c>
      <c r="AQ1147" s="1">
        <v>341</v>
      </c>
      <c r="AR1147" s="1">
        <v>351</v>
      </c>
      <c r="AS1147" s="1">
        <v>361</v>
      </c>
      <c r="AT1147" s="1">
        <v>371</v>
      </c>
      <c r="AU1147" s="1">
        <v>381</v>
      </c>
      <c r="AV1147" s="1">
        <v>391</v>
      </c>
      <c r="AW1147" s="1">
        <v>401</v>
      </c>
      <c r="AX1147" s="1">
        <v>411</v>
      </c>
      <c r="AY1147" s="5">
        <v>421</v>
      </c>
      <c r="AZ1147" s="1">
        <v>431</v>
      </c>
      <c r="BA1147" s="1">
        <v>441</v>
      </c>
      <c r="BB1147" s="1">
        <v>451</v>
      </c>
      <c r="BC1147" s="1">
        <v>461</v>
      </c>
      <c r="BD1147" s="1">
        <v>471</v>
      </c>
      <c r="BE1147" s="1">
        <v>481</v>
      </c>
      <c r="BF1147" s="1">
        <v>491</v>
      </c>
      <c r="BG1147" s="1">
        <v>501</v>
      </c>
      <c r="BH1147" s="1">
        <v>511</v>
      </c>
      <c r="BI1147" s="6">
        <v>521</v>
      </c>
      <c r="BJ1147" s="1" t="s">
        <v>1</v>
      </c>
    </row>
    <row r="1148" spans="1:62">
      <c r="A1148" s="1" t="s">
        <v>10</v>
      </c>
      <c r="B1148" s="1">
        <v>20</v>
      </c>
      <c r="C1148" s="1">
        <v>28</v>
      </c>
      <c r="D1148" s="1">
        <v>36</v>
      </c>
      <c r="E1148" s="1">
        <v>44</v>
      </c>
      <c r="F1148" s="1">
        <v>52</v>
      </c>
      <c r="G1148" s="1">
        <v>60</v>
      </c>
      <c r="H1148" s="1">
        <v>68</v>
      </c>
      <c r="I1148" s="1">
        <v>76</v>
      </c>
      <c r="J1148" s="1">
        <v>85</v>
      </c>
      <c r="K1148" s="5">
        <v>94</v>
      </c>
      <c r="L1148" s="1">
        <v>103</v>
      </c>
      <c r="M1148" s="1">
        <v>112</v>
      </c>
      <c r="N1148" s="1">
        <v>121</v>
      </c>
      <c r="O1148" s="1">
        <v>130</v>
      </c>
      <c r="P1148" s="1">
        <v>139</v>
      </c>
      <c r="Q1148" s="1">
        <v>148</v>
      </c>
      <c r="R1148" s="1">
        <v>158</v>
      </c>
      <c r="S1148" s="1">
        <v>168</v>
      </c>
      <c r="T1148" s="1">
        <v>178</v>
      </c>
      <c r="U1148" s="6">
        <v>188</v>
      </c>
      <c r="V1148" s="1">
        <v>198</v>
      </c>
      <c r="W1148" s="1">
        <v>208</v>
      </c>
      <c r="X1148" s="1">
        <v>219</v>
      </c>
      <c r="Y1148" s="1">
        <v>230</v>
      </c>
      <c r="Z1148" s="1">
        <v>241</v>
      </c>
      <c r="AA1148" s="1">
        <v>252</v>
      </c>
      <c r="AB1148" s="1">
        <v>263</v>
      </c>
      <c r="AC1148" s="1">
        <v>274</v>
      </c>
      <c r="AD1148" s="1">
        <v>286</v>
      </c>
      <c r="AE1148" s="5">
        <v>298</v>
      </c>
      <c r="AF1148" s="1">
        <v>310</v>
      </c>
      <c r="AG1148" s="1">
        <v>322</v>
      </c>
      <c r="AH1148" s="1">
        <v>334</v>
      </c>
      <c r="AI1148" s="1">
        <v>346</v>
      </c>
      <c r="AJ1148" s="1">
        <v>358</v>
      </c>
      <c r="AK1148" s="1">
        <v>370</v>
      </c>
      <c r="AL1148" s="1">
        <v>382</v>
      </c>
      <c r="AM1148" s="1">
        <v>394</v>
      </c>
      <c r="AN1148" s="1">
        <v>406</v>
      </c>
      <c r="AO1148" s="6">
        <v>418</v>
      </c>
      <c r="AP1148" s="1">
        <v>430</v>
      </c>
      <c r="AQ1148" s="1">
        <v>442</v>
      </c>
      <c r="AR1148" s="1">
        <v>454</v>
      </c>
      <c r="AS1148" s="1">
        <v>466</v>
      </c>
      <c r="AT1148" s="1">
        <v>478</v>
      </c>
      <c r="AU1148" s="1">
        <v>490</v>
      </c>
      <c r="AV1148" s="1">
        <v>502</v>
      </c>
      <c r="AW1148" s="1">
        <v>514</v>
      </c>
      <c r="AX1148" s="1">
        <v>526</v>
      </c>
      <c r="AY1148" s="5">
        <v>538</v>
      </c>
      <c r="AZ1148" s="1">
        <v>550</v>
      </c>
      <c r="BA1148" s="1">
        <v>562</v>
      </c>
      <c r="BB1148" s="1">
        <v>574</v>
      </c>
      <c r="BC1148" s="1">
        <v>586</v>
      </c>
      <c r="BD1148" s="1">
        <v>598</v>
      </c>
      <c r="BE1148" s="1">
        <v>610</v>
      </c>
      <c r="BF1148" s="1">
        <v>622</v>
      </c>
      <c r="BG1148" s="1">
        <v>634</v>
      </c>
      <c r="BH1148" s="1">
        <v>646</v>
      </c>
      <c r="BI1148" s="6">
        <v>658</v>
      </c>
      <c r="BJ1148" s="1" t="s">
        <v>1</v>
      </c>
    </row>
    <row r="1149" spans="1:62">
      <c r="A1149" s="1" t="s">
        <v>19</v>
      </c>
      <c r="B1149" s="1">
        <v>15</v>
      </c>
      <c r="C1149" s="1">
        <v>16</v>
      </c>
      <c r="D1149" s="1">
        <v>17</v>
      </c>
      <c r="E1149" s="1">
        <v>18</v>
      </c>
      <c r="F1149" s="1">
        <v>19</v>
      </c>
      <c r="G1149" s="1">
        <v>20</v>
      </c>
      <c r="H1149" s="1">
        <v>21</v>
      </c>
      <c r="I1149" s="1">
        <v>22</v>
      </c>
      <c r="J1149" s="1">
        <v>23</v>
      </c>
      <c r="K1149" s="5">
        <v>24</v>
      </c>
      <c r="L1149" s="1">
        <v>25</v>
      </c>
      <c r="M1149" s="1">
        <v>26</v>
      </c>
      <c r="N1149" s="1">
        <v>27</v>
      </c>
      <c r="O1149" s="1">
        <v>28</v>
      </c>
      <c r="P1149" s="1">
        <v>29</v>
      </c>
      <c r="Q1149" s="1">
        <v>30</v>
      </c>
      <c r="R1149" s="1">
        <v>31</v>
      </c>
      <c r="S1149" s="1">
        <v>32</v>
      </c>
      <c r="T1149" s="1">
        <v>33</v>
      </c>
      <c r="U1149" s="6">
        <v>34</v>
      </c>
      <c r="V1149" s="1">
        <v>35</v>
      </c>
      <c r="W1149" s="1">
        <v>36</v>
      </c>
      <c r="X1149" s="1">
        <v>37</v>
      </c>
      <c r="Y1149" s="1">
        <v>38</v>
      </c>
      <c r="Z1149" s="1">
        <v>39</v>
      </c>
      <c r="AA1149" s="1">
        <v>40</v>
      </c>
      <c r="AB1149" s="1">
        <v>41</v>
      </c>
      <c r="AC1149" s="1">
        <v>42</v>
      </c>
      <c r="AD1149" s="1">
        <v>43</v>
      </c>
      <c r="AE1149" s="5">
        <v>44</v>
      </c>
      <c r="AF1149" s="1">
        <v>45</v>
      </c>
      <c r="AG1149" s="1">
        <v>46</v>
      </c>
      <c r="AH1149" s="1">
        <v>47</v>
      </c>
      <c r="AI1149" s="1">
        <v>48</v>
      </c>
      <c r="AJ1149" s="1">
        <v>49</v>
      </c>
      <c r="AK1149" s="1">
        <v>50</v>
      </c>
      <c r="AL1149" s="1">
        <v>51</v>
      </c>
      <c r="AM1149" s="1">
        <v>52</v>
      </c>
      <c r="AN1149" s="1">
        <v>53</v>
      </c>
      <c r="AO1149" s="6">
        <v>54</v>
      </c>
      <c r="AP1149" s="1">
        <v>55</v>
      </c>
      <c r="AQ1149" s="1">
        <v>56</v>
      </c>
      <c r="AR1149" s="1">
        <v>57</v>
      </c>
      <c r="AS1149" s="1">
        <v>58</v>
      </c>
      <c r="AT1149" s="1">
        <v>59</v>
      </c>
      <c r="AU1149" s="1">
        <v>60</v>
      </c>
      <c r="AV1149" s="1">
        <v>61</v>
      </c>
      <c r="AW1149" s="1">
        <v>62</v>
      </c>
      <c r="AX1149" s="1">
        <v>63</v>
      </c>
      <c r="AY1149" s="5">
        <v>64</v>
      </c>
      <c r="AZ1149" s="1">
        <v>65</v>
      </c>
      <c r="BA1149" s="1">
        <v>66</v>
      </c>
      <c r="BB1149" s="1">
        <v>67</v>
      </c>
      <c r="BC1149" s="1">
        <v>68</v>
      </c>
      <c r="BD1149" s="1">
        <v>69</v>
      </c>
      <c r="BE1149" s="1">
        <v>70</v>
      </c>
      <c r="BF1149" s="1">
        <v>71</v>
      </c>
      <c r="BG1149" s="1">
        <v>72</v>
      </c>
      <c r="BH1149" s="1">
        <v>73</v>
      </c>
      <c r="BI1149" s="6">
        <v>74</v>
      </c>
      <c r="BJ1149" s="1" t="s">
        <v>1</v>
      </c>
    </row>
    <row r="1150" spans="1:62">
      <c r="A1150" s="1" t="s">
        <v>5</v>
      </c>
      <c r="K1150" s="5"/>
      <c r="U1150" s="6"/>
      <c r="AE1150" s="5"/>
      <c r="AO1150" s="6"/>
      <c r="AY1150" s="5"/>
      <c r="BI1150" s="6"/>
    </row>
    <row r="1151" spans="1:62">
      <c r="A1151" s="1" t="s">
        <v>423</v>
      </c>
      <c r="K1151" s="5"/>
      <c r="U1151" s="6"/>
      <c r="AE1151" s="5"/>
      <c r="AO1151" s="6"/>
      <c r="AY1151" s="5"/>
      <c r="BI1151" s="6"/>
    </row>
    <row r="1152" spans="1:62">
      <c r="A1152" s="1" t="s">
        <v>9</v>
      </c>
      <c r="B1152" s="1">
        <v>1</v>
      </c>
      <c r="C1152" s="1">
        <v>1</v>
      </c>
      <c r="D1152" s="1">
        <v>1</v>
      </c>
      <c r="E1152" s="1">
        <v>1</v>
      </c>
      <c r="F1152" s="1">
        <v>1</v>
      </c>
      <c r="G1152" s="1">
        <v>1</v>
      </c>
      <c r="H1152" s="1">
        <v>1</v>
      </c>
      <c r="I1152" s="1">
        <v>1</v>
      </c>
      <c r="J1152" s="1">
        <v>1</v>
      </c>
      <c r="K1152" s="5">
        <v>1</v>
      </c>
      <c r="L1152" s="1">
        <v>1</v>
      </c>
      <c r="M1152" s="1">
        <v>1</v>
      </c>
      <c r="N1152" s="1">
        <v>1</v>
      </c>
      <c r="O1152" s="1">
        <v>1</v>
      </c>
      <c r="P1152" s="1">
        <v>1</v>
      </c>
      <c r="Q1152" s="1">
        <v>1</v>
      </c>
      <c r="R1152" s="1">
        <v>1</v>
      </c>
      <c r="S1152" s="1">
        <v>1</v>
      </c>
      <c r="T1152" s="1">
        <v>1</v>
      </c>
      <c r="U1152" s="6">
        <v>1</v>
      </c>
      <c r="V1152" s="1">
        <v>1</v>
      </c>
      <c r="W1152" s="1">
        <v>1</v>
      </c>
      <c r="X1152" s="1">
        <v>1</v>
      </c>
      <c r="Y1152" s="1">
        <v>1</v>
      </c>
      <c r="Z1152" s="1">
        <v>1</v>
      </c>
      <c r="AA1152" s="1">
        <v>1</v>
      </c>
      <c r="AB1152" s="1">
        <v>1</v>
      </c>
      <c r="AC1152" s="1">
        <v>1</v>
      </c>
      <c r="AD1152" s="1">
        <v>1</v>
      </c>
      <c r="AE1152" s="5">
        <v>1</v>
      </c>
      <c r="AF1152" s="1">
        <v>1</v>
      </c>
      <c r="AG1152" s="1">
        <v>1</v>
      </c>
      <c r="AH1152" s="1">
        <v>1</v>
      </c>
      <c r="AI1152" s="1">
        <v>1</v>
      </c>
      <c r="AJ1152" s="1">
        <v>1</v>
      </c>
      <c r="AK1152" s="1">
        <v>1</v>
      </c>
      <c r="AL1152" s="1">
        <v>1</v>
      </c>
      <c r="AM1152" s="1">
        <v>1</v>
      </c>
      <c r="AN1152" s="1">
        <v>1</v>
      </c>
      <c r="AO1152" s="6">
        <v>1</v>
      </c>
      <c r="AP1152" s="1">
        <v>1</v>
      </c>
      <c r="AQ1152" s="1">
        <v>1</v>
      </c>
      <c r="AR1152" s="1">
        <v>1</v>
      </c>
      <c r="AS1152" s="1">
        <v>1</v>
      </c>
      <c r="AT1152" s="1">
        <v>1</v>
      </c>
      <c r="AU1152" s="1">
        <v>1</v>
      </c>
      <c r="AV1152" s="1">
        <v>1</v>
      </c>
      <c r="AW1152" s="1">
        <v>1</v>
      </c>
      <c r="AX1152" s="1">
        <v>1</v>
      </c>
      <c r="AY1152" s="5">
        <v>1</v>
      </c>
      <c r="AZ1152" s="1">
        <v>1</v>
      </c>
      <c r="BA1152" s="1">
        <v>1</v>
      </c>
      <c r="BB1152" s="1">
        <v>1</v>
      </c>
      <c r="BC1152" s="1">
        <v>1</v>
      </c>
      <c r="BD1152" s="1">
        <v>1</v>
      </c>
      <c r="BE1152" s="1">
        <v>1</v>
      </c>
      <c r="BF1152" s="1">
        <v>1</v>
      </c>
      <c r="BG1152" s="1">
        <v>1</v>
      </c>
      <c r="BH1152" s="1">
        <v>1</v>
      </c>
      <c r="BI1152" s="6">
        <v>1</v>
      </c>
      <c r="BJ1152" s="1" t="s">
        <v>1</v>
      </c>
    </row>
    <row r="1153" spans="1:62">
      <c r="A1153" s="1" t="s">
        <v>10</v>
      </c>
      <c r="B1153" s="1">
        <v>40</v>
      </c>
      <c r="C1153" s="1">
        <v>48</v>
      </c>
      <c r="D1153" s="1">
        <v>56</v>
      </c>
      <c r="E1153" s="1">
        <v>64</v>
      </c>
      <c r="F1153" s="1">
        <v>72</v>
      </c>
      <c r="G1153" s="1">
        <v>80</v>
      </c>
      <c r="H1153" s="1">
        <v>88</v>
      </c>
      <c r="I1153" s="1">
        <v>96</v>
      </c>
      <c r="J1153" s="1">
        <v>108</v>
      </c>
      <c r="K1153" s="5">
        <v>120</v>
      </c>
      <c r="L1153" s="1">
        <v>132</v>
      </c>
      <c r="M1153" s="1">
        <v>144</v>
      </c>
      <c r="N1153" s="1">
        <v>156</v>
      </c>
      <c r="O1153" s="1">
        <v>168</v>
      </c>
      <c r="P1153" s="1">
        <v>180</v>
      </c>
      <c r="Q1153" s="1">
        <v>192</v>
      </c>
      <c r="R1153" s="1">
        <v>212</v>
      </c>
      <c r="S1153" s="1">
        <v>232</v>
      </c>
      <c r="T1153" s="1">
        <v>252</v>
      </c>
      <c r="U1153" s="6">
        <v>272</v>
      </c>
      <c r="V1153" s="1">
        <v>292</v>
      </c>
      <c r="W1153" s="1">
        <v>312</v>
      </c>
      <c r="X1153" s="1">
        <v>340</v>
      </c>
      <c r="Y1153" s="1">
        <v>368</v>
      </c>
      <c r="Z1153" s="1">
        <v>396</v>
      </c>
      <c r="AA1153" s="1">
        <v>424</v>
      </c>
      <c r="AB1153" s="1">
        <v>452</v>
      </c>
      <c r="AC1153" s="1">
        <v>480</v>
      </c>
      <c r="AD1153" s="1">
        <v>516</v>
      </c>
      <c r="AE1153" s="5">
        <v>552</v>
      </c>
      <c r="AF1153" s="1">
        <v>588</v>
      </c>
      <c r="AG1153" s="1">
        <v>624</v>
      </c>
      <c r="AH1153" s="1">
        <v>660</v>
      </c>
      <c r="AI1153" s="1">
        <v>696</v>
      </c>
      <c r="AJ1153" s="1">
        <v>732</v>
      </c>
      <c r="AK1153" s="1">
        <v>768</v>
      </c>
      <c r="AL1153" s="1">
        <v>804</v>
      </c>
      <c r="AM1153" s="1">
        <v>840</v>
      </c>
      <c r="AN1153" s="1">
        <v>876</v>
      </c>
      <c r="AO1153" s="6">
        <v>912</v>
      </c>
      <c r="AP1153" s="1">
        <v>948</v>
      </c>
      <c r="AQ1153" s="1">
        <v>984</v>
      </c>
      <c r="AR1153" s="2">
        <v>1020</v>
      </c>
      <c r="AS1153" s="2">
        <v>1056</v>
      </c>
      <c r="AT1153" s="2">
        <v>1092</v>
      </c>
      <c r="AU1153" s="2">
        <v>1128</v>
      </c>
      <c r="AV1153" s="2">
        <v>1164</v>
      </c>
      <c r="AW1153" s="2">
        <v>1200</v>
      </c>
      <c r="AX1153" s="2">
        <v>1236</v>
      </c>
      <c r="AY1153" s="4">
        <v>1272</v>
      </c>
      <c r="AZ1153" s="2">
        <v>1308</v>
      </c>
      <c r="BA1153" s="2">
        <v>1344</v>
      </c>
      <c r="BB1153" s="2">
        <v>1380</v>
      </c>
      <c r="BC1153" s="2">
        <v>1416</v>
      </c>
      <c r="BD1153" s="2">
        <v>1452</v>
      </c>
      <c r="BE1153" s="2">
        <v>1488</v>
      </c>
      <c r="BF1153" s="2">
        <v>1524</v>
      </c>
      <c r="BG1153" s="2">
        <v>1560</v>
      </c>
      <c r="BH1153" s="2">
        <v>1596</v>
      </c>
      <c r="BI1153" s="3">
        <v>1632</v>
      </c>
      <c r="BJ1153" s="1" t="s">
        <v>1</v>
      </c>
    </row>
    <row r="1154" spans="1:62">
      <c r="A1154" s="1" t="s">
        <v>19</v>
      </c>
      <c r="B1154" s="1">
        <v>8</v>
      </c>
      <c r="C1154" s="1">
        <v>8.5</v>
      </c>
      <c r="D1154" s="1">
        <v>9</v>
      </c>
      <c r="E1154" s="1">
        <v>9.5</v>
      </c>
      <c r="F1154" s="1">
        <v>10</v>
      </c>
      <c r="G1154" s="1">
        <v>10.5</v>
      </c>
      <c r="H1154" s="1">
        <v>11</v>
      </c>
      <c r="I1154" s="1">
        <v>11.5</v>
      </c>
      <c r="J1154" s="1">
        <v>12</v>
      </c>
      <c r="K1154" s="5">
        <v>12.5</v>
      </c>
      <c r="L1154" s="1">
        <v>13</v>
      </c>
      <c r="M1154" s="1">
        <v>13.5</v>
      </c>
      <c r="N1154" s="1">
        <v>14</v>
      </c>
      <c r="O1154" s="1">
        <v>14.5</v>
      </c>
      <c r="P1154" s="1">
        <v>15</v>
      </c>
      <c r="Q1154" s="1">
        <v>15.5</v>
      </c>
      <c r="R1154" s="1">
        <v>16</v>
      </c>
      <c r="S1154" s="1">
        <v>16.5</v>
      </c>
      <c r="T1154" s="1">
        <v>17</v>
      </c>
      <c r="U1154" s="6">
        <v>17.5</v>
      </c>
      <c r="V1154" s="1">
        <v>18</v>
      </c>
      <c r="W1154" s="1">
        <v>18.5</v>
      </c>
      <c r="X1154" s="1">
        <v>19</v>
      </c>
      <c r="Y1154" s="1">
        <v>19.5</v>
      </c>
      <c r="Z1154" s="1">
        <v>20</v>
      </c>
      <c r="AA1154" s="1">
        <v>20.5</v>
      </c>
      <c r="AB1154" s="1">
        <v>21</v>
      </c>
      <c r="AC1154" s="1">
        <v>21.5</v>
      </c>
      <c r="AD1154" s="1">
        <v>22</v>
      </c>
      <c r="AE1154" s="5">
        <v>22.5</v>
      </c>
      <c r="AF1154" s="1">
        <v>23</v>
      </c>
      <c r="AG1154" s="1">
        <v>23.5</v>
      </c>
      <c r="AH1154" s="1">
        <v>24</v>
      </c>
      <c r="AI1154" s="1">
        <v>24.5</v>
      </c>
      <c r="AJ1154" s="1">
        <v>25</v>
      </c>
      <c r="AK1154" s="1">
        <v>25</v>
      </c>
      <c r="AL1154" s="1">
        <v>26</v>
      </c>
      <c r="AM1154" s="1">
        <v>26</v>
      </c>
      <c r="AN1154" s="1">
        <v>27</v>
      </c>
      <c r="AO1154" s="6">
        <v>27</v>
      </c>
      <c r="AP1154" s="1">
        <v>28</v>
      </c>
      <c r="AQ1154" s="1">
        <v>28</v>
      </c>
      <c r="AR1154" s="1">
        <v>29</v>
      </c>
      <c r="AS1154" s="1">
        <v>29</v>
      </c>
      <c r="AT1154" s="1">
        <v>30</v>
      </c>
      <c r="AU1154" s="1">
        <v>30</v>
      </c>
      <c r="AV1154" s="1">
        <v>31</v>
      </c>
      <c r="AW1154" s="1">
        <v>31</v>
      </c>
      <c r="AX1154" s="1">
        <v>32</v>
      </c>
      <c r="AY1154" s="5">
        <v>32</v>
      </c>
      <c r="AZ1154" s="1">
        <v>33</v>
      </c>
      <c r="BA1154" s="1">
        <v>33</v>
      </c>
      <c r="BB1154" s="1">
        <v>34</v>
      </c>
      <c r="BC1154" s="1">
        <v>34</v>
      </c>
      <c r="BD1154" s="1">
        <v>35</v>
      </c>
      <c r="BE1154" s="1">
        <v>35</v>
      </c>
      <c r="BF1154" s="1">
        <v>36</v>
      </c>
      <c r="BG1154" s="1">
        <v>36</v>
      </c>
      <c r="BH1154" s="1">
        <v>37</v>
      </c>
      <c r="BI1154" s="6">
        <v>37</v>
      </c>
      <c r="BJ1154" s="1" t="s">
        <v>1</v>
      </c>
    </row>
    <row r="1155" spans="1:62">
      <c r="A1155" s="1" t="s">
        <v>5</v>
      </c>
      <c r="K1155" s="5"/>
      <c r="U1155" s="6"/>
      <c r="AE1155" s="5"/>
      <c r="AO1155" s="6"/>
      <c r="AY1155" s="5"/>
      <c r="BI1155" s="6"/>
    </row>
    <row r="1156" spans="1:62">
      <c r="A1156" s="1" t="s">
        <v>424</v>
      </c>
      <c r="K1156" s="5"/>
      <c r="U1156" s="6"/>
      <c r="AE1156" s="5"/>
      <c r="AO1156" s="6"/>
      <c r="AY1156" s="5"/>
      <c r="BI1156" s="6"/>
    </row>
    <row r="1157" spans="1:62">
      <c r="A1157" s="1" t="s">
        <v>21</v>
      </c>
      <c r="B1157" s="1">
        <v>5</v>
      </c>
      <c r="C1157" s="1">
        <v>5</v>
      </c>
      <c r="D1157" s="1">
        <v>5</v>
      </c>
      <c r="E1157" s="1">
        <v>5</v>
      </c>
      <c r="F1157" s="1">
        <v>6</v>
      </c>
      <c r="G1157" s="1">
        <v>6</v>
      </c>
      <c r="H1157" s="1">
        <v>6</v>
      </c>
      <c r="I1157" s="1">
        <v>6</v>
      </c>
      <c r="J1157" s="1">
        <v>6</v>
      </c>
      <c r="K1157" s="5">
        <v>7</v>
      </c>
      <c r="L1157" s="1">
        <v>7</v>
      </c>
      <c r="M1157" s="1">
        <v>7</v>
      </c>
      <c r="N1157" s="1">
        <v>7</v>
      </c>
      <c r="O1157" s="1">
        <v>7</v>
      </c>
      <c r="P1157" s="1">
        <v>8</v>
      </c>
      <c r="Q1157" s="1">
        <v>8</v>
      </c>
      <c r="R1157" s="1">
        <v>8</v>
      </c>
      <c r="S1157" s="1">
        <v>8</v>
      </c>
      <c r="T1157" s="1">
        <v>8</v>
      </c>
      <c r="U1157" s="6">
        <v>9</v>
      </c>
      <c r="V1157" s="1">
        <v>9</v>
      </c>
      <c r="W1157" s="1">
        <v>9</v>
      </c>
      <c r="X1157" s="1">
        <v>9</v>
      </c>
      <c r="Y1157" s="1">
        <v>9</v>
      </c>
      <c r="Z1157" s="1">
        <v>10</v>
      </c>
      <c r="AA1157" s="1">
        <v>10</v>
      </c>
      <c r="AB1157" s="1">
        <v>10</v>
      </c>
      <c r="AC1157" s="1">
        <v>10</v>
      </c>
      <c r="AD1157" s="1">
        <v>10</v>
      </c>
      <c r="AE1157" s="5">
        <v>11</v>
      </c>
      <c r="AF1157" s="1">
        <v>11</v>
      </c>
      <c r="AG1157" s="1">
        <v>11</v>
      </c>
      <c r="AH1157" s="1">
        <v>11</v>
      </c>
      <c r="AI1157" s="1">
        <v>11</v>
      </c>
      <c r="AJ1157" s="1">
        <v>12</v>
      </c>
      <c r="AK1157" s="1">
        <v>12</v>
      </c>
      <c r="AL1157" s="1">
        <v>12</v>
      </c>
      <c r="AM1157" s="1">
        <v>12</v>
      </c>
      <c r="AN1157" s="1">
        <v>12</v>
      </c>
      <c r="AO1157" s="6">
        <v>13</v>
      </c>
      <c r="AP1157" s="1">
        <v>13</v>
      </c>
      <c r="AQ1157" s="1">
        <v>13</v>
      </c>
      <c r="AR1157" s="1">
        <v>13</v>
      </c>
      <c r="AS1157" s="1">
        <v>13</v>
      </c>
      <c r="AT1157" s="1">
        <v>14</v>
      </c>
      <c r="AU1157" s="1">
        <v>14</v>
      </c>
      <c r="AV1157" s="1">
        <v>14</v>
      </c>
      <c r="AW1157" s="1">
        <v>14</v>
      </c>
      <c r="AX1157" s="1">
        <v>14</v>
      </c>
      <c r="AY1157" s="5">
        <v>15</v>
      </c>
      <c r="AZ1157" s="1">
        <v>15</v>
      </c>
      <c r="BA1157" s="1">
        <v>15</v>
      </c>
      <c r="BB1157" s="1">
        <v>15</v>
      </c>
      <c r="BC1157" s="1">
        <v>15</v>
      </c>
      <c r="BD1157" s="1">
        <v>16</v>
      </c>
      <c r="BE1157" s="1">
        <v>16</v>
      </c>
      <c r="BF1157" s="1">
        <v>16</v>
      </c>
      <c r="BG1157" s="1">
        <v>16</v>
      </c>
      <c r="BH1157" s="1">
        <v>16</v>
      </c>
      <c r="BI1157" s="6">
        <v>17</v>
      </c>
      <c r="BJ1157" s="1" t="s">
        <v>1</v>
      </c>
    </row>
    <row r="1158" spans="1:62">
      <c r="A1158" s="1" t="s">
        <v>9</v>
      </c>
      <c r="B1158" s="1">
        <v>1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1</v>
      </c>
      <c r="I1158" s="1">
        <v>1</v>
      </c>
      <c r="J1158" s="1">
        <v>1</v>
      </c>
      <c r="K1158" s="5">
        <v>1</v>
      </c>
      <c r="L1158" s="1">
        <v>1</v>
      </c>
      <c r="M1158" s="1">
        <v>1</v>
      </c>
      <c r="N1158" s="1">
        <v>1</v>
      </c>
      <c r="O1158" s="1">
        <v>1</v>
      </c>
      <c r="P1158" s="1">
        <v>1</v>
      </c>
      <c r="Q1158" s="1">
        <v>1</v>
      </c>
      <c r="R1158" s="1">
        <v>1</v>
      </c>
      <c r="S1158" s="1">
        <v>1</v>
      </c>
      <c r="T1158" s="1">
        <v>1</v>
      </c>
      <c r="U1158" s="6">
        <v>1</v>
      </c>
      <c r="V1158" s="1">
        <v>1</v>
      </c>
      <c r="W1158" s="1">
        <v>1</v>
      </c>
      <c r="X1158" s="1">
        <v>1</v>
      </c>
      <c r="Y1158" s="1">
        <v>1</v>
      </c>
      <c r="Z1158" s="1">
        <v>1</v>
      </c>
      <c r="AA1158" s="1">
        <v>1</v>
      </c>
      <c r="AB1158" s="1">
        <v>1</v>
      </c>
      <c r="AC1158" s="1">
        <v>1</v>
      </c>
      <c r="AD1158" s="1">
        <v>1</v>
      </c>
      <c r="AE1158" s="5">
        <v>1</v>
      </c>
      <c r="AF1158" s="1">
        <v>1</v>
      </c>
      <c r="AG1158" s="1">
        <v>1</v>
      </c>
      <c r="AH1158" s="1">
        <v>1</v>
      </c>
      <c r="AI1158" s="1">
        <v>1</v>
      </c>
      <c r="AJ1158" s="1">
        <v>1</v>
      </c>
      <c r="AK1158" s="1">
        <v>1</v>
      </c>
      <c r="AL1158" s="1">
        <v>1</v>
      </c>
      <c r="AM1158" s="1">
        <v>1</v>
      </c>
      <c r="AN1158" s="1">
        <v>1</v>
      </c>
      <c r="AO1158" s="6">
        <v>1</v>
      </c>
      <c r="AP1158" s="1">
        <v>1</v>
      </c>
      <c r="AQ1158" s="1">
        <v>1</v>
      </c>
      <c r="AR1158" s="1">
        <v>1</v>
      </c>
      <c r="AS1158" s="1">
        <v>1</v>
      </c>
      <c r="AT1158" s="1">
        <v>1</v>
      </c>
      <c r="AU1158" s="1">
        <v>1</v>
      </c>
      <c r="AV1158" s="1">
        <v>1</v>
      </c>
      <c r="AW1158" s="1">
        <v>1</v>
      </c>
      <c r="AX1158" s="1">
        <v>1</v>
      </c>
      <c r="AY1158" s="5">
        <v>1</v>
      </c>
      <c r="AZ1158" s="1">
        <v>1</v>
      </c>
      <c r="BA1158" s="1">
        <v>1</v>
      </c>
      <c r="BB1158" s="1">
        <v>1</v>
      </c>
      <c r="BC1158" s="1">
        <v>1</v>
      </c>
      <c r="BD1158" s="1">
        <v>1</v>
      </c>
      <c r="BE1158" s="1">
        <v>1</v>
      </c>
      <c r="BF1158" s="1">
        <v>1</v>
      </c>
      <c r="BG1158" s="1">
        <v>1</v>
      </c>
      <c r="BH1158" s="1">
        <v>1</v>
      </c>
      <c r="BI1158" s="6">
        <v>1</v>
      </c>
      <c r="BJ1158" s="1" t="s">
        <v>1</v>
      </c>
    </row>
    <row r="1159" spans="1:62">
      <c r="A1159" s="1" t="s">
        <v>10</v>
      </c>
      <c r="B1159" s="1">
        <v>40</v>
      </c>
      <c r="C1159" s="1">
        <v>51</v>
      </c>
      <c r="D1159" s="1">
        <v>62</v>
      </c>
      <c r="E1159" s="1">
        <v>73</v>
      </c>
      <c r="F1159" s="1">
        <v>84</v>
      </c>
      <c r="G1159" s="1">
        <v>95</v>
      </c>
      <c r="H1159" s="1">
        <v>106</v>
      </c>
      <c r="I1159" s="1">
        <v>117</v>
      </c>
      <c r="J1159" s="1">
        <v>130</v>
      </c>
      <c r="K1159" s="5">
        <v>143</v>
      </c>
      <c r="L1159" s="1">
        <v>156</v>
      </c>
      <c r="M1159" s="1">
        <v>169</v>
      </c>
      <c r="N1159" s="1">
        <v>182</v>
      </c>
      <c r="O1159" s="1">
        <v>195</v>
      </c>
      <c r="P1159" s="1">
        <v>208</v>
      </c>
      <c r="Q1159" s="1">
        <v>221</v>
      </c>
      <c r="R1159" s="1">
        <v>236</v>
      </c>
      <c r="S1159" s="1">
        <v>251</v>
      </c>
      <c r="T1159" s="1">
        <v>266</v>
      </c>
      <c r="U1159" s="6">
        <v>281</v>
      </c>
      <c r="V1159" s="1">
        <v>296</v>
      </c>
      <c r="W1159" s="1">
        <v>311</v>
      </c>
      <c r="X1159" s="1">
        <v>326</v>
      </c>
      <c r="Y1159" s="1">
        <v>341</v>
      </c>
      <c r="Z1159" s="1">
        <v>356</v>
      </c>
      <c r="AA1159" s="1">
        <v>371</v>
      </c>
      <c r="AB1159" s="1">
        <v>386</v>
      </c>
      <c r="AC1159" s="1">
        <v>401</v>
      </c>
      <c r="AD1159" s="1">
        <v>416</v>
      </c>
      <c r="AE1159" s="5">
        <v>431</v>
      </c>
      <c r="AF1159" s="1">
        <v>446</v>
      </c>
      <c r="AG1159" s="1">
        <v>461</v>
      </c>
      <c r="AH1159" s="1">
        <v>476</v>
      </c>
      <c r="AI1159" s="1">
        <v>491</v>
      </c>
      <c r="AJ1159" s="1">
        <v>506</v>
      </c>
      <c r="AK1159" s="1">
        <v>521</v>
      </c>
      <c r="AL1159" s="1">
        <v>536</v>
      </c>
      <c r="AM1159" s="1">
        <v>551</v>
      </c>
      <c r="AN1159" s="1">
        <v>566</v>
      </c>
      <c r="AO1159" s="6">
        <v>581</v>
      </c>
      <c r="AP1159" s="1">
        <v>596</v>
      </c>
      <c r="AQ1159" s="1">
        <v>611</v>
      </c>
      <c r="AR1159" s="1">
        <v>626</v>
      </c>
      <c r="AS1159" s="1">
        <v>641</v>
      </c>
      <c r="AT1159" s="1">
        <v>656</v>
      </c>
      <c r="AU1159" s="1">
        <v>671</v>
      </c>
      <c r="AV1159" s="1">
        <v>686</v>
      </c>
      <c r="AW1159" s="1">
        <v>701</v>
      </c>
      <c r="AX1159" s="1">
        <v>716</v>
      </c>
      <c r="AY1159" s="5">
        <v>731</v>
      </c>
      <c r="AZ1159" s="1">
        <v>746</v>
      </c>
      <c r="BA1159" s="1">
        <v>761</v>
      </c>
      <c r="BB1159" s="1">
        <v>776</v>
      </c>
      <c r="BC1159" s="1">
        <v>791</v>
      </c>
      <c r="BD1159" s="1">
        <v>806</v>
      </c>
      <c r="BE1159" s="1">
        <v>821</v>
      </c>
      <c r="BF1159" s="1">
        <v>836</v>
      </c>
      <c r="BG1159" s="1">
        <v>851</v>
      </c>
      <c r="BH1159" s="1">
        <v>866</v>
      </c>
      <c r="BI1159" s="6">
        <v>881</v>
      </c>
      <c r="BJ1159" s="1" t="s">
        <v>1</v>
      </c>
    </row>
    <row r="1160" spans="1:62">
      <c r="A1160" s="1" t="s">
        <v>19</v>
      </c>
      <c r="B1160" s="1">
        <v>9</v>
      </c>
      <c r="C1160" s="1">
        <f>B1160+1</f>
        <v>10</v>
      </c>
      <c r="D1160" s="1">
        <f t="shared" ref="D1160:BI1160" si="1290">C1160+1</f>
        <v>11</v>
      </c>
      <c r="E1160" s="1">
        <f t="shared" si="1290"/>
        <v>12</v>
      </c>
      <c r="F1160" s="1">
        <f t="shared" si="1290"/>
        <v>13</v>
      </c>
      <c r="G1160" s="1">
        <f t="shared" si="1290"/>
        <v>14</v>
      </c>
      <c r="H1160" s="1">
        <f t="shared" si="1290"/>
        <v>15</v>
      </c>
      <c r="I1160" s="1">
        <f t="shared" si="1290"/>
        <v>16</v>
      </c>
      <c r="J1160" s="1">
        <f t="shared" si="1290"/>
        <v>17</v>
      </c>
      <c r="K1160" s="1">
        <f t="shared" si="1290"/>
        <v>18</v>
      </c>
      <c r="L1160" s="1">
        <f t="shared" si="1290"/>
        <v>19</v>
      </c>
      <c r="M1160" s="1">
        <f t="shared" si="1290"/>
        <v>20</v>
      </c>
      <c r="N1160" s="1">
        <f t="shared" si="1290"/>
        <v>21</v>
      </c>
      <c r="O1160" s="1">
        <f t="shared" si="1290"/>
        <v>22</v>
      </c>
      <c r="P1160" s="1">
        <f t="shared" si="1290"/>
        <v>23</v>
      </c>
      <c r="Q1160" s="1">
        <f t="shared" si="1290"/>
        <v>24</v>
      </c>
      <c r="R1160" s="1">
        <f t="shared" si="1290"/>
        <v>25</v>
      </c>
      <c r="S1160" s="1">
        <f t="shared" si="1290"/>
        <v>26</v>
      </c>
      <c r="T1160" s="1">
        <f t="shared" si="1290"/>
        <v>27</v>
      </c>
      <c r="U1160" s="1">
        <f t="shared" si="1290"/>
        <v>28</v>
      </c>
      <c r="V1160" s="1">
        <f t="shared" si="1290"/>
        <v>29</v>
      </c>
      <c r="W1160" s="1">
        <f t="shared" si="1290"/>
        <v>30</v>
      </c>
      <c r="X1160" s="1">
        <f t="shared" si="1290"/>
        <v>31</v>
      </c>
      <c r="Y1160" s="1">
        <f t="shared" si="1290"/>
        <v>32</v>
      </c>
      <c r="Z1160" s="1">
        <f t="shared" si="1290"/>
        <v>33</v>
      </c>
      <c r="AA1160" s="1">
        <f t="shared" si="1290"/>
        <v>34</v>
      </c>
      <c r="AB1160" s="1">
        <f t="shared" si="1290"/>
        <v>35</v>
      </c>
      <c r="AC1160" s="1">
        <f t="shared" si="1290"/>
        <v>36</v>
      </c>
      <c r="AD1160" s="1">
        <f t="shared" si="1290"/>
        <v>37</v>
      </c>
      <c r="AE1160" s="1">
        <f t="shared" si="1290"/>
        <v>38</v>
      </c>
      <c r="AF1160" s="1">
        <f t="shared" si="1290"/>
        <v>39</v>
      </c>
      <c r="AG1160" s="1">
        <f t="shared" si="1290"/>
        <v>40</v>
      </c>
      <c r="AH1160" s="1">
        <f t="shared" si="1290"/>
        <v>41</v>
      </c>
      <c r="AI1160" s="1">
        <f t="shared" si="1290"/>
        <v>42</v>
      </c>
      <c r="AJ1160" s="1">
        <f t="shared" si="1290"/>
        <v>43</v>
      </c>
      <c r="AK1160" s="1">
        <f t="shared" si="1290"/>
        <v>44</v>
      </c>
      <c r="AL1160" s="1">
        <f t="shared" si="1290"/>
        <v>45</v>
      </c>
      <c r="AM1160" s="1">
        <f t="shared" si="1290"/>
        <v>46</v>
      </c>
      <c r="AN1160" s="1">
        <f t="shared" si="1290"/>
        <v>47</v>
      </c>
      <c r="AO1160" s="1">
        <f t="shared" si="1290"/>
        <v>48</v>
      </c>
      <c r="AP1160" s="1">
        <f t="shared" si="1290"/>
        <v>49</v>
      </c>
      <c r="AQ1160" s="1">
        <f t="shared" si="1290"/>
        <v>50</v>
      </c>
      <c r="AR1160" s="1">
        <f t="shared" si="1290"/>
        <v>51</v>
      </c>
      <c r="AS1160" s="1">
        <f t="shared" si="1290"/>
        <v>52</v>
      </c>
      <c r="AT1160" s="1">
        <f t="shared" si="1290"/>
        <v>53</v>
      </c>
      <c r="AU1160" s="1">
        <f t="shared" si="1290"/>
        <v>54</v>
      </c>
      <c r="AV1160" s="1">
        <f t="shared" si="1290"/>
        <v>55</v>
      </c>
      <c r="AW1160" s="1">
        <f t="shared" si="1290"/>
        <v>56</v>
      </c>
      <c r="AX1160" s="1">
        <f t="shared" si="1290"/>
        <v>57</v>
      </c>
      <c r="AY1160" s="1">
        <f t="shared" si="1290"/>
        <v>58</v>
      </c>
      <c r="AZ1160" s="1">
        <f t="shared" si="1290"/>
        <v>59</v>
      </c>
      <c r="BA1160" s="1">
        <f t="shared" si="1290"/>
        <v>60</v>
      </c>
      <c r="BB1160" s="1">
        <f t="shared" si="1290"/>
        <v>61</v>
      </c>
      <c r="BC1160" s="1">
        <f t="shared" si="1290"/>
        <v>62</v>
      </c>
      <c r="BD1160" s="1">
        <f t="shared" si="1290"/>
        <v>63</v>
      </c>
      <c r="BE1160" s="1">
        <f t="shared" si="1290"/>
        <v>64</v>
      </c>
      <c r="BF1160" s="1">
        <f t="shared" si="1290"/>
        <v>65</v>
      </c>
      <c r="BG1160" s="1">
        <f t="shared" si="1290"/>
        <v>66</v>
      </c>
      <c r="BH1160" s="1">
        <f t="shared" si="1290"/>
        <v>67</v>
      </c>
      <c r="BI1160" s="1">
        <f t="shared" si="1290"/>
        <v>68</v>
      </c>
      <c r="BJ1160" s="1" t="s">
        <v>1</v>
      </c>
    </row>
    <row r="1161" spans="1:62">
      <c r="A1161" s="1" t="s">
        <v>5</v>
      </c>
      <c r="K1161" s="5"/>
      <c r="U1161" s="6"/>
      <c r="AE1161" s="5"/>
      <c r="AO1161" s="6"/>
      <c r="AY1161" s="5"/>
      <c r="BI1161" s="6"/>
    </row>
    <row r="1162" spans="1:62">
      <c r="A1162" s="1" t="s">
        <v>425</v>
      </c>
      <c r="K1162" s="5"/>
      <c r="U1162" s="6"/>
      <c r="AE1162" s="5"/>
      <c r="AO1162" s="6"/>
      <c r="AY1162" s="5"/>
      <c r="BI1162" s="6"/>
    </row>
    <row r="1163" spans="1:62">
      <c r="A1163" s="1" t="s">
        <v>19</v>
      </c>
      <c r="B1163" s="1">
        <v>24</v>
      </c>
      <c r="C1163" s="1">
        <v>23</v>
      </c>
      <c r="D1163" s="1">
        <v>22</v>
      </c>
      <c r="E1163" s="1">
        <v>21</v>
      </c>
      <c r="F1163" s="1">
        <v>20</v>
      </c>
      <c r="G1163" s="1">
        <v>19</v>
      </c>
      <c r="H1163" s="1">
        <v>18</v>
      </c>
      <c r="I1163" s="1">
        <v>17</v>
      </c>
      <c r="J1163" s="1">
        <v>16</v>
      </c>
      <c r="K1163" s="5">
        <v>15</v>
      </c>
      <c r="L1163" s="1">
        <v>14</v>
      </c>
      <c r="M1163" s="1">
        <v>13</v>
      </c>
      <c r="N1163" s="1">
        <v>12</v>
      </c>
      <c r="O1163" s="1">
        <v>11</v>
      </c>
      <c r="P1163" s="1">
        <v>10</v>
      </c>
      <c r="Q1163" s="1">
        <v>9</v>
      </c>
      <c r="R1163" s="1">
        <v>8</v>
      </c>
      <c r="S1163" s="1">
        <v>7</v>
      </c>
      <c r="T1163" s="1">
        <v>6</v>
      </c>
      <c r="U1163" s="6">
        <v>5</v>
      </c>
      <c r="V1163" s="1">
        <v>4</v>
      </c>
      <c r="W1163" s="1">
        <v>3</v>
      </c>
      <c r="X1163" s="1">
        <v>2</v>
      </c>
      <c r="Y1163" s="1">
        <v>1</v>
      </c>
      <c r="Z1163" s="1">
        <v>1</v>
      </c>
      <c r="AA1163" s="1">
        <v>1</v>
      </c>
      <c r="AB1163" s="1">
        <v>1</v>
      </c>
      <c r="AC1163" s="1">
        <v>1</v>
      </c>
      <c r="AD1163" s="1">
        <v>1</v>
      </c>
      <c r="AE1163" s="5">
        <v>1</v>
      </c>
      <c r="AF1163" s="1">
        <v>1</v>
      </c>
      <c r="AG1163" s="1">
        <v>1</v>
      </c>
      <c r="AH1163" s="1">
        <v>1</v>
      </c>
      <c r="AI1163" s="1">
        <v>1</v>
      </c>
      <c r="AJ1163" s="1">
        <v>1</v>
      </c>
      <c r="AK1163" s="1">
        <v>1</v>
      </c>
      <c r="AL1163" s="1">
        <v>1</v>
      </c>
      <c r="AM1163" s="1">
        <v>1</v>
      </c>
      <c r="AN1163" s="1">
        <v>1</v>
      </c>
      <c r="AO1163" s="6">
        <v>1</v>
      </c>
      <c r="AP1163" s="1">
        <v>1</v>
      </c>
      <c r="AQ1163" s="1">
        <v>1</v>
      </c>
      <c r="AR1163" s="1">
        <v>1</v>
      </c>
      <c r="AS1163" s="1">
        <v>1</v>
      </c>
      <c r="AT1163" s="1">
        <v>1</v>
      </c>
      <c r="AU1163" s="1">
        <v>1</v>
      </c>
      <c r="AV1163" s="1">
        <v>1</v>
      </c>
      <c r="AW1163" s="1">
        <v>1</v>
      </c>
      <c r="AX1163" s="1">
        <v>1</v>
      </c>
      <c r="AY1163" s="5">
        <v>1</v>
      </c>
      <c r="AZ1163" s="1">
        <v>1</v>
      </c>
      <c r="BA1163" s="1">
        <v>1</v>
      </c>
      <c r="BB1163" s="1">
        <v>1</v>
      </c>
      <c r="BC1163" s="1">
        <v>1</v>
      </c>
      <c r="BD1163" s="1">
        <v>1</v>
      </c>
      <c r="BE1163" s="1">
        <v>1</v>
      </c>
      <c r="BF1163" s="1">
        <v>1</v>
      </c>
      <c r="BG1163" s="1">
        <v>1</v>
      </c>
      <c r="BH1163" s="1">
        <v>1</v>
      </c>
      <c r="BI1163" s="6">
        <v>1</v>
      </c>
      <c r="BJ1163" s="1" t="s">
        <v>1</v>
      </c>
    </row>
    <row r="1164" spans="1:62">
      <c r="A1164" s="1" t="s">
        <v>5</v>
      </c>
      <c r="K1164" s="5"/>
      <c r="U1164" s="6"/>
      <c r="AE1164" s="5"/>
      <c r="AO1164" s="6"/>
      <c r="AY1164" s="5"/>
      <c r="BI1164" s="6"/>
    </row>
    <row r="1165" spans="1:62">
      <c r="A1165" s="1" t="s">
        <v>426</v>
      </c>
      <c r="K1165" s="5"/>
      <c r="U1165" s="6"/>
      <c r="AE1165" s="5"/>
      <c r="AO1165" s="6"/>
      <c r="AY1165" s="5"/>
      <c r="BI1165" s="6"/>
    </row>
    <row r="1166" spans="1:62">
      <c r="A1166" s="1" t="s">
        <v>6</v>
      </c>
      <c r="B1166" s="1">
        <v>144</v>
      </c>
      <c r="C1166" s="1">
        <v>204</v>
      </c>
      <c r="D1166" s="1">
        <v>264</v>
      </c>
      <c r="E1166" s="1">
        <v>324</v>
      </c>
      <c r="F1166" s="1">
        <v>384</v>
      </c>
      <c r="G1166" s="1">
        <v>444</v>
      </c>
      <c r="H1166" s="1">
        <v>504</v>
      </c>
      <c r="I1166" s="1">
        <v>564</v>
      </c>
      <c r="J1166" s="1">
        <v>624</v>
      </c>
      <c r="K1166" s="5">
        <v>684</v>
      </c>
      <c r="L1166" s="1">
        <v>744</v>
      </c>
      <c r="M1166" s="1">
        <v>804</v>
      </c>
      <c r="N1166" s="1">
        <v>864</v>
      </c>
      <c r="O1166" s="1">
        <v>924</v>
      </c>
      <c r="P1166" s="1">
        <v>984</v>
      </c>
      <c r="Q1166" s="1">
        <v>1044</v>
      </c>
      <c r="R1166" s="1">
        <v>1104</v>
      </c>
      <c r="S1166" s="1">
        <v>1164</v>
      </c>
      <c r="T1166" s="1">
        <v>1224</v>
      </c>
      <c r="U1166" s="6">
        <v>1284</v>
      </c>
      <c r="V1166" s="1">
        <v>1344</v>
      </c>
      <c r="W1166" s="1">
        <v>1404</v>
      </c>
      <c r="X1166" s="1">
        <v>1464</v>
      </c>
      <c r="Y1166" s="1">
        <v>1524</v>
      </c>
      <c r="Z1166" s="1">
        <v>1584</v>
      </c>
      <c r="AA1166" s="1">
        <v>1644</v>
      </c>
      <c r="AB1166" s="1">
        <v>1704</v>
      </c>
      <c r="AC1166" s="1">
        <v>1764</v>
      </c>
      <c r="AD1166" s="1">
        <v>1824</v>
      </c>
      <c r="AE1166" s="5">
        <v>1884</v>
      </c>
      <c r="AF1166" s="1">
        <v>1944</v>
      </c>
      <c r="AG1166" s="1">
        <v>2004</v>
      </c>
      <c r="AH1166" s="1">
        <v>2064</v>
      </c>
      <c r="AI1166" s="1">
        <v>2124</v>
      </c>
      <c r="AJ1166" s="1">
        <v>2184</v>
      </c>
      <c r="AK1166" s="1">
        <v>2244</v>
      </c>
      <c r="AL1166" s="1">
        <v>2304</v>
      </c>
      <c r="AM1166" s="1">
        <v>2364</v>
      </c>
      <c r="AN1166" s="1">
        <v>2424</v>
      </c>
      <c r="AO1166" s="6">
        <v>2484</v>
      </c>
      <c r="AP1166" s="1">
        <v>2544</v>
      </c>
      <c r="AQ1166" s="1">
        <v>2604</v>
      </c>
      <c r="AR1166" s="1">
        <v>2664</v>
      </c>
      <c r="AS1166" s="1">
        <v>2724</v>
      </c>
      <c r="AT1166" s="1">
        <v>2784</v>
      </c>
      <c r="AU1166" s="1">
        <v>2844</v>
      </c>
      <c r="AV1166" s="1">
        <v>2904</v>
      </c>
      <c r="AW1166" s="1">
        <v>2964</v>
      </c>
      <c r="AX1166" s="1">
        <v>3024</v>
      </c>
      <c r="AY1166" s="5">
        <v>3084</v>
      </c>
      <c r="AZ1166" s="1">
        <v>3144</v>
      </c>
      <c r="BA1166" s="1">
        <v>3204</v>
      </c>
      <c r="BB1166" s="1">
        <v>3264</v>
      </c>
      <c r="BC1166" s="1">
        <v>3324</v>
      </c>
      <c r="BD1166" s="1">
        <v>3384</v>
      </c>
      <c r="BE1166" s="1">
        <v>3444</v>
      </c>
      <c r="BF1166" s="1">
        <v>3504</v>
      </c>
      <c r="BG1166" s="1">
        <v>3564</v>
      </c>
      <c r="BH1166" s="1">
        <v>3624</v>
      </c>
      <c r="BI1166" s="6">
        <v>3684</v>
      </c>
      <c r="BJ1166" s="1" t="s">
        <v>1</v>
      </c>
    </row>
    <row r="1167" spans="1:62">
      <c r="A1167" s="1" t="s">
        <v>12</v>
      </c>
      <c r="B1167" s="1">
        <v>20</v>
      </c>
      <c r="C1167" s="1">
        <v>25</v>
      </c>
      <c r="D1167" s="1">
        <v>30</v>
      </c>
      <c r="E1167" s="1">
        <v>35</v>
      </c>
      <c r="F1167" s="1">
        <v>40</v>
      </c>
      <c r="G1167" s="1">
        <v>45</v>
      </c>
      <c r="H1167" s="1">
        <v>50</v>
      </c>
      <c r="I1167" s="1">
        <v>55</v>
      </c>
      <c r="J1167" s="1">
        <v>57</v>
      </c>
      <c r="K1167" s="5">
        <v>59</v>
      </c>
      <c r="L1167" s="1">
        <v>61</v>
      </c>
      <c r="M1167" s="1">
        <v>63</v>
      </c>
      <c r="N1167" s="1">
        <v>65</v>
      </c>
      <c r="O1167" s="1">
        <v>67</v>
      </c>
      <c r="P1167" s="1">
        <v>69</v>
      </c>
      <c r="Q1167" s="1">
        <v>71</v>
      </c>
      <c r="R1167" s="1">
        <v>72</v>
      </c>
      <c r="S1167" s="1">
        <v>73</v>
      </c>
      <c r="T1167" s="1">
        <v>74</v>
      </c>
      <c r="U1167" s="6">
        <v>75</v>
      </c>
      <c r="V1167" s="1">
        <v>76</v>
      </c>
      <c r="W1167" s="1">
        <v>77</v>
      </c>
      <c r="X1167" s="1">
        <v>78</v>
      </c>
      <c r="Y1167" s="1">
        <v>79</v>
      </c>
      <c r="Z1167" s="1">
        <v>80</v>
      </c>
      <c r="AA1167" s="1">
        <v>81</v>
      </c>
      <c r="AB1167" s="1">
        <v>82</v>
      </c>
      <c r="AC1167" s="1">
        <v>83</v>
      </c>
      <c r="AD1167" s="1">
        <v>84</v>
      </c>
      <c r="AE1167" s="5">
        <v>85</v>
      </c>
      <c r="AF1167" s="1">
        <v>86</v>
      </c>
      <c r="AG1167" s="1">
        <v>87</v>
      </c>
      <c r="AH1167" s="1">
        <v>88</v>
      </c>
      <c r="AI1167" s="1">
        <v>89</v>
      </c>
      <c r="AJ1167" s="1">
        <v>90</v>
      </c>
      <c r="AK1167" s="1">
        <v>91</v>
      </c>
      <c r="AL1167" s="1">
        <v>92</v>
      </c>
      <c r="AM1167" s="1">
        <v>93</v>
      </c>
      <c r="AN1167" s="1">
        <v>94</v>
      </c>
      <c r="AO1167" s="6">
        <v>95</v>
      </c>
      <c r="AP1167" s="1">
        <v>95</v>
      </c>
      <c r="AQ1167" s="1">
        <v>95</v>
      </c>
      <c r="AR1167" s="1">
        <v>95</v>
      </c>
      <c r="AS1167" s="1">
        <v>95</v>
      </c>
      <c r="AT1167" s="1">
        <v>95</v>
      </c>
      <c r="AU1167" s="1">
        <v>95</v>
      </c>
      <c r="AV1167" s="1">
        <v>95</v>
      </c>
      <c r="AW1167" s="1">
        <v>95</v>
      </c>
      <c r="AX1167" s="1">
        <v>95</v>
      </c>
      <c r="AY1167" s="1">
        <v>95</v>
      </c>
      <c r="AZ1167" s="1">
        <v>95</v>
      </c>
      <c r="BA1167" s="1">
        <v>95</v>
      </c>
      <c r="BB1167" s="1">
        <v>95</v>
      </c>
      <c r="BC1167" s="1">
        <v>95</v>
      </c>
      <c r="BD1167" s="1">
        <v>95</v>
      </c>
      <c r="BE1167" s="1">
        <v>95</v>
      </c>
      <c r="BF1167" s="1">
        <v>95</v>
      </c>
      <c r="BG1167" s="1">
        <v>95</v>
      </c>
      <c r="BH1167" s="1">
        <v>95</v>
      </c>
      <c r="BI1167" s="1">
        <v>95</v>
      </c>
      <c r="BJ1167" s="1" t="s">
        <v>1</v>
      </c>
    </row>
    <row r="1168" spans="1:62">
      <c r="A1168" s="1" t="s">
        <v>484</v>
      </c>
      <c r="B1168" s="1" t="s">
        <v>1</v>
      </c>
      <c r="K1168" s="5"/>
      <c r="U1168" s="6"/>
      <c r="AE1168" s="5"/>
      <c r="AO1168" s="6"/>
    </row>
    <row r="1169" spans="1:62">
      <c r="A1169" s="1" t="s">
        <v>5</v>
      </c>
      <c r="K1169" s="5"/>
      <c r="U1169" s="6"/>
      <c r="AE1169" s="5"/>
      <c r="AO1169" s="6"/>
      <c r="AY1169" s="5"/>
      <c r="BI1169" s="6"/>
    </row>
    <row r="1170" spans="1:62">
      <c r="A1170" s="1" t="s">
        <v>427</v>
      </c>
      <c r="K1170" s="5"/>
      <c r="U1170" s="6"/>
      <c r="AE1170" s="5"/>
      <c r="AO1170" s="6"/>
      <c r="AY1170" s="5"/>
      <c r="BI1170" s="6"/>
    </row>
    <row r="1171" spans="1:62">
      <c r="A1171" s="1" t="s">
        <v>13</v>
      </c>
      <c r="B1171" s="1">
        <v>50</v>
      </c>
      <c r="C1171" s="1">
        <v>62</v>
      </c>
      <c r="D1171" s="1">
        <v>74</v>
      </c>
      <c r="E1171" s="1">
        <v>86</v>
      </c>
      <c r="F1171" s="1">
        <v>98</v>
      </c>
      <c r="G1171" s="1">
        <v>110</v>
      </c>
      <c r="H1171" s="1">
        <v>122</v>
      </c>
      <c r="I1171" s="1">
        <v>134</v>
      </c>
      <c r="J1171" s="1">
        <v>146</v>
      </c>
      <c r="K1171" s="5">
        <v>158</v>
      </c>
      <c r="L1171" s="1">
        <v>170</v>
      </c>
      <c r="M1171" s="1">
        <v>182</v>
      </c>
      <c r="N1171" s="1">
        <v>194</v>
      </c>
      <c r="O1171" s="1">
        <v>206</v>
      </c>
      <c r="P1171" s="1">
        <v>218</v>
      </c>
      <c r="Q1171" s="1">
        <v>230</v>
      </c>
      <c r="R1171" s="1">
        <v>242</v>
      </c>
      <c r="S1171" s="1">
        <v>254</v>
      </c>
      <c r="T1171" s="1">
        <v>266</v>
      </c>
      <c r="U1171" s="6">
        <v>278</v>
      </c>
      <c r="V1171" s="1">
        <v>290</v>
      </c>
      <c r="W1171" s="1">
        <v>302</v>
      </c>
      <c r="X1171" s="1">
        <v>314</v>
      </c>
      <c r="Y1171" s="1">
        <v>326</v>
      </c>
      <c r="Z1171" s="1">
        <v>338</v>
      </c>
      <c r="AA1171" s="1">
        <v>350</v>
      </c>
      <c r="AB1171" s="1">
        <v>362</v>
      </c>
      <c r="AC1171" s="1">
        <v>374</v>
      </c>
      <c r="AD1171" s="1">
        <v>386</v>
      </c>
      <c r="AE1171" s="5">
        <v>398</v>
      </c>
      <c r="AF1171" s="1">
        <v>410</v>
      </c>
      <c r="AG1171" s="1">
        <v>422</v>
      </c>
      <c r="AH1171" s="1">
        <v>434</v>
      </c>
      <c r="AI1171" s="1">
        <v>446</v>
      </c>
      <c r="AJ1171" s="1">
        <v>458</v>
      </c>
      <c r="AK1171" s="1">
        <v>470</v>
      </c>
      <c r="AL1171" s="1">
        <v>482</v>
      </c>
      <c r="AM1171" s="1">
        <v>494</v>
      </c>
      <c r="AN1171" s="1">
        <v>506</v>
      </c>
      <c r="AO1171" s="6">
        <v>518</v>
      </c>
      <c r="AP1171" s="1">
        <v>530</v>
      </c>
      <c r="AQ1171" s="1">
        <v>542</v>
      </c>
      <c r="AR1171" s="1">
        <v>554</v>
      </c>
      <c r="AS1171" s="1">
        <v>566</v>
      </c>
      <c r="AT1171" s="1">
        <v>578</v>
      </c>
      <c r="AU1171" s="1">
        <v>590</v>
      </c>
      <c r="AV1171" s="1">
        <v>602</v>
      </c>
      <c r="AW1171" s="1">
        <v>614</v>
      </c>
      <c r="AX1171" s="1">
        <v>626</v>
      </c>
      <c r="AY1171" s="5">
        <v>638</v>
      </c>
      <c r="AZ1171" s="1">
        <v>650</v>
      </c>
      <c r="BA1171" s="1">
        <v>662</v>
      </c>
      <c r="BB1171" s="1">
        <v>674</v>
      </c>
      <c r="BC1171" s="1">
        <v>686</v>
      </c>
      <c r="BD1171" s="1">
        <v>698</v>
      </c>
      <c r="BE1171" s="1">
        <v>710</v>
      </c>
      <c r="BF1171" s="1">
        <v>722</v>
      </c>
      <c r="BG1171" s="1">
        <v>734</v>
      </c>
      <c r="BH1171" s="1">
        <v>746</v>
      </c>
      <c r="BI1171" s="6">
        <v>758</v>
      </c>
      <c r="BJ1171" s="1" t="s">
        <v>1</v>
      </c>
    </row>
    <row r="1172" spans="1:62">
      <c r="A1172" s="1" t="s">
        <v>5</v>
      </c>
      <c r="K1172" s="5"/>
      <c r="U1172" s="6"/>
      <c r="AE1172" s="5"/>
      <c r="AO1172" s="6"/>
      <c r="AY1172" s="5"/>
      <c r="BI1172" s="6"/>
    </row>
    <row r="1173" spans="1:62">
      <c r="A1173" s="1" t="s">
        <v>428</v>
      </c>
      <c r="K1173" s="5"/>
      <c r="U1173" s="6"/>
      <c r="AE1173" s="5"/>
      <c r="AO1173" s="6"/>
      <c r="AY1173" s="5"/>
      <c r="BI1173" s="6"/>
    </row>
    <row r="1174" spans="1:62">
      <c r="A1174" s="1" t="s">
        <v>6</v>
      </c>
      <c r="B1174" s="1">
        <v>32</v>
      </c>
      <c r="C1174" s="1">
        <v>40</v>
      </c>
      <c r="D1174" s="1">
        <v>48</v>
      </c>
      <c r="E1174" s="1">
        <v>56</v>
      </c>
      <c r="F1174" s="1">
        <v>64</v>
      </c>
      <c r="G1174" s="1">
        <v>72</v>
      </c>
      <c r="H1174" s="1">
        <v>80</v>
      </c>
      <c r="I1174" s="1">
        <v>88</v>
      </c>
      <c r="J1174" s="1">
        <v>96</v>
      </c>
      <c r="K1174" s="5">
        <v>104</v>
      </c>
      <c r="L1174" s="1">
        <v>112</v>
      </c>
      <c r="M1174" s="1">
        <v>120</v>
      </c>
      <c r="N1174" s="1">
        <v>128</v>
      </c>
      <c r="O1174" s="1">
        <v>136</v>
      </c>
      <c r="P1174" s="1">
        <v>144</v>
      </c>
      <c r="Q1174" s="1">
        <v>152</v>
      </c>
      <c r="R1174" s="1">
        <v>160</v>
      </c>
      <c r="S1174" s="1">
        <v>168</v>
      </c>
      <c r="T1174" s="1">
        <v>176</v>
      </c>
      <c r="U1174" s="6">
        <v>184</v>
      </c>
      <c r="V1174" s="1">
        <v>192</v>
      </c>
      <c r="W1174" s="1">
        <v>200</v>
      </c>
      <c r="X1174" s="1">
        <v>208</v>
      </c>
      <c r="Y1174" s="1">
        <v>216</v>
      </c>
      <c r="Z1174" s="1">
        <v>224</v>
      </c>
      <c r="AA1174" s="1">
        <v>232</v>
      </c>
      <c r="AB1174" s="1">
        <v>240</v>
      </c>
      <c r="AC1174" s="1">
        <v>248</v>
      </c>
      <c r="AD1174" s="1">
        <v>256</v>
      </c>
      <c r="AE1174" s="5">
        <v>264</v>
      </c>
      <c r="AF1174" s="1">
        <v>272</v>
      </c>
      <c r="AG1174" s="1">
        <v>280</v>
      </c>
      <c r="AH1174" s="1">
        <v>288</v>
      </c>
      <c r="AI1174" s="1">
        <v>296</v>
      </c>
      <c r="AJ1174" s="1">
        <v>304</v>
      </c>
      <c r="AK1174" s="1">
        <v>312</v>
      </c>
      <c r="AL1174" s="1">
        <v>320</v>
      </c>
      <c r="AM1174" s="1">
        <v>328</v>
      </c>
      <c r="AN1174" s="1">
        <v>336</v>
      </c>
      <c r="AO1174" s="6">
        <v>344</v>
      </c>
      <c r="AP1174" s="1">
        <v>352</v>
      </c>
      <c r="AQ1174" s="1">
        <v>360</v>
      </c>
      <c r="AR1174" s="1">
        <v>368</v>
      </c>
      <c r="AS1174" s="1">
        <v>376</v>
      </c>
      <c r="AT1174" s="1">
        <v>384</v>
      </c>
      <c r="AU1174" s="1">
        <v>392</v>
      </c>
      <c r="AV1174" s="1">
        <v>400</v>
      </c>
      <c r="AW1174" s="1">
        <v>408</v>
      </c>
      <c r="AX1174" s="1">
        <v>416</v>
      </c>
      <c r="AY1174" s="5">
        <v>424</v>
      </c>
      <c r="AZ1174" s="1">
        <v>432</v>
      </c>
      <c r="BA1174" s="1">
        <v>440</v>
      </c>
      <c r="BB1174" s="1">
        <v>448</v>
      </c>
      <c r="BC1174" s="1">
        <v>456</v>
      </c>
      <c r="BD1174" s="1">
        <v>464</v>
      </c>
      <c r="BE1174" s="1">
        <v>472</v>
      </c>
      <c r="BF1174" s="1">
        <v>480</v>
      </c>
      <c r="BG1174" s="1">
        <v>488</v>
      </c>
      <c r="BH1174" s="1">
        <v>496</v>
      </c>
      <c r="BI1174" s="6">
        <v>504</v>
      </c>
      <c r="BJ1174" s="1" t="s">
        <v>1</v>
      </c>
    </row>
    <row r="1175" spans="1:62">
      <c r="A1175" s="1" t="s">
        <v>14</v>
      </c>
      <c r="B1175" s="1">
        <v>1</v>
      </c>
      <c r="C1175" s="1">
        <v>11</v>
      </c>
      <c r="D1175" s="1">
        <v>21</v>
      </c>
      <c r="E1175" s="1">
        <v>31</v>
      </c>
      <c r="F1175" s="1">
        <v>41</v>
      </c>
      <c r="G1175" s="1">
        <v>51</v>
      </c>
      <c r="H1175" s="1">
        <v>61</v>
      </c>
      <c r="I1175" s="1">
        <v>71</v>
      </c>
      <c r="J1175" s="1">
        <v>81</v>
      </c>
      <c r="K1175" s="5">
        <v>91</v>
      </c>
      <c r="L1175" s="1">
        <v>101</v>
      </c>
      <c r="M1175" s="1">
        <v>111</v>
      </c>
      <c r="N1175" s="1">
        <v>121</v>
      </c>
      <c r="O1175" s="1">
        <v>131</v>
      </c>
      <c r="P1175" s="1">
        <v>141</v>
      </c>
      <c r="Q1175" s="1">
        <v>151</v>
      </c>
      <c r="R1175" s="1">
        <v>162</v>
      </c>
      <c r="S1175" s="1">
        <v>173</v>
      </c>
      <c r="T1175" s="1">
        <v>184</v>
      </c>
      <c r="U1175" s="6">
        <v>195</v>
      </c>
      <c r="V1175" s="1">
        <v>206</v>
      </c>
      <c r="W1175" s="1">
        <v>217</v>
      </c>
      <c r="X1175" s="1">
        <v>228</v>
      </c>
      <c r="Y1175" s="1">
        <v>239</v>
      </c>
      <c r="Z1175" s="1">
        <v>250</v>
      </c>
      <c r="AA1175" s="1">
        <v>261</v>
      </c>
      <c r="AB1175" s="1">
        <v>272</v>
      </c>
      <c r="AC1175" s="1">
        <v>283</v>
      </c>
      <c r="AD1175" s="1">
        <v>294</v>
      </c>
      <c r="AE1175" s="5">
        <v>305</v>
      </c>
      <c r="AF1175" s="1">
        <v>316</v>
      </c>
      <c r="AG1175" s="1">
        <v>327</v>
      </c>
      <c r="AH1175" s="1">
        <v>338</v>
      </c>
      <c r="AI1175" s="1">
        <v>349</v>
      </c>
      <c r="AJ1175" s="1">
        <v>360</v>
      </c>
      <c r="AK1175" s="1">
        <v>371</v>
      </c>
      <c r="AL1175" s="1">
        <v>382</v>
      </c>
      <c r="AM1175" s="1">
        <v>393</v>
      </c>
      <c r="AN1175" s="1">
        <v>404</v>
      </c>
      <c r="AO1175" s="6">
        <v>415</v>
      </c>
      <c r="AP1175" s="1">
        <v>426</v>
      </c>
      <c r="AQ1175" s="1">
        <v>437</v>
      </c>
      <c r="AR1175" s="1">
        <v>448</v>
      </c>
      <c r="AS1175" s="1">
        <v>459</v>
      </c>
      <c r="AT1175" s="1">
        <v>470</v>
      </c>
      <c r="AU1175" s="1">
        <v>481</v>
      </c>
      <c r="AV1175" s="1">
        <v>492</v>
      </c>
      <c r="AW1175" s="1">
        <v>503</v>
      </c>
      <c r="AX1175" s="1">
        <v>514</v>
      </c>
      <c r="AY1175" s="5">
        <v>525</v>
      </c>
      <c r="AZ1175" s="1">
        <v>536</v>
      </c>
      <c r="BA1175" s="1">
        <v>547</v>
      </c>
      <c r="BB1175" s="1">
        <v>558</v>
      </c>
      <c r="BC1175" s="1">
        <v>569</v>
      </c>
      <c r="BD1175" s="1">
        <v>580</v>
      </c>
      <c r="BE1175" s="1">
        <v>591</v>
      </c>
      <c r="BF1175" s="1">
        <v>602</v>
      </c>
      <c r="BG1175" s="1">
        <v>613</v>
      </c>
      <c r="BH1175" s="1">
        <v>624</v>
      </c>
      <c r="BI1175" s="6">
        <v>635</v>
      </c>
      <c r="BJ1175" s="1" t="s">
        <v>1</v>
      </c>
    </row>
    <row r="1176" spans="1:62">
      <c r="A1176" s="1" t="s">
        <v>15</v>
      </c>
      <c r="B1176" s="1">
        <v>100</v>
      </c>
      <c r="C1176" s="1">
        <v>110</v>
      </c>
      <c r="D1176" s="1">
        <v>120</v>
      </c>
      <c r="E1176" s="1">
        <v>130</v>
      </c>
      <c r="F1176" s="1">
        <v>140</v>
      </c>
      <c r="G1176" s="1">
        <v>150</v>
      </c>
      <c r="H1176" s="1">
        <v>160</v>
      </c>
      <c r="I1176" s="1">
        <v>170</v>
      </c>
      <c r="J1176" s="1">
        <v>180</v>
      </c>
      <c r="K1176" s="5">
        <v>190</v>
      </c>
      <c r="L1176" s="1">
        <v>200</v>
      </c>
      <c r="M1176" s="1">
        <v>210</v>
      </c>
      <c r="N1176" s="1">
        <v>220</v>
      </c>
      <c r="O1176" s="1">
        <v>230</v>
      </c>
      <c r="P1176" s="1">
        <v>240</v>
      </c>
      <c r="Q1176" s="1">
        <v>250</v>
      </c>
      <c r="R1176" s="1">
        <v>261</v>
      </c>
      <c r="S1176" s="1">
        <v>272</v>
      </c>
      <c r="T1176" s="1">
        <v>283</v>
      </c>
      <c r="U1176" s="6">
        <v>294</v>
      </c>
      <c r="V1176" s="1">
        <v>305</v>
      </c>
      <c r="W1176" s="1">
        <v>316</v>
      </c>
      <c r="X1176" s="1">
        <v>327</v>
      </c>
      <c r="Y1176" s="1">
        <v>338</v>
      </c>
      <c r="Z1176" s="1">
        <v>349</v>
      </c>
      <c r="AA1176" s="1">
        <v>360</v>
      </c>
      <c r="AB1176" s="1">
        <v>371</v>
      </c>
      <c r="AC1176" s="1">
        <v>382</v>
      </c>
      <c r="AD1176" s="1">
        <v>393</v>
      </c>
      <c r="AE1176" s="5">
        <v>404</v>
      </c>
      <c r="AF1176" s="1">
        <v>415</v>
      </c>
      <c r="AG1176" s="1">
        <v>426</v>
      </c>
      <c r="AH1176" s="1">
        <v>437</v>
      </c>
      <c r="AI1176" s="1">
        <v>448</v>
      </c>
      <c r="AJ1176" s="1">
        <v>459</v>
      </c>
      <c r="AK1176" s="1">
        <v>470</v>
      </c>
      <c r="AL1176" s="1">
        <v>481</v>
      </c>
      <c r="AM1176" s="1">
        <v>492</v>
      </c>
      <c r="AN1176" s="1">
        <v>503</v>
      </c>
      <c r="AO1176" s="6">
        <v>514</v>
      </c>
      <c r="AP1176" s="1">
        <v>525</v>
      </c>
      <c r="AQ1176" s="1">
        <v>536</v>
      </c>
      <c r="AR1176" s="1">
        <v>547</v>
      </c>
      <c r="AS1176" s="1">
        <v>558</v>
      </c>
      <c r="AT1176" s="1">
        <v>569</v>
      </c>
      <c r="AU1176" s="1">
        <v>580</v>
      </c>
      <c r="AV1176" s="1">
        <v>591</v>
      </c>
      <c r="AW1176" s="1">
        <v>602</v>
      </c>
      <c r="AX1176" s="1">
        <v>613</v>
      </c>
      <c r="AY1176" s="5">
        <v>624</v>
      </c>
      <c r="AZ1176" s="1">
        <v>635</v>
      </c>
      <c r="BA1176" s="1">
        <v>646</v>
      </c>
      <c r="BB1176" s="1">
        <v>657</v>
      </c>
      <c r="BC1176" s="1">
        <v>668</v>
      </c>
      <c r="BD1176" s="1">
        <v>679</v>
      </c>
      <c r="BE1176" s="1">
        <v>690</v>
      </c>
      <c r="BF1176" s="1">
        <v>701</v>
      </c>
      <c r="BG1176" s="1">
        <v>712</v>
      </c>
      <c r="BH1176" s="1">
        <v>723</v>
      </c>
      <c r="BI1176" s="6">
        <v>734</v>
      </c>
      <c r="BJ1176" s="1" t="s">
        <v>1</v>
      </c>
    </row>
    <row r="1177" spans="1:62">
      <c r="A1177" s="1" t="s">
        <v>475</v>
      </c>
      <c r="B1177" s="1">
        <v>4.4000000000000004</v>
      </c>
      <c r="C1177" s="1">
        <v>3.92</v>
      </c>
      <c r="D1177" s="1">
        <v>3.56</v>
      </c>
      <c r="E1177" s="1">
        <v>3.24</v>
      </c>
      <c r="F1177" s="1">
        <v>3</v>
      </c>
      <c r="G1177" s="1">
        <v>2.8</v>
      </c>
      <c r="H1177" s="1">
        <v>2.64</v>
      </c>
      <c r="I1177" s="1">
        <v>2.52</v>
      </c>
      <c r="J1177" s="1">
        <v>2.36</v>
      </c>
      <c r="K1177" s="5">
        <v>2.2799999999999998</v>
      </c>
      <c r="L1177" s="1">
        <v>2.16</v>
      </c>
      <c r="M1177" s="1">
        <v>2.08</v>
      </c>
      <c r="N1177" s="1">
        <v>2</v>
      </c>
      <c r="O1177" s="1">
        <v>1.92</v>
      </c>
      <c r="P1177" s="1">
        <v>1.88</v>
      </c>
      <c r="Q1177" s="1">
        <v>1.8</v>
      </c>
      <c r="R1177" s="1">
        <v>1.76</v>
      </c>
      <c r="S1177" s="1">
        <v>1.72</v>
      </c>
      <c r="T1177" s="1">
        <v>1.68</v>
      </c>
      <c r="U1177" s="6">
        <v>1.64</v>
      </c>
      <c r="V1177" s="1">
        <v>1.6</v>
      </c>
      <c r="W1177" s="1">
        <v>1.56</v>
      </c>
      <c r="X1177" s="1">
        <v>1.52</v>
      </c>
      <c r="Y1177" s="1">
        <v>1.48</v>
      </c>
      <c r="Z1177" s="1">
        <v>1.48</v>
      </c>
      <c r="AA1177" s="1">
        <v>1.44</v>
      </c>
      <c r="AB1177" s="1">
        <v>1.4</v>
      </c>
      <c r="AC1177" s="1">
        <v>1.4</v>
      </c>
      <c r="AD1177" s="1">
        <v>1.36</v>
      </c>
      <c r="AE1177" s="5">
        <v>1.36</v>
      </c>
      <c r="AF1177" s="1">
        <v>1.32</v>
      </c>
      <c r="AG1177" s="1">
        <v>1.32</v>
      </c>
      <c r="AH1177" s="1">
        <v>1.28</v>
      </c>
      <c r="AI1177" s="1">
        <v>1.28</v>
      </c>
      <c r="AJ1177" s="1">
        <v>1.28</v>
      </c>
      <c r="AK1177" s="1">
        <v>1.24</v>
      </c>
      <c r="AL1177" s="1">
        <v>1.24</v>
      </c>
      <c r="AM1177" s="1">
        <v>1.2</v>
      </c>
      <c r="AN1177" s="1">
        <v>1.2</v>
      </c>
      <c r="AO1177" s="6">
        <v>1.2</v>
      </c>
      <c r="AP1177" s="1">
        <v>1.2</v>
      </c>
      <c r="AQ1177" s="1">
        <v>1.1599999999999999</v>
      </c>
      <c r="AR1177" s="1">
        <v>1.1599999999999999</v>
      </c>
      <c r="AS1177" s="1">
        <v>1.1599999999999999</v>
      </c>
      <c r="AT1177" s="1">
        <v>1.1200000000000001</v>
      </c>
      <c r="AU1177" s="1">
        <v>1.1200000000000001</v>
      </c>
      <c r="AV1177" s="1">
        <v>1.1200000000000001</v>
      </c>
      <c r="AW1177" s="1">
        <v>1.1200000000000001</v>
      </c>
      <c r="AX1177" s="1">
        <v>1.08</v>
      </c>
      <c r="AY1177" s="5">
        <v>1.08</v>
      </c>
      <c r="AZ1177" s="1">
        <v>1.08</v>
      </c>
      <c r="BA1177" s="1">
        <v>1.08</v>
      </c>
      <c r="BB1177" s="1">
        <v>1.08</v>
      </c>
      <c r="BC1177" s="1">
        <v>1.04</v>
      </c>
      <c r="BD1177" s="1">
        <v>1.04</v>
      </c>
      <c r="BE1177" s="1">
        <v>1.04</v>
      </c>
      <c r="BF1177" s="1">
        <v>1.04</v>
      </c>
      <c r="BG1177" s="1">
        <v>1.04</v>
      </c>
      <c r="BH1177" s="1">
        <v>1.04</v>
      </c>
      <c r="BI1177" s="6">
        <v>1</v>
      </c>
      <c r="BJ1177" s="1" t="s">
        <v>1</v>
      </c>
    </row>
    <row r="1178" spans="1:62">
      <c r="A1178" s="1" t="s">
        <v>5</v>
      </c>
      <c r="K1178" s="5"/>
      <c r="U1178" s="6"/>
      <c r="AE1178" s="5"/>
      <c r="AO1178" s="6"/>
      <c r="AY1178" s="5"/>
      <c r="BI1178" s="6"/>
    </row>
    <row r="1179" spans="1:62">
      <c r="K1179" s="5"/>
      <c r="U1179" s="6"/>
      <c r="AE1179" s="5"/>
      <c r="AO1179" s="6"/>
      <c r="AY1179" s="5"/>
      <c r="BI1179" s="6"/>
    </row>
    <row r="1180" spans="1:62">
      <c r="A1180" s="1" t="s">
        <v>429</v>
      </c>
      <c r="K1180" s="5"/>
      <c r="U1180" s="6"/>
      <c r="AE1180" s="5"/>
      <c r="AO1180" s="6"/>
      <c r="AY1180" s="5"/>
      <c r="BI1180" s="6"/>
    </row>
    <row r="1181" spans="1:62">
      <c r="A1181" s="1" t="s">
        <v>22</v>
      </c>
      <c r="B1181" s="1">
        <v>3</v>
      </c>
      <c r="C1181" s="1">
        <v>4.5</v>
      </c>
      <c r="D1181" s="1">
        <v>6</v>
      </c>
      <c r="E1181" s="1">
        <v>7.5</v>
      </c>
      <c r="F1181" s="1">
        <v>9</v>
      </c>
      <c r="G1181" s="1">
        <v>10.5</v>
      </c>
      <c r="H1181" s="1">
        <v>12</v>
      </c>
      <c r="I1181" s="1">
        <v>13.5</v>
      </c>
      <c r="J1181" s="1">
        <v>15.5</v>
      </c>
      <c r="K1181" s="5">
        <v>17.5</v>
      </c>
      <c r="L1181" s="1">
        <v>19.5</v>
      </c>
      <c r="M1181" s="1">
        <v>21.5</v>
      </c>
      <c r="N1181" s="1">
        <v>23.5</v>
      </c>
      <c r="O1181" s="1">
        <v>25.5</v>
      </c>
      <c r="P1181" s="1">
        <v>27.5</v>
      </c>
      <c r="Q1181" s="1">
        <v>29.5</v>
      </c>
      <c r="R1181" s="1">
        <v>33.5</v>
      </c>
      <c r="S1181" s="1">
        <v>37.5</v>
      </c>
      <c r="T1181" s="1">
        <v>41.5</v>
      </c>
      <c r="U1181" s="6">
        <v>45.5</v>
      </c>
      <c r="V1181" s="1">
        <v>49.5</v>
      </c>
      <c r="W1181" s="1">
        <v>53.5</v>
      </c>
      <c r="X1181" s="1">
        <v>62.5</v>
      </c>
      <c r="Y1181" s="1">
        <v>71.5</v>
      </c>
      <c r="Z1181" s="1">
        <v>80.5</v>
      </c>
      <c r="AA1181" s="1">
        <v>89.5</v>
      </c>
      <c r="AB1181" s="1">
        <v>98.5</v>
      </c>
      <c r="AC1181" s="1">
        <v>107.5</v>
      </c>
      <c r="AD1181" s="1">
        <v>134.5</v>
      </c>
      <c r="AE1181" s="5">
        <v>161.5</v>
      </c>
      <c r="AF1181" s="1">
        <v>188.5</v>
      </c>
      <c r="AG1181" s="1">
        <v>215.5</v>
      </c>
      <c r="AH1181" s="1">
        <v>242.5</v>
      </c>
      <c r="AI1181" s="1">
        <v>269.5</v>
      </c>
      <c r="AJ1181" s="1">
        <v>296.5</v>
      </c>
      <c r="AK1181" s="1">
        <v>323.5</v>
      </c>
      <c r="AL1181" s="1">
        <v>350.5</v>
      </c>
      <c r="AM1181" s="1">
        <v>377.5</v>
      </c>
      <c r="AN1181" s="1">
        <v>404.5</v>
      </c>
      <c r="AO1181" s="6">
        <v>431.5</v>
      </c>
      <c r="AP1181" s="1">
        <v>458.5</v>
      </c>
      <c r="AQ1181" s="1">
        <v>485.5</v>
      </c>
      <c r="AR1181" s="1">
        <v>512.5</v>
      </c>
      <c r="AS1181" s="1">
        <v>539.5</v>
      </c>
      <c r="AT1181" s="1">
        <v>566.5</v>
      </c>
      <c r="AU1181" s="1">
        <v>593.5</v>
      </c>
      <c r="AV1181" s="1">
        <v>620.5</v>
      </c>
      <c r="AW1181" s="1">
        <v>647.5</v>
      </c>
      <c r="AX1181" s="1">
        <v>674.5</v>
      </c>
      <c r="AY1181" s="5">
        <v>701.5</v>
      </c>
      <c r="AZ1181" s="1">
        <v>728.5</v>
      </c>
      <c r="BA1181" s="1">
        <v>755.5</v>
      </c>
      <c r="BB1181" s="1">
        <v>782.5</v>
      </c>
      <c r="BC1181" s="1">
        <v>809.5</v>
      </c>
      <c r="BD1181" s="1">
        <v>836.5</v>
      </c>
      <c r="BE1181" s="1">
        <v>863.5</v>
      </c>
      <c r="BF1181" s="1">
        <v>890.5</v>
      </c>
      <c r="BG1181" s="1">
        <v>917.5</v>
      </c>
      <c r="BH1181" s="1">
        <v>944.5</v>
      </c>
      <c r="BI1181" s="6">
        <v>971.5</v>
      </c>
      <c r="BJ1181" s="1" t="s">
        <v>1</v>
      </c>
    </row>
    <row r="1182" spans="1:62">
      <c r="A1182" s="1" t="s">
        <v>23</v>
      </c>
      <c r="B1182" s="1">
        <v>6</v>
      </c>
      <c r="C1182" s="1">
        <v>7.5</v>
      </c>
      <c r="D1182" s="1">
        <v>9</v>
      </c>
      <c r="E1182" s="1">
        <v>10.5</v>
      </c>
      <c r="F1182" s="1">
        <v>12</v>
      </c>
      <c r="G1182" s="1">
        <v>13.5</v>
      </c>
      <c r="H1182" s="1">
        <v>15</v>
      </c>
      <c r="I1182" s="1">
        <v>16.5</v>
      </c>
      <c r="J1182" s="1">
        <v>19.5</v>
      </c>
      <c r="K1182" s="5">
        <v>22.5</v>
      </c>
      <c r="L1182" s="1">
        <v>25.5</v>
      </c>
      <c r="M1182" s="1">
        <v>28.5</v>
      </c>
      <c r="N1182" s="1">
        <v>31.5</v>
      </c>
      <c r="O1182" s="1">
        <v>34.5</v>
      </c>
      <c r="P1182" s="1">
        <v>37.5</v>
      </c>
      <c r="Q1182" s="1">
        <v>40.5</v>
      </c>
      <c r="R1182" s="1">
        <v>45.5</v>
      </c>
      <c r="S1182" s="1">
        <v>50.5</v>
      </c>
      <c r="T1182" s="1">
        <v>55.5</v>
      </c>
      <c r="U1182" s="6">
        <v>60.5</v>
      </c>
      <c r="V1182" s="1">
        <v>65.5</v>
      </c>
      <c r="W1182" s="1">
        <v>70.5</v>
      </c>
      <c r="X1182" s="1">
        <v>80.5</v>
      </c>
      <c r="Y1182" s="1">
        <v>90.5</v>
      </c>
      <c r="Z1182" s="1">
        <v>100.5</v>
      </c>
      <c r="AA1182" s="1">
        <v>110.5</v>
      </c>
      <c r="AB1182" s="1">
        <v>120.5</v>
      </c>
      <c r="AC1182" s="1">
        <v>130.5</v>
      </c>
      <c r="AD1182" s="1">
        <v>158.5</v>
      </c>
      <c r="AE1182" s="5">
        <v>186.5</v>
      </c>
      <c r="AF1182" s="1">
        <v>214.5</v>
      </c>
      <c r="AG1182" s="1">
        <v>242.5</v>
      </c>
      <c r="AH1182" s="1">
        <v>270.5</v>
      </c>
      <c r="AI1182" s="1">
        <v>298.5</v>
      </c>
      <c r="AJ1182" s="1">
        <v>326.5</v>
      </c>
      <c r="AK1182" s="1">
        <v>354.5</v>
      </c>
      <c r="AL1182" s="1">
        <v>382.5</v>
      </c>
      <c r="AM1182" s="1">
        <v>410.5</v>
      </c>
      <c r="AN1182" s="1">
        <v>438.5</v>
      </c>
      <c r="AO1182" s="6">
        <v>466.5</v>
      </c>
      <c r="AP1182" s="1">
        <v>494.5</v>
      </c>
      <c r="AQ1182" s="1">
        <v>522.5</v>
      </c>
      <c r="AR1182" s="1">
        <v>550.5</v>
      </c>
      <c r="AS1182" s="1">
        <v>578.5</v>
      </c>
      <c r="AT1182" s="1">
        <v>606.5</v>
      </c>
      <c r="AU1182" s="1">
        <v>634.5</v>
      </c>
      <c r="AV1182" s="1">
        <v>662.5</v>
      </c>
      <c r="AW1182" s="1">
        <v>690.5</v>
      </c>
      <c r="AX1182" s="1">
        <v>718.5</v>
      </c>
      <c r="AY1182" s="5">
        <v>746.5</v>
      </c>
      <c r="AZ1182" s="1">
        <v>774.5</v>
      </c>
      <c r="BA1182" s="1">
        <v>802.5</v>
      </c>
      <c r="BB1182" s="1">
        <v>830.5</v>
      </c>
      <c r="BC1182" s="1">
        <v>858.5</v>
      </c>
      <c r="BD1182" s="1">
        <v>886.5</v>
      </c>
      <c r="BE1182" s="1">
        <v>914.5</v>
      </c>
      <c r="BF1182" s="1">
        <v>942.5</v>
      </c>
      <c r="BG1182" s="1">
        <v>970.5</v>
      </c>
      <c r="BH1182" s="1">
        <v>998.5</v>
      </c>
      <c r="BI1182" s="6">
        <v>1026.5</v>
      </c>
      <c r="BJ1182" s="1" t="s">
        <v>1</v>
      </c>
    </row>
    <row r="1183" spans="1:62">
      <c r="A1183" s="1" t="s">
        <v>5</v>
      </c>
      <c r="K1183" s="5"/>
      <c r="U1183" s="6"/>
      <c r="AE1183" s="5"/>
      <c r="AO1183" s="6"/>
      <c r="AY1183" s="5"/>
      <c r="BI1183" s="6"/>
    </row>
    <row r="1184" spans="1:62">
      <c r="A1184" s="1" t="s">
        <v>430</v>
      </c>
      <c r="K1184" s="5"/>
      <c r="U1184" s="6"/>
      <c r="AE1184" s="5"/>
      <c r="AO1184" s="6"/>
      <c r="AY1184" s="5"/>
      <c r="BI1184" s="6"/>
    </row>
    <row r="1185" spans="1:62">
      <c r="A1185" s="1" t="s">
        <v>24</v>
      </c>
      <c r="B1185" s="1">
        <v>30</v>
      </c>
      <c r="C1185" s="1">
        <v>42</v>
      </c>
      <c r="D1185" s="1">
        <v>54</v>
      </c>
      <c r="E1185" s="1">
        <v>66</v>
      </c>
      <c r="F1185" s="1">
        <v>78</v>
      </c>
      <c r="G1185" s="1">
        <v>90</v>
      </c>
      <c r="H1185" s="1">
        <v>102</v>
      </c>
      <c r="I1185" s="1">
        <v>114</v>
      </c>
      <c r="J1185" s="1">
        <v>126</v>
      </c>
      <c r="K1185" s="5">
        <v>138</v>
      </c>
      <c r="L1185" s="1">
        <v>150</v>
      </c>
      <c r="M1185" s="1">
        <v>162</v>
      </c>
      <c r="N1185" s="1">
        <v>174</v>
      </c>
      <c r="O1185" s="1">
        <v>186</v>
      </c>
      <c r="P1185" s="1">
        <v>198</v>
      </c>
      <c r="Q1185" s="1">
        <v>210</v>
      </c>
      <c r="R1185" s="1">
        <v>222</v>
      </c>
      <c r="S1185" s="1">
        <v>234</v>
      </c>
      <c r="T1185" s="1">
        <v>246</v>
      </c>
      <c r="U1185" s="6">
        <v>258</v>
      </c>
      <c r="V1185" s="1">
        <v>270</v>
      </c>
      <c r="W1185" s="1">
        <v>282</v>
      </c>
      <c r="X1185" s="1">
        <v>294</v>
      </c>
      <c r="Y1185" s="1">
        <v>306</v>
      </c>
      <c r="Z1185" s="1">
        <v>318</v>
      </c>
      <c r="AA1185" s="1">
        <v>330</v>
      </c>
      <c r="AB1185" s="1">
        <v>342</v>
      </c>
      <c r="AC1185" s="1">
        <v>354</v>
      </c>
      <c r="AD1185" s="1">
        <v>366</v>
      </c>
      <c r="AE1185" s="5">
        <v>378</v>
      </c>
      <c r="AF1185" s="1">
        <v>390</v>
      </c>
      <c r="AG1185" s="1">
        <v>402</v>
      </c>
      <c r="AH1185" s="1">
        <v>414</v>
      </c>
      <c r="AI1185" s="1">
        <v>426</v>
      </c>
      <c r="AJ1185" s="1">
        <v>438</v>
      </c>
      <c r="AK1185" s="1">
        <v>450</v>
      </c>
      <c r="AL1185" s="1">
        <v>462</v>
      </c>
      <c r="AM1185" s="1">
        <v>474</v>
      </c>
      <c r="AN1185" s="1">
        <v>486</v>
      </c>
      <c r="AO1185" s="6">
        <v>498</v>
      </c>
      <c r="AP1185" s="1">
        <v>510</v>
      </c>
      <c r="AQ1185" s="1">
        <v>522</v>
      </c>
      <c r="AR1185" s="1">
        <v>534</v>
      </c>
      <c r="AS1185" s="1">
        <v>546</v>
      </c>
      <c r="AT1185" s="1">
        <v>558</v>
      </c>
      <c r="AU1185" s="1">
        <v>570</v>
      </c>
      <c r="AV1185" s="1">
        <v>582</v>
      </c>
      <c r="AW1185" s="1">
        <v>594</v>
      </c>
      <c r="AX1185" s="1">
        <v>606</v>
      </c>
      <c r="AY1185" s="5">
        <v>618</v>
      </c>
      <c r="AZ1185" s="1">
        <v>630</v>
      </c>
      <c r="BA1185" s="1">
        <v>642</v>
      </c>
      <c r="BB1185" s="1">
        <v>654</v>
      </c>
      <c r="BC1185" s="1">
        <v>666</v>
      </c>
      <c r="BD1185" s="1">
        <v>678</v>
      </c>
      <c r="BE1185" s="1">
        <v>690</v>
      </c>
      <c r="BF1185" s="1">
        <v>702</v>
      </c>
      <c r="BG1185" s="1">
        <v>714</v>
      </c>
      <c r="BH1185" s="1">
        <v>726</v>
      </c>
      <c r="BI1185" s="6">
        <v>738</v>
      </c>
      <c r="BJ1185" s="1" t="s">
        <v>1</v>
      </c>
    </row>
    <row r="1186" spans="1:62">
      <c r="A1186" s="1" t="s">
        <v>5</v>
      </c>
      <c r="K1186" s="5"/>
      <c r="U1186" s="6"/>
      <c r="AE1186" s="5"/>
      <c r="AO1186" s="6"/>
      <c r="AY1186" s="5"/>
      <c r="BI1186" s="6"/>
    </row>
    <row r="1187" spans="1:62">
      <c r="A1187" s="1" t="s">
        <v>431</v>
      </c>
      <c r="K1187" s="5"/>
      <c r="U1187" s="6"/>
      <c r="AE1187" s="5"/>
      <c r="AO1187" s="6"/>
      <c r="AY1187" s="5"/>
      <c r="BI1187" s="6"/>
    </row>
    <row r="1188" spans="1:62">
      <c r="A1188" s="1" t="s">
        <v>477</v>
      </c>
      <c r="B1188" s="1">
        <v>3.6</v>
      </c>
      <c r="C1188" s="1">
        <f>B1188+1</f>
        <v>4.5999999999999996</v>
      </c>
      <c r="D1188" s="1">
        <f t="shared" ref="D1188:BI1188" si="1291">C1188+1</f>
        <v>5.6</v>
      </c>
      <c r="E1188" s="1">
        <f t="shared" si="1291"/>
        <v>6.6</v>
      </c>
      <c r="F1188" s="1">
        <f t="shared" si="1291"/>
        <v>7.6</v>
      </c>
      <c r="G1188" s="1">
        <f t="shared" si="1291"/>
        <v>8.6</v>
      </c>
      <c r="H1188" s="1">
        <f t="shared" si="1291"/>
        <v>9.6</v>
      </c>
      <c r="I1188" s="1">
        <f t="shared" si="1291"/>
        <v>10.6</v>
      </c>
      <c r="J1188" s="1">
        <f t="shared" si="1291"/>
        <v>11.6</v>
      </c>
      <c r="K1188" s="1">
        <f t="shared" si="1291"/>
        <v>12.6</v>
      </c>
      <c r="L1188" s="1">
        <f t="shared" si="1291"/>
        <v>13.6</v>
      </c>
      <c r="M1188" s="1">
        <f t="shared" si="1291"/>
        <v>14.6</v>
      </c>
      <c r="N1188" s="1">
        <f t="shared" si="1291"/>
        <v>15.6</v>
      </c>
      <c r="O1188" s="1">
        <f t="shared" si="1291"/>
        <v>16.600000000000001</v>
      </c>
      <c r="P1188" s="1">
        <f t="shared" si="1291"/>
        <v>17.600000000000001</v>
      </c>
      <c r="Q1188" s="1">
        <f t="shared" si="1291"/>
        <v>18.600000000000001</v>
      </c>
      <c r="R1188" s="1">
        <f t="shared" si="1291"/>
        <v>19.600000000000001</v>
      </c>
      <c r="S1188" s="1">
        <f t="shared" si="1291"/>
        <v>20.6</v>
      </c>
      <c r="T1188" s="1">
        <f t="shared" si="1291"/>
        <v>21.6</v>
      </c>
      <c r="U1188" s="1">
        <f t="shared" si="1291"/>
        <v>22.6</v>
      </c>
      <c r="V1188" s="1">
        <f t="shared" si="1291"/>
        <v>23.6</v>
      </c>
      <c r="W1188" s="1">
        <f t="shared" si="1291"/>
        <v>24.6</v>
      </c>
      <c r="X1188" s="1">
        <f t="shared" si="1291"/>
        <v>25.6</v>
      </c>
      <c r="Y1188" s="1">
        <f t="shared" si="1291"/>
        <v>26.6</v>
      </c>
      <c r="Z1188" s="1">
        <f t="shared" si="1291"/>
        <v>27.6</v>
      </c>
      <c r="AA1188" s="1">
        <f t="shared" si="1291"/>
        <v>28.6</v>
      </c>
      <c r="AB1188" s="1">
        <f t="shared" si="1291"/>
        <v>29.6</v>
      </c>
      <c r="AC1188" s="1">
        <f t="shared" si="1291"/>
        <v>30.6</v>
      </c>
      <c r="AD1188" s="1">
        <f t="shared" si="1291"/>
        <v>31.6</v>
      </c>
      <c r="AE1188" s="1">
        <f t="shared" si="1291"/>
        <v>32.6</v>
      </c>
      <c r="AF1188" s="1">
        <f t="shared" si="1291"/>
        <v>33.6</v>
      </c>
      <c r="AG1188" s="1">
        <f t="shared" si="1291"/>
        <v>34.6</v>
      </c>
      <c r="AH1188" s="1">
        <f t="shared" si="1291"/>
        <v>35.6</v>
      </c>
      <c r="AI1188" s="1">
        <f t="shared" si="1291"/>
        <v>36.6</v>
      </c>
      <c r="AJ1188" s="1">
        <f t="shared" si="1291"/>
        <v>37.6</v>
      </c>
      <c r="AK1188" s="1">
        <f t="shared" si="1291"/>
        <v>38.6</v>
      </c>
      <c r="AL1188" s="1">
        <f t="shared" si="1291"/>
        <v>39.6</v>
      </c>
      <c r="AM1188" s="1">
        <f t="shared" si="1291"/>
        <v>40.6</v>
      </c>
      <c r="AN1188" s="1">
        <f t="shared" si="1291"/>
        <v>41.6</v>
      </c>
      <c r="AO1188" s="1">
        <f t="shared" si="1291"/>
        <v>42.6</v>
      </c>
      <c r="AP1188" s="1">
        <f t="shared" si="1291"/>
        <v>43.6</v>
      </c>
      <c r="AQ1188" s="1">
        <f t="shared" si="1291"/>
        <v>44.6</v>
      </c>
      <c r="AR1188" s="1">
        <f t="shared" si="1291"/>
        <v>45.6</v>
      </c>
      <c r="AS1188" s="1">
        <f t="shared" si="1291"/>
        <v>46.6</v>
      </c>
      <c r="AT1188" s="1">
        <f t="shared" si="1291"/>
        <v>47.6</v>
      </c>
      <c r="AU1188" s="1">
        <f t="shared" si="1291"/>
        <v>48.6</v>
      </c>
      <c r="AV1188" s="1">
        <f t="shared" si="1291"/>
        <v>49.6</v>
      </c>
      <c r="AW1188" s="1">
        <f t="shared" si="1291"/>
        <v>50.6</v>
      </c>
      <c r="AX1188" s="1">
        <f t="shared" si="1291"/>
        <v>51.6</v>
      </c>
      <c r="AY1188" s="1">
        <f t="shared" si="1291"/>
        <v>52.6</v>
      </c>
      <c r="AZ1188" s="1">
        <f t="shared" si="1291"/>
        <v>53.6</v>
      </c>
      <c r="BA1188" s="1">
        <f t="shared" si="1291"/>
        <v>54.6</v>
      </c>
      <c r="BB1188" s="1">
        <f t="shared" si="1291"/>
        <v>55.6</v>
      </c>
      <c r="BC1188" s="1">
        <f t="shared" si="1291"/>
        <v>56.6</v>
      </c>
      <c r="BD1188" s="1">
        <f t="shared" si="1291"/>
        <v>57.6</v>
      </c>
      <c r="BE1188" s="1">
        <f t="shared" si="1291"/>
        <v>58.6</v>
      </c>
      <c r="BF1188" s="1">
        <f t="shared" si="1291"/>
        <v>59.6</v>
      </c>
      <c r="BG1188" s="1">
        <f t="shared" si="1291"/>
        <v>60.6</v>
      </c>
      <c r="BH1188" s="1">
        <f t="shared" si="1291"/>
        <v>61.6</v>
      </c>
      <c r="BI1188" s="1">
        <f t="shared" si="1291"/>
        <v>62.6</v>
      </c>
      <c r="BJ1188" s="1" t="s">
        <v>1</v>
      </c>
    </row>
    <row r="1189" spans="1:62">
      <c r="A1189" s="1" t="s">
        <v>22</v>
      </c>
      <c r="B1189" s="1">
        <v>18</v>
      </c>
      <c r="C1189" s="1">
        <v>28</v>
      </c>
      <c r="D1189" s="1">
        <v>37</v>
      </c>
      <c r="E1189" s="1">
        <v>46</v>
      </c>
      <c r="F1189" s="1">
        <v>56</v>
      </c>
      <c r="G1189" s="1">
        <v>65</v>
      </c>
      <c r="H1189" s="1">
        <v>75</v>
      </c>
      <c r="I1189" s="1">
        <v>84</v>
      </c>
      <c r="J1189" s="1">
        <v>98</v>
      </c>
      <c r="K1189" s="5">
        <v>112</v>
      </c>
      <c r="L1189" s="1">
        <v>126</v>
      </c>
      <c r="M1189" s="1">
        <v>140</v>
      </c>
      <c r="N1189" s="1">
        <v>154</v>
      </c>
      <c r="O1189" s="1">
        <v>168</v>
      </c>
      <c r="P1189" s="1">
        <v>182</v>
      </c>
      <c r="Q1189" s="1">
        <v>196</v>
      </c>
      <c r="R1189" s="1">
        <v>215</v>
      </c>
      <c r="S1189" s="1">
        <v>234</v>
      </c>
      <c r="T1189" s="1">
        <v>253</v>
      </c>
      <c r="U1189" s="6">
        <v>271</v>
      </c>
      <c r="V1189" s="1">
        <v>290</v>
      </c>
      <c r="W1189" s="1">
        <v>309</v>
      </c>
      <c r="X1189" s="1">
        <v>337</v>
      </c>
      <c r="Y1189" s="1">
        <v>365</v>
      </c>
      <c r="Z1189" s="1">
        <v>393</v>
      </c>
      <c r="AA1189" s="1">
        <v>421</v>
      </c>
      <c r="AB1189" s="1">
        <v>450</v>
      </c>
      <c r="AC1189" s="1">
        <v>478</v>
      </c>
      <c r="AD1189" s="1">
        <v>520</v>
      </c>
      <c r="AE1189" s="5">
        <v>562</v>
      </c>
      <c r="AF1189" s="1">
        <v>604</v>
      </c>
      <c r="AG1189" s="1">
        <v>646</v>
      </c>
      <c r="AH1189" s="1">
        <v>689</v>
      </c>
      <c r="AI1189" s="1">
        <v>731</v>
      </c>
      <c r="AJ1189" s="1">
        <v>773</v>
      </c>
      <c r="AK1189" s="1">
        <v>815</v>
      </c>
      <c r="AL1189" s="1">
        <v>857</v>
      </c>
      <c r="AM1189" s="1">
        <v>900</v>
      </c>
      <c r="AN1189" s="1">
        <v>942</v>
      </c>
      <c r="AO1189" s="6">
        <v>984</v>
      </c>
      <c r="AP1189" s="1">
        <v>1026</v>
      </c>
      <c r="AQ1189" s="1">
        <v>1068</v>
      </c>
      <c r="AR1189" s="1">
        <v>1111</v>
      </c>
      <c r="AS1189" s="1">
        <v>1153</v>
      </c>
      <c r="AT1189" s="1">
        <v>1195</v>
      </c>
      <c r="AU1189" s="1">
        <v>1237</v>
      </c>
      <c r="AV1189" s="1">
        <v>1279</v>
      </c>
      <c r="AW1189" s="1">
        <v>1321</v>
      </c>
      <c r="AX1189" s="1">
        <v>1364</v>
      </c>
      <c r="AY1189" s="5">
        <v>1406</v>
      </c>
      <c r="AZ1189" s="1">
        <v>1448</v>
      </c>
      <c r="BA1189" s="1">
        <v>1490</v>
      </c>
      <c r="BB1189" s="1">
        <v>1532</v>
      </c>
      <c r="BC1189" s="1">
        <v>1575</v>
      </c>
      <c r="BD1189" s="1">
        <v>1617</v>
      </c>
      <c r="BE1189" s="1">
        <v>1659</v>
      </c>
      <c r="BF1189" s="1">
        <v>1701</v>
      </c>
      <c r="BG1189" s="1">
        <v>1743</v>
      </c>
      <c r="BH1189" s="1">
        <v>1785</v>
      </c>
      <c r="BI1189" s="6">
        <v>1828</v>
      </c>
      <c r="BJ1189" s="1" t="s">
        <v>1</v>
      </c>
    </row>
    <row r="1190" spans="1:62">
      <c r="A1190" s="1" t="s">
        <v>23</v>
      </c>
      <c r="B1190" s="1">
        <v>37</v>
      </c>
      <c r="C1190" s="1">
        <v>46</v>
      </c>
      <c r="D1190" s="1">
        <v>56</v>
      </c>
      <c r="E1190" s="1">
        <v>65</v>
      </c>
      <c r="F1190" s="1">
        <v>75</v>
      </c>
      <c r="G1190" s="1">
        <v>84</v>
      </c>
      <c r="H1190" s="1">
        <v>93</v>
      </c>
      <c r="I1190" s="1">
        <v>103</v>
      </c>
      <c r="J1190" s="1">
        <v>117</v>
      </c>
      <c r="K1190" s="5">
        <v>131</v>
      </c>
      <c r="L1190" s="1">
        <v>145</v>
      </c>
      <c r="M1190" s="1">
        <v>159</v>
      </c>
      <c r="N1190" s="1">
        <v>173</v>
      </c>
      <c r="O1190" s="1">
        <v>187</v>
      </c>
      <c r="P1190" s="1">
        <v>201</v>
      </c>
      <c r="Q1190" s="1">
        <v>215</v>
      </c>
      <c r="R1190" s="1">
        <v>234</v>
      </c>
      <c r="S1190" s="1">
        <v>253</v>
      </c>
      <c r="T1190" s="1">
        <v>271</v>
      </c>
      <c r="U1190" s="6">
        <v>290</v>
      </c>
      <c r="V1190" s="1">
        <v>309</v>
      </c>
      <c r="W1190" s="1">
        <v>328</v>
      </c>
      <c r="X1190" s="1">
        <v>356</v>
      </c>
      <c r="Y1190" s="1">
        <v>384</v>
      </c>
      <c r="Z1190" s="1">
        <v>412</v>
      </c>
      <c r="AA1190" s="1">
        <v>440</v>
      </c>
      <c r="AB1190" s="1">
        <v>468</v>
      </c>
      <c r="AC1190" s="1">
        <v>496</v>
      </c>
      <c r="AD1190" s="1">
        <v>539</v>
      </c>
      <c r="AE1190" s="5">
        <v>581</v>
      </c>
      <c r="AF1190" s="1">
        <v>623</v>
      </c>
      <c r="AG1190" s="1">
        <v>665</v>
      </c>
      <c r="AH1190" s="1">
        <v>707</v>
      </c>
      <c r="AI1190" s="1">
        <v>750</v>
      </c>
      <c r="AJ1190" s="1">
        <v>792</v>
      </c>
      <c r="AK1190" s="1">
        <v>834</v>
      </c>
      <c r="AL1190" s="1">
        <v>876</v>
      </c>
      <c r="AM1190" s="1">
        <v>918</v>
      </c>
      <c r="AN1190" s="1">
        <v>961</v>
      </c>
      <c r="AO1190" s="6">
        <v>1003</v>
      </c>
      <c r="AP1190" s="1">
        <v>1045</v>
      </c>
      <c r="AQ1190" s="1">
        <v>1087</v>
      </c>
      <c r="AR1190" s="1">
        <v>1129</v>
      </c>
      <c r="AS1190" s="1">
        <v>1172</v>
      </c>
      <c r="AT1190" s="1">
        <v>1214</v>
      </c>
      <c r="AU1190" s="1">
        <v>1256</v>
      </c>
      <c r="AV1190" s="1">
        <v>1298</v>
      </c>
      <c r="AW1190" s="1">
        <v>1340</v>
      </c>
      <c r="AX1190" s="1">
        <v>1382</v>
      </c>
      <c r="AY1190" s="5">
        <v>1425</v>
      </c>
      <c r="AZ1190" s="1">
        <v>1467</v>
      </c>
      <c r="BA1190" s="1">
        <v>1509</v>
      </c>
      <c r="BB1190" s="1">
        <v>1551</v>
      </c>
      <c r="BC1190" s="1">
        <v>1593</v>
      </c>
      <c r="BD1190" s="1">
        <v>1635</v>
      </c>
      <c r="BE1190" s="1">
        <v>1678</v>
      </c>
      <c r="BF1190" s="1">
        <v>1720</v>
      </c>
      <c r="BG1190" s="1">
        <v>1762</v>
      </c>
      <c r="BH1190" s="1">
        <v>1804</v>
      </c>
      <c r="BI1190" s="6">
        <v>1846</v>
      </c>
      <c r="BJ1190" s="1" t="s">
        <v>1</v>
      </c>
    </row>
    <row r="1191" spans="1:62">
      <c r="A1191" s="1" t="s">
        <v>19</v>
      </c>
      <c r="B1191" s="1">
        <v>11</v>
      </c>
      <c r="C1191" s="1">
        <f>B1191+1</f>
        <v>12</v>
      </c>
      <c r="D1191" s="1">
        <f t="shared" ref="D1191:BI1191" si="1292">C1191+1</f>
        <v>13</v>
      </c>
      <c r="E1191" s="1">
        <f t="shared" si="1292"/>
        <v>14</v>
      </c>
      <c r="F1191" s="1">
        <f t="shared" si="1292"/>
        <v>15</v>
      </c>
      <c r="G1191" s="1">
        <f t="shared" si="1292"/>
        <v>16</v>
      </c>
      <c r="H1191" s="1">
        <f t="shared" si="1292"/>
        <v>17</v>
      </c>
      <c r="I1191" s="1">
        <f t="shared" si="1292"/>
        <v>18</v>
      </c>
      <c r="J1191" s="1">
        <f t="shared" si="1292"/>
        <v>19</v>
      </c>
      <c r="K1191" s="1">
        <f t="shared" si="1292"/>
        <v>20</v>
      </c>
      <c r="L1191" s="1">
        <f t="shared" si="1292"/>
        <v>21</v>
      </c>
      <c r="M1191" s="1">
        <f t="shared" si="1292"/>
        <v>22</v>
      </c>
      <c r="N1191" s="1">
        <f t="shared" si="1292"/>
        <v>23</v>
      </c>
      <c r="O1191" s="1">
        <f t="shared" si="1292"/>
        <v>24</v>
      </c>
      <c r="P1191" s="1">
        <f t="shared" si="1292"/>
        <v>25</v>
      </c>
      <c r="Q1191" s="1">
        <f t="shared" si="1292"/>
        <v>26</v>
      </c>
      <c r="R1191" s="1">
        <f t="shared" si="1292"/>
        <v>27</v>
      </c>
      <c r="S1191" s="1">
        <f t="shared" si="1292"/>
        <v>28</v>
      </c>
      <c r="T1191" s="1">
        <f t="shared" si="1292"/>
        <v>29</v>
      </c>
      <c r="U1191" s="1">
        <f t="shared" si="1292"/>
        <v>30</v>
      </c>
      <c r="V1191" s="1">
        <f t="shared" si="1292"/>
        <v>31</v>
      </c>
      <c r="W1191" s="1">
        <f t="shared" si="1292"/>
        <v>32</v>
      </c>
      <c r="X1191" s="1">
        <f t="shared" si="1292"/>
        <v>33</v>
      </c>
      <c r="Y1191" s="1">
        <f t="shared" si="1292"/>
        <v>34</v>
      </c>
      <c r="Z1191" s="1">
        <f t="shared" si="1292"/>
        <v>35</v>
      </c>
      <c r="AA1191" s="1">
        <f t="shared" si="1292"/>
        <v>36</v>
      </c>
      <c r="AB1191" s="1">
        <f t="shared" si="1292"/>
        <v>37</v>
      </c>
      <c r="AC1191" s="1">
        <f t="shared" si="1292"/>
        <v>38</v>
      </c>
      <c r="AD1191" s="1">
        <f t="shared" si="1292"/>
        <v>39</v>
      </c>
      <c r="AE1191" s="1">
        <f t="shared" si="1292"/>
        <v>40</v>
      </c>
      <c r="AF1191" s="1">
        <f t="shared" si="1292"/>
        <v>41</v>
      </c>
      <c r="AG1191" s="1">
        <f t="shared" si="1292"/>
        <v>42</v>
      </c>
      <c r="AH1191" s="1">
        <f t="shared" si="1292"/>
        <v>43</v>
      </c>
      <c r="AI1191" s="1">
        <f t="shared" si="1292"/>
        <v>44</v>
      </c>
      <c r="AJ1191" s="1">
        <f t="shared" si="1292"/>
        <v>45</v>
      </c>
      <c r="AK1191" s="1">
        <f t="shared" si="1292"/>
        <v>46</v>
      </c>
      <c r="AL1191" s="1">
        <f t="shared" si="1292"/>
        <v>47</v>
      </c>
      <c r="AM1191" s="1">
        <f t="shared" si="1292"/>
        <v>48</v>
      </c>
      <c r="AN1191" s="1">
        <f t="shared" si="1292"/>
        <v>49</v>
      </c>
      <c r="AO1191" s="1">
        <f t="shared" si="1292"/>
        <v>50</v>
      </c>
      <c r="AP1191" s="1">
        <f t="shared" si="1292"/>
        <v>51</v>
      </c>
      <c r="AQ1191" s="1">
        <f t="shared" si="1292"/>
        <v>52</v>
      </c>
      <c r="AR1191" s="1">
        <f t="shared" si="1292"/>
        <v>53</v>
      </c>
      <c r="AS1191" s="1">
        <f t="shared" si="1292"/>
        <v>54</v>
      </c>
      <c r="AT1191" s="1">
        <f t="shared" si="1292"/>
        <v>55</v>
      </c>
      <c r="AU1191" s="1">
        <f t="shared" si="1292"/>
        <v>56</v>
      </c>
      <c r="AV1191" s="1">
        <f t="shared" si="1292"/>
        <v>57</v>
      </c>
      <c r="AW1191" s="1">
        <f t="shared" si="1292"/>
        <v>58</v>
      </c>
      <c r="AX1191" s="1">
        <f t="shared" si="1292"/>
        <v>59</v>
      </c>
      <c r="AY1191" s="1">
        <f t="shared" si="1292"/>
        <v>60</v>
      </c>
      <c r="AZ1191" s="1">
        <f t="shared" si="1292"/>
        <v>61</v>
      </c>
      <c r="BA1191" s="1">
        <f t="shared" si="1292"/>
        <v>62</v>
      </c>
      <c r="BB1191" s="1">
        <f t="shared" si="1292"/>
        <v>63</v>
      </c>
      <c r="BC1191" s="1">
        <f t="shared" si="1292"/>
        <v>64</v>
      </c>
      <c r="BD1191" s="1">
        <f t="shared" si="1292"/>
        <v>65</v>
      </c>
      <c r="BE1191" s="1">
        <f t="shared" si="1292"/>
        <v>66</v>
      </c>
      <c r="BF1191" s="1">
        <f t="shared" si="1292"/>
        <v>67</v>
      </c>
      <c r="BG1191" s="1">
        <f t="shared" si="1292"/>
        <v>68</v>
      </c>
      <c r="BH1191" s="1">
        <f t="shared" si="1292"/>
        <v>69</v>
      </c>
      <c r="BI1191" s="1">
        <f t="shared" si="1292"/>
        <v>70</v>
      </c>
      <c r="BJ1191" s="1" t="s">
        <v>1</v>
      </c>
    </row>
    <row r="1192" spans="1:62">
      <c r="A1192" s="1" t="s">
        <v>476</v>
      </c>
      <c r="B1192" s="1">
        <v>4.68</v>
      </c>
      <c r="C1192" s="1">
        <v>6.84</v>
      </c>
      <c r="D1192" s="1">
        <v>8.48</v>
      </c>
      <c r="E1192" s="1">
        <v>9.92</v>
      </c>
      <c r="F1192" s="1">
        <v>11</v>
      </c>
      <c r="G1192" s="1">
        <v>11.88</v>
      </c>
      <c r="H1192" s="1">
        <v>12.6</v>
      </c>
      <c r="I1192" s="1">
        <v>13.16</v>
      </c>
      <c r="J1192" s="1">
        <v>13.88</v>
      </c>
      <c r="K1192" s="5">
        <v>14.24</v>
      </c>
      <c r="L1192" s="1">
        <v>14.76</v>
      </c>
      <c r="M1192" s="1">
        <v>15.12</v>
      </c>
      <c r="N1192" s="1">
        <v>15.48</v>
      </c>
      <c r="O1192" s="1">
        <v>15.84</v>
      </c>
      <c r="P1192" s="1">
        <v>16.04</v>
      </c>
      <c r="Q1192" s="1">
        <v>16.399999999999999</v>
      </c>
      <c r="R1192" s="1">
        <v>16.559999999999999</v>
      </c>
      <c r="S1192" s="1">
        <v>16.760000000000002</v>
      </c>
      <c r="T1192" s="1">
        <v>16.920000000000002</v>
      </c>
      <c r="U1192" s="6">
        <v>17.12</v>
      </c>
      <c r="V1192" s="1">
        <v>17.28</v>
      </c>
      <c r="W1192" s="1">
        <v>17.48</v>
      </c>
      <c r="X1192" s="1">
        <v>17.64</v>
      </c>
      <c r="Y1192" s="1">
        <v>17.84</v>
      </c>
      <c r="Z1192" s="1">
        <v>17.84</v>
      </c>
      <c r="AA1192" s="1">
        <v>18</v>
      </c>
      <c r="AB1192" s="1">
        <v>18.2</v>
      </c>
      <c r="AC1192" s="1">
        <v>18.2</v>
      </c>
      <c r="AD1192" s="1">
        <v>18.36</v>
      </c>
      <c r="AE1192" s="5">
        <v>18.36</v>
      </c>
      <c r="AF1192" s="1">
        <v>18.559999999999999</v>
      </c>
      <c r="AG1192" s="1">
        <v>18.559999999999999</v>
      </c>
      <c r="AH1192" s="1">
        <v>18.72</v>
      </c>
      <c r="AI1192" s="1">
        <v>18.72</v>
      </c>
      <c r="AJ1192" s="1">
        <v>18.72</v>
      </c>
      <c r="AK1192" s="1">
        <v>18.920000000000002</v>
      </c>
      <c r="AL1192" s="1">
        <v>18.920000000000002</v>
      </c>
      <c r="AM1192" s="1">
        <v>19.079999999999998</v>
      </c>
      <c r="AN1192" s="1">
        <v>19.079999999999998</v>
      </c>
      <c r="AO1192" s="6">
        <v>19.079999999999998</v>
      </c>
      <c r="AP1192" s="1">
        <v>19.079999999999998</v>
      </c>
      <c r="AQ1192" s="1">
        <v>19.28</v>
      </c>
      <c r="AR1192" s="1">
        <v>19.28</v>
      </c>
      <c r="AS1192" s="1">
        <v>19.28</v>
      </c>
      <c r="AT1192" s="1">
        <v>19.440000000000001</v>
      </c>
      <c r="AU1192" s="1">
        <v>19.440000000000001</v>
      </c>
      <c r="AV1192" s="1">
        <v>19.440000000000001</v>
      </c>
      <c r="AW1192" s="1">
        <v>19.440000000000001</v>
      </c>
      <c r="AX1192" s="1">
        <v>19.64</v>
      </c>
      <c r="AY1192" s="5">
        <v>19.64</v>
      </c>
      <c r="AZ1192" s="1">
        <v>19.64</v>
      </c>
      <c r="BA1192" s="1">
        <v>19.64</v>
      </c>
      <c r="BB1192" s="1">
        <v>19.64</v>
      </c>
      <c r="BC1192" s="1">
        <v>19.8</v>
      </c>
      <c r="BD1192" s="1">
        <v>19.8</v>
      </c>
      <c r="BE1192" s="1">
        <v>19.8</v>
      </c>
      <c r="BF1192" s="1">
        <v>19.8</v>
      </c>
      <c r="BG1192" s="1">
        <v>19.8</v>
      </c>
      <c r="BH1192" s="1">
        <v>19.8</v>
      </c>
      <c r="BI1192" s="6">
        <v>20</v>
      </c>
      <c r="BJ1192" s="1" t="s">
        <v>1</v>
      </c>
    </row>
    <row r="1193" spans="1:62">
      <c r="A1193" s="1" t="s">
        <v>5</v>
      </c>
      <c r="K1193" s="5"/>
      <c r="U1193" s="6"/>
      <c r="AE1193" s="5"/>
      <c r="AO1193" s="6"/>
      <c r="AY1193" s="5"/>
      <c r="BI1193" s="6"/>
    </row>
    <row r="1194" spans="1:62">
      <c r="A1194" s="1" t="s">
        <v>432</v>
      </c>
      <c r="K1194" s="5"/>
      <c r="U1194" s="6"/>
      <c r="AE1194" s="5"/>
      <c r="AO1194" s="6"/>
      <c r="AY1194" s="5"/>
      <c r="BI1194" s="6"/>
    </row>
    <row r="1195" spans="1:62">
      <c r="A1195" s="1" t="s">
        <v>22</v>
      </c>
      <c r="B1195" s="1">
        <v>6</v>
      </c>
      <c r="C1195" s="1">
        <v>10</v>
      </c>
      <c r="D1195" s="1">
        <v>15</v>
      </c>
      <c r="E1195" s="1">
        <v>20</v>
      </c>
      <c r="F1195" s="1">
        <v>25</v>
      </c>
      <c r="G1195" s="1">
        <v>29</v>
      </c>
      <c r="H1195" s="1">
        <v>34</v>
      </c>
      <c r="I1195" s="1">
        <v>39</v>
      </c>
      <c r="J1195" s="1">
        <v>44</v>
      </c>
      <c r="K1195" s="5">
        <v>49</v>
      </c>
      <c r="L1195" s="1">
        <v>54</v>
      </c>
      <c r="M1195" s="1">
        <v>59</v>
      </c>
      <c r="N1195" s="1">
        <v>64</v>
      </c>
      <c r="O1195" s="1">
        <v>69</v>
      </c>
      <c r="P1195" s="1">
        <v>74</v>
      </c>
      <c r="Q1195" s="1">
        <v>79</v>
      </c>
      <c r="R1195" s="1">
        <v>85</v>
      </c>
      <c r="S1195" s="1">
        <v>90</v>
      </c>
      <c r="T1195" s="1">
        <v>96</v>
      </c>
      <c r="U1195" s="6">
        <v>101</v>
      </c>
      <c r="V1195" s="1">
        <v>107</v>
      </c>
      <c r="W1195" s="1">
        <v>112</v>
      </c>
      <c r="X1195" s="1">
        <v>118</v>
      </c>
      <c r="Y1195" s="1">
        <v>125</v>
      </c>
      <c r="Z1195" s="1">
        <v>131</v>
      </c>
      <c r="AA1195" s="1">
        <v>137</v>
      </c>
      <c r="AB1195" s="1">
        <v>143</v>
      </c>
      <c r="AC1195" s="1">
        <v>150</v>
      </c>
      <c r="AD1195" s="1">
        <v>157</v>
      </c>
      <c r="AE1195" s="5">
        <v>164</v>
      </c>
      <c r="AF1195" s="1">
        <v>171</v>
      </c>
      <c r="AG1195" s="1">
        <v>178</v>
      </c>
      <c r="AH1195" s="1">
        <v>185</v>
      </c>
      <c r="AI1195" s="1">
        <v>192</v>
      </c>
      <c r="AJ1195" s="1">
        <v>199</v>
      </c>
      <c r="AK1195" s="1">
        <v>206</v>
      </c>
      <c r="AL1195" s="1">
        <v>213</v>
      </c>
      <c r="AM1195" s="1">
        <v>220</v>
      </c>
      <c r="AN1195" s="1">
        <v>227</v>
      </c>
      <c r="AO1195" s="6">
        <v>234</v>
      </c>
      <c r="AP1195" s="1">
        <v>241</v>
      </c>
      <c r="AQ1195" s="1">
        <v>248</v>
      </c>
      <c r="AR1195" s="1">
        <v>255</v>
      </c>
      <c r="AS1195" s="1">
        <v>262</v>
      </c>
      <c r="AT1195" s="1">
        <v>269</v>
      </c>
      <c r="AU1195" s="1">
        <v>276</v>
      </c>
      <c r="AV1195" s="1">
        <v>283</v>
      </c>
      <c r="AW1195" s="1">
        <v>290</v>
      </c>
      <c r="AX1195" s="1">
        <v>297</v>
      </c>
      <c r="AY1195" s="5">
        <v>304</v>
      </c>
      <c r="AZ1195" s="1">
        <v>311</v>
      </c>
      <c r="BA1195" s="1">
        <v>318</v>
      </c>
      <c r="BB1195" s="1">
        <v>325</v>
      </c>
      <c r="BC1195" s="1">
        <v>332</v>
      </c>
      <c r="BD1195" s="1">
        <v>339</v>
      </c>
      <c r="BE1195" s="1">
        <v>346</v>
      </c>
      <c r="BF1195" s="1">
        <v>353</v>
      </c>
      <c r="BG1195" s="1">
        <v>360</v>
      </c>
      <c r="BH1195" s="1">
        <v>367</v>
      </c>
      <c r="BI1195" s="6">
        <v>375</v>
      </c>
      <c r="BJ1195" s="1" t="s">
        <v>1</v>
      </c>
    </row>
    <row r="1196" spans="1:62">
      <c r="A1196" s="1" t="s">
        <v>23</v>
      </c>
      <c r="B1196" s="1">
        <v>12</v>
      </c>
      <c r="C1196" s="1">
        <v>17</v>
      </c>
      <c r="D1196" s="1">
        <v>21</v>
      </c>
      <c r="E1196" s="1">
        <v>26</v>
      </c>
      <c r="F1196" s="1">
        <v>31</v>
      </c>
      <c r="G1196" s="1">
        <v>35</v>
      </c>
      <c r="H1196" s="1">
        <v>40</v>
      </c>
      <c r="I1196" s="1">
        <v>45</v>
      </c>
      <c r="J1196" s="1">
        <v>50</v>
      </c>
      <c r="K1196" s="5">
        <v>55</v>
      </c>
      <c r="L1196" s="1">
        <v>61</v>
      </c>
      <c r="M1196" s="1">
        <v>66</v>
      </c>
      <c r="N1196" s="1">
        <v>71</v>
      </c>
      <c r="O1196" s="1">
        <v>76</v>
      </c>
      <c r="P1196" s="1">
        <v>82</v>
      </c>
      <c r="Q1196" s="1">
        <v>87</v>
      </c>
      <c r="R1196" s="1">
        <v>93</v>
      </c>
      <c r="S1196" s="1">
        <v>98</v>
      </c>
      <c r="T1196" s="1">
        <v>104</v>
      </c>
      <c r="U1196" s="6">
        <v>110</v>
      </c>
      <c r="V1196" s="1">
        <v>115</v>
      </c>
      <c r="W1196" s="1">
        <v>121</v>
      </c>
      <c r="X1196" s="1">
        <v>127</v>
      </c>
      <c r="Y1196" s="1">
        <v>134</v>
      </c>
      <c r="Z1196" s="1">
        <v>140</v>
      </c>
      <c r="AA1196" s="1">
        <v>147</v>
      </c>
      <c r="AB1196" s="1">
        <v>153</v>
      </c>
      <c r="AC1196" s="1">
        <v>160</v>
      </c>
      <c r="AD1196" s="1">
        <v>167</v>
      </c>
      <c r="AE1196" s="5">
        <v>174</v>
      </c>
      <c r="AF1196" s="1">
        <v>181</v>
      </c>
      <c r="AG1196" s="1">
        <v>189</v>
      </c>
      <c r="AH1196" s="1">
        <v>196</v>
      </c>
      <c r="AI1196" s="1">
        <v>203</v>
      </c>
      <c r="AJ1196" s="1">
        <v>210</v>
      </c>
      <c r="AK1196" s="1">
        <v>217</v>
      </c>
      <c r="AL1196" s="1">
        <v>225</v>
      </c>
      <c r="AM1196" s="1">
        <v>232</v>
      </c>
      <c r="AN1196" s="1">
        <v>239</v>
      </c>
      <c r="AO1196" s="6">
        <v>246</v>
      </c>
      <c r="AP1196" s="1">
        <v>254</v>
      </c>
      <c r="AQ1196" s="1">
        <v>261</v>
      </c>
      <c r="AR1196" s="1">
        <v>268</v>
      </c>
      <c r="AS1196" s="1">
        <v>275</v>
      </c>
      <c r="AT1196" s="1">
        <v>283</v>
      </c>
      <c r="AU1196" s="1">
        <v>290</v>
      </c>
      <c r="AV1196" s="1">
        <v>297</v>
      </c>
      <c r="AW1196" s="1">
        <v>304</v>
      </c>
      <c r="AX1196" s="1">
        <v>311</v>
      </c>
      <c r="AY1196" s="5">
        <v>319</v>
      </c>
      <c r="AZ1196" s="1">
        <v>326</v>
      </c>
      <c r="BA1196" s="1">
        <v>333</v>
      </c>
      <c r="BB1196" s="1">
        <v>340</v>
      </c>
      <c r="BC1196" s="1">
        <v>348</v>
      </c>
      <c r="BD1196" s="1">
        <v>355</v>
      </c>
      <c r="BE1196" s="1">
        <v>362</v>
      </c>
      <c r="BF1196" s="1">
        <v>369</v>
      </c>
      <c r="BG1196" s="1">
        <v>376</v>
      </c>
      <c r="BH1196" s="1">
        <v>384</v>
      </c>
      <c r="BI1196" s="6">
        <v>391</v>
      </c>
      <c r="BJ1196" s="1" t="s">
        <v>1</v>
      </c>
    </row>
    <row r="1197" spans="1:62">
      <c r="A1197" s="1" t="s">
        <v>26</v>
      </c>
      <c r="B1197" s="1">
        <v>3.3</v>
      </c>
      <c r="C1197" s="1">
        <v>3.3</v>
      </c>
      <c r="D1197" s="1">
        <v>4</v>
      </c>
      <c r="E1197" s="1">
        <v>4.5999999999999996</v>
      </c>
      <c r="F1197" s="1">
        <v>5.3</v>
      </c>
      <c r="G1197" s="1">
        <v>5.3</v>
      </c>
      <c r="H1197" s="1">
        <v>6</v>
      </c>
      <c r="I1197" s="1">
        <v>6.6</v>
      </c>
      <c r="J1197" s="1">
        <v>7.3</v>
      </c>
      <c r="K1197" s="1">
        <v>7.3</v>
      </c>
      <c r="L1197" s="1">
        <v>8</v>
      </c>
      <c r="M1197" s="1">
        <v>8.6</v>
      </c>
      <c r="N1197" s="1">
        <v>9.3000000000000007</v>
      </c>
      <c r="O1197" s="1">
        <v>9.3000000000000007</v>
      </c>
      <c r="P1197" s="1">
        <v>10</v>
      </c>
      <c r="Q1197" s="1">
        <v>10.6</v>
      </c>
      <c r="R1197" s="1">
        <v>11.3</v>
      </c>
      <c r="S1197" s="1">
        <v>11.3</v>
      </c>
      <c r="T1197" s="1">
        <v>12</v>
      </c>
      <c r="U1197" s="1">
        <v>12.6</v>
      </c>
      <c r="V1197" s="1">
        <v>13.3</v>
      </c>
      <c r="W1197" s="1">
        <v>13.3</v>
      </c>
      <c r="X1197" s="1">
        <v>14</v>
      </c>
      <c r="Y1197" s="1">
        <v>14.6</v>
      </c>
      <c r="Z1197" s="1">
        <v>15.3</v>
      </c>
      <c r="AA1197" s="1">
        <v>15.3</v>
      </c>
      <c r="AB1197" s="1">
        <v>16</v>
      </c>
      <c r="AC1197" s="1">
        <v>16.600000000000001</v>
      </c>
      <c r="AD1197" s="1">
        <v>17.3</v>
      </c>
      <c r="AE1197" s="1">
        <v>17.3</v>
      </c>
      <c r="AF1197" s="1">
        <v>18</v>
      </c>
      <c r="AG1197" s="1">
        <v>18.600000000000001</v>
      </c>
      <c r="AH1197" s="1">
        <v>19.3</v>
      </c>
      <c r="AI1197" s="1">
        <v>19.3</v>
      </c>
      <c r="AJ1197" s="1">
        <v>20</v>
      </c>
      <c r="AK1197" s="1">
        <v>20.6</v>
      </c>
      <c r="AL1197" s="1">
        <v>21.3</v>
      </c>
      <c r="AM1197" s="1">
        <v>21.3</v>
      </c>
      <c r="AN1197" s="1">
        <v>22</v>
      </c>
      <c r="AO1197" s="1">
        <v>22.6</v>
      </c>
      <c r="AP1197" s="1">
        <v>23.3</v>
      </c>
      <c r="AQ1197" s="1">
        <v>23.3</v>
      </c>
      <c r="AR1197" s="1">
        <v>24</v>
      </c>
      <c r="AS1197" s="1">
        <v>24.6</v>
      </c>
      <c r="AT1197" s="1">
        <v>25.3</v>
      </c>
      <c r="AU1197" s="1">
        <v>25.3</v>
      </c>
      <c r="AV1197" s="1">
        <v>26</v>
      </c>
      <c r="AW1197" s="1">
        <v>26.6</v>
      </c>
      <c r="AX1197" s="1">
        <v>27.3</v>
      </c>
      <c r="AY1197" s="1">
        <v>27.3</v>
      </c>
      <c r="AZ1197" s="1">
        <v>28</v>
      </c>
      <c r="BA1197" s="1">
        <v>28.6</v>
      </c>
      <c r="BB1197" s="1">
        <v>29.3</v>
      </c>
      <c r="BC1197" s="1">
        <v>29.3</v>
      </c>
      <c r="BD1197" s="1">
        <v>30</v>
      </c>
      <c r="BE1197" s="1">
        <v>30.6</v>
      </c>
      <c r="BF1197" s="1">
        <v>31.3</v>
      </c>
      <c r="BG1197" s="1">
        <v>31.3</v>
      </c>
      <c r="BH1197" s="1">
        <v>32</v>
      </c>
      <c r="BI1197" s="1">
        <v>32.6</v>
      </c>
      <c r="BJ1197" s="1" t="s">
        <v>1</v>
      </c>
    </row>
    <row r="1198" spans="1:62">
      <c r="A1198" s="1" t="s">
        <v>19</v>
      </c>
      <c r="B1198" s="1">
        <v>7.03</v>
      </c>
      <c r="C1198" s="1">
        <v>7.23</v>
      </c>
      <c r="D1198" s="1">
        <v>7.42</v>
      </c>
      <c r="E1198" s="1">
        <v>7.62</v>
      </c>
      <c r="F1198" s="1">
        <v>7.81</v>
      </c>
      <c r="G1198" s="1">
        <v>8.01</v>
      </c>
      <c r="H1198" s="1">
        <v>8.1999999999999993</v>
      </c>
      <c r="I1198" s="1">
        <v>8.4</v>
      </c>
      <c r="J1198" s="1">
        <v>8.59</v>
      </c>
      <c r="K1198" s="5">
        <v>8.7899999999999991</v>
      </c>
      <c r="L1198" s="1">
        <v>8.98</v>
      </c>
      <c r="M1198" s="1">
        <v>9.18</v>
      </c>
      <c r="N1198" s="1">
        <v>9.3800000000000008</v>
      </c>
      <c r="O1198" s="1">
        <v>9.57</v>
      </c>
      <c r="P1198" s="1">
        <v>9.77</v>
      </c>
      <c r="Q1198" s="1">
        <v>9.9600000000000009</v>
      </c>
      <c r="R1198" s="1">
        <v>10.16</v>
      </c>
      <c r="S1198" s="1">
        <v>10.35</v>
      </c>
      <c r="T1198" s="1">
        <v>10.55</v>
      </c>
      <c r="U1198" s="6">
        <v>10.74</v>
      </c>
      <c r="V1198" s="1">
        <v>10.94</v>
      </c>
      <c r="W1198" s="1">
        <v>11.13</v>
      </c>
      <c r="X1198" s="1">
        <v>11.33</v>
      </c>
      <c r="Y1198" s="1">
        <v>11.52</v>
      </c>
      <c r="Z1198" s="1">
        <v>11.72</v>
      </c>
      <c r="AA1198" s="1">
        <v>11.91</v>
      </c>
      <c r="AB1198" s="1">
        <v>12.11</v>
      </c>
      <c r="AC1198" s="1">
        <v>12.3</v>
      </c>
      <c r="AD1198" s="1">
        <v>12.5</v>
      </c>
      <c r="AE1198" s="5">
        <v>12.7</v>
      </c>
      <c r="AF1198" s="1">
        <v>12.89</v>
      </c>
      <c r="AG1198" s="1">
        <v>13.09</v>
      </c>
      <c r="AH1198" s="1">
        <v>13.28</v>
      </c>
      <c r="AI1198" s="1">
        <v>13.48</v>
      </c>
      <c r="AJ1198" s="1">
        <v>13.67</v>
      </c>
      <c r="AK1198" s="1">
        <v>13.87</v>
      </c>
      <c r="AL1198" s="1">
        <v>14.06</v>
      </c>
      <c r="AM1198" s="1">
        <v>14.26</v>
      </c>
      <c r="AN1198" s="1">
        <v>14.45</v>
      </c>
      <c r="AO1198" s="6">
        <v>14.65</v>
      </c>
      <c r="AP1198" s="1">
        <v>14.84</v>
      </c>
      <c r="AQ1198" s="1">
        <v>15.04</v>
      </c>
      <c r="AR1198" s="1">
        <v>15.23</v>
      </c>
      <c r="AS1198" s="1">
        <v>15.43</v>
      </c>
      <c r="AT1198" s="1">
        <v>15.63</v>
      </c>
      <c r="AU1198" s="1">
        <v>15.82</v>
      </c>
      <c r="AV1198" s="1">
        <v>16.02</v>
      </c>
      <c r="AW1198" s="1">
        <v>16.21</v>
      </c>
      <c r="AX1198" s="1">
        <v>16.41</v>
      </c>
      <c r="AY1198" s="5">
        <v>16.600000000000001</v>
      </c>
      <c r="AZ1198" s="1">
        <v>16.8</v>
      </c>
      <c r="BA1198" s="1">
        <v>16.989999999999998</v>
      </c>
      <c r="BB1198" s="1">
        <v>17.190000000000001</v>
      </c>
      <c r="BC1198" s="1">
        <v>17.38</v>
      </c>
      <c r="BD1198" s="1">
        <v>17.579999999999998</v>
      </c>
      <c r="BE1198" s="1">
        <v>17.77</v>
      </c>
      <c r="BF1198" s="1">
        <v>17.97</v>
      </c>
      <c r="BG1198" s="1">
        <v>18.16</v>
      </c>
      <c r="BH1198" s="1">
        <v>18.36</v>
      </c>
      <c r="BI1198" s="6">
        <v>18.55</v>
      </c>
      <c r="BJ1198" s="1" t="s">
        <v>1</v>
      </c>
    </row>
    <row r="1199" spans="1:62">
      <c r="A1199" s="1" t="s">
        <v>5</v>
      </c>
      <c r="K1199" s="5"/>
      <c r="U1199" s="6"/>
      <c r="AE1199" s="5"/>
      <c r="AO1199" s="6"/>
      <c r="AY1199" s="5"/>
      <c r="BI1199" s="6"/>
    </row>
    <row r="1200" spans="1:62">
      <c r="A1200" s="1" t="s">
        <v>433</v>
      </c>
      <c r="K1200" s="5"/>
      <c r="U1200" s="6"/>
      <c r="AE1200" s="5"/>
      <c r="AO1200" s="6"/>
      <c r="AY1200" s="5"/>
      <c r="BI1200" s="6"/>
    </row>
    <row r="1201" spans="1:62">
      <c r="A1201" s="1" t="s">
        <v>20</v>
      </c>
      <c r="B1201" s="1" t="s">
        <v>1</v>
      </c>
      <c r="K1201" s="5"/>
      <c r="U1201" s="6"/>
      <c r="AE1201" s="5"/>
      <c r="AO1201" s="6"/>
      <c r="AY1201" s="5"/>
      <c r="BI1201" s="6"/>
    </row>
    <row r="1202" spans="1:62">
      <c r="A1202" s="1" t="s">
        <v>22</v>
      </c>
      <c r="B1202" s="1">
        <v>6</v>
      </c>
      <c r="C1202" s="1">
        <v>12.5</v>
      </c>
      <c r="D1202" s="1">
        <v>19</v>
      </c>
      <c r="E1202" s="1">
        <v>25.5</v>
      </c>
      <c r="F1202" s="1">
        <v>32</v>
      </c>
      <c r="G1202" s="1">
        <v>38.5</v>
      </c>
      <c r="H1202" s="1">
        <v>45</v>
      </c>
      <c r="I1202" s="1">
        <v>51.5</v>
      </c>
      <c r="J1202" s="1">
        <v>63</v>
      </c>
      <c r="K1202" s="5">
        <v>74.5</v>
      </c>
      <c r="L1202" s="1">
        <v>86</v>
      </c>
      <c r="M1202" s="1">
        <v>97.5</v>
      </c>
      <c r="N1202" s="1">
        <v>109</v>
      </c>
      <c r="O1202" s="1">
        <v>120.5</v>
      </c>
      <c r="P1202" s="1">
        <v>132</v>
      </c>
      <c r="Q1202" s="1">
        <v>143.5</v>
      </c>
      <c r="R1202" s="1">
        <v>157.5</v>
      </c>
      <c r="S1202" s="1">
        <v>171.5</v>
      </c>
      <c r="T1202" s="1">
        <v>185.5</v>
      </c>
      <c r="U1202" s="6">
        <v>199.5</v>
      </c>
      <c r="V1202" s="1">
        <v>213.5</v>
      </c>
      <c r="W1202" s="1">
        <v>227.5</v>
      </c>
      <c r="X1202" s="1">
        <v>244</v>
      </c>
      <c r="Y1202" s="1">
        <v>260.5</v>
      </c>
      <c r="Z1202" s="1">
        <v>277</v>
      </c>
      <c r="AA1202" s="1">
        <v>293.5</v>
      </c>
      <c r="AB1202" s="1">
        <v>310</v>
      </c>
      <c r="AC1202" s="1">
        <v>326.5</v>
      </c>
      <c r="AD1202" s="1">
        <v>345.5</v>
      </c>
      <c r="AE1202" s="5">
        <v>364.5</v>
      </c>
      <c r="AF1202" s="1">
        <v>383.5</v>
      </c>
      <c r="AG1202" s="1">
        <v>402.5</v>
      </c>
      <c r="AH1202" s="1">
        <v>421.5</v>
      </c>
      <c r="AI1202" s="1">
        <v>440.5</v>
      </c>
      <c r="AJ1202" s="1">
        <v>459.5</v>
      </c>
      <c r="AK1202" s="1">
        <v>478.5</v>
      </c>
      <c r="AL1202" s="1">
        <v>497.5</v>
      </c>
      <c r="AM1202" s="1">
        <v>516.5</v>
      </c>
      <c r="AN1202" s="1">
        <v>535.5</v>
      </c>
      <c r="AO1202" s="6">
        <v>554.5</v>
      </c>
      <c r="AP1202" s="1">
        <v>573.5</v>
      </c>
      <c r="AQ1202" s="1">
        <v>592.5</v>
      </c>
      <c r="AR1202" s="1">
        <v>611.5</v>
      </c>
      <c r="AS1202" s="1">
        <v>630.5</v>
      </c>
      <c r="AT1202" s="1">
        <v>649.5</v>
      </c>
      <c r="AU1202" s="1">
        <v>668.5</v>
      </c>
      <c r="AV1202" s="1">
        <v>687.5</v>
      </c>
      <c r="AW1202" s="1">
        <v>706.5</v>
      </c>
      <c r="AX1202" s="1">
        <v>725.5</v>
      </c>
      <c r="AY1202" s="5">
        <v>744.5</v>
      </c>
      <c r="AZ1202" s="1">
        <v>763.5</v>
      </c>
      <c r="BA1202" s="1">
        <v>782.5</v>
      </c>
      <c r="BB1202" s="1">
        <v>801.5</v>
      </c>
      <c r="BC1202" s="1">
        <v>820.5</v>
      </c>
      <c r="BD1202" s="1">
        <v>839.5</v>
      </c>
      <c r="BE1202" s="1">
        <v>858.5</v>
      </c>
      <c r="BF1202" s="1">
        <v>877.5</v>
      </c>
      <c r="BG1202" s="1">
        <v>896.5</v>
      </c>
      <c r="BH1202" s="1">
        <v>915.5</v>
      </c>
      <c r="BI1202" s="6">
        <v>934.5</v>
      </c>
      <c r="BJ1202" s="1" t="s">
        <v>1</v>
      </c>
    </row>
    <row r="1203" spans="1:62">
      <c r="A1203" s="1" t="s">
        <v>23</v>
      </c>
      <c r="B1203" s="1">
        <v>14</v>
      </c>
      <c r="C1203" s="1">
        <v>21.5</v>
      </c>
      <c r="D1203" s="1">
        <v>29</v>
      </c>
      <c r="E1203" s="1">
        <v>36.5</v>
      </c>
      <c r="F1203" s="1">
        <v>44</v>
      </c>
      <c r="G1203" s="1">
        <v>51.5</v>
      </c>
      <c r="H1203" s="1">
        <v>59</v>
      </c>
      <c r="I1203" s="1">
        <v>66.5</v>
      </c>
      <c r="J1203" s="1">
        <v>79</v>
      </c>
      <c r="K1203" s="5">
        <v>91.5</v>
      </c>
      <c r="L1203" s="1">
        <v>104</v>
      </c>
      <c r="M1203" s="1">
        <v>116.5</v>
      </c>
      <c r="N1203" s="1">
        <v>129</v>
      </c>
      <c r="O1203" s="1">
        <v>141.5</v>
      </c>
      <c r="P1203" s="1">
        <v>154</v>
      </c>
      <c r="Q1203" s="1">
        <v>166.5</v>
      </c>
      <c r="R1203" s="1">
        <v>181.5</v>
      </c>
      <c r="S1203" s="1">
        <v>196.5</v>
      </c>
      <c r="T1203" s="1">
        <v>211.5</v>
      </c>
      <c r="U1203" s="6">
        <v>226.5</v>
      </c>
      <c r="V1203" s="1">
        <v>241.5</v>
      </c>
      <c r="W1203" s="1">
        <v>256.5</v>
      </c>
      <c r="X1203" s="1">
        <v>274</v>
      </c>
      <c r="Y1203" s="1">
        <v>291.5</v>
      </c>
      <c r="Z1203" s="1">
        <v>309</v>
      </c>
      <c r="AA1203" s="1">
        <v>326.5</v>
      </c>
      <c r="AB1203" s="1">
        <v>344</v>
      </c>
      <c r="AC1203" s="1">
        <v>361.5</v>
      </c>
      <c r="AD1203" s="1">
        <v>381.5</v>
      </c>
      <c r="AE1203" s="5">
        <v>401.5</v>
      </c>
      <c r="AF1203" s="1">
        <v>421.5</v>
      </c>
      <c r="AG1203" s="1">
        <v>441.5</v>
      </c>
      <c r="AH1203" s="1">
        <v>461.5</v>
      </c>
      <c r="AI1203" s="1">
        <v>481.5</v>
      </c>
      <c r="AJ1203" s="1">
        <v>501.5</v>
      </c>
      <c r="AK1203" s="1">
        <v>521.5</v>
      </c>
      <c r="AL1203" s="1">
        <v>541.5</v>
      </c>
      <c r="AM1203" s="1">
        <v>561.5</v>
      </c>
      <c r="AN1203" s="1">
        <v>581.5</v>
      </c>
      <c r="AO1203" s="6">
        <v>601.5</v>
      </c>
      <c r="AP1203" s="1">
        <v>621.5</v>
      </c>
      <c r="AQ1203" s="1">
        <v>641.5</v>
      </c>
      <c r="AR1203" s="1">
        <v>661.5</v>
      </c>
      <c r="AS1203" s="1">
        <v>681.5</v>
      </c>
      <c r="AT1203" s="1">
        <v>701.5</v>
      </c>
      <c r="AU1203" s="1">
        <v>721.5</v>
      </c>
      <c r="AV1203" s="1">
        <v>741.5</v>
      </c>
      <c r="AW1203" s="1">
        <v>761.5</v>
      </c>
      <c r="AX1203" s="1">
        <v>781.5</v>
      </c>
      <c r="AY1203" s="5">
        <v>801.5</v>
      </c>
      <c r="AZ1203" s="1">
        <v>821.5</v>
      </c>
      <c r="BA1203" s="1">
        <v>841.5</v>
      </c>
      <c r="BB1203" s="1">
        <v>861.5</v>
      </c>
      <c r="BC1203" s="1">
        <v>881.5</v>
      </c>
      <c r="BD1203" s="1">
        <v>901.5</v>
      </c>
      <c r="BE1203" s="1">
        <v>921.5</v>
      </c>
      <c r="BF1203" s="1">
        <v>941.5</v>
      </c>
      <c r="BG1203" s="1">
        <v>961.5</v>
      </c>
      <c r="BH1203" s="1">
        <v>981.5</v>
      </c>
      <c r="BI1203" s="6">
        <v>1001.5</v>
      </c>
      <c r="BJ1203" s="1" t="s">
        <v>1</v>
      </c>
    </row>
    <row r="1204" spans="1:62">
      <c r="A1204" s="1" t="s">
        <v>19</v>
      </c>
      <c r="B1204" s="1">
        <v>5</v>
      </c>
      <c r="C1204" s="1">
        <v>5.5</v>
      </c>
      <c r="D1204" s="1">
        <v>6</v>
      </c>
      <c r="E1204" s="1">
        <v>6.5</v>
      </c>
      <c r="F1204" s="1">
        <v>7</v>
      </c>
      <c r="G1204" s="1">
        <v>7.5</v>
      </c>
      <c r="H1204" s="1">
        <v>8</v>
      </c>
      <c r="I1204" s="1">
        <v>8.5</v>
      </c>
      <c r="J1204" s="1">
        <v>9</v>
      </c>
      <c r="K1204" s="5">
        <v>9.5</v>
      </c>
      <c r="L1204" s="1">
        <v>10</v>
      </c>
      <c r="M1204" s="1">
        <v>10.5</v>
      </c>
      <c r="N1204" s="1">
        <v>11</v>
      </c>
      <c r="O1204" s="1">
        <v>11.5</v>
      </c>
      <c r="P1204" s="1">
        <v>12</v>
      </c>
      <c r="Q1204" s="1">
        <v>12.5</v>
      </c>
      <c r="R1204" s="1">
        <v>13</v>
      </c>
      <c r="S1204" s="1">
        <v>13.5</v>
      </c>
      <c r="T1204" s="1">
        <v>14</v>
      </c>
      <c r="U1204" s="6">
        <v>14.5</v>
      </c>
      <c r="V1204" s="1">
        <v>15</v>
      </c>
      <c r="W1204" s="1">
        <v>15.5</v>
      </c>
      <c r="X1204" s="1">
        <v>16</v>
      </c>
      <c r="Y1204" s="1">
        <v>16.5</v>
      </c>
      <c r="Z1204" s="1">
        <v>17</v>
      </c>
      <c r="AA1204" s="1">
        <v>17.5</v>
      </c>
      <c r="AB1204" s="1">
        <v>18</v>
      </c>
      <c r="AC1204" s="1">
        <v>18.5</v>
      </c>
      <c r="AD1204" s="1">
        <v>19</v>
      </c>
      <c r="AE1204" s="5">
        <v>19.5</v>
      </c>
      <c r="AF1204" s="1">
        <v>20</v>
      </c>
      <c r="AG1204" s="1">
        <v>20.5</v>
      </c>
      <c r="AH1204" s="1">
        <v>21</v>
      </c>
      <c r="AI1204" s="1">
        <v>21.5</v>
      </c>
      <c r="AJ1204" s="1">
        <v>22</v>
      </c>
      <c r="AK1204" s="1">
        <v>22.5</v>
      </c>
      <c r="AL1204" s="1">
        <v>23</v>
      </c>
      <c r="AM1204" s="1">
        <v>23.5</v>
      </c>
      <c r="AN1204" s="1">
        <v>24</v>
      </c>
      <c r="AO1204" s="6">
        <v>24.5</v>
      </c>
      <c r="AP1204" s="1">
        <v>25</v>
      </c>
      <c r="AQ1204" s="1">
        <v>25.5</v>
      </c>
      <c r="AR1204" s="1">
        <v>26</v>
      </c>
      <c r="AS1204" s="1">
        <v>26.5</v>
      </c>
      <c r="AT1204" s="1">
        <v>27</v>
      </c>
      <c r="AU1204" s="1">
        <v>27.5</v>
      </c>
      <c r="AV1204" s="1">
        <v>28</v>
      </c>
      <c r="AW1204" s="1">
        <v>28.5</v>
      </c>
      <c r="AX1204" s="1">
        <v>29</v>
      </c>
      <c r="AY1204" s="5">
        <v>29.5</v>
      </c>
      <c r="AZ1204" s="1">
        <v>30</v>
      </c>
      <c r="BA1204" s="1">
        <v>30.5</v>
      </c>
      <c r="BB1204" s="1">
        <v>31</v>
      </c>
      <c r="BC1204" s="1">
        <v>31.5</v>
      </c>
      <c r="BD1204" s="1">
        <v>32</v>
      </c>
      <c r="BE1204" s="1">
        <v>32.5</v>
      </c>
      <c r="BF1204" s="1">
        <v>33</v>
      </c>
      <c r="BG1204" s="1">
        <v>33.5</v>
      </c>
      <c r="BH1204" s="1">
        <v>34</v>
      </c>
      <c r="BI1204" s="6">
        <v>34.5</v>
      </c>
      <c r="BJ1204" s="1" t="s">
        <v>1</v>
      </c>
    </row>
    <row r="1205" spans="1:62">
      <c r="A1205" s="1" t="s">
        <v>5</v>
      </c>
      <c r="K1205" s="5"/>
      <c r="U1205" s="6"/>
      <c r="AE1205" s="5"/>
      <c r="AO1205" s="6"/>
      <c r="AY1205" s="5"/>
      <c r="BI1205" s="6"/>
    </row>
    <row r="1206" spans="1:62">
      <c r="A1206" s="1" t="s">
        <v>434</v>
      </c>
      <c r="K1206" s="5"/>
      <c r="U1206" s="6"/>
      <c r="AE1206" s="5"/>
      <c r="AO1206" s="6"/>
      <c r="AY1206" s="5"/>
      <c r="BI1206" s="6"/>
    </row>
    <row r="1207" spans="1:62">
      <c r="A1207" s="1" t="s">
        <v>22</v>
      </c>
      <c r="B1207" s="1">
        <v>70</v>
      </c>
      <c r="C1207" s="1">
        <v>112</v>
      </c>
      <c r="D1207" s="1">
        <v>154</v>
      </c>
      <c r="E1207" s="1">
        <v>196</v>
      </c>
      <c r="F1207" s="1">
        <v>239</v>
      </c>
      <c r="G1207" s="1">
        <v>281</v>
      </c>
      <c r="H1207" s="1">
        <v>323</v>
      </c>
      <c r="I1207" s="1">
        <v>365</v>
      </c>
      <c r="J1207" s="1">
        <v>431</v>
      </c>
      <c r="K1207" s="5">
        <v>496</v>
      </c>
      <c r="L1207" s="1">
        <v>562</v>
      </c>
      <c r="M1207" s="1">
        <v>628</v>
      </c>
      <c r="N1207" s="1">
        <v>693</v>
      </c>
      <c r="O1207" s="1">
        <v>759</v>
      </c>
      <c r="P1207" s="1">
        <v>825</v>
      </c>
      <c r="Q1207" s="1">
        <v>890</v>
      </c>
      <c r="R1207" s="1">
        <v>989</v>
      </c>
      <c r="S1207" s="1">
        <v>1087</v>
      </c>
      <c r="T1207" s="1">
        <v>1185</v>
      </c>
      <c r="U1207" s="6">
        <v>1284</v>
      </c>
      <c r="V1207" s="1">
        <v>1382</v>
      </c>
      <c r="W1207" s="1">
        <v>1481</v>
      </c>
      <c r="X1207" s="1">
        <v>1579</v>
      </c>
      <c r="Y1207" s="1">
        <v>1678</v>
      </c>
      <c r="Z1207" s="1">
        <v>1776</v>
      </c>
      <c r="AA1207" s="1">
        <v>1875</v>
      </c>
      <c r="AB1207" s="1">
        <v>1973</v>
      </c>
      <c r="AC1207" s="1">
        <v>2071</v>
      </c>
      <c r="AD1207" s="1">
        <v>2170</v>
      </c>
      <c r="AE1207" s="5">
        <v>2268</v>
      </c>
      <c r="AF1207" s="1">
        <v>2367</v>
      </c>
      <c r="AG1207" s="1">
        <v>2465</v>
      </c>
      <c r="AH1207" s="1">
        <v>2564</v>
      </c>
      <c r="AI1207" s="1">
        <v>2662</v>
      </c>
      <c r="AJ1207" s="1">
        <v>2760</v>
      </c>
      <c r="AK1207" s="1">
        <v>2859</v>
      </c>
      <c r="AL1207" s="1">
        <v>2957</v>
      </c>
      <c r="AM1207" s="1">
        <v>3056</v>
      </c>
      <c r="AN1207" s="1">
        <v>3154</v>
      </c>
      <c r="AO1207" s="6">
        <v>3253</v>
      </c>
      <c r="AP1207" s="1">
        <v>3351</v>
      </c>
      <c r="AQ1207" s="1">
        <v>3449</v>
      </c>
      <c r="AR1207" s="1">
        <v>3548</v>
      </c>
      <c r="AS1207" s="1">
        <v>3646</v>
      </c>
      <c r="AT1207" s="1">
        <v>3745</v>
      </c>
      <c r="AU1207" s="1">
        <v>3843</v>
      </c>
      <c r="AV1207" s="1">
        <v>3942</v>
      </c>
      <c r="AW1207" s="1">
        <v>4040</v>
      </c>
      <c r="AX1207" s="1">
        <v>4139</v>
      </c>
      <c r="AY1207" s="5">
        <v>4237</v>
      </c>
      <c r="AZ1207" s="1">
        <v>4335</v>
      </c>
      <c r="BA1207" s="1">
        <v>4434</v>
      </c>
      <c r="BB1207" s="1">
        <v>4532</v>
      </c>
      <c r="BC1207" s="1">
        <v>4631</v>
      </c>
      <c r="BD1207" s="1">
        <v>4729</v>
      </c>
      <c r="BE1207" s="1">
        <v>4828</v>
      </c>
      <c r="BF1207" s="1">
        <v>4926</v>
      </c>
      <c r="BG1207" s="1">
        <v>5025</v>
      </c>
      <c r="BH1207" s="1">
        <v>5123</v>
      </c>
      <c r="BI1207" s="6">
        <v>5221</v>
      </c>
      <c r="BJ1207" s="1" t="s">
        <v>1</v>
      </c>
    </row>
    <row r="1208" spans="1:62">
      <c r="A1208" s="1" t="s">
        <v>23</v>
      </c>
      <c r="B1208" s="1">
        <v>93</v>
      </c>
      <c r="C1208" s="1">
        <v>135</v>
      </c>
      <c r="D1208" s="1">
        <v>178</v>
      </c>
      <c r="E1208" s="1">
        <v>220</v>
      </c>
      <c r="F1208" s="1">
        <v>262</v>
      </c>
      <c r="G1208" s="1">
        <v>304</v>
      </c>
      <c r="H1208" s="1">
        <v>346</v>
      </c>
      <c r="I1208" s="1">
        <v>389</v>
      </c>
      <c r="J1208" s="1">
        <v>454</v>
      </c>
      <c r="K1208" s="5">
        <v>520</v>
      </c>
      <c r="L1208" s="1">
        <v>585</v>
      </c>
      <c r="M1208" s="1">
        <v>651</v>
      </c>
      <c r="N1208" s="1">
        <v>717</v>
      </c>
      <c r="O1208" s="1">
        <v>783</v>
      </c>
      <c r="P1208" s="1">
        <v>848</v>
      </c>
      <c r="Q1208" s="1">
        <v>914</v>
      </c>
      <c r="R1208" s="1">
        <v>1012</v>
      </c>
      <c r="S1208" s="1">
        <v>1110</v>
      </c>
      <c r="T1208" s="1">
        <v>1209</v>
      </c>
      <c r="U1208" s="6">
        <v>1307</v>
      </c>
      <c r="V1208" s="1">
        <v>1406</v>
      </c>
      <c r="W1208" s="1">
        <v>1504</v>
      </c>
      <c r="X1208" s="1">
        <v>1603</v>
      </c>
      <c r="Y1208" s="1">
        <v>1701</v>
      </c>
      <c r="Z1208" s="1">
        <v>1800</v>
      </c>
      <c r="AA1208" s="1">
        <v>1898</v>
      </c>
      <c r="AB1208" s="1">
        <v>1996</v>
      </c>
      <c r="AC1208" s="1">
        <v>2095</v>
      </c>
      <c r="AD1208" s="1">
        <v>2193</v>
      </c>
      <c r="AE1208" s="5">
        <v>2292</v>
      </c>
      <c r="AF1208" s="1">
        <v>2390</v>
      </c>
      <c r="AG1208" s="1">
        <v>2489</v>
      </c>
      <c r="AH1208" s="1">
        <v>2587</v>
      </c>
      <c r="AI1208" s="1">
        <v>2685</v>
      </c>
      <c r="AJ1208" s="1">
        <v>2784</v>
      </c>
      <c r="AK1208" s="1">
        <v>2882</v>
      </c>
      <c r="AL1208" s="1">
        <v>2981</v>
      </c>
      <c r="AM1208" s="1">
        <v>3079</v>
      </c>
      <c r="AN1208" s="1">
        <v>3178</v>
      </c>
      <c r="AO1208" s="6">
        <v>3276</v>
      </c>
      <c r="AP1208" s="1">
        <v>3375</v>
      </c>
      <c r="AQ1208" s="1">
        <v>3473</v>
      </c>
      <c r="AR1208" s="1">
        <v>3571</v>
      </c>
      <c r="AS1208" s="1">
        <v>3670</v>
      </c>
      <c r="AT1208" s="1">
        <v>3768</v>
      </c>
      <c r="AU1208" s="1">
        <v>3867</v>
      </c>
      <c r="AV1208" s="1">
        <v>3965</v>
      </c>
      <c r="AW1208" s="1">
        <v>4064</v>
      </c>
      <c r="AX1208" s="1">
        <v>4162</v>
      </c>
      <c r="AY1208" s="5">
        <v>4260</v>
      </c>
      <c r="AZ1208" s="1">
        <v>4359</v>
      </c>
      <c r="BA1208" s="1">
        <v>4457</v>
      </c>
      <c r="BB1208" s="1">
        <v>4556</v>
      </c>
      <c r="BC1208" s="1">
        <v>4654</v>
      </c>
      <c r="BD1208" s="1">
        <v>4753</v>
      </c>
      <c r="BE1208" s="1">
        <v>4851</v>
      </c>
      <c r="BF1208" s="1">
        <v>4950</v>
      </c>
      <c r="BG1208" s="1">
        <v>5048</v>
      </c>
      <c r="BH1208" s="1">
        <v>5146</v>
      </c>
      <c r="BI1208" s="6">
        <v>5245</v>
      </c>
      <c r="BJ1208" s="1" t="s">
        <v>1</v>
      </c>
    </row>
    <row r="1209" spans="1:62">
      <c r="A1209" s="1" t="s">
        <v>27</v>
      </c>
      <c r="B1209" s="1">
        <v>4</v>
      </c>
      <c r="C1209" s="1">
        <v>6</v>
      </c>
      <c r="D1209" s="1">
        <v>7</v>
      </c>
      <c r="E1209" s="1">
        <v>8</v>
      </c>
      <c r="F1209" s="1">
        <v>10</v>
      </c>
      <c r="G1209" s="1">
        <v>11</v>
      </c>
      <c r="H1209" s="1">
        <v>12</v>
      </c>
      <c r="I1209" s="1">
        <v>14</v>
      </c>
      <c r="J1209" s="1">
        <v>15</v>
      </c>
      <c r="K1209" s="5">
        <v>16</v>
      </c>
      <c r="L1209" s="1">
        <v>18</v>
      </c>
      <c r="M1209" s="1">
        <v>19</v>
      </c>
      <c r="N1209" s="1">
        <v>20</v>
      </c>
      <c r="O1209" s="1">
        <v>22</v>
      </c>
      <c r="P1209" s="1">
        <v>23</v>
      </c>
      <c r="Q1209" s="1">
        <v>24</v>
      </c>
      <c r="R1209" s="1">
        <v>26</v>
      </c>
      <c r="S1209" s="1">
        <v>27</v>
      </c>
      <c r="T1209" s="1">
        <v>28</v>
      </c>
      <c r="U1209" s="6">
        <v>30</v>
      </c>
      <c r="V1209" s="1">
        <v>31</v>
      </c>
      <c r="W1209" s="1">
        <v>32</v>
      </c>
      <c r="X1209" s="1">
        <v>34</v>
      </c>
      <c r="Y1209" s="1">
        <v>35</v>
      </c>
      <c r="Z1209" s="1">
        <v>36</v>
      </c>
      <c r="AA1209" s="1">
        <v>38</v>
      </c>
      <c r="AB1209" s="1">
        <v>39</v>
      </c>
      <c r="AC1209" s="1">
        <v>40</v>
      </c>
      <c r="AD1209" s="1">
        <v>42</v>
      </c>
      <c r="AE1209" s="5">
        <v>43</v>
      </c>
      <c r="AF1209" s="1">
        <v>44</v>
      </c>
      <c r="AG1209" s="1">
        <v>46</v>
      </c>
      <c r="AH1209" s="1">
        <v>47</v>
      </c>
      <c r="AI1209" s="1">
        <v>48</v>
      </c>
      <c r="AJ1209" s="1">
        <v>50</v>
      </c>
      <c r="AK1209" s="1">
        <v>51</v>
      </c>
      <c r="AL1209" s="1">
        <v>52</v>
      </c>
      <c r="AM1209" s="1">
        <v>54</v>
      </c>
      <c r="AN1209" s="1">
        <v>55</v>
      </c>
      <c r="AO1209" s="6">
        <v>56</v>
      </c>
      <c r="AP1209" s="1">
        <v>58</v>
      </c>
      <c r="AQ1209" s="1">
        <v>59</v>
      </c>
      <c r="AR1209" s="1">
        <v>60</v>
      </c>
      <c r="AS1209" s="1">
        <v>62</v>
      </c>
      <c r="AT1209" s="1">
        <v>63</v>
      </c>
      <c r="AU1209" s="1">
        <v>64</v>
      </c>
      <c r="AV1209" s="1">
        <v>66</v>
      </c>
      <c r="AW1209" s="1">
        <v>67</v>
      </c>
      <c r="AX1209" s="1">
        <v>68</v>
      </c>
      <c r="AY1209" s="5">
        <v>70</v>
      </c>
      <c r="AZ1209" s="1">
        <v>71</v>
      </c>
      <c r="BA1209" s="1">
        <v>72</v>
      </c>
      <c r="BB1209" s="1">
        <v>74</v>
      </c>
      <c r="BC1209" s="1">
        <v>75</v>
      </c>
      <c r="BD1209" s="1">
        <v>76</v>
      </c>
      <c r="BE1209" s="1">
        <v>78</v>
      </c>
      <c r="BF1209" s="1">
        <v>79</v>
      </c>
      <c r="BG1209" s="1">
        <v>80</v>
      </c>
      <c r="BH1209" s="1">
        <v>82</v>
      </c>
      <c r="BI1209" s="6">
        <v>83</v>
      </c>
      <c r="BJ1209" s="1" t="s">
        <v>1</v>
      </c>
    </row>
    <row r="1210" spans="1:62">
      <c r="A1210" s="1" t="s">
        <v>478</v>
      </c>
      <c r="B1210" s="1">
        <v>6.6</v>
      </c>
      <c r="C1210" s="1">
        <v>8.6</v>
      </c>
      <c r="D1210" s="1">
        <v>10</v>
      </c>
      <c r="E1210" s="1">
        <v>11.3</v>
      </c>
      <c r="F1210" s="1">
        <v>12.6</v>
      </c>
      <c r="G1210" s="1">
        <v>14</v>
      </c>
      <c r="H1210" s="1">
        <v>15.3</v>
      </c>
      <c r="I1210" s="1">
        <v>16.600000000000001</v>
      </c>
      <c r="J1210" s="1">
        <v>18.600000000000001</v>
      </c>
      <c r="K1210" s="5">
        <v>20.6</v>
      </c>
      <c r="L1210" s="1">
        <v>22</v>
      </c>
      <c r="M1210" s="1">
        <v>23.3</v>
      </c>
      <c r="N1210" s="1">
        <v>24.6</v>
      </c>
      <c r="O1210" s="1">
        <v>26</v>
      </c>
      <c r="P1210" s="1">
        <v>27.3</v>
      </c>
      <c r="Q1210" s="1">
        <v>28.6</v>
      </c>
      <c r="R1210" s="1">
        <v>30.6</v>
      </c>
      <c r="S1210" s="1">
        <v>32.6</v>
      </c>
      <c r="T1210" s="1">
        <v>34</v>
      </c>
      <c r="U1210" s="6">
        <v>35.299999999999997</v>
      </c>
      <c r="V1210" s="1">
        <v>36.6</v>
      </c>
      <c r="W1210" s="1">
        <v>38</v>
      </c>
      <c r="X1210" s="1">
        <v>39.299999999999997</v>
      </c>
      <c r="Y1210" s="1">
        <v>40.6</v>
      </c>
      <c r="Z1210" s="1">
        <v>42.6</v>
      </c>
      <c r="AA1210" s="1">
        <v>44.6</v>
      </c>
      <c r="AB1210" s="1">
        <v>46</v>
      </c>
      <c r="AC1210" s="1">
        <v>47.3</v>
      </c>
      <c r="AD1210" s="1">
        <v>48.6</v>
      </c>
      <c r="AE1210" s="5">
        <v>50</v>
      </c>
      <c r="AF1210" s="1">
        <v>51.3</v>
      </c>
      <c r="AG1210" s="1">
        <v>52.6</v>
      </c>
      <c r="AH1210" s="1">
        <v>54.6</v>
      </c>
      <c r="AI1210" s="1">
        <v>56.6</v>
      </c>
      <c r="AJ1210" s="1">
        <v>58</v>
      </c>
      <c r="AK1210" s="1">
        <v>59.3</v>
      </c>
      <c r="AL1210" s="1">
        <v>60.6</v>
      </c>
      <c r="AM1210" s="1">
        <v>62</v>
      </c>
      <c r="AN1210" s="1">
        <v>63.3</v>
      </c>
      <c r="AO1210" s="6">
        <v>64.599999999999994</v>
      </c>
      <c r="AP1210" s="1">
        <v>66.599999999999994</v>
      </c>
      <c r="AQ1210" s="1">
        <v>68.599999999999994</v>
      </c>
      <c r="AR1210" s="1">
        <v>70</v>
      </c>
      <c r="AS1210" s="1">
        <v>71.3</v>
      </c>
      <c r="AT1210" s="1">
        <v>72.599999999999994</v>
      </c>
      <c r="AU1210" s="1">
        <v>74</v>
      </c>
      <c r="AV1210" s="1">
        <v>75.3</v>
      </c>
      <c r="AW1210" s="1">
        <v>76.599999999999994</v>
      </c>
      <c r="AX1210" s="1">
        <v>78.599999999999994</v>
      </c>
      <c r="AY1210" s="5">
        <v>80.599999999999994</v>
      </c>
      <c r="AZ1210" s="1">
        <v>82</v>
      </c>
      <c r="BA1210" s="1">
        <v>83.3</v>
      </c>
      <c r="BB1210" s="1">
        <v>84.6</v>
      </c>
      <c r="BC1210" s="1">
        <v>86</v>
      </c>
      <c r="BD1210" s="1">
        <v>87.3</v>
      </c>
      <c r="BE1210" s="1">
        <v>88.6</v>
      </c>
      <c r="BF1210" s="1">
        <v>90.6</v>
      </c>
      <c r="BG1210" s="1">
        <v>92.6</v>
      </c>
      <c r="BH1210" s="1">
        <v>94</v>
      </c>
      <c r="BI1210" s="6">
        <v>95.3</v>
      </c>
      <c r="BJ1210" s="1" t="s">
        <v>1</v>
      </c>
    </row>
    <row r="1211" spans="1:62">
      <c r="A1211" s="1" t="s">
        <v>19</v>
      </c>
      <c r="B1211" s="1">
        <v>22</v>
      </c>
      <c r="C1211" s="1">
        <v>23</v>
      </c>
      <c r="D1211" s="1">
        <v>24</v>
      </c>
      <c r="E1211" s="1">
        <v>25</v>
      </c>
      <c r="F1211" s="1">
        <v>26</v>
      </c>
      <c r="G1211" s="1">
        <v>27</v>
      </c>
      <c r="H1211" s="1">
        <v>28</v>
      </c>
      <c r="I1211" s="1">
        <v>29</v>
      </c>
      <c r="J1211" s="1">
        <v>30</v>
      </c>
      <c r="K1211" s="5">
        <v>31</v>
      </c>
      <c r="L1211" s="1">
        <v>32</v>
      </c>
      <c r="M1211" s="1">
        <v>33</v>
      </c>
      <c r="N1211" s="1">
        <v>34</v>
      </c>
      <c r="O1211" s="1">
        <v>35</v>
      </c>
      <c r="P1211" s="1">
        <v>36</v>
      </c>
      <c r="Q1211" s="1">
        <v>37</v>
      </c>
      <c r="R1211" s="1">
        <v>38</v>
      </c>
      <c r="S1211" s="1">
        <v>39</v>
      </c>
      <c r="T1211" s="1">
        <v>40</v>
      </c>
      <c r="U1211" s="6">
        <v>41</v>
      </c>
      <c r="V1211" s="1">
        <v>42</v>
      </c>
      <c r="W1211" s="1">
        <v>43</v>
      </c>
      <c r="X1211" s="1">
        <v>44</v>
      </c>
      <c r="Y1211" s="1">
        <v>45</v>
      </c>
      <c r="Z1211" s="1">
        <v>46</v>
      </c>
      <c r="AA1211" s="1">
        <v>47</v>
      </c>
      <c r="AB1211" s="1">
        <v>48</v>
      </c>
      <c r="AC1211" s="1">
        <v>49</v>
      </c>
      <c r="AD1211" s="1">
        <v>50</v>
      </c>
      <c r="AE1211" s="5">
        <v>51</v>
      </c>
      <c r="AF1211" s="1">
        <v>52</v>
      </c>
      <c r="AG1211" s="1">
        <v>53</v>
      </c>
      <c r="AH1211" s="1">
        <v>54</v>
      </c>
      <c r="AI1211" s="1">
        <v>55</v>
      </c>
      <c r="AJ1211" s="1">
        <v>56</v>
      </c>
      <c r="AK1211" s="1">
        <v>57</v>
      </c>
      <c r="AL1211" s="1">
        <v>58</v>
      </c>
      <c r="AM1211" s="1">
        <v>59</v>
      </c>
      <c r="AN1211" s="1">
        <v>60</v>
      </c>
      <c r="AO1211" s="6">
        <v>61</v>
      </c>
      <c r="AP1211" s="1">
        <v>62</v>
      </c>
      <c r="AQ1211" s="1">
        <v>63</v>
      </c>
      <c r="AR1211" s="1">
        <v>64</v>
      </c>
      <c r="AS1211" s="1">
        <v>65</v>
      </c>
      <c r="AT1211" s="1">
        <v>66</v>
      </c>
      <c r="AU1211" s="1">
        <v>67</v>
      </c>
      <c r="AV1211" s="1">
        <v>68</v>
      </c>
      <c r="AW1211" s="1">
        <v>69</v>
      </c>
      <c r="AX1211" s="1">
        <v>70</v>
      </c>
      <c r="AY1211" s="5">
        <v>71</v>
      </c>
      <c r="AZ1211" s="1">
        <v>72</v>
      </c>
      <c r="BA1211" s="1">
        <v>73</v>
      </c>
      <c r="BB1211" s="1">
        <v>74</v>
      </c>
      <c r="BC1211" s="1">
        <v>75</v>
      </c>
      <c r="BD1211" s="1">
        <v>76</v>
      </c>
      <c r="BE1211" s="1">
        <v>77</v>
      </c>
      <c r="BF1211" s="1">
        <v>78</v>
      </c>
      <c r="BG1211" s="1">
        <v>79</v>
      </c>
      <c r="BH1211" s="1">
        <v>80</v>
      </c>
      <c r="BI1211" s="6">
        <v>81</v>
      </c>
      <c r="BJ1211" s="1" t="s">
        <v>1</v>
      </c>
    </row>
    <row r="1212" spans="1:62">
      <c r="A1212" s="1" t="s">
        <v>5</v>
      </c>
      <c r="K1212" s="5"/>
      <c r="U1212" s="6"/>
      <c r="AE1212" s="5"/>
      <c r="AO1212" s="6"/>
      <c r="AY1212" s="5"/>
      <c r="BI1212" s="6"/>
    </row>
    <row r="1213" spans="1:62">
      <c r="A1213" s="1" t="s">
        <v>435</v>
      </c>
      <c r="K1213" s="5"/>
      <c r="U1213" s="6"/>
      <c r="AE1213" s="5"/>
      <c r="AO1213" s="6"/>
      <c r="AY1213" s="5"/>
      <c r="BI1213" s="6"/>
    </row>
    <row r="1214" spans="1:62">
      <c r="A1214" s="1" t="s">
        <v>17</v>
      </c>
      <c r="B1214" s="1">
        <v>144</v>
      </c>
      <c r="C1214" s="1">
        <v>168</v>
      </c>
      <c r="D1214" s="1">
        <v>192</v>
      </c>
      <c r="E1214" s="1">
        <v>216</v>
      </c>
      <c r="F1214" s="1">
        <v>240</v>
      </c>
      <c r="G1214" s="1">
        <v>264</v>
      </c>
      <c r="H1214" s="1">
        <v>288</v>
      </c>
      <c r="I1214" s="1">
        <v>312</v>
      </c>
      <c r="J1214" s="1">
        <v>336</v>
      </c>
      <c r="K1214" s="5">
        <v>360</v>
      </c>
      <c r="L1214" s="1">
        <v>384</v>
      </c>
      <c r="M1214" s="1">
        <v>408</v>
      </c>
      <c r="N1214" s="1">
        <v>432</v>
      </c>
      <c r="O1214" s="1">
        <v>456</v>
      </c>
      <c r="P1214" s="1">
        <v>480</v>
      </c>
      <c r="Q1214" s="1">
        <v>504</v>
      </c>
      <c r="R1214" s="1">
        <v>528</v>
      </c>
      <c r="S1214" s="1">
        <v>552</v>
      </c>
      <c r="T1214" s="1">
        <v>576</v>
      </c>
      <c r="U1214" s="6">
        <v>600</v>
      </c>
      <c r="V1214" s="1">
        <v>624</v>
      </c>
      <c r="W1214" s="1">
        <v>648</v>
      </c>
      <c r="X1214" s="1">
        <v>672</v>
      </c>
      <c r="Y1214" s="1">
        <v>696</v>
      </c>
      <c r="Z1214" s="1">
        <v>720</v>
      </c>
      <c r="AA1214" s="1">
        <v>744</v>
      </c>
      <c r="AB1214" s="1">
        <v>768</v>
      </c>
      <c r="AC1214" s="1">
        <v>792</v>
      </c>
      <c r="AD1214" s="1">
        <v>816</v>
      </c>
      <c r="AE1214" s="5">
        <v>840</v>
      </c>
      <c r="AF1214" s="1">
        <v>864</v>
      </c>
      <c r="AG1214" s="1">
        <v>888</v>
      </c>
      <c r="AH1214" s="1">
        <v>912</v>
      </c>
      <c r="AI1214" s="1">
        <v>936</v>
      </c>
      <c r="AJ1214" s="1">
        <v>960</v>
      </c>
      <c r="AK1214" s="1">
        <v>984</v>
      </c>
      <c r="AL1214" s="1">
        <v>1008</v>
      </c>
      <c r="AM1214" s="1">
        <v>1032</v>
      </c>
      <c r="AN1214" s="1">
        <v>1056</v>
      </c>
      <c r="AO1214" s="6">
        <v>1080</v>
      </c>
      <c r="AP1214" s="1">
        <v>1104</v>
      </c>
      <c r="AQ1214" s="1">
        <v>1128</v>
      </c>
      <c r="AR1214" s="1">
        <v>1152</v>
      </c>
      <c r="AS1214" s="1">
        <v>1176</v>
      </c>
      <c r="AT1214" s="1">
        <v>1200</v>
      </c>
      <c r="AU1214" s="1">
        <v>1224</v>
      </c>
      <c r="AV1214" s="1">
        <v>1248</v>
      </c>
      <c r="AW1214" s="1">
        <v>1272</v>
      </c>
      <c r="AX1214" s="1">
        <v>1296</v>
      </c>
      <c r="AY1214" s="5">
        <v>1320</v>
      </c>
      <c r="AZ1214" s="1">
        <v>1344</v>
      </c>
      <c r="BA1214" s="1">
        <v>1368</v>
      </c>
      <c r="BB1214" s="1">
        <v>1392</v>
      </c>
      <c r="BC1214" s="1">
        <v>1416</v>
      </c>
      <c r="BD1214" s="1">
        <v>1440</v>
      </c>
      <c r="BE1214" s="1">
        <v>1464</v>
      </c>
      <c r="BF1214" s="1">
        <v>1488</v>
      </c>
      <c r="BG1214" s="1">
        <v>1512</v>
      </c>
      <c r="BH1214" s="1">
        <v>1536</v>
      </c>
      <c r="BI1214" s="6">
        <v>1560</v>
      </c>
      <c r="BJ1214" s="1" t="s">
        <v>1</v>
      </c>
    </row>
    <row r="1215" spans="1:62">
      <c r="A1215" s="1" t="s">
        <v>22</v>
      </c>
      <c r="B1215" s="1">
        <v>8</v>
      </c>
      <c r="C1215" s="1">
        <v>9.5</v>
      </c>
      <c r="D1215" s="1">
        <v>11</v>
      </c>
      <c r="E1215" s="1">
        <v>12.5</v>
      </c>
      <c r="F1215" s="1">
        <v>14</v>
      </c>
      <c r="G1215" s="1">
        <v>15.5</v>
      </c>
      <c r="H1215" s="1">
        <v>17</v>
      </c>
      <c r="I1215" s="1">
        <v>18.5</v>
      </c>
      <c r="J1215" s="1">
        <v>22</v>
      </c>
      <c r="K1215" s="5">
        <v>25.5</v>
      </c>
      <c r="L1215" s="1">
        <v>29</v>
      </c>
      <c r="M1215" s="1">
        <v>32.5</v>
      </c>
      <c r="N1215" s="1">
        <v>36</v>
      </c>
      <c r="O1215" s="1">
        <v>39.5</v>
      </c>
      <c r="P1215" s="1">
        <v>43</v>
      </c>
      <c r="Q1215" s="1">
        <v>46.5</v>
      </c>
      <c r="R1215" s="1">
        <v>52</v>
      </c>
      <c r="S1215" s="1">
        <v>57.5</v>
      </c>
      <c r="T1215" s="1">
        <v>63</v>
      </c>
      <c r="U1215" s="6">
        <v>68.5</v>
      </c>
      <c r="V1215" s="1">
        <v>74</v>
      </c>
      <c r="W1215" s="1">
        <v>79.5</v>
      </c>
      <c r="X1215" s="1">
        <v>87</v>
      </c>
      <c r="Y1215" s="1">
        <v>94.5</v>
      </c>
      <c r="Z1215" s="1">
        <v>102</v>
      </c>
      <c r="AA1215" s="1">
        <v>109.5</v>
      </c>
      <c r="AB1215" s="1">
        <v>117</v>
      </c>
      <c r="AC1215" s="1">
        <v>124.5</v>
      </c>
      <c r="AD1215" s="1">
        <v>134</v>
      </c>
      <c r="AE1215" s="5">
        <v>143.5</v>
      </c>
      <c r="AF1215" s="1">
        <v>153</v>
      </c>
      <c r="AG1215" s="1">
        <v>162.5</v>
      </c>
      <c r="AH1215" s="1">
        <v>172</v>
      </c>
      <c r="AI1215" s="1">
        <v>181.5</v>
      </c>
      <c r="AJ1215" s="1">
        <v>191</v>
      </c>
      <c r="AK1215" s="1">
        <v>200.5</v>
      </c>
      <c r="AL1215" s="1">
        <v>210</v>
      </c>
      <c r="AM1215" s="1">
        <v>219.5</v>
      </c>
      <c r="AN1215" s="1">
        <v>229</v>
      </c>
      <c r="AO1215" s="6">
        <v>238.5</v>
      </c>
      <c r="AP1215" s="1">
        <v>248</v>
      </c>
      <c r="AQ1215" s="1">
        <v>257.5</v>
      </c>
      <c r="AR1215" s="1">
        <v>267</v>
      </c>
      <c r="AS1215" s="1">
        <v>276.5</v>
      </c>
      <c r="AT1215" s="1">
        <v>286</v>
      </c>
      <c r="AU1215" s="1">
        <v>295.5</v>
      </c>
      <c r="AV1215" s="1">
        <v>305</v>
      </c>
      <c r="AW1215" s="1">
        <v>314.5</v>
      </c>
      <c r="AX1215" s="1">
        <v>324</v>
      </c>
      <c r="AY1215" s="5">
        <v>333.5</v>
      </c>
      <c r="AZ1215" s="1">
        <v>343</v>
      </c>
      <c r="BA1215" s="1">
        <v>352.5</v>
      </c>
      <c r="BB1215" s="1">
        <v>362</v>
      </c>
      <c r="BC1215" s="1">
        <v>371.5</v>
      </c>
      <c r="BD1215" s="1">
        <v>381</v>
      </c>
      <c r="BE1215" s="1">
        <v>390.5</v>
      </c>
      <c r="BF1215" s="1">
        <v>400</v>
      </c>
      <c r="BG1215" s="1">
        <v>409.5</v>
      </c>
      <c r="BH1215" s="1">
        <v>419</v>
      </c>
      <c r="BI1215" s="6">
        <v>428.5</v>
      </c>
      <c r="BJ1215" s="1" t="s">
        <v>1</v>
      </c>
    </row>
    <row r="1216" spans="1:62">
      <c r="A1216" s="1" t="s">
        <v>23</v>
      </c>
      <c r="B1216" s="1">
        <v>10</v>
      </c>
      <c r="C1216" s="1">
        <v>12.5</v>
      </c>
      <c r="D1216" s="1">
        <v>15</v>
      </c>
      <c r="E1216" s="1">
        <v>17.5</v>
      </c>
      <c r="F1216" s="1">
        <v>20</v>
      </c>
      <c r="G1216" s="1">
        <v>22.5</v>
      </c>
      <c r="H1216" s="1">
        <v>25</v>
      </c>
      <c r="I1216" s="1">
        <v>27.5</v>
      </c>
      <c r="J1216" s="1">
        <v>32</v>
      </c>
      <c r="K1216" s="5">
        <v>36.5</v>
      </c>
      <c r="L1216" s="1">
        <v>41</v>
      </c>
      <c r="M1216" s="1">
        <v>45.5</v>
      </c>
      <c r="N1216" s="1">
        <v>50</v>
      </c>
      <c r="O1216" s="1">
        <v>54.5</v>
      </c>
      <c r="P1216" s="1">
        <v>59</v>
      </c>
      <c r="Q1216" s="1">
        <v>63.5</v>
      </c>
      <c r="R1216" s="1">
        <v>70</v>
      </c>
      <c r="S1216" s="1">
        <v>76.5</v>
      </c>
      <c r="T1216" s="1">
        <v>83</v>
      </c>
      <c r="U1216" s="6">
        <v>89.5</v>
      </c>
      <c r="V1216" s="1">
        <v>96</v>
      </c>
      <c r="W1216" s="1">
        <v>102.5</v>
      </c>
      <c r="X1216" s="1">
        <v>111</v>
      </c>
      <c r="Y1216" s="1">
        <v>119.5</v>
      </c>
      <c r="Z1216" s="1">
        <v>128</v>
      </c>
      <c r="AA1216" s="1">
        <v>136.5</v>
      </c>
      <c r="AB1216" s="1">
        <v>145</v>
      </c>
      <c r="AC1216" s="1">
        <v>153.5</v>
      </c>
      <c r="AD1216" s="1">
        <v>164</v>
      </c>
      <c r="AE1216" s="5">
        <v>174.5</v>
      </c>
      <c r="AF1216" s="1">
        <v>185</v>
      </c>
      <c r="AG1216" s="1">
        <v>195.5</v>
      </c>
      <c r="AH1216" s="1">
        <v>206</v>
      </c>
      <c r="AI1216" s="1">
        <v>216.5</v>
      </c>
      <c r="AJ1216" s="1">
        <v>227</v>
      </c>
      <c r="AK1216" s="1">
        <v>237.5</v>
      </c>
      <c r="AL1216" s="1">
        <v>248</v>
      </c>
      <c r="AM1216" s="1">
        <v>258.5</v>
      </c>
      <c r="AN1216" s="1">
        <v>269</v>
      </c>
      <c r="AO1216" s="6">
        <v>279.5</v>
      </c>
      <c r="AP1216" s="1">
        <v>290</v>
      </c>
      <c r="AQ1216" s="1">
        <v>300.5</v>
      </c>
      <c r="AR1216" s="1">
        <v>311</v>
      </c>
      <c r="AS1216" s="1">
        <v>321.5</v>
      </c>
      <c r="AT1216" s="1">
        <v>332</v>
      </c>
      <c r="AU1216" s="1">
        <v>342.5</v>
      </c>
      <c r="AV1216" s="1">
        <v>353</v>
      </c>
      <c r="AW1216" s="1">
        <v>363.5</v>
      </c>
      <c r="AX1216" s="1">
        <v>374</v>
      </c>
      <c r="AY1216" s="5">
        <v>384.5</v>
      </c>
      <c r="AZ1216" s="1">
        <v>395</v>
      </c>
      <c r="BA1216" s="1">
        <v>405.5</v>
      </c>
      <c r="BB1216" s="1">
        <v>416</v>
      </c>
      <c r="BC1216" s="1">
        <v>426.5</v>
      </c>
      <c r="BD1216" s="1">
        <v>437</v>
      </c>
      <c r="BE1216" s="1">
        <v>447.5</v>
      </c>
      <c r="BF1216" s="1">
        <v>458</v>
      </c>
      <c r="BG1216" s="1">
        <v>468.5</v>
      </c>
      <c r="BH1216" s="1">
        <v>479</v>
      </c>
      <c r="BI1216" s="6">
        <v>489.5</v>
      </c>
      <c r="BJ1216" s="1" t="s">
        <v>1</v>
      </c>
    </row>
    <row r="1217" spans="1:62">
      <c r="A1217" s="1" t="s">
        <v>25</v>
      </c>
      <c r="B1217" s="1">
        <v>20</v>
      </c>
      <c r="C1217" s="1">
        <v>29</v>
      </c>
      <c r="D1217" s="1">
        <v>38</v>
      </c>
      <c r="E1217" s="1">
        <v>47</v>
      </c>
      <c r="F1217" s="1">
        <v>56</v>
      </c>
      <c r="G1217" s="1">
        <v>65</v>
      </c>
      <c r="H1217" s="1">
        <v>74</v>
      </c>
      <c r="I1217" s="1">
        <v>83</v>
      </c>
      <c r="J1217" s="1">
        <v>92</v>
      </c>
      <c r="K1217" s="5">
        <v>101</v>
      </c>
      <c r="L1217" s="1">
        <v>110</v>
      </c>
      <c r="M1217" s="1">
        <v>119</v>
      </c>
      <c r="N1217" s="1">
        <v>128</v>
      </c>
      <c r="O1217" s="1">
        <v>137</v>
      </c>
      <c r="P1217" s="1">
        <v>146</v>
      </c>
      <c r="Q1217" s="1">
        <v>155</v>
      </c>
      <c r="R1217" s="1">
        <v>164</v>
      </c>
      <c r="S1217" s="1">
        <v>173</v>
      </c>
      <c r="T1217" s="1">
        <v>182</v>
      </c>
      <c r="U1217" s="6">
        <v>191</v>
      </c>
      <c r="V1217" s="1">
        <v>200</v>
      </c>
      <c r="W1217" s="1">
        <v>209</v>
      </c>
      <c r="X1217" s="1">
        <v>218</v>
      </c>
      <c r="Y1217" s="1">
        <v>227</v>
      </c>
      <c r="Z1217" s="1">
        <v>236</v>
      </c>
      <c r="AA1217" s="1">
        <v>245</v>
      </c>
      <c r="AB1217" s="1">
        <v>254</v>
      </c>
      <c r="AC1217" s="1">
        <v>263</v>
      </c>
      <c r="AD1217" s="1">
        <v>272</v>
      </c>
      <c r="AE1217" s="5">
        <v>281</v>
      </c>
      <c r="AF1217" s="1">
        <v>290</v>
      </c>
      <c r="AG1217" s="1">
        <v>299</v>
      </c>
      <c r="AH1217" s="1">
        <v>308</v>
      </c>
      <c r="AI1217" s="1">
        <v>317</v>
      </c>
      <c r="AJ1217" s="1">
        <v>326</v>
      </c>
      <c r="AK1217" s="1">
        <v>335</v>
      </c>
      <c r="AL1217" s="1">
        <v>344</v>
      </c>
      <c r="AM1217" s="1">
        <v>353</v>
      </c>
      <c r="AN1217" s="1">
        <v>362</v>
      </c>
      <c r="AO1217" s="6">
        <v>371</v>
      </c>
      <c r="AP1217" s="1">
        <v>380</v>
      </c>
      <c r="AQ1217" s="1">
        <v>389</v>
      </c>
      <c r="AR1217" s="1">
        <v>398</v>
      </c>
      <c r="AS1217" s="1">
        <v>407</v>
      </c>
      <c r="AT1217" s="1">
        <v>416</v>
      </c>
      <c r="AU1217" s="1">
        <v>425</v>
      </c>
      <c r="AV1217" s="1">
        <v>434</v>
      </c>
      <c r="AW1217" s="1">
        <v>443</v>
      </c>
      <c r="AX1217" s="1">
        <v>452</v>
      </c>
      <c r="AY1217" s="5">
        <v>461</v>
      </c>
      <c r="AZ1217" s="1">
        <v>470</v>
      </c>
      <c r="BA1217" s="1">
        <v>479</v>
      </c>
      <c r="BB1217" s="1">
        <v>488</v>
      </c>
      <c r="BC1217" s="1">
        <v>497</v>
      </c>
      <c r="BD1217" s="1">
        <v>506</v>
      </c>
      <c r="BE1217" s="1">
        <v>515</v>
      </c>
      <c r="BF1217" s="1">
        <v>524</v>
      </c>
      <c r="BG1217" s="1">
        <v>533</v>
      </c>
      <c r="BH1217" s="1">
        <v>542</v>
      </c>
      <c r="BI1217" s="6">
        <v>551</v>
      </c>
      <c r="BJ1217" s="1" t="s">
        <v>1</v>
      </c>
    </row>
    <row r="1218" spans="1:62">
      <c r="A1218" s="1" t="s">
        <v>19</v>
      </c>
      <c r="B1218" s="1">
        <v>25</v>
      </c>
      <c r="C1218" s="1">
        <v>26</v>
      </c>
      <c r="D1218" s="1">
        <v>27</v>
      </c>
      <c r="E1218" s="1">
        <v>28</v>
      </c>
      <c r="F1218" s="1">
        <v>29</v>
      </c>
      <c r="G1218" s="1">
        <v>30</v>
      </c>
      <c r="H1218" s="1">
        <v>31</v>
      </c>
      <c r="I1218" s="1">
        <v>32</v>
      </c>
      <c r="J1218" s="1">
        <v>33</v>
      </c>
      <c r="K1218" s="5">
        <v>34</v>
      </c>
      <c r="L1218" s="1">
        <v>35</v>
      </c>
      <c r="M1218" s="1">
        <v>36</v>
      </c>
      <c r="N1218" s="1">
        <v>37</v>
      </c>
      <c r="O1218" s="1">
        <v>38</v>
      </c>
      <c r="P1218" s="1">
        <v>39</v>
      </c>
      <c r="Q1218" s="1">
        <v>40</v>
      </c>
      <c r="R1218" s="1">
        <v>41</v>
      </c>
      <c r="S1218" s="1">
        <v>42</v>
      </c>
      <c r="T1218" s="1">
        <v>43</v>
      </c>
      <c r="U1218" s="6">
        <v>44</v>
      </c>
      <c r="V1218" s="1">
        <v>45</v>
      </c>
      <c r="W1218" s="1">
        <v>46</v>
      </c>
      <c r="X1218" s="1">
        <v>47</v>
      </c>
      <c r="Y1218" s="1">
        <v>48</v>
      </c>
      <c r="Z1218" s="1">
        <v>49</v>
      </c>
      <c r="AA1218" s="1">
        <v>50</v>
      </c>
      <c r="AB1218" s="1">
        <v>51</v>
      </c>
      <c r="AC1218" s="1">
        <v>52</v>
      </c>
      <c r="AD1218" s="1">
        <v>53</v>
      </c>
      <c r="AE1218" s="5">
        <v>54</v>
      </c>
      <c r="AF1218" s="1">
        <v>55</v>
      </c>
      <c r="AG1218" s="1">
        <v>56</v>
      </c>
      <c r="AH1218" s="1">
        <v>57</v>
      </c>
      <c r="AI1218" s="1">
        <v>58</v>
      </c>
      <c r="AJ1218" s="1">
        <v>59</v>
      </c>
      <c r="AK1218" s="1">
        <v>60</v>
      </c>
      <c r="AL1218" s="1">
        <v>61</v>
      </c>
      <c r="AM1218" s="1">
        <v>62</v>
      </c>
      <c r="AN1218" s="1">
        <v>63</v>
      </c>
      <c r="AO1218" s="6">
        <v>64</v>
      </c>
      <c r="AP1218" s="1">
        <v>65</v>
      </c>
      <c r="AQ1218" s="1">
        <v>66</v>
      </c>
      <c r="AR1218" s="1">
        <v>67</v>
      </c>
      <c r="AS1218" s="1">
        <v>68</v>
      </c>
      <c r="AT1218" s="1">
        <v>69</v>
      </c>
      <c r="AU1218" s="1">
        <v>70</v>
      </c>
      <c r="AV1218" s="1">
        <v>71</v>
      </c>
      <c r="AW1218" s="1">
        <v>72</v>
      </c>
      <c r="AX1218" s="1">
        <v>73</v>
      </c>
      <c r="AY1218" s="5">
        <v>74</v>
      </c>
      <c r="AZ1218" s="1">
        <v>75</v>
      </c>
      <c r="BA1218" s="1">
        <v>76</v>
      </c>
      <c r="BB1218" s="1">
        <v>77</v>
      </c>
      <c r="BC1218" s="1">
        <v>78</v>
      </c>
      <c r="BD1218" s="1">
        <v>79</v>
      </c>
      <c r="BE1218" s="1">
        <v>80</v>
      </c>
      <c r="BF1218" s="1">
        <v>81</v>
      </c>
      <c r="BG1218" s="1">
        <v>82</v>
      </c>
      <c r="BH1218" s="1">
        <v>83</v>
      </c>
      <c r="BI1218" s="6">
        <v>84</v>
      </c>
      <c r="BJ1218" s="1" t="s">
        <v>1</v>
      </c>
    </row>
    <row r="1219" spans="1:62">
      <c r="A1219" s="1" t="s">
        <v>5</v>
      </c>
      <c r="K1219" s="5"/>
      <c r="U1219" s="6"/>
      <c r="AE1219" s="5"/>
      <c r="AO1219" s="6"/>
      <c r="AY1219" s="5"/>
      <c r="BI1219" s="6"/>
    </row>
    <row r="1220" spans="1:62">
      <c r="A1220" s="1" t="s">
        <v>436</v>
      </c>
      <c r="K1220" s="5"/>
      <c r="U1220" s="6"/>
      <c r="AE1220" s="5"/>
      <c r="AO1220" s="6"/>
      <c r="AY1220" s="5"/>
      <c r="BI1220" s="6"/>
    </row>
    <row r="1221" spans="1:62">
      <c r="A1221" s="1" t="s">
        <v>22</v>
      </c>
      <c r="B1221" s="1">
        <v>80</v>
      </c>
      <c r="C1221" s="1">
        <v>103</v>
      </c>
      <c r="D1221" s="1">
        <v>126</v>
      </c>
      <c r="E1221" s="1">
        <v>149</v>
      </c>
      <c r="F1221" s="1">
        <v>172</v>
      </c>
      <c r="G1221" s="1">
        <v>195</v>
      </c>
      <c r="H1221" s="1">
        <v>218</v>
      </c>
      <c r="I1221" s="1">
        <v>241</v>
      </c>
      <c r="J1221" s="1">
        <v>280</v>
      </c>
      <c r="K1221" s="5">
        <v>319</v>
      </c>
      <c r="L1221" s="1">
        <v>358</v>
      </c>
      <c r="M1221" s="1">
        <v>397</v>
      </c>
      <c r="N1221" s="1">
        <v>436</v>
      </c>
      <c r="O1221" s="1">
        <v>475</v>
      </c>
      <c r="P1221" s="1">
        <v>514</v>
      </c>
      <c r="Q1221" s="1">
        <v>553</v>
      </c>
      <c r="R1221" s="1">
        <v>632</v>
      </c>
      <c r="S1221" s="1">
        <v>711</v>
      </c>
      <c r="T1221" s="1">
        <v>790</v>
      </c>
      <c r="U1221" s="6">
        <v>869</v>
      </c>
      <c r="V1221" s="1">
        <v>948</v>
      </c>
      <c r="W1221" s="1">
        <v>1027</v>
      </c>
      <c r="X1221" s="1">
        <v>1108</v>
      </c>
      <c r="Y1221" s="1">
        <v>1189</v>
      </c>
      <c r="Z1221" s="1">
        <v>1270</v>
      </c>
      <c r="AA1221" s="1">
        <v>1351</v>
      </c>
      <c r="AB1221" s="1">
        <v>1432</v>
      </c>
      <c r="AC1221" s="1">
        <v>1513</v>
      </c>
      <c r="AD1221" s="1">
        <v>1596</v>
      </c>
      <c r="AE1221" s="5">
        <v>1679</v>
      </c>
      <c r="AF1221" s="1">
        <v>1762</v>
      </c>
      <c r="AG1221" s="1">
        <v>1845</v>
      </c>
      <c r="AH1221" s="1">
        <v>1928</v>
      </c>
      <c r="AI1221" s="1">
        <v>2011</v>
      </c>
      <c r="AJ1221" s="1">
        <v>2094</v>
      </c>
      <c r="AK1221" s="1">
        <v>2177</v>
      </c>
      <c r="AL1221" s="1">
        <v>2260</v>
      </c>
      <c r="AM1221" s="1">
        <v>2343</v>
      </c>
      <c r="AN1221" s="1">
        <v>2426</v>
      </c>
      <c r="AO1221" s="6">
        <v>2509</v>
      </c>
      <c r="AP1221" s="1">
        <v>2592</v>
      </c>
      <c r="AQ1221" s="1">
        <v>2675</v>
      </c>
      <c r="AR1221" s="1">
        <v>2758</v>
      </c>
      <c r="AS1221" s="1">
        <v>2841</v>
      </c>
      <c r="AT1221" s="1">
        <v>2924</v>
      </c>
      <c r="AU1221" s="1">
        <v>3007</v>
      </c>
      <c r="AV1221" s="1">
        <v>3090</v>
      </c>
      <c r="AW1221" s="1">
        <v>3173</v>
      </c>
      <c r="AX1221" s="1">
        <v>3256</v>
      </c>
      <c r="AY1221" s="5">
        <v>3339</v>
      </c>
      <c r="AZ1221" s="1">
        <v>3422</v>
      </c>
      <c r="BA1221" s="1">
        <v>3505</v>
      </c>
      <c r="BB1221" s="1">
        <v>3588</v>
      </c>
      <c r="BC1221" s="1">
        <v>3671</v>
      </c>
      <c r="BD1221" s="1">
        <v>3754</v>
      </c>
      <c r="BE1221" s="1">
        <v>3837</v>
      </c>
      <c r="BF1221" s="1">
        <v>3920</v>
      </c>
      <c r="BG1221" s="1">
        <v>4003</v>
      </c>
      <c r="BH1221" s="1">
        <v>4086</v>
      </c>
      <c r="BI1221" s="6">
        <v>4169</v>
      </c>
      <c r="BJ1221" s="1" t="s">
        <v>1</v>
      </c>
    </row>
    <row r="1222" spans="1:62">
      <c r="A1222" s="1" t="s">
        <v>23</v>
      </c>
      <c r="B1222" s="1">
        <v>100</v>
      </c>
      <c r="C1222" s="1">
        <v>125</v>
      </c>
      <c r="D1222" s="1">
        <v>150</v>
      </c>
      <c r="E1222" s="1">
        <v>175</v>
      </c>
      <c r="F1222" s="1">
        <v>200</v>
      </c>
      <c r="G1222" s="1">
        <v>225</v>
      </c>
      <c r="H1222" s="1">
        <v>250</v>
      </c>
      <c r="I1222" s="1">
        <v>275</v>
      </c>
      <c r="J1222" s="1">
        <v>316</v>
      </c>
      <c r="K1222" s="5">
        <v>357</v>
      </c>
      <c r="L1222" s="1">
        <v>398</v>
      </c>
      <c r="M1222" s="1">
        <v>439</v>
      </c>
      <c r="N1222" s="1">
        <v>480</v>
      </c>
      <c r="O1222" s="1">
        <v>521</v>
      </c>
      <c r="P1222" s="1">
        <v>562</v>
      </c>
      <c r="Q1222" s="1">
        <v>603</v>
      </c>
      <c r="R1222" s="1">
        <v>684</v>
      </c>
      <c r="S1222" s="1">
        <v>765</v>
      </c>
      <c r="T1222" s="1">
        <v>846</v>
      </c>
      <c r="U1222" s="6">
        <v>927</v>
      </c>
      <c r="V1222" s="1">
        <v>1008</v>
      </c>
      <c r="W1222" s="1">
        <v>1089</v>
      </c>
      <c r="X1222" s="1">
        <v>1172</v>
      </c>
      <c r="Y1222" s="1">
        <v>1255</v>
      </c>
      <c r="Z1222" s="1">
        <v>1338</v>
      </c>
      <c r="AA1222" s="1">
        <v>1421</v>
      </c>
      <c r="AB1222" s="1">
        <v>1504</v>
      </c>
      <c r="AC1222" s="1">
        <v>1587</v>
      </c>
      <c r="AD1222" s="1">
        <v>1672</v>
      </c>
      <c r="AE1222" s="5">
        <v>1757</v>
      </c>
      <c r="AF1222" s="1">
        <v>1842</v>
      </c>
      <c r="AG1222" s="1">
        <v>1927</v>
      </c>
      <c r="AH1222" s="1">
        <v>2012</v>
      </c>
      <c r="AI1222" s="1">
        <v>2097</v>
      </c>
      <c r="AJ1222" s="1">
        <v>2182</v>
      </c>
      <c r="AK1222" s="1">
        <v>2267</v>
      </c>
      <c r="AL1222" s="1">
        <v>2352</v>
      </c>
      <c r="AM1222" s="1">
        <v>2437</v>
      </c>
      <c r="AN1222" s="1">
        <v>2522</v>
      </c>
      <c r="AO1222" s="6">
        <v>2607</v>
      </c>
      <c r="AP1222" s="1">
        <v>2692</v>
      </c>
      <c r="AQ1222" s="1">
        <v>2777</v>
      </c>
      <c r="AR1222" s="1">
        <v>2862</v>
      </c>
      <c r="AS1222" s="1">
        <v>2947</v>
      </c>
      <c r="AT1222" s="1">
        <v>3032</v>
      </c>
      <c r="AU1222" s="1">
        <v>3117</v>
      </c>
      <c r="AV1222" s="1">
        <v>3202</v>
      </c>
      <c r="AW1222" s="1">
        <v>3287</v>
      </c>
      <c r="AX1222" s="1">
        <v>3372</v>
      </c>
      <c r="AY1222" s="5">
        <v>3457</v>
      </c>
      <c r="AZ1222" s="1">
        <v>3542</v>
      </c>
      <c r="BA1222" s="1">
        <v>3627</v>
      </c>
      <c r="BB1222" s="1">
        <v>3712</v>
      </c>
      <c r="BC1222" s="1">
        <v>3797</v>
      </c>
      <c r="BD1222" s="1">
        <v>3882</v>
      </c>
      <c r="BE1222" s="1">
        <v>3967</v>
      </c>
      <c r="BF1222" s="1">
        <v>4052</v>
      </c>
      <c r="BG1222" s="1">
        <v>4137</v>
      </c>
      <c r="BH1222" s="1">
        <v>4222</v>
      </c>
      <c r="BI1222" s="6">
        <v>4307</v>
      </c>
      <c r="BJ1222" s="1" t="s">
        <v>1</v>
      </c>
    </row>
    <row r="1223" spans="1:62">
      <c r="A1223" s="1" t="s">
        <v>30</v>
      </c>
      <c r="B1223" s="1">
        <v>35</v>
      </c>
      <c r="C1223" s="1">
        <v>44</v>
      </c>
      <c r="D1223" s="1">
        <v>53</v>
      </c>
      <c r="E1223" s="1">
        <v>63</v>
      </c>
      <c r="F1223" s="1">
        <v>72</v>
      </c>
      <c r="G1223" s="1">
        <v>82</v>
      </c>
      <c r="H1223" s="1">
        <v>91</v>
      </c>
      <c r="I1223" s="1">
        <v>100</v>
      </c>
      <c r="J1223" s="1">
        <v>112</v>
      </c>
      <c r="K1223" s="5">
        <v>124</v>
      </c>
      <c r="L1223" s="1">
        <v>135</v>
      </c>
      <c r="M1223" s="1">
        <v>147</v>
      </c>
      <c r="N1223" s="1">
        <v>159</v>
      </c>
      <c r="O1223" s="1">
        <v>171</v>
      </c>
      <c r="P1223" s="1">
        <v>182</v>
      </c>
      <c r="Q1223" s="1">
        <v>194</v>
      </c>
      <c r="R1223" s="1">
        <v>208</v>
      </c>
      <c r="S1223" s="1">
        <v>222</v>
      </c>
      <c r="T1223" s="1">
        <v>236</v>
      </c>
      <c r="U1223" s="6">
        <v>250</v>
      </c>
      <c r="V1223" s="1">
        <v>264</v>
      </c>
      <c r="W1223" s="1">
        <v>278</v>
      </c>
      <c r="X1223" s="1">
        <v>292</v>
      </c>
      <c r="Y1223" s="1">
        <v>307</v>
      </c>
      <c r="Z1223" s="1">
        <v>321</v>
      </c>
      <c r="AA1223" s="1">
        <v>335</v>
      </c>
      <c r="AB1223" s="1">
        <v>349</v>
      </c>
      <c r="AC1223" s="1">
        <v>363</v>
      </c>
      <c r="AD1223" s="1">
        <v>377</v>
      </c>
      <c r="AE1223" s="5">
        <v>391</v>
      </c>
      <c r="AF1223" s="1">
        <v>405</v>
      </c>
      <c r="AG1223" s="1">
        <v>419</v>
      </c>
      <c r="AH1223" s="1">
        <v>433</v>
      </c>
      <c r="AI1223" s="1">
        <v>447</v>
      </c>
      <c r="AJ1223" s="1">
        <v>461</v>
      </c>
      <c r="AK1223" s="1">
        <v>475</v>
      </c>
      <c r="AL1223" s="1">
        <v>489</v>
      </c>
      <c r="AM1223" s="1">
        <v>503</v>
      </c>
      <c r="AN1223" s="1">
        <v>517</v>
      </c>
      <c r="AO1223" s="6">
        <v>532</v>
      </c>
      <c r="AP1223" s="1">
        <v>546</v>
      </c>
      <c r="AQ1223" s="1">
        <v>560</v>
      </c>
      <c r="AR1223" s="1">
        <v>574</v>
      </c>
      <c r="AS1223" s="1">
        <v>588</v>
      </c>
      <c r="AT1223" s="1">
        <v>602</v>
      </c>
      <c r="AU1223" s="1">
        <v>616</v>
      </c>
      <c r="AV1223" s="1">
        <v>630</v>
      </c>
      <c r="AW1223" s="1">
        <v>644</v>
      </c>
      <c r="AX1223" s="1">
        <v>658</v>
      </c>
      <c r="AY1223" s="5">
        <v>672</v>
      </c>
      <c r="AZ1223" s="1">
        <v>686</v>
      </c>
      <c r="BA1223" s="1">
        <v>700</v>
      </c>
      <c r="BB1223" s="1">
        <v>714</v>
      </c>
      <c r="BC1223" s="1">
        <v>728</v>
      </c>
      <c r="BD1223" s="1">
        <v>742</v>
      </c>
      <c r="BE1223" s="1">
        <v>757</v>
      </c>
      <c r="BF1223" s="1">
        <v>771</v>
      </c>
      <c r="BG1223" s="1">
        <v>785</v>
      </c>
      <c r="BH1223" s="1">
        <v>799</v>
      </c>
      <c r="BI1223" s="6">
        <v>813</v>
      </c>
      <c r="BJ1223" s="1" t="s">
        <v>1</v>
      </c>
    </row>
    <row r="1224" spans="1:62">
      <c r="A1224" s="1" t="s">
        <v>31</v>
      </c>
      <c r="B1224" s="1">
        <v>58</v>
      </c>
      <c r="C1224" s="1">
        <v>67</v>
      </c>
      <c r="D1224" s="1">
        <v>77</v>
      </c>
      <c r="E1224" s="1">
        <v>86</v>
      </c>
      <c r="F1224" s="1">
        <v>96</v>
      </c>
      <c r="G1224" s="1">
        <v>105</v>
      </c>
      <c r="H1224" s="1">
        <v>114</v>
      </c>
      <c r="I1224" s="1">
        <v>124</v>
      </c>
      <c r="J1224" s="1">
        <v>135</v>
      </c>
      <c r="K1224" s="5">
        <v>147</v>
      </c>
      <c r="L1224" s="1">
        <v>159</v>
      </c>
      <c r="M1224" s="1">
        <v>171</v>
      </c>
      <c r="N1224" s="1">
        <v>182</v>
      </c>
      <c r="O1224" s="1">
        <v>194</v>
      </c>
      <c r="P1224" s="1">
        <v>206</v>
      </c>
      <c r="Q1224" s="1">
        <v>217</v>
      </c>
      <c r="R1224" s="1">
        <v>232</v>
      </c>
      <c r="S1224" s="1">
        <v>246</v>
      </c>
      <c r="T1224" s="1">
        <v>260</v>
      </c>
      <c r="U1224" s="6">
        <v>274</v>
      </c>
      <c r="V1224" s="1">
        <v>288</v>
      </c>
      <c r="W1224" s="1">
        <v>302</v>
      </c>
      <c r="X1224" s="1">
        <v>316</v>
      </c>
      <c r="Y1224" s="1">
        <v>330</v>
      </c>
      <c r="Z1224" s="1">
        <v>344</v>
      </c>
      <c r="AA1224" s="1">
        <v>358</v>
      </c>
      <c r="AB1224" s="1">
        <v>372</v>
      </c>
      <c r="AC1224" s="1">
        <v>386</v>
      </c>
      <c r="AD1224" s="1">
        <v>400</v>
      </c>
      <c r="AE1224" s="5">
        <v>414</v>
      </c>
      <c r="AF1224" s="1">
        <v>428</v>
      </c>
      <c r="AG1224" s="1">
        <v>442</v>
      </c>
      <c r="AH1224" s="1">
        <v>457</v>
      </c>
      <c r="AI1224" s="1">
        <v>471</v>
      </c>
      <c r="AJ1224" s="1">
        <v>485</v>
      </c>
      <c r="AK1224" s="1">
        <v>499</v>
      </c>
      <c r="AL1224" s="1">
        <v>513</v>
      </c>
      <c r="AM1224" s="1">
        <v>527</v>
      </c>
      <c r="AN1224" s="1">
        <v>541</v>
      </c>
      <c r="AO1224" s="6">
        <v>555</v>
      </c>
      <c r="AP1224" s="1">
        <v>569</v>
      </c>
      <c r="AQ1224" s="1">
        <v>583</v>
      </c>
      <c r="AR1224" s="1">
        <v>597</v>
      </c>
      <c r="AS1224" s="1">
        <v>611</v>
      </c>
      <c r="AT1224" s="1">
        <v>625</v>
      </c>
      <c r="AU1224" s="1">
        <v>639</v>
      </c>
      <c r="AV1224" s="1">
        <v>653</v>
      </c>
      <c r="AW1224" s="1">
        <v>667</v>
      </c>
      <c r="AX1224" s="1">
        <v>682</v>
      </c>
      <c r="AY1224" s="5">
        <v>696</v>
      </c>
      <c r="AZ1224" s="1">
        <v>710</v>
      </c>
      <c r="BA1224" s="1">
        <v>724</v>
      </c>
      <c r="BB1224" s="1">
        <v>738</v>
      </c>
      <c r="BC1224" s="1">
        <v>752</v>
      </c>
      <c r="BD1224" s="1">
        <v>766</v>
      </c>
      <c r="BE1224" s="1">
        <v>780</v>
      </c>
      <c r="BF1224" s="1">
        <v>794</v>
      </c>
      <c r="BG1224" s="1">
        <v>808</v>
      </c>
      <c r="BH1224" s="1">
        <v>822</v>
      </c>
      <c r="BI1224" s="6">
        <v>836</v>
      </c>
      <c r="BJ1224" s="1" t="s">
        <v>1</v>
      </c>
    </row>
    <row r="1225" spans="1:62">
      <c r="A1225" s="1" t="s">
        <v>19</v>
      </c>
      <c r="B1225" s="1">
        <v>17</v>
      </c>
      <c r="C1225" s="1">
        <v>17.5</v>
      </c>
      <c r="D1225" s="1">
        <v>18</v>
      </c>
      <c r="E1225" s="1">
        <v>18.5</v>
      </c>
      <c r="F1225" s="1">
        <v>19</v>
      </c>
      <c r="G1225" s="1">
        <v>19.5</v>
      </c>
      <c r="H1225" s="1">
        <v>20</v>
      </c>
      <c r="I1225" s="1">
        <v>20.5</v>
      </c>
      <c r="J1225" s="1">
        <v>21</v>
      </c>
      <c r="K1225" s="5">
        <v>21.5</v>
      </c>
      <c r="L1225" s="1">
        <v>22</v>
      </c>
      <c r="M1225" s="1">
        <v>22.5</v>
      </c>
      <c r="N1225" s="1">
        <v>23</v>
      </c>
      <c r="O1225" s="1">
        <v>23.5</v>
      </c>
      <c r="P1225" s="1">
        <v>24</v>
      </c>
      <c r="Q1225" s="1">
        <v>24.5</v>
      </c>
      <c r="R1225" s="1">
        <v>25</v>
      </c>
      <c r="S1225" s="1">
        <v>25.5</v>
      </c>
      <c r="T1225" s="1">
        <v>26</v>
      </c>
      <c r="U1225" s="6">
        <v>26.5</v>
      </c>
      <c r="V1225" s="1">
        <v>27</v>
      </c>
      <c r="W1225" s="1">
        <v>27.5</v>
      </c>
      <c r="X1225" s="1">
        <v>28</v>
      </c>
      <c r="Y1225" s="1">
        <v>28.5</v>
      </c>
      <c r="Z1225" s="1">
        <v>29</v>
      </c>
      <c r="AA1225" s="1">
        <v>29.5</v>
      </c>
      <c r="AB1225" s="1">
        <v>30</v>
      </c>
      <c r="AC1225" s="1">
        <v>30.5</v>
      </c>
      <c r="AD1225" s="1">
        <v>31</v>
      </c>
      <c r="AE1225" s="5">
        <v>31.5</v>
      </c>
      <c r="AF1225" s="1">
        <v>32</v>
      </c>
      <c r="AG1225" s="1">
        <v>32.5</v>
      </c>
      <c r="AH1225" s="1">
        <v>33</v>
      </c>
      <c r="AI1225" s="1">
        <v>33.5</v>
      </c>
      <c r="AJ1225" s="1">
        <v>34</v>
      </c>
      <c r="AK1225" s="1">
        <v>34.5</v>
      </c>
      <c r="AL1225" s="1">
        <v>35</v>
      </c>
      <c r="AM1225" s="1">
        <v>35.5</v>
      </c>
      <c r="AN1225" s="1">
        <v>36</v>
      </c>
      <c r="AO1225" s="6">
        <v>36.5</v>
      </c>
      <c r="AP1225" s="1">
        <v>37</v>
      </c>
      <c r="AQ1225" s="1">
        <v>37.5</v>
      </c>
      <c r="AR1225" s="1">
        <v>38</v>
      </c>
      <c r="AS1225" s="1">
        <v>38.5</v>
      </c>
      <c r="AT1225" s="1">
        <v>39</v>
      </c>
      <c r="AU1225" s="1">
        <v>39.5</v>
      </c>
      <c r="AV1225" s="1">
        <v>40</v>
      </c>
      <c r="AW1225" s="1">
        <v>40.5</v>
      </c>
      <c r="AX1225" s="1">
        <v>41</v>
      </c>
      <c r="AY1225" s="5">
        <v>41.5</v>
      </c>
      <c r="AZ1225" s="1">
        <v>42</v>
      </c>
      <c r="BA1225" s="1">
        <v>42.5</v>
      </c>
      <c r="BB1225" s="1">
        <v>43</v>
      </c>
      <c r="BC1225" s="1">
        <v>43.5</v>
      </c>
      <c r="BD1225" s="1">
        <v>44</v>
      </c>
      <c r="BE1225" s="1">
        <v>44.5</v>
      </c>
      <c r="BF1225" s="1">
        <v>45</v>
      </c>
      <c r="BG1225" s="1">
        <v>45.5</v>
      </c>
      <c r="BH1225" s="1">
        <v>46</v>
      </c>
      <c r="BI1225" s="6">
        <v>46.5</v>
      </c>
      <c r="BJ1225" s="1" t="s">
        <v>1</v>
      </c>
    </row>
    <row r="1226" spans="1:62">
      <c r="A1226" s="1" t="s">
        <v>482</v>
      </c>
      <c r="B1226" s="1">
        <v>1.1599999999999999</v>
      </c>
      <c r="C1226" s="1">
        <v>1.76</v>
      </c>
      <c r="D1226" s="1">
        <v>2.36</v>
      </c>
      <c r="E1226" s="1">
        <v>2.96</v>
      </c>
      <c r="F1226" s="1">
        <v>3.56</v>
      </c>
      <c r="G1226" s="1">
        <v>4.16</v>
      </c>
      <c r="H1226" s="1">
        <v>4.76</v>
      </c>
      <c r="I1226" s="1">
        <v>5.36</v>
      </c>
      <c r="J1226" s="1">
        <v>5.96</v>
      </c>
      <c r="K1226" s="5">
        <v>6.56</v>
      </c>
      <c r="L1226" s="1">
        <v>7.16</v>
      </c>
      <c r="M1226" s="1">
        <v>7.76</v>
      </c>
      <c r="N1226" s="1">
        <v>8.36</v>
      </c>
      <c r="O1226" s="1">
        <v>8.9600000000000009</v>
      </c>
      <c r="P1226" s="1">
        <v>9.56</v>
      </c>
      <c r="Q1226" s="1">
        <v>10.16</v>
      </c>
      <c r="R1226" s="1">
        <v>10.76</v>
      </c>
      <c r="S1226" s="1">
        <v>11.36</v>
      </c>
      <c r="T1226" s="1">
        <v>11.96</v>
      </c>
      <c r="U1226" s="6">
        <v>12.56</v>
      </c>
      <c r="V1226" s="1">
        <v>13.16</v>
      </c>
      <c r="W1226" s="1">
        <v>13.76</v>
      </c>
      <c r="X1226" s="1">
        <v>14.36</v>
      </c>
      <c r="Y1226" s="1">
        <v>14.96</v>
      </c>
      <c r="Z1226" s="1">
        <v>15.56</v>
      </c>
      <c r="AA1226" s="1">
        <v>16.16</v>
      </c>
      <c r="AB1226" s="1">
        <v>16.760000000000002</v>
      </c>
      <c r="AC1226" s="1">
        <v>17.36</v>
      </c>
      <c r="AD1226" s="1">
        <v>17.96</v>
      </c>
      <c r="AE1226" s="5">
        <v>18.559999999999999</v>
      </c>
      <c r="AF1226" s="1">
        <v>19.16</v>
      </c>
      <c r="AG1226" s="1">
        <v>19.760000000000002</v>
      </c>
      <c r="AH1226" s="1">
        <v>20.36</v>
      </c>
      <c r="AI1226" s="1">
        <v>20.96</v>
      </c>
      <c r="AJ1226" s="1">
        <v>21.56</v>
      </c>
      <c r="AK1226" s="1">
        <v>22.16</v>
      </c>
      <c r="AL1226" s="1">
        <v>22.76</v>
      </c>
      <c r="AM1226" s="1">
        <v>23.36</v>
      </c>
      <c r="AN1226" s="1">
        <v>23.96</v>
      </c>
      <c r="AO1226" s="6">
        <v>24.56</v>
      </c>
      <c r="AP1226" s="1">
        <v>25.16</v>
      </c>
      <c r="AQ1226" s="1">
        <v>25.76</v>
      </c>
      <c r="AR1226" s="1">
        <v>26.36</v>
      </c>
      <c r="AS1226" s="1">
        <v>26.96</v>
      </c>
      <c r="AT1226" s="1">
        <v>27.56</v>
      </c>
      <c r="AU1226" s="1">
        <v>28.16</v>
      </c>
      <c r="AV1226" s="1">
        <v>28.76</v>
      </c>
      <c r="AW1226" s="1">
        <v>29.36</v>
      </c>
      <c r="AX1226" s="1">
        <v>29.96</v>
      </c>
      <c r="AY1226" s="5">
        <v>30.56</v>
      </c>
      <c r="AZ1226" s="1">
        <v>31.16</v>
      </c>
      <c r="BA1226" s="1">
        <v>31.76</v>
      </c>
      <c r="BB1226" s="1">
        <v>32.36</v>
      </c>
      <c r="BC1226" s="1">
        <v>32.96</v>
      </c>
      <c r="BD1226" s="1">
        <v>33.56</v>
      </c>
      <c r="BE1226" s="1">
        <v>34.159999999999997</v>
      </c>
      <c r="BF1226" s="1">
        <v>34.76</v>
      </c>
      <c r="BG1226" s="1">
        <v>35.36</v>
      </c>
      <c r="BH1226" s="1">
        <v>35.96</v>
      </c>
      <c r="BI1226" s="6">
        <v>36.56</v>
      </c>
      <c r="BJ1226" s="1" t="s">
        <v>1</v>
      </c>
    </row>
    <row r="1227" spans="1:62">
      <c r="A1227" s="1" t="s">
        <v>5</v>
      </c>
      <c r="K1227" s="5"/>
      <c r="U1227" s="6"/>
      <c r="AE1227" s="5"/>
      <c r="AO1227" s="6"/>
      <c r="AY1227" s="5"/>
      <c r="BI1227" s="6"/>
    </row>
    <row r="1228" spans="1:62">
      <c r="A1228" s="1" t="s">
        <v>437</v>
      </c>
      <c r="K1228" s="5"/>
      <c r="U1228" s="6"/>
      <c r="AE1228" s="5"/>
      <c r="AO1228" s="6"/>
      <c r="AY1228" s="5"/>
      <c r="BI1228" s="6"/>
    </row>
    <row r="1229" spans="1:62">
      <c r="A1229" s="1" t="s">
        <v>16</v>
      </c>
      <c r="B1229" s="1">
        <v>30</v>
      </c>
      <c r="C1229" s="1">
        <f>B1229+7</f>
        <v>37</v>
      </c>
      <c r="D1229" s="1">
        <f t="shared" ref="D1229:BI1229" si="1293">C1229+7</f>
        <v>44</v>
      </c>
      <c r="E1229" s="1">
        <f t="shared" si="1293"/>
        <v>51</v>
      </c>
      <c r="F1229" s="1">
        <f t="shared" si="1293"/>
        <v>58</v>
      </c>
      <c r="G1229" s="1">
        <f t="shared" si="1293"/>
        <v>65</v>
      </c>
      <c r="H1229" s="1">
        <f t="shared" si="1293"/>
        <v>72</v>
      </c>
      <c r="I1229" s="1">
        <f t="shared" si="1293"/>
        <v>79</v>
      </c>
      <c r="J1229" s="1">
        <f t="shared" si="1293"/>
        <v>86</v>
      </c>
      <c r="K1229" s="1">
        <f t="shared" si="1293"/>
        <v>93</v>
      </c>
      <c r="L1229" s="1">
        <f t="shared" si="1293"/>
        <v>100</v>
      </c>
      <c r="M1229" s="1">
        <f t="shared" si="1293"/>
        <v>107</v>
      </c>
      <c r="N1229" s="1">
        <f t="shared" si="1293"/>
        <v>114</v>
      </c>
      <c r="O1229" s="1">
        <f t="shared" si="1293"/>
        <v>121</v>
      </c>
      <c r="P1229" s="1">
        <f t="shared" si="1293"/>
        <v>128</v>
      </c>
      <c r="Q1229" s="1">
        <f t="shared" si="1293"/>
        <v>135</v>
      </c>
      <c r="R1229" s="1">
        <f t="shared" si="1293"/>
        <v>142</v>
      </c>
      <c r="S1229" s="1">
        <f t="shared" si="1293"/>
        <v>149</v>
      </c>
      <c r="T1229" s="1">
        <f t="shared" si="1293"/>
        <v>156</v>
      </c>
      <c r="U1229" s="1">
        <f t="shared" si="1293"/>
        <v>163</v>
      </c>
      <c r="V1229" s="1">
        <f t="shared" si="1293"/>
        <v>170</v>
      </c>
      <c r="W1229" s="1">
        <f t="shared" si="1293"/>
        <v>177</v>
      </c>
      <c r="X1229" s="1">
        <f t="shared" si="1293"/>
        <v>184</v>
      </c>
      <c r="Y1229" s="1">
        <f t="shared" si="1293"/>
        <v>191</v>
      </c>
      <c r="Z1229" s="1">
        <f t="shared" si="1293"/>
        <v>198</v>
      </c>
      <c r="AA1229" s="1">
        <f t="shared" si="1293"/>
        <v>205</v>
      </c>
      <c r="AB1229" s="1">
        <f t="shared" si="1293"/>
        <v>212</v>
      </c>
      <c r="AC1229" s="1">
        <f t="shared" si="1293"/>
        <v>219</v>
      </c>
      <c r="AD1229" s="1">
        <f t="shared" si="1293"/>
        <v>226</v>
      </c>
      <c r="AE1229" s="1">
        <f t="shared" si="1293"/>
        <v>233</v>
      </c>
      <c r="AF1229" s="1">
        <f t="shared" si="1293"/>
        <v>240</v>
      </c>
      <c r="AG1229" s="1">
        <f t="shared" si="1293"/>
        <v>247</v>
      </c>
      <c r="AH1229" s="1">
        <f t="shared" si="1293"/>
        <v>254</v>
      </c>
      <c r="AI1229" s="1">
        <f t="shared" si="1293"/>
        <v>261</v>
      </c>
      <c r="AJ1229" s="1">
        <f t="shared" si="1293"/>
        <v>268</v>
      </c>
      <c r="AK1229" s="1">
        <f t="shared" si="1293"/>
        <v>275</v>
      </c>
      <c r="AL1229" s="1">
        <f t="shared" si="1293"/>
        <v>282</v>
      </c>
      <c r="AM1229" s="1">
        <f t="shared" si="1293"/>
        <v>289</v>
      </c>
      <c r="AN1229" s="1">
        <f t="shared" si="1293"/>
        <v>296</v>
      </c>
      <c r="AO1229" s="1">
        <f t="shared" si="1293"/>
        <v>303</v>
      </c>
      <c r="AP1229" s="1">
        <f t="shared" si="1293"/>
        <v>310</v>
      </c>
      <c r="AQ1229" s="1">
        <f t="shared" si="1293"/>
        <v>317</v>
      </c>
      <c r="AR1229" s="1">
        <f t="shared" si="1293"/>
        <v>324</v>
      </c>
      <c r="AS1229" s="1">
        <f t="shared" si="1293"/>
        <v>331</v>
      </c>
      <c r="AT1229" s="1">
        <f t="shared" si="1293"/>
        <v>338</v>
      </c>
      <c r="AU1229" s="1">
        <f t="shared" si="1293"/>
        <v>345</v>
      </c>
      <c r="AV1229" s="1">
        <f t="shared" si="1293"/>
        <v>352</v>
      </c>
      <c r="AW1229" s="1">
        <f t="shared" si="1293"/>
        <v>359</v>
      </c>
      <c r="AX1229" s="1">
        <f t="shared" si="1293"/>
        <v>366</v>
      </c>
      <c r="AY1229" s="1">
        <f t="shared" si="1293"/>
        <v>373</v>
      </c>
      <c r="AZ1229" s="1">
        <f t="shared" si="1293"/>
        <v>380</v>
      </c>
      <c r="BA1229" s="1">
        <f t="shared" si="1293"/>
        <v>387</v>
      </c>
      <c r="BB1229" s="1">
        <f t="shared" si="1293"/>
        <v>394</v>
      </c>
      <c r="BC1229" s="1">
        <f t="shared" si="1293"/>
        <v>401</v>
      </c>
      <c r="BD1229" s="1">
        <f t="shared" si="1293"/>
        <v>408</v>
      </c>
      <c r="BE1229" s="1">
        <f t="shared" si="1293"/>
        <v>415</v>
      </c>
      <c r="BF1229" s="1">
        <f t="shared" si="1293"/>
        <v>422</v>
      </c>
      <c r="BG1229" s="1">
        <f t="shared" si="1293"/>
        <v>429</v>
      </c>
      <c r="BH1229" s="1">
        <f t="shared" si="1293"/>
        <v>436</v>
      </c>
      <c r="BI1229" s="1">
        <f t="shared" si="1293"/>
        <v>443</v>
      </c>
      <c r="BJ1229" s="1" t="s">
        <v>1</v>
      </c>
    </row>
    <row r="1230" spans="1:62">
      <c r="A1230" s="1" t="s">
        <v>5</v>
      </c>
      <c r="K1230" s="5"/>
      <c r="U1230" s="6"/>
      <c r="AE1230" s="5"/>
      <c r="AO1230" s="6"/>
      <c r="AY1230" s="5"/>
      <c r="BI1230" s="6"/>
    </row>
    <row r="1231" spans="1:62">
      <c r="A1231" s="1" t="s">
        <v>438</v>
      </c>
      <c r="K1231" s="5"/>
      <c r="U1231" s="6"/>
      <c r="AE1231" s="5"/>
      <c r="AO1231" s="6"/>
      <c r="AY1231" s="5"/>
      <c r="BI1231" s="6"/>
    </row>
    <row r="1232" spans="1:62">
      <c r="A1232" s="1" t="s">
        <v>22</v>
      </c>
      <c r="B1232" s="1">
        <v>14</v>
      </c>
      <c r="C1232" s="1">
        <v>19.5</v>
      </c>
      <c r="D1232" s="1">
        <v>25</v>
      </c>
      <c r="E1232" s="1">
        <v>30.5</v>
      </c>
      <c r="F1232" s="1">
        <v>36</v>
      </c>
      <c r="G1232" s="1">
        <v>41.5</v>
      </c>
      <c r="H1232" s="1">
        <v>47</v>
      </c>
      <c r="I1232" s="1">
        <v>52.5</v>
      </c>
      <c r="J1232" s="1">
        <v>60</v>
      </c>
      <c r="K1232" s="5">
        <v>67.5</v>
      </c>
      <c r="L1232" s="1">
        <v>75</v>
      </c>
      <c r="M1232" s="1">
        <v>82.5</v>
      </c>
      <c r="N1232" s="1">
        <v>90</v>
      </c>
      <c r="O1232" s="1">
        <v>97.5</v>
      </c>
      <c r="P1232" s="1">
        <v>105</v>
      </c>
      <c r="Q1232" s="1">
        <v>112.5</v>
      </c>
      <c r="R1232" s="1">
        <v>122</v>
      </c>
      <c r="S1232" s="1">
        <v>131.5</v>
      </c>
      <c r="T1232" s="1">
        <v>141</v>
      </c>
      <c r="U1232" s="6">
        <v>150.5</v>
      </c>
      <c r="V1232" s="1">
        <v>160</v>
      </c>
      <c r="W1232" s="1">
        <v>169.5</v>
      </c>
      <c r="X1232" s="1">
        <v>181</v>
      </c>
      <c r="Y1232" s="1">
        <v>192.5</v>
      </c>
      <c r="Z1232" s="1">
        <v>204</v>
      </c>
      <c r="AA1232" s="1">
        <v>215.5</v>
      </c>
      <c r="AB1232" s="1">
        <v>227</v>
      </c>
      <c r="AC1232" s="1">
        <v>238.5</v>
      </c>
      <c r="AD1232" s="1">
        <v>252</v>
      </c>
      <c r="AE1232" s="5">
        <v>265.5</v>
      </c>
      <c r="AF1232" s="1">
        <v>279</v>
      </c>
      <c r="AG1232" s="1">
        <v>292.5</v>
      </c>
      <c r="AH1232" s="1">
        <v>306</v>
      </c>
      <c r="AI1232" s="1">
        <v>319.5</v>
      </c>
      <c r="AJ1232" s="1">
        <v>333</v>
      </c>
      <c r="AK1232" s="1">
        <v>346.5</v>
      </c>
      <c r="AL1232" s="1">
        <v>360</v>
      </c>
      <c r="AM1232" s="1">
        <v>373.5</v>
      </c>
      <c r="AN1232" s="1">
        <v>387</v>
      </c>
      <c r="AO1232" s="6">
        <v>400.5</v>
      </c>
      <c r="AP1232" s="1">
        <v>414</v>
      </c>
      <c r="AQ1232" s="1">
        <v>427.5</v>
      </c>
      <c r="AR1232" s="1">
        <v>441</v>
      </c>
      <c r="AS1232" s="1">
        <v>454.5</v>
      </c>
      <c r="AT1232" s="1">
        <v>468</v>
      </c>
      <c r="AU1232" s="1">
        <v>481.5</v>
      </c>
      <c r="AV1232" s="1">
        <v>495</v>
      </c>
      <c r="AW1232" s="1">
        <v>508.5</v>
      </c>
      <c r="AX1232" s="1">
        <v>522</v>
      </c>
      <c r="AY1232" s="5">
        <v>535.5</v>
      </c>
      <c r="AZ1232" s="1">
        <v>549</v>
      </c>
      <c r="BA1232" s="1">
        <v>562.5</v>
      </c>
      <c r="BB1232" s="1">
        <v>576</v>
      </c>
      <c r="BC1232" s="1">
        <v>589.5</v>
      </c>
      <c r="BD1232" s="1">
        <v>603</v>
      </c>
      <c r="BE1232" s="1">
        <v>616.5</v>
      </c>
      <c r="BF1232" s="1">
        <v>630</v>
      </c>
      <c r="BG1232" s="1">
        <v>643.5</v>
      </c>
      <c r="BH1232" s="1">
        <v>657</v>
      </c>
      <c r="BI1232" s="6">
        <v>670.5</v>
      </c>
      <c r="BJ1232" s="1" t="s">
        <v>1</v>
      </c>
    </row>
    <row r="1233" spans="1:62">
      <c r="A1233" s="1" t="s">
        <v>23</v>
      </c>
      <c r="B1233" s="1">
        <v>19.5</v>
      </c>
      <c r="C1233" s="1">
        <v>26</v>
      </c>
      <c r="D1233" s="1">
        <v>32.5</v>
      </c>
      <c r="E1233" s="1">
        <v>39</v>
      </c>
      <c r="F1233" s="1">
        <v>45.5</v>
      </c>
      <c r="G1233" s="1">
        <v>52</v>
      </c>
      <c r="H1233" s="1">
        <v>58.5</v>
      </c>
      <c r="I1233" s="1">
        <v>65</v>
      </c>
      <c r="J1233" s="1">
        <v>73.5</v>
      </c>
      <c r="K1233" s="5">
        <v>82</v>
      </c>
      <c r="L1233" s="1">
        <v>90.5</v>
      </c>
      <c r="M1233" s="1">
        <v>99</v>
      </c>
      <c r="N1233" s="1">
        <v>107.5</v>
      </c>
      <c r="O1233" s="1">
        <v>116</v>
      </c>
      <c r="P1233" s="1">
        <v>124.5</v>
      </c>
      <c r="Q1233" s="1">
        <v>133</v>
      </c>
      <c r="R1233" s="1">
        <v>143.5</v>
      </c>
      <c r="S1233" s="1">
        <v>154</v>
      </c>
      <c r="T1233" s="1">
        <v>164.5</v>
      </c>
      <c r="U1233" s="6">
        <v>175</v>
      </c>
      <c r="V1233" s="1">
        <v>185.5</v>
      </c>
      <c r="W1233" s="1">
        <v>196</v>
      </c>
      <c r="X1233" s="1">
        <v>208.5</v>
      </c>
      <c r="Y1233" s="1">
        <v>221</v>
      </c>
      <c r="Z1233" s="1">
        <v>233.5</v>
      </c>
      <c r="AA1233" s="1">
        <v>246</v>
      </c>
      <c r="AB1233" s="1">
        <v>258.5</v>
      </c>
      <c r="AC1233" s="1">
        <v>271</v>
      </c>
      <c r="AD1233" s="1">
        <v>285.5</v>
      </c>
      <c r="AE1233" s="5">
        <v>300</v>
      </c>
      <c r="AF1233" s="1">
        <v>314.5</v>
      </c>
      <c r="AG1233" s="1">
        <v>329</v>
      </c>
      <c r="AH1233" s="1">
        <v>343.5</v>
      </c>
      <c r="AI1233" s="1">
        <v>358</v>
      </c>
      <c r="AJ1233" s="1">
        <v>372.5</v>
      </c>
      <c r="AK1233" s="1">
        <v>387</v>
      </c>
      <c r="AL1233" s="1">
        <v>401.5</v>
      </c>
      <c r="AM1233" s="1">
        <v>416</v>
      </c>
      <c r="AN1233" s="1">
        <v>430.5</v>
      </c>
      <c r="AO1233" s="6">
        <v>445</v>
      </c>
      <c r="AP1233" s="1">
        <v>459.5</v>
      </c>
      <c r="AQ1233" s="1">
        <v>474</v>
      </c>
      <c r="AR1233" s="1">
        <v>488.5</v>
      </c>
      <c r="AS1233" s="1">
        <v>503</v>
      </c>
      <c r="AT1233" s="1">
        <v>517.5</v>
      </c>
      <c r="AU1233" s="1">
        <v>532</v>
      </c>
      <c r="AV1233" s="1">
        <v>546.5</v>
      </c>
      <c r="AW1233" s="1">
        <v>561</v>
      </c>
      <c r="AX1233" s="1">
        <v>575.5</v>
      </c>
      <c r="AY1233" s="5">
        <v>590</v>
      </c>
      <c r="AZ1233" s="1">
        <v>604.5</v>
      </c>
      <c r="BA1233" s="1">
        <v>619</v>
      </c>
      <c r="BB1233" s="1">
        <v>633.5</v>
      </c>
      <c r="BC1233" s="1">
        <v>648</v>
      </c>
      <c r="BD1233" s="1">
        <v>662.5</v>
      </c>
      <c r="BE1233" s="1">
        <v>677</v>
      </c>
      <c r="BF1233" s="1">
        <v>691.5</v>
      </c>
      <c r="BG1233" s="1">
        <v>706</v>
      </c>
      <c r="BH1233" s="1">
        <v>720.5</v>
      </c>
      <c r="BI1233" s="6">
        <v>735</v>
      </c>
      <c r="BJ1233" s="1" t="s">
        <v>1</v>
      </c>
    </row>
    <row r="1234" spans="1:62">
      <c r="A1234" s="1" t="s">
        <v>19</v>
      </c>
      <c r="B1234" s="1">
        <v>20</v>
      </c>
      <c r="C1234" s="1">
        <v>20.5</v>
      </c>
      <c r="D1234" s="1">
        <v>21</v>
      </c>
      <c r="E1234" s="1">
        <v>21.5</v>
      </c>
      <c r="F1234" s="1">
        <v>22</v>
      </c>
      <c r="G1234" s="1">
        <v>22.5</v>
      </c>
      <c r="H1234" s="1">
        <v>23</v>
      </c>
      <c r="I1234" s="1">
        <v>23.5</v>
      </c>
      <c r="J1234" s="1">
        <v>24</v>
      </c>
      <c r="K1234" s="5">
        <v>24.5</v>
      </c>
      <c r="L1234" s="1">
        <v>25</v>
      </c>
      <c r="M1234" s="1">
        <v>25.5</v>
      </c>
      <c r="N1234" s="1">
        <v>26</v>
      </c>
      <c r="O1234" s="1">
        <v>26.5</v>
      </c>
      <c r="P1234" s="1">
        <v>27</v>
      </c>
      <c r="Q1234" s="1">
        <v>27.5</v>
      </c>
      <c r="R1234" s="1">
        <v>28</v>
      </c>
      <c r="S1234" s="1">
        <v>28.5</v>
      </c>
      <c r="T1234" s="1">
        <v>29</v>
      </c>
      <c r="U1234" s="6">
        <v>29.5</v>
      </c>
      <c r="V1234" s="1">
        <v>30</v>
      </c>
      <c r="W1234" s="1">
        <v>30.5</v>
      </c>
      <c r="X1234" s="1">
        <v>31</v>
      </c>
      <c r="Y1234" s="1">
        <v>31.5</v>
      </c>
      <c r="Z1234" s="1">
        <v>32</v>
      </c>
      <c r="AA1234" s="1">
        <v>32.5</v>
      </c>
      <c r="AB1234" s="1">
        <v>33</v>
      </c>
      <c r="AC1234" s="1">
        <v>33.5</v>
      </c>
      <c r="AD1234" s="1">
        <v>34</v>
      </c>
      <c r="AE1234" s="5">
        <v>34.5</v>
      </c>
      <c r="AF1234" s="1">
        <v>35</v>
      </c>
      <c r="AG1234" s="1">
        <v>35.5</v>
      </c>
      <c r="AH1234" s="1">
        <v>36</v>
      </c>
      <c r="AI1234" s="1">
        <v>36.5</v>
      </c>
      <c r="AJ1234" s="1">
        <v>37</v>
      </c>
      <c r="AK1234" s="1">
        <v>37.5</v>
      </c>
      <c r="AL1234" s="1">
        <v>38</v>
      </c>
      <c r="AM1234" s="1">
        <v>38.5</v>
      </c>
      <c r="AN1234" s="1">
        <v>39</v>
      </c>
      <c r="AO1234" s="6">
        <v>39.5</v>
      </c>
      <c r="AP1234" s="1">
        <v>40</v>
      </c>
      <c r="AQ1234" s="1">
        <v>40.5</v>
      </c>
      <c r="AR1234" s="1">
        <v>41</v>
      </c>
      <c r="AS1234" s="1">
        <v>41.5</v>
      </c>
      <c r="AT1234" s="1">
        <v>42</v>
      </c>
      <c r="AU1234" s="1">
        <v>42.5</v>
      </c>
      <c r="AV1234" s="1">
        <v>43</v>
      </c>
      <c r="AW1234" s="1">
        <v>43.5</v>
      </c>
      <c r="AX1234" s="1">
        <v>44</v>
      </c>
      <c r="AY1234" s="5">
        <v>44.5</v>
      </c>
      <c r="AZ1234" s="1">
        <v>45</v>
      </c>
      <c r="BA1234" s="1">
        <v>45.5</v>
      </c>
      <c r="BB1234" s="1">
        <v>46</v>
      </c>
      <c r="BC1234" s="1">
        <v>46.5</v>
      </c>
      <c r="BD1234" s="1">
        <v>47</v>
      </c>
      <c r="BE1234" s="1">
        <v>47.5</v>
      </c>
      <c r="BF1234" s="1">
        <v>48</v>
      </c>
      <c r="BG1234" s="1">
        <v>48.5</v>
      </c>
      <c r="BH1234" s="1">
        <v>49</v>
      </c>
      <c r="BI1234" s="6">
        <v>49.5</v>
      </c>
      <c r="BJ1234" s="1" t="s">
        <v>1</v>
      </c>
    </row>
    <row r="1235" spans="1:62">
      <c r="A1235" s="1" t="s">
        <v>5</v>
      </c>
      <c r="K1235" s="5"/>
      <c r="U1235" s="6"/>
      <c r="AE1235" s="5"/>
      <c r="AO1235" s="6"/>
      <c r="AY1235" s="5"/>
      <c r="BI1235" s="6"/>
    </row>
    <row r="1236" spans="1:62">
      <c r="K1236" s="5"/>
      <c r="U1236" s="6"/>
      <c r="AE1236" s="5"/>
      <c r="AO1236" s="6"/>
      <c r="AY1236" s="5"/>
      <c r="BI1236" s="6"/>
    </row>
    <row r="1237" spans="1:62">
      <c r="K1237" s="5"/>
      <c r="U1237" s="6"/>
      <c r="AE1237" s="5"/>
      <c r="AO1237" s="6"/>
      <c r="AY1237" s="5"/>
      <c r="BI123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2021-08-12T02:00:46Z</dcterms:modified>
</cp:coreProperties>
</file>