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Q1189" i="1"/>
  <c r="C1189"/>
  <c r="D1189" s="1"/>
  <c r="E1189" s="1"/>
  <c r="F1189" s="1"/>
  <c r="G1189" s="1"/>
  <c r="H1189" s="1"/>
  <c r="I1189" s="1"/>
  <c r="J1189" s="1"/>
  <c r="K1189" s="1"/>
  <c r="L1189" s="1"/>
  <c r="M1189" s="1"/>
  <c r="N1189" s="1"/>
  <c r="O1189" s="1"/>
  <c r="P1189" s="1"/>
  <c r="C1209"/>
  <c r="D1209" s="1"/>
  <c r="E1209" s="1"/>
  <c r="F1209" s="1"/>
  <c r="G1209" s="1"/>
  <c r="H1209" s="1"/>
  <c r="I1209" s="1"/>
  <c r="J1209" s="1"/>
  <c r="K1209" s="1"/>
  <c r="L1209" s="1"/>
  <c r="M1209" s="1"/>
  <c r="N1209" s="1"/>
  <c r="O1209" s="1"/>
  <c r="P1209" s="1"/>
  <c r="Q1209" s="1"/>
  <c r="R1209" s="1"/>
  <c r="S1209" s="1"/>
  <c r="T1209" s="1"/>
  <c r="U1209" s="1"/>
  <c r="V1209" s="1"/>
  <c r="W1209" s="1"/>
  <c r="X1209" s="1"/>
  <c r="Y1209" s="1"/>
  <c r="Z1209" s="1"/>
  <c r="AA1209" s="1"/>
  <c r="AB1209" s="1"/>
  <c r="AC1209" s="1"/>
  <c r="AD1209" s="1"/>
  <c r="AE1209" s="1"/>
  <c r="AF1209" s="1"/>
  <c r="AG1209" s="1"/>
  <c r="AH1209" s="1"/>
  <c r="AI1209" s="1"/>
  <c r="AJ1209" s="1"/>
  <c r="AK1209" s="1"/>
  <c r="AL1209" s="1"/>
  <c r="AM1209" s="1"/>
  <c r="AN1209" s="1"/>
  <c r="AO1209" s="1"/>
  <c r="AP1209" s="1"/>
  <c r="AQ1209" s="1"/>
  <c r="AR1209" s="1"/>
  <c r="AS1209" s="1"/>
  <c r="AT1209" s="1"/>
  <c r="AU1209" s="1"/>
  <c r="AV1209" s="1"/>
  <c r="AW1209" s="1"/>
  <c r="AX1209" s="1"/>
  <c r="AY1209" s="1"/>
  <c r="AZ1209" s="1"/>
  <c r="BA1209" s="1"/>
  <c r="BB1209" s="1"/>
  <c r="BC1209" s="1"/>
  <c r="BD1209" s="1"/>
  <c r="BE1209" s="1"/>
  <c r="BF1209" s="1"/>
  <c r="BG1209" s="1"/>
  <c r="BH1209" s="1"/>
  <c r="BI1209" s="1"/>
  <c r="AY1295"/>
  <c r="AZ1295" s="1"/>
  <c r="BA1295" s="1"/>
  <c r="BB1295" s="1"/>
  <c r="BC1295" s="1"/>
  <c r="BD1295" s="1"/>
  <c r="BE1295" s="1"/>
  <c r="BF1295" s="1"/>
  <c r="BG1295" s="1"/>
  <c r="BH1295" s="1"/>
  <c r="AN1295"/>
  <c r="AO1295" s="1"/>
  <c r="AP1295" s="1"/>
  <c r="AQ1295" s="1"/>
  <c r="AR1295" s="1"/>
  <c r="AS1295" s="1"/>
  <c r="AT1295" s="1"/>
  <c r="AU1295" s="1"/>
  <c r="AV1295" s="1"/>
  <c r="AW1295" s="1"/>
  <c r="AI1295"/>
  <c r="AJ1295" s="1"/>
  <c r="AK1295" s="1"/>
  <c r="AL1295" s="1"/>
  <c r="AB1295"/>
  <c r="AC1295" s="1"/>
  <c r="AD1295" s="1"/>
  <c r="AE1295" s="1"/>
  <c r="AF1295" s="1"/>
  <c r="AG1295" s="1"/>
  <c r="Z1295"/>
  <c r="X1295"/>
  <c r="W1295"/>
  <c r="U1295"/>
  <c r="R1295"/>
  <c r="S1295" s="1"/>
  <c r="P1295"/>
  <c r="R1287"/>
  <c r="S1287" s="1"/>
  <c r="U1287" s="1"/>
  <c r="W1287" s="1"/>
  <c r="X1287" s="1"/>
  <c r="Z1287" s="1"/>
  <c r="AB1287" s="1"/>
  <c r="AC1287" s="1"/>
  <c r="AD1287" s="1"/>
  <c r="AE1287" s="1"/>
  <c r="AF1287" s="1"/>
  <c r="AG1287" s="1"/>
  <c r="AI1287" s="1"/>
  <c r="AJ1287" s="1"/>
  <c r="AK1287" s="1"/>
  <c r="AL1287" s="1"/>
  <c r="AN1287" s="1"/>
  <c r="AO1287" s="1"/>
  <c r="AP1287" s="1"/>
  <c r="AQ1287" s="1"/>
  <c r="AR1287" s="1"/>
  <c r="AS1287" s="1"/>
  <c r="AT1287" s="1"/>
  <c r="AU1287" s="1"/>
  <c r="AV1287" s="1"/>
  <c r="AW1287" s="1"/>
  <c r="P1287"/>
  <c r="D1268"/>
  <c r="E1268" s="1"/>
  <c r="F1268" s="1"/>
  <c r="G1268" s="1"/>
  <c r="H1268" s="1"/>
  <c r="I1268" s="1"/>
  <c r="J1268" s="1"/>
  <c r="K1268" s="1"/>
  <c r="L1268" s="1"/>
  <c r="M1268" s="1"/>
  <c r="N1268" s="1"/>
  <c r="O1268" s="1"/>
  <c r="P1268" s="1"/>
  <c r="Q1268" s="1"/>
  <c r="R1268" s="1"/>
  <c r="S1268" s="1"/>
  <c r="T1268" s="1"/>
  <c r="U1268" s="1"/>
  <c r="V1268" s="1"/>
  <c r="W1268" s="1"/>
  <c r="X1268" s="1"/>
  <c r="Y1268" s="1"/>
  <c r="Z1268" s="1"/>
  <c r="AA1268" s="1"/>
  <c r="AB1268" s="1"/>
  <c r="AC1268" s="1"/>
  <c r="AD1268" s="1"/>
  <c r="AE1268" s="1"/>
  <c r="AF1268" s="1"/>
  <c r="AG1268" s="1"/>
  <c r="AH1268" s="1"/>
  <c r="AI1268" s="1"/>
  <c r="AJ1268" s="1"/>
  <c r="AK1268" s="1"/>
  <c r="AL1268" s="1"/>
  <c r="AM1268" s="1"/>
  <c r="AN1268" s="1"/>
  <c r="AO1268" s="1"/>
  <c r="AP1268" s="1"/>
  <c r="AQ1268" s="1"/>
  <c r="AR1268" s="1"/>
  <c r="AS1268" s="1"/>
  <c r="AT1268" s="1"/>
  <c r="AU1268" s="1"/>
  <c r="AV1268" s="1"/>
  <c r="AW1268" s="1"/>
  <c r="AX1268" s="1"/>
  <c r="AY1268" s="1"/>
  <c r="AZ1268" s="1"/>
  <c r="BA1268" s="1"/>
  <c r="BB1268" s="1"/>
  <c r="BC1268" s="1"/>
  <c r="BD1268" s="1"/>
  <c r="BE1268" s="1"/>
  <c r="BF1268" s="1"/>
  <c r="BG1268" s="1"/>
  <c r="BH1268" s="1"/>
  <c r="BI1268" s="1"/>
  <c r="C1268"/>
  <c r="C587"/>
  <c r="D587" s="1"/>
  <c r="E587" s="1"/>
  <c r="F587" s="1"/>
  <c r="G587" s="1"/>
  <c r="H587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C485"/>
  <c r="D485" s="1"/>
  <c r="E485" s="1"/>
  <c r="F485" s="1"/>
  <c r="G485" s="1"/>
  <c r="H485" s="1"/>
  <c r="I485" s="1"/>
  <c r="J485" s="1"/>
  <c r="K485" s="1"/>
  <c r="L485" s="1"/>
  <c r="M485" s="1"/>
  <c r="N485" s="1"/>
  <c r="O485" s="1"/>
  <c r="P485" s="1"/>
  <c r="Q485" s="1"/>
  <c r="R485" s="1"/>
  <c r="S485" s="1"/>
  <c r="T485" s="1"/>
  <c r="U485" s="1"/>
  <c r="V485" s="1"/>
  <c r="W485" s="1"/>
  <c r="X485" s="1"/>
  <c r="Y485" s="1"/>
  <c r="Z485" s="1"/>
  <c r="AA485" s="1"/>
  <c r="AB485" s="1"/>
  <c r="AC485" s="1"/>
  <c r="AD485" s="1"/>
  <c r="AE485" s="1"/>
  <c r="AF485" s="1"/>
  <c r="AG485" s="1"/>
  <c r="AH485" s="1"/>
  <c r="AI485" s="1"/>
  <c r="AJ485" s="1"/>
  <c r="AK485" s="1"/>
  <c r="AL485" s="1"/>
  <c r="AM485" s="1"/>
  <c r="AN485" s="1"/>
  <c r="AO485" s="1"/>
  <c r="AP485" s="1"/>
  <c r="AQ485" s="1"/>
  <c r="AR485" s="1"/>
  <c r="AS485" s="1"/>
  <c r="AT485" s="1"/>
  <c r="AU485" s="1"/>
  <c r="AV485" s="1"/>
  <c r="AW485" s="1"/>
  <c r="AX485" s="1"/>
  <c r="AY485" s="1"/>
  <c r="AZ485" s="1"/>
  <c r="BA485" s="1"/>
  <c r="BB485" s="1"/>
  <c r="BC485" s="1"/>
  <c r="BD485" s="1"/>
  <c r="BE485" s="1"/>
  <c r="BF485" s="1"/>
  <c r="BG485" s="1"/>
  <c r="BH485" s="1"/>
  <c r="BI485" s="1"/>
  <c r="C141"/>
  <c r="D141" s="1"/>
  <c r="E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C142"/>
  <c r="D142" s="1"/>
  <c r="E142" s="1"/>
  <c r="F142" s="1"/>
  <c r="G142" s="1"/>
  <c r="C160"/>
  <c r="C161"/>
  <c r="D161" s="1"/>
  <c r="E161" s="1"/>
  <c r="F161" s="1"/>
  <c r="G161" s="1"/>
  <c r="C367"/>
  <c r="D367" s="1"/>
  <c r="E367" s="1"/>
  <c r="F367" s="1"/>
  <c r="G367" s="1"/>
  <c r="H367" s="1"/>
  <c r="I367" s="1"/>
  <c r="J367" s="1"/>
  <c r="K367" s="1"/>
  <c r="L367" s="1"/>
  <c r="M367" s="1"/>
  <c r="N367" s="1"/>
  <c r="O367" s="1"/>
  <c r="P367" s="1"/>
  <c r="Q367" s="1"/>
  <c r="R367" s="1"/>
  <c r="S367" s="1"/>
  <c r="T367" s="1"/>
  <c r="U367" s="1"/>
  <c r="V367" s="1"/>
  <c r="W367" s="1"/>
  <c r="X367" s="1"/>
  <c r="Y367" s="1"/>
  <c r="Z367" s="1"/>
  <c r="AA367" s="1"/>
  <c r="AB367" s="1"/>
  <c r="AC367" s="1"/>
  <c r="AD367" s="1"/>
  <c r="AE367" s="1"/>
  <c r="AF367" s="1"/>
  <c r="AG367" s="1"/>
  <c r="AH367" s="1"/>
  <c r="AI367" s="1"/>
  <c r="AJ367" s="1"/>
  <c r="AK367" s="1"/>
  <c r="AL367" s="1"/>
  <c r="AM367" s="1"/>
  <c r="AN367" s="1"/>
  <c r="AO367" s="1"/>
  <c r="AP367" s="1"/>
  <c r="AQ367" s="1"/>
  <c r="AR367" s="1"/>
  <c r="AS367" s="1"/>
  <c r="AT367" s="1"/>
  <c r="AU367" s="1"/>
  <c r="AV367" s="1"/>
  <c r="AW367" s="1"/>
  <c r="AX367" s="1"/>
  <c r="AY367" s="1"/>
  <c r="AZ367" s="1"/>
  <c r="BA367" s="1"/>
  <c r="BB367" s="1"/>
  <c r="BC367" s="1"/>
  <c r="BD367" s="1"/>
  <c r="BE367" s="1"/>
  <c r="BF367" s="1"/>
  <c r="BG367" s="1"/>
  <c r="BH367" s="1"/>
  <c r="BI367" s="1"/>
  <c r="C366"/>
  <c r="D366" s="1"/>
  <c r="E366" s="1"/>
  <c r="F366" s="1"/>
  <c r="G366" s="1"/>
  <c r="H366" s="1"/>
  <c r="I366" s="1"/>
  <c r="J366" s="1"/>
  <c r="K366" s="1"/>
  <c r="L366" s="1"/>
  <c r="M366" s="1"/>
  <c r="N366" s="1"/>
  <c r="O366" s="1"/>
  <c r="P366" s="1"/>
  <c r="Q366" s="1"/>
  <c r="R366" s="1"/>
  <c r="S366" s="1"/>
  <c r="T366" s="1"/>
  <c r="U366" s="1"/>
  <c r="V366" s="1"/>
  <c r="W366" s="1"/>
  <c r="X366" s="1"/>
  <c r="Y366" s="1"/>
  <c r="Z366" s="1"/>
  <c r="AA366" s="1"/>
  <c r="AB366" s="1"/>
  <c r="AC366" s="1"/>
  <c r="AD366" s="1"/>
  <c r="AE366" s="1"/>
  <c r="AF366" s="1"/>
  <c r="AG366" s="1"/>
  <c r="AH366" s="1"/>
  <c r="AI366" s="1"/>
  <c r="AJ366" s="1"/>
  <c r="AK366" s="1"/>
  <c r="AL366" s="1"/>
  <c r="AM366" s="1"/>
  <c r="AN366" s="1"/>
  <c r="AO366" s="1"/>
  <c r="AP366" s="1"/>
  <c r="AQ366" s="1"/>
  <c r="AR366" s="1"/>
  <c r="AS366" s="1"/>
  <c r="AT366" s="1"/>
  <c r="AU366" s="1"/>
  <c r="AV366" s="1"/>
  <c r="AW366" s="1"/>
  <c r="AX366" s="1"/>
  <c r="AY366" s="1"/>
  <c r="AZ366" s="1"/>
  <c r="BA366" s="1"/>
  <c r="BB366" s="1"/>
  <c r="BC366" s="1"/>
  <c r="BD366" s="1"/>
  <c r="BE366" s="1"/>
  <c r="BF366" s="1"/>
  <c r="BG366" s="1"/>
  <c r="BH366" s="1"/>
  <c r="BI366" s="1"/>
  <c r="C1006"/>
  <c r="D1006" s="1"/>
  <c r="E1006" s="1"/>
  <c r="F1006" s="1"/>
  <c r="G1006" s="1"/>
  <c r="H1006" s="1"/>
  <c r="I1006" s="1"/>
  <c r="J1006" s="1"/>
  <c r="K1006" s="1"/>
  <c r="L1006" s="1"/>
  <c r="M1006" s="1"/>
  <c r="N1006" s="1"/>
  <c r="O1006" s="1"/>
  <c r="P1006" s="1"/>
  <c r="Q1006" s="1"/>
  <c r="R1006" s="1"/>
  <c r="S1006" s="1"/>
  <c r="T1006" s="1"/>
  <c r="U1006" s="1"/>
  <c r="V1006" s="1"/>
  <c r="W1006" s="1"/>
  <c r="X1006" s="1"/>
  <c r="Y1006" s="1"/>
  <c r="Z1006" s="1"/>
  <c r="AA1006" s="1"/>
  <c r="AB1006" s="1"/>
  <c r="AC1006" s="1"/>
  <c r="AD1006" s="1"/>
  <c r="AE1006" s="1"/>
  <c r="AF1006" s="1"/>
  <c r="AG1006" s="1"/>
  <c r="AH1006" s="1"/>
  <c r="AI1006" s="1"/>
  <c r="AJ1006" s="1"/>
  <c r="AK1006" s="1"/>
  <c r="AL1006" s="1"/>
  <c r="AM1006" s="1"/>
  <c r="AN1006" s="1"/>
  <c r="AO1006" s="1"/>
  <c r="AP1006" s="1"/>
  <c r="AQ1006" s="1"/>
  <c r="AR1006" s="1"/>
  <c r="AS1006" s="1"/>
  <c r="AT1006" s="1"/>
  <c r="AU1006" s="1"/>
  <c r="AV1006" s="1"/>
  <c r="AW1006" s="1"/>
  <c r="AX1006" s="1"/>
  <c r="AY1006" s="1"/>
  <c r="AZ1006" s="1"/>
  <c r="BA1006" s="1"/>
  <c r="BB1006" s="1"/>
  <c r="BC1006" s="1"/>
  <c r="BD1006" s="1"/>
  <c r="BE1006" s="1"/>
  <c r="BF1006" s="1"/>
  <c r="BG1006" s="1"/>
  <c r="BH1006" s="1"/>
  <c r="BI1006" s="1"/>
  <c r="C1013"/>
  <c r="D1013" s="1"/>
  <c r="E1013" s="1"/>
  <c r="F1013" s="1"/>
  <c r="G1013" s="1"/>
  <c r="H1013" s="1"/>
  <c r="I1013" s="1"/>
  <c r="J1013" s="1"/>
  <c r="K1013" s="1"/>
  <c r="L1013" s="1"/>
  <c r="M1013" s="1"/>
  <c r="N1013" s="1"/>
  <c r="O1013" s="1"/>
  <c r="P1013" s="1"/>
  <c r="Q1013" s="1"/>
  <c r="R1013" s="1"/>
  <c r="S1013" s="1"/>
  <c r="T1013" s="1"/>
  <c r="U1013" s="1"/>
  <c r="V1013" s="1"/>
  <c r="W1013" s="1"/>
  <c r="X1013" s="1"/>
  <c r="Y1013" s="1"/>
  <c r="Z1013" s="1"/>
  <c r="AA1013" s="1"/>
  <c r="AB1013" s="1"/>
  <c r="AC1013" s="1"/>
  <c r="AD1013" s="1"/>
  <c r="AE1013" s="1"/>
  <c r="AF1013" s="1"/>
  <c r="AG1013" s="1"/>
  <c r="AH1013" s="1"/>
  <c r="AI1013" s="1"/>
  <c r="AJ1013" s="1"/>
  <c r="AK1013" s="1"/>
  <c r="AL1013" s="1"/>
  <c r="AM1013" s="1"/>
  <c r="AN1013" s="1"/>
  <c r="AO1013" s="1"/>
  <c r="AP1013" s="1"/>
  <c r="AQ1013" s="1"/>
  <c r="AR1013" s="1"/>
  <c r="AS1013" s="1"/>
  <c r="AT1013" s="1"/>
  <c r="AU1013" s="1"/>
  <c r="AV1013" s="1"/>
  <c r="AW1013" s="1"/>
  <c r="AX1013" s="1"/>
  <c r="AY1013" s="1"/>
  <c r="AZ1013" s="1"/>
  <c r="BA1013" s="1"/>
  <c r="BB1013" s="1"/>
  <c r="BC1013" s="1"/>
  <c r="BD1013" s="1"/>
  <c r="BE1013" s="1"/>
  <c r="BF1013" s="1"/>
  <c r="BG1013" s="1"/>
  <c r="BH1013" s="1"/>
  <c r="BI1013" s="1"/>
  <c r="C1012"/>
  <c r="D1012" s="1"/>
  <c r="E1012" s="1"/>
  <c r="F1012" s="1"/>
  <c r="G1012" s="1"/>
  <c r="H1012" s="1"/>
  <c r="I1012" s="1"/>
  <c r="J1012" s="1"/>
  <c r="K1012" s="1"/>
  <c r="L1012" s="1"/>
  <c r="M1012" s="1"/>
  <c r="N1012" s="1"/>
  <c r="O1012" s="1"/>
  <c r="P1012" s="1"/>
  <c r="Q1012" s="1"/>
  <c r="R1012" s="1"/>
  <c r="S1012" s="1"/>
  <c r="T1012" s="1"/>
  <c r="U1012" s="1"/>
  <c r="V1012" s="1"/>
  <c r="W1012" s="1"/>
  <c r="X1012" s="1"/>
  <c r="Y1012" s="1"/>
  <c r="Z1012" s="1"/>
  <c r="AA1012" s="1"/>
  <c r="AB1012" s="1"/>
  <c r="AC1012" s="1"/>
  <c r="AD1012" s="1"/>
  <c r="AE1012" s="1"/>
  <c r="AF1012" s="1"/>
  <c r="AG1012" s="1"/>
  <c r="AH1012" s="1"/>
  <c r="AI1012" s="1"/>
  <c r="AJ1012" s="1"/>
  <c r="AK1012" s="1"/>
  <c r="AL1012" s="1"/>
  <c r="AM1012" s="1"/>
  <c r="AN1012" s="1"/>
  <c r="AO1012" s="1"/>
  <c r="AP1012" s="1"/>
  <c r="AQ1012" s="1"/>
  <c r="AR1012" s="1"/>
  <c r="AS1012" s="1"/>
  <c r="AT1012" s="1"/>
  <c r="AU1012" s="1"/>
  <c r="AV1012" s="1"/>
  <c r="AW1012" s="1"/>
  <c r="AX1012" s="1"/>
  <c r="AY1012" s="1"/>
  <c r="AZ1012" s="1"/>
  <c r="BA1012" s="1"/>
  <c r="BB1012" s="1"/>
  <c r="BC1012" s="1"/>
  <c r="BD1012" s="1"/>
  <c r="BE1012" s="1"/>
  <c r="BF1012" s="1"/>
  <c r="BG1012" s="1"/>
  <c r="BH1012" s="1"/>
  <c r="BI1012" s="1"/>
  <c r="C988"/>
  <c r="D988" s="1"/>
  <c r="E988" s="1"/>
  <c r="F988" s="1"/>
  <c r="G988" s="1"/>
  <c r="H988" s="1"/>
  <c r="I988" s="1"/>
  <c r="J988" s="1"/>
  <c r="K988" s="1"/>
  <c r="L988" s="1"/>
  <c r="M988" s="1"/>
  <c r="N988" s="1"/>
  <c r="O988" s="1"/>
  <c r="P988" s="1"/>
  <c r="Q988" s="1"/>
  <c r="R988" s="1"/>
  <c r="S988" s="1"/>
  <c r="T988" s="1"/>
  <c r="U988" s="1"/>
  <c r="V988" s="1"/>
  <c r="W988" s="1"/>
  <c r="X988" s="1"/>
  <c r="Y988" s="1"/>
  <c r="Z988" s="1"/>
  <c r="AA988" s="1"/>
  <c r="AB988" s="1"/>
  <c r="AC988" s="1"/>
  <c r="AD988" s="1"/>
  <c r="AE988" s="1"/>
  <c r="AF988" s="1"/>
  <c r="AG988" s="1"/>
  <c r="AH988" s="1"/>
  <c r="AI988" s="1"/>
  <c r="AJ988" s="1"/>
  <c r="AK988" s="1"/>
  <c r="AL988" s="1"/>
  <c r="AM988" s="1"/>
  <c r="AN988" s="1"/>
  <c r="AO988" s="1"/>
  <c r="AP988" s="1"/>
  <c r="AQ988" s="1"/>
  <c r="AR988" s="1"/>
  <c r="AS988" s="1"/>
  <c r="AT988" s="1"/>
  <c r="AU988" s="1"/>
  <c r="AV988" s="1"/>
  <c r="AW988" s="1"/>
  <c r="AX988" s="1"/>
  <c r="AY988" s="1"/>
  <c r="AZ988" s="1"/>
  <c r="BA988" s="1"/>
  <c r="BB988" s="1"/>
  <c r="BC988" s="1"/>
  <c r="BD988" s="1"/>
  <c r="BE988" s="1"/>
  <c r="BF988" s="1"/>
  <c r="BG988" s="1"/>
  <c r="BH988" s="1"/>
  <c r="BI988" s="1"/>
  <c r="C992"/>
  <c r="D992" s="1"/>
  <c r="E992" s="1"/>
  <c r="F992" s="1"/>
  <c r="G992" s="1"/>
  <c r="H992" s="1"/>
  <c r="I992" s="1"/>
  <c r="J992" s="1"/>
  <c r="K992" s="1"/>
  <c r="L992" s="1"/>
  <c r="M992" s="1"/>
  <c r="N992" s="1"/>
  <c r="O992" s="1"/>
  <c r="P992" s="1"/>
  <c r="Q992" s="1"/>
  <c r="R992" s="1"/>
  <c r="S992" s="1"/>
  <c r="T992" s="1"/>
  <c r="U992" s="1"/>
  <c r="V992" s="1"/>
  <c r="W992" s="1"/>
  <c r="X992" s="1"/>
  <c r="Y992" s="1"/>
  <c r="Z992" s="1"/>
  <c r="AA992" s="1"/>
  <c r="AB992" s="1"/>
  <c r="AC992" s="1"/>
  <c r="AD992" s="1"/>
  <c r="AE992" s="1"/>
  <c r="AF992" s="1"/>
  <c r="AG992" s="1"/>
  <c r="AH992" s="1"/>
  <c r="AI992" s="1"/>
  <c r="AJ992" s="1"/>
  <c r="AK992" s="1"/>
  <c r="AL992" s="1"/>
  <c r="AM992" s="1"/>
  <c r="AN992" s="1"/>
  <c r="AO992" s="1"/>
  <c r="AP992" s="1"/>
  <c r="AQ992" s="1"/>
  <c r="AR992" s="1"/>
  <c r="AS992" s="1"/>
  <c r="AT992" s="1"/>
  <c r="AU992" s="1"/>
  <c r="AV992" s="1"/>
  <c r="AW992" s="1"/>
  <c r="AX992" s="1"/>
  <c r="AY992" s="1"/>
  <c r="AZ992" s="1"/>
  <c r="BA992" s="1"/>
  <c r="BB992" s="1"/>
  <c r="BC992" s="1"/>
  <c r="BD992" s="1"/>
  <c r="BE992" s="1"/>
  <c r="BF992" s="1"/>
  <c r="BG992" s="1"/>
  <c r="BH992" s="1"/>
  <c r="BI992" s="1"/>
  <c r="C1029"/>
  <c r="D1029" s="1"/>
  <c r="E1029" s="1"/>
  <c r="F1029" s="1"/>
  <c r="G1029" s="1"/>
  <c r="H1029" s="1"/>
  <c r="I1029" s="1"/>
  <c r="J1029" s="1"/>
  <c r="K1029" s="1"/>
  <c r="L1029" s="1"/>
  <c r="M1029" s="1"/>
  <c r="N1029" s="1"/>
  <c r="O1029" s="1"/>
  <c r="P1029" s="1"/>
  <c r="Q1029" s="1"/>
  <c r="R1029" s="1"/>
  <c r="S1029" s="1"/>
  <c r="T1029" s="1"/>
  <c r="U1029" s="1"/>
  <c r="V1029" s="1"/>
  <c r="W1029" s="1"/>
  <c r="X1029" s="1"/>
  <c r="Y1029" s="1"/>
  <c r="Z1029" s="1"/>
  <c r="AA1029" s="1"/>
  <c r="AB1029" s="1"/>
  <c r="AC1029" s="1"/>
  <c r="AD1029" s="1"/>
  <c r="AE1029" s="1"/>
  <c r="AF1029" s="1"/>
  <c r="AG1029" s="1"/>
  <c r="AH1029" s="1"/>
  <c r="AI1029" s="1"/>
  <c r="AJ1029" s="1"/>
  <c r="AK1029" s="1"/>
  <c r="AL1029" s="1"/>
  <c r="AM1029" s="1"/>
  <c r="AN1029" s="1"/>
  <c r="AO1029" s="1"/>
  <c r="AP1029" s="1"/>
  <c r="AQ1029" s="1"/>
  <c r="AR1029" s="1"/>
  <c r="AS1029" s="1"/>
  <c r="AT1029" s="1"/>
  <c r="AU1029" s="1"/>
  <c r="AV1029" s="1"/>
  <c r="AW1029" s="1"/>
  <c r="AX1029" s="1"/>
  <c r="AY1029" s="1"/>
  <c r="AZ1029" s="1"/>
  <c r="BA1029" s="1"/>
  <c r="BB1029" s="1"/>
  <c r="BC1029" s="1"/>
  <c r="BD1029" s="1"/>
  <c r="BE1029" s="1"/>
  <c r="BF1029" s="1"/>
  <c r="BG1029" s="1"/>
  <c r="BH1029" s="1"/>
  <c r="BI1029" s="1"/>
  <c r="C975"/>
  <c r="D975" s="1"/>
  <c r="E975" s="1"/>
  <c r="F975" s="1"/>
  <c r="G975" s="1"/>
  <c r="H975" s="1"/>
  <c r="I975" s="1"/>
  <c r="J975" s="1"/>
  <c r="K975" s="1"/>
  <c r="L975" s="1"/>
  <c r="M975" s="1"/>
  <c r="N975" s="1"/>
  <c r="O975" s="1"/>
  <c r="P975" s="1"/>
  <c r="Q975" s="1"/>
  <c r="R975" s="1"/>
  <c r="S975" s="1"/>
  <c r="T975" s="1"/>
  <c r="U975" s="1"/>
  <c r="V975" s="1"/>
  <c r="W975" s="1"/>
  <c r="X975" s="1"/>
  <c r="Y975" s="1"/>
  <c r="Z975" s="1"/>
  <c r="AA975" s="1"/>
  <c r="AB975" s="1"/>
  <c r="AC975" s="1"/>
  <c r="AD975" s="1"/>
  <c r="AE975" s="1"/>
  <c r="AF975" s="1"/>
  <c r="AG975" s="1"/>
  <c r="AH975" s="1"/>
  <c r="AI975" s="1"/>
  <c r="AJ975" s="1"/>
  <c r="AK975" s="1"/>
  <c r="AL975" s="1"/>
  <c r="AM975" s="1"/>
  <c r="AN975" s="1"/>
  <c r="AO975" s="1"/>
  <c r="AP975" s="1"/>
  <c r="AQ975" s="1"/>
  <c r="AR975" s="1"/>
  <c r="AS975" s="1"/>
  <c r="AT975" s="1"/>
  <c r="AU975" s="1"/>
  <c r="AV975" s="1"/>
  <c r="AW975" s="1"/>
  <c r="AX975" s="1"/>
  <c r="AY975" s="1"/>
  <c r="AZ975" s="1"/>
  <c r="BA975" s="1"/>
  <c r="BB975" s="1"/>
  <c r="BC975" s="1"/>
  <c r="BD975" s="1"/>
  <c r="BE975" s="1"/>
  <c r="BF975" s="1"/>
  <c r="BG975" s="1"/>
  <c r="BH975" s="1"/>
  <c r="BI975" s="1"/>
  <c r="C928"/>
  <c r="D928" s="1"/>
  <c r="E928" s="1"/>
  <c r="F928" s="1"/>
  <c r="G928" s="1"/>
  <c r="H928" s="1"/>
  <c r="I928" s="1"/>
  <c r="J928" s="1"/>
  <c r="K928" s="1"/>
  <c r="L928" s="1"/>
  <c r="M928" s="1"/>
  <c r="N928" s="1"/>
  <c r="O928" s="1"/>
  <c r="P928" s="1"/>
  <c r="Q928" s="1"/>
  <c r="R928" s="1"/>
  <c r="S928" s="1"/>
  <c r="T928" s="1"/>
  <c r="U928" s="1"/>
  <c r="V928" s="1"/>
  <c r="W928" s="1"/>
  <c r="X928" s="1"/>
  <c r="Y928" s="1"/>
  <c r="Z928" s="1"/>
  <c r="AA928" s="1"/>
  <c r="AB928" s="1"/>
  <c r="AC928" s="1"/>
  <c r="AD928" s="1"/>
  <c r="AE928" s="1"/>
  <c r="AF928" s="1"/>
  <c r="AG928" s="1"/>
  <c r="AH928" s="1"/>
  <c r="AI928" s="1"/>
  <c r="AJ928" s="1"/>
  <c r="AK928" s="1"/>
  <c r="AL928" s="1"/>
  <c r="AM928" s="1"/>
  <c r="AN928" s="1"/>
  <c r="AO928" s="1"/>
  <c r="AP928" s="1"/>
  <c r="AQ928" s="1"/>
  <c r="AR928" s="1"/>
  <c r="AS928" s="1"/>
  <c r="AT928" s="1"/>
  <c r="AU928" s="1"/>
  <c r="AV928" s="1"/>
  <c r="AW928" s="1"/>
  <c r="AX928" s="1"/>
  <c r="AY928" s="1"/>
  <c r="AZ928" s="1"/>
  <c r="BA928" s="1"/>
  <c r="BB928" s="1"/>
  <c r="BC928" s="1"/>
  <c r="BD928" s="1"/>
  <c r="BE928" s="1"/>
  <c r="BF928" s="1"/>
  <c r="BG928" s="1"/>
  <c r="BH928" s="1"/>
  <c r="BI928" s="1"/>
  <c r="E428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AH428" s="1"/>
  <c r="AI428" s="1"/>
  <c r="AJ428" s="1"/>
  <c r="AK428" s="1"/>
  <c r="AL428" s="1"/>
  <c r="AM428" s="1"/>
  <c r="AN428" s="1"/>
  <c r="AO428" s="1"/>
  <c r="AP428" s="1"/>
  <c r="AQ428" s="1"/>
  <c r="AR428" s="1"/>
  <c r="AS428" s="1"/>
  <c r="AT428" s="1"/>
  <c r="AU428" s="1"/>
  <c r="AV428" s="1"/>
  <c r="AW428" s="1"/>
  <c r="AX428" s="1"/>
  <c r="AY428" s="1"/>
  <c r="AZ428" s="1"/>
  <c r="BA428" s="1"/>
  <c r="BB428" s="1"/>
  <c r="BC428" s="1"/>
  <c r="BD428" s="1"/>
  <c r="BE428" s="1"/>
  <c r="BF428" s="1"/>
  <c r="BG428" s="1"/>
  <c r="BH428" s="1"/>
  <c r="BI428" s="1"/>
  <c r="E429"/>
  <c r="F429" s="1"/>
  <c r="G429" s="1"/>
  <c r="H429" s="1"/>
  <c r="I429" s="1"/>
  <c r="C430"/>
  <c r="D430" s="1"/>
  <c r="E430" s="1"/>
  <c r="F430" s="1"/>
  <c r="G430" s="1"/>
  <c r="H430" s="1"/>
  <c r="I430" s="1"/>
  <c r="J430" s="1"/>
  <c r="K430" s="1"/>
  <c r="L430" s="1"/>
  <c r="M430" s="1"/>
  <c r="N430" s="1"/>
  <c r="O430" s="1"/>
  <c r="P430" s="1"/>
  <c r="Q430" s="1"/>
  <c r="R430" s="1"/>
  <c r="S430" s="1"/>
  <c r="T430" s="1"/>
  <c r="U430" s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R982"/>
  <c r="S982" s="1"/>
  <c r="U982" s="1"/>
  <c r="W982" s="1"/>
  <c r="Y982" s="1"/>
  <c r="Z982" s="1"/>
  <c r="AB982" s="1"/>
  <c r="AC982" s="1"/>
  <c r="AD982" s="1"/>
  <c r="AE982" s="1"/>
  <c r="AG982" s="1"/>
  <c r="AH982" s="1"/>
  <c r="AI982" s="1"/>
  <c r="AJ982" s="1"/>
  <c r="AL982" s="1"/>
  <c r="AM982" s="1"/>
  <c r="AN982" s="1"/>
  <c r="AO982" s="1"/>
  <c r="AP982" s="1"/>
  <c r="AR982" s="1"/>
  <c r="AS982" s="1"/>
  <c r="AT982" s="1"/>
  <c r="AU982" s="1"/>
  <c r="AV982" s="1"/>
  <c r="AX982" s="1"/>
  <c r="AY982" s="1"/>
  <c r="AZ982" s="1"/>
  <c r="BA982" s="1"/>
  <c r="BB982" s="1"/>
  <c r="BD982" s="1"/>
  <c r="BE982" s="1"/>
  <c r="BF982" s="1"/>
  <c r="BG982" s="1"/>
  <c r="BH982" s="1"/>
  <c r="C780"/>
  <c r="D780" s="1"/>
  <c r="E780" s="1"/>
  <c r="F780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72"/>
  <c r="D472" s="1"/>
  <c r="E472" s="1"/>
  <c r="F472" s="1"/>
  <c r="G472" s="1"/>
  <c r="H472" s="1"/>
  <c r="I472" s="1"/>
  <c r="J472" s="1"/>
  <c r="K472" s="1"/>
  <c r="L472" s="1"/>
  <c r="M472" s="1"/>
  <c r="N472" s="1"/>
  <c r="O472" s="1"/>
  <c r="P472" s="1"/>
  <c r="Q472" s="1"/>
  <c r="R472" s="1"/>
  <c r="S472" s="1"/>
  <c r="T472" s="1"/>
  <c r="U472" s="1"/>
  <c r="V472" s="1"/>
  <c r="W472" s="1"/>
  <c r="X472" s="1"/>
  <c r="Y472" s="1"/>
  <c r="Z472" s="1"/>
  <c r="AA472" s="1"/>
  <c r="AB472" s="1"/>
  <c r="AC472" s="1"/>
  <c r="AD472" s="1"/>
  <c r="AE472" s="1"/>
  <c r="AF472" s="1"/>
  <c r="AG472" s="1"/>
  <c r="AH472" s="1"/>
  <c r="AI472" s="1"/>
  <c r="AJ472" s="1"/>
  <c r="AK472" s="1"/>
  <c r="AL472" s="1"/>
  <c r="AM472" s="1"/>
  <c r="AN472" s="1"/>
  <c r="AO472" s="1"/>
  <c r="AP472" s="1"/>
  <c r="AQ472" s="1"/>
  <c r="AR472" s="1"/>
  <c r="AS472" s="1"/>
  <c r="AT472" s="1"/>
  <c r="AU472" s="1"/>
  <c r="AV472" s="1"/>
  <c r="AW472" s="1"/>
  <c r="AX472" s="1"/>
  <c r="AY472" s="1"/>
  <c r="AZ472" s="1"/>
  <c r="BA472" s="1"/>
  <c r="BB472" s="1"/>
  <c r="BC472" s="1"/>
  <c r="BD472" s="1"/>
  <c r="BE472" s="1"/>
  <c r="BF472" s="1"/>
  <c r="BG472" s="1"/>
  <c r="BH472" s="1"/>
  <c r="BI472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470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C467"/>
  <c r="D467" s="1"/>
  <c r="E467" s="1"/>
  <c r="F467" s="1"/>
  <c r="G467" s="1"/>
  <c r="H467" s="1"/>
  <c r="I467" s="1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BB467" s="1"/>
  <c r="BC467" s="1"/>
  <c r="BD467" s="1"/>
  <c r="BE467" s="1"/>
  <c r="BF467" s="1"/>
  <c r="BG467" s="1"/>
  <c r="BH467" s="1"/>
  <c r="BI467" s="1"/>
  <c r="C466"/>
  <c r="D466" s="1"/>
  <c r="E466" s="1"/>
  <c r="F466" s="1"/>
  <c r="G466" s="1"/>
  <c r="H466" s="1"/>
  <c r="I466" s="1"/>
  <c r="J466" s="1"/>
  <c r="K466" s="1"/>
  <c r="L466" s="1"/>
  <c r="M466" s="1"/>
  <c r="N466" s="1"/>
  <c r="O466" s="1"/>
  <c r="P466" s="1"/>
  <c r="Q466" s="1"/>
  <c r="R466" s="1"/>
  <c r="S466" s="1"/>
  <c r="T466" s="1"/>
  <c r="U466" s="1"/>
  <c r="V466" s="1"/>
  <c r="W466" s="1"/>
  <c r="X466" s="1"/>
  <c r="Y466" s="1"/>
  <c r="Z466" s="1"/>
  <c r="AA466" s="1"/>
  <c r="AB466" s="1"/>
  <c r="AC466" s="1"/>
  <c r="AD466" s="1"/>
  <c r="AE466" s="1"/>
  <c r="AF466" s="1"/>
  <c r="AG466" s="1"/>
  <c r="AH466" s="1"/>
  <c r="AI466" s="1"/>
  <c r="AJ466" s="1"/>
  <c r="AK466" s="1"/>
  <c r="AL466" s="1"/>
  <c r="AM466" s="1"/>
  <c r="AN466" s="1"/>
  <c r="AO466" s="1"/>
  <c r="AP466" s="1"/>
  <c r="AQ466" s="1"/>
  <c r="AR466" s="1"/>
  <c r="AS466" s="1"/>
  <c r="AT466" s="1"/>
  <c r="AU466" s="1"/>
  <c r="AV466" s="1"/>
  <c r="AW466" s="1"/>
  <c r="AX466" s="1"/>
  <c r="AY466" s="1"/>
  <c r="AZ466" s="1"/>
  <c r="BA466" s="1"/>
  <c r="BB466" s="1"/>
  <c r="BC466" s="1"/>
  <c r="BD466" s="1"/>
  <c r="BE466" s="1"/>
  <c r="BF466" s="1"/>
  <c r="BG466" s="1"/>
  <c r="BH466" s="1"/>
  <c r="BI466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25"/>
  <c r="D425" s="1"/>
  <c r="E425" s="1"/>
  <c r="F425" s="1"/>
  <c r="G425" s="1"/>
  <c r="H425" s="1"/>
  <c r="I425" s="1"/>
  <c r="J425" s="1"/>
  <c r="K425" s="1"/>
  <c r="L425" s="1"/>
  <c r="M425" s="1"/>
  <c r="N425" s="1"/>
  <c r="O425" s="1"/>
  <c r="P425" s="1"/>
  <c r="Q425" s="1"/>
  <c r="R425" s="1"/>
  <c r="S425" s="1"/>
  <c r="T425" s="1"/>
  <c r="U425" s="1"/>
  <c r="V425" s="1"/>
  <c r="W425" s="1"/>
  <c r="X425" s="1"/>
  <c r="Y425" s="1"/>
  <c r="Z425" s="1"/>
  <c r="AA425" s="1"/>
  <c r="AB425" s="1"/>
  <c r="AC425" s="1"/>
  <c r="AD425" s="1"/>
  <c r="AE425" s="1"/>
  <c r="AF425" s="1"/>
  <c r="AG425" s="1"/>
  <c r="AH425" s="1"/>
  <c r="AI425" s="1"/>
  <c r="AJ425" s="1"/>
  <c r="AK425" s="1"/>
  <c r="AL425" s="1"/>
  <c r="AM425" s="1"/>
  <c r="AN425" s="1"/>
  <c r="AO425" s="1"/>
  <c r="AP425" s="1"/>
  <c r="AQ425" s="1"/>
  <c r="AR425" s="1"/>
  <c r="AS425" s="1"/>
  <c r="AT425" s="1"/>
  <c r="AU425" s="1"/>
  <c r="AV425" s="1"/>
  <c r="AW425" s="1"/>
  <c r="AX425" s="1"/>
  <c r="AY425" s="1"/>
  <c r="AZ425" s="1"/>
  <c r="BA425" s="1"/>
  <c r="BB425" s="1"/>
  <c r="BC425" s="1"/>
  <c r="BD425" s="1"/>
  <c r="BE425" s="1"/>
  <c r="BF425" s="1"/>
  <c r="BG425" s="1"/>
  <c r="BH425" s="1"/>
  <c r="BI425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311"/>
  <c r="D311" s="1"/>
  <c r="E311" s="1"/>
  <c r="F311" s="1"/>
  <c r="G311" s="1"/>
  <c r="H311" s="1"/>
  <c r="I311" s="1"/>
  <c r="J311" s="1"/>
  <c r="K311" s="1"/>
  <c r="L311" s="1"/>
  <c r="M311" s="1"/>
  <c r="N311" s="1"/>
  <c r="O311" s="1"/>
  <c r="P311" s="1"/>
  <c r="Q311" s="1"/>
  <c r="R311" s="1"/>
  <c r="S311" s="1"/>
  <c r="T311" s="1"/>
  <c r="U311" s="1"/>
  <c r="V311" s="1"/>
  <c r="W311" s="1"/>
  <c r="X311" s="1"/>
  <c r="Y311" s="1"/>
  <c r="Z311" s="1"/>
  <c r="AA311" s="1"/>
  <c r="AB311" s="1"/>
  <c r="AC311" s="1"/>
  <c r="AD311" s="1"/>
  <c r="AE311" s="1"/>
  <c r="AF311" s="1"/>
  <c r="AG311" s="1"/>
  <c r="AH311" s="1"/>
  <c r="AI311" s="1"/>
  <c r="AJ311" s="1"/>
  <c r="AK311" s="1"/>
  <c r="AL311" s="1"/>
  <c r="AM311" s="1"/>
  <c r="AN311" s="1"/>
  <c r="AO311" s="1"/>
  <c r="AP311" s="1"/>
  <c r="AQ311" s="1"/>
  <c r="AR311" s="1"/>
  <c r="AS311" s="1"/>
  <c r="AT311" s="1"/>
  <c r="AU311" s="1"/>
  <c r="AV311" s="1"/>
  <c r="AW311" s="1"/>
  <c r="AX311" s="1"/>
  <c r="AY311" s="1"/>
  <c r="AZ311" s="1"/>
  <c r="BA311" s="1"/>
  <c r="BB311" s="1"/>
  <c r="BC311" s="1"/>
  <c r="BD311" s="1"/>
  <c r="BE311" s="1"/>
  <c r="BF311" s="1"/>
  <c r="BG311" s="1"/>
  <c r="BH311" s="1"/>
  <c r="BI311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B266"/>
  <c r="C267"/>
  <c r="C266" s="1"/>
  <c r="C500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T500" s="1"/>
  <c r="U500" s="1"/>
  <c r="V500" s="1"/>
  <c r="W500" s="1"/>
  <c r="X500" s="1"/>
  <c r="Y500" s="1"/>
  <c r="Z500" s="1"/>
  <c r="AA500" s="1"/>
  <c r="AB500" s="1"/>
  <c r="AC500" s="1"/>
  <c r="AD500" s="1"/>
  <c r="AE500" s="1"/>
  <c r="AF500" s="1"/>
  <c r="AG500" s="1"/>
  <c r="AH500" s="1"/>
  <c r="AI500" s="1"/>
  <c r="AJ500" s="1"/>
  <c r="AK500" s="1"/>
  <c r="AL500" s="1"/>
  <c r="AM500" s="1"/>
  <c r="AN500" s="1"/>
  <c r="AO500" s="1"/>
  <c r="AP500" s="1"/>
  <c r="AQ500" s="1"/>
  <c r="AR500" s="1"/>
  <c r="AS500" s="1"/>
  <c r="AT500" s="1"/>
  <c r="AU500" s="1"/>
  <c r="AV500" s="1"/>
  <c r="AW500" s="1"/>
  <c r="AX500" s="1"/>
  <c r="AY500" s="1"/>
  <c r="AZ500" s="1"/>
  <c r="BA500" s="1"/>
  <c r="BB500" s="1"/>
  <c r="BC500" s="1"/>
  <c r="BD500" s="1"/>
  <c r="BE500" s="1"/>
  <c r="BF500" s="1"/>
  <c r="BG500" s="1"/>
  <c r="BH500" s="1"/>
  <c r="BI500" s="1"/>
  <c r="C533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T533" s="1"/>
  <c r="U533" s="1"/>
  <c r="V533" s="1"/>
  <c r="W533" s="1"/>
  <c r="X533" s="1"/>
  <c r="Y533" s="1"/>
  <c r="Z533" s="1"/>
  <c r="AA533" s="1"/>
  <c r="AB533" s="1"/>
  <c r="AC533" s="1"/>
  <c r="AD533" s="1"/>
  <c r="AE533" s="1"/>
  <c r="AF533" s="1"/>
  <c r="AG533" s="1"/>
  <c r="AH533" s="1"/>
  <c r="AI533" s="1"/>
  <c r="AJ533" s="1"/>
  <c r="AK533" s="1"/>
  <c r="AL533" s="1"/>
  <c r="AM533" s="1"/>
  <c r="AN533" s="1"/>
  <c r="AO533" s="1"/>
  <c r="AP533" s="1"/>
  <c r="AQ533" s="1"/>
  <c r="AR533" s="1"/>
  <c r="AS533" s="1"/>
  <c r="AT533" s="1"/>
  <c r="AU533" s="1"/>
  <c r="AV533" s="1"/>
  <c r="AW533" s="1"/>
  <c r="AX533" s="1"/>
  <c r="AY533" s="1"/>
  <c r="AZ533" s="1"/>
  <c r="BA533" s="1"/>
  <c r="BB533" s="1"/>
  <c r="BC533" s="1"/>
  <c r="BD533" s="1"/>
  <c r="BE533" s="1"/>
  <c r="BF533" s="1"/>
  <c r="BG533" s="1"/>
  <c r="BH533" s="1"/>
  <c r="BI533" s="1"/>
  <c r="C532"/>
  <c r="D532" s="1"/>
  <c r="E532" s="1"/>
  <c r="F532" s="1"/>
  <c r="G532" s="1"/>
  <c r="H532" s="1"/>
  <c r="I532" s="1"/>
  <c r="J532" s="1"/>
  <c r="K532" s="1"/>
  <c r="L532" s="1"/>
  <c r="M532" s="1"/>
  <c r="N532" s="1"/>
  <c r="O532" s="1"/>
  <c r="P532" s="1"/>
  <c r="Q532" s="1"/>
  <c r="R532" s="1"/>
  <c r="S532" s="1"/>
  <c r="T532" s="1"/>
  <c r="U532" s="1"/>
  <c r="V532" s="1"/>
  <c r="W532" s="1"/>
  <c r="X532" s="1"/>
  <c r="Y532" s="1"/>
  <c r="Z532" s="1"/>
  <c r="AA532" s="1"/>
  <c r="AB532" s="1"/>
  <c r="AC532" s="1"/>
  <c r="AD532" s="1"/>
  <c r="AE532" s="1"/>
  <c r="AF532" s="1"/>
  <c r="AG532" s="1"/>
  <c r="AH532" s="1"/>
  <c r="AI532" s="1"/>
  <c r="AJ532" s="1"/>
  <c r="AK532" s="1"/>
  <c r="AL532" s="1"/>
  <c r="AM532" s="1"/>
  <c r="AN532" s="1"/>
  <c r="AO532" s="1"/>
  <c r="AP532" s="1"/>
  <c r="AQ532" s="1"/>
  <c r="AR532" s="1"/>
  <c r="AS532" s="1"/>
  <c r="AT532" s="1"/>
  <c r="AU532" s="1"/>
  <c r="AV532" s="1"/>
  <c r="AW532" s="1"/>
  <c r="AX532" s="1"/>
  <c r="AY532" s="1"/>
  <c r="AZ532" s="1"/>
  <c r="BA532" s="1"/>
  <c r="BB532" s="1"/>
  <c r="BC532" s="1"/>
  <c r="BD532" s="1"/>
  <c r="BE532" s="1"/>
  <c r="BF532" s="1"/>
  <c r="BG532" s="1"/>
  <c r="BH532" s="1"/>
  <c r="BI532" s="1"/>
  <c r="C813"/>
  <c r="D813" s="1"/>
  <c r="E813" s="1"/>
  <c r="F813" s="1"/>
  <c r="G813" s="1"/>
  <c r="H813" s="1"/>
  <c r="I813" s="1"/>
  <c r="J813" s="1"/>
  <c r="K813" s="1"/>
  <c r="L813" s="1"/>
  <c r="M813" s="1"/>
  <c r="N813" s="1"/>
  <c r="O813" s="1"/>
  <c r="P813" s="1"/>
  <c r="Q813" s="1"/>
  <c r="R813" s="1"/>
  <c r="S813" s="1"/>
  <c r="T813" s="1"/>
  <c r="U813" s="1"/>
  <c r="V813" s="1"/>
  <c r="W813" s="1"/>
  <c r="X813" s="1"/>
  <c r="Y813" s="1"/>
  <c r="Z813" s="1"/>
  <c r="AA813" s="1"/>
  <c r="AB813" s="1"/>
  <c r="AC813" s="1"/>
  <c r="AD813" s="1"/>
  <c r="AE813" s="1"/>
  <c r="AF813" s="1"/>
  <c r="AG813" s="1"/>
  <c r="AH813" s="1"/>
  <c r="AI813" s="1"/>
  <c r="AJ813" s="1"/>
  <c r="AK813" s="1"/>
  <c r="AL813" s="1"/>
  <c r="AM813" s="1"/>
  <c r="AN813" s="1"/>
  <c r="AO813" s="1"/>
  <c r="AP813" s="1"/>
  <c r="AQ813" s="1"/>
  <c r="AR813" s="1"/>
  <c r="AS813" s="1"/>
  <c r="AT813" s="1"/>
  <c r="AU813" s="1"/>
  <c r="AV813" s="1"/>
  <c r="AW813" s="1"/>
  <c r="AX813" s="1"/>
  <c r="AY813" s="1"/>
  <c r="AZ813" s="1"/>
  <c r="BA813" s="1"/>
  <c r="BB813" s="1"/>
  <c r="BC813" s="1"/>
  <c r="BD813" s="1"/>
  <c r="BE813" s="1"/>
  <c r="BF813" s="1"/>
  <c r="BG813" s="1"/>
  <c r="BH813" s="1"/>
  <c r="BI813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44"/>
  <c r="D744" s="1"/>
  <c r="E744" s="1"/>
  <c r="F744" s="1"/>
  <c r="G744" s="1"/>
  <c r="H744" s="1"/>
  <c r="I744" s="1"/>
  <c r="J744" s="1"/>
  <c r="K744" s="1"/>
  <c r="L744" s="1"/>
  <c r="M744" s="1"/>
  <c r="N744" s="1"/>
  <c r="O744" s="1"/>
  <c r="P744" s="1"/>
  <c r="Q744" s="1"/>
  <c r="R744" s="1"/>
  <c r="S744" s="1"/>
  <c r="T744" s="1"/>
  <c r="U744" s="1"/>
  <c r="V744" s="1"/>
  <c r="W744" s="1"/>
  <c r="X744" s="1"/>
  <c r="Y744" s="1"/>
  <c r="Z744" s="1"/>
  <c r="AA744" s="1"/>
  <c r="AB744" s="1"/>
  <c r="AC744" s="1"/>
  <c r="AD744" s="1"/>
  <c r="AE744" s="1"/>
  <c r="AF744" s="1"/>
  <c r="AG744" s="1"/>
  <c r="AH744" s="1"/>
  <c r="AI744" s="1"/>
  <c r="AJ744" s="1"/>
  <c r="AK744" s="1"/>
  <c r="AL744" s="1"/>
  <c r="AM744" s="1"/>
  <c r="AN744" s="1"/>
  <c r="AO744" s="1"/>
  <c r="AP744" s="1"/>
  <c r="AQ744" s="1"/>
  <c r="AR744" s="1"/>
  <c r="AS744" s="1"/>
  <c r="AT744" s="1"/>
  <c r="AU744" s="1"/>
  <c r="AV744" s="1"/>
  <c r="AW744" s="1"/>
  <c r="AX744" s="1"/>
  <c r="AY744" s="1"/>
  <c r="AZ744" s="1"/>
  <c r="BA744" s="1"/>
  <c r="BB744" s="1"/>
  <c r="BC744" s="1"/>
  <c r="BD744" s="1"/>
  <c r="BE744" s="1"/>
  <c r="BF744" s="1"/>
  <c r="BG744" s="1"/>
  <c r="BH744" s="1"/>
  <c r="BI744" s="1"/>
  <c r="C785"/>
  <c r="D785" s="1"/>
  <c r="E785" s="1"/>
  <c r="F785" s="1"/>
  <c r="G785" s="1"/>
  <c r="H785" s="1"/>
  <c r="I785" s="1"/>
  <c r="J785" s="1"/>
  <c r="K785" s="1"/>
  <c r="L785" s="1"/>
  <c r="M785" s="1"/>
  <c r="N785" s="1"/>
  <c r="O785" s="1"/>
  <c r="P785" s="1"/>
  <c r="Q785" s="1"/>
  <c r="R785" s="1"/>
  <c r="S785" s="1"/>
  <c r="T785" s="1"/>
  <c r="U785" s="1"/>
  <c r="V785" s="1"/>
  <c r="W785" s="1"/>
  <c r="X785" s="1"/>
  <c r="Y785" s="1"/>
  <c r="Z785" s="1"/>
  <c r="AA785" s="1"/>
  <c r="AB785" s="1"/>
  <c r="AC785" s="1"/>
  <c r="AD785" s="1"/>
  <c r="AE785" s="1"/>
  <c r="AF785" s="1"/>
  <c r="AG785" s="1"/>
  <c r="AH785" s="1"/>
  <c r="AI785" s="1"/>
  <c r="AJ785" s="1"/>
  <c r="AK785" s="1"/>
  <c r="AL785" s="1"/>
  <c r="AM785" s="1"/>
  <c r="AN785" s="1"/>
  <c r="AO785" s="1"/>
  <c r="AP785" s="1"/>
  <c r="AQ785" s="1"/>
  <c r="AR785" s="1"/>
  <c r="AS785" s="1"/>
  <c r="AT785" s="1"/>
  <c r="AU785" s="1"/>
  <c r="AV785" s="1"/>
  <c r="AW785" s="1"/>
  <c r="AX785" s="1"/>
  <c r="AY785" s="1"/>
  <c r="AZ785" s="1"/>
  <c r="BA785" s="1"/>
  <c r="BB785" s="1"/>
  <c r="BC785" s="1"/>
  <c r="BD785" s="1"/>
  <c r="BE785" s="1"/>
  <c r="BF785" s="1"/>
  <c r="BG785" s="1"/>
  <c r="BH785" s="1"/>
  <c r="BI785" s="1"/>
  <c r="C1024"/>
  <c r="D1024" s="1"/>
  <c r="E1024" s="1"/>
  <c r="F1024" s="1"/>
  <c r="G1024" s="1"/>
  <c r="H1024" s="1"/>
  <c r="I1024" s="1"/>
  <c r="J1024" s="1"/>
  <c r="K1024" s="1"/>
  <c r="L1024" s="1"/>
  <c r="M1024" s="1"/>
  <c r="N1024" s="1"/>
  <c r="O1024" s="1"/>
  <c r="P1024" s="1"/>
  <c r="Q1024" s="1"/>
  <c r="R1024" s="1"/>
  <c r="S1024" s="1"/>
  <c r="T1024" s="1"/>
  <c r="U1024" s="1"/>
  <c r="V1024" s="1"/>
  <c r="W1024" s="1"/>
  <c r="X1024" s="1"/>
  <c r="Y1024" s="1"/>
  <c r="Z1024" s="1"/>
  <c r="AA1024" s="1"/>
  <c r="AB1024" s="1"/>
  <c r="AC1024" s="1"/>
  <c r="AD1024" s="1"/>
  <c r="AE1024" s="1"/>
  <c r="AF1024" s="1"/>
  <c r="AG1024" s="1"/>
  <c r="AH1024" s="1"/>
  <c r="AI1024" s="1"/>
  <c r="AJ1024" s="1"/>
  <c r="AK1024" s="1"/>
  <c r="AL1024" s="1"/>
  <c r="AM1024" s="1"/>
  <c r="AN1024" s="1"/>
  <c r="AO1024" s="1"/>
  <c r="AP1024" s="1"/>
  <c r="AQ1024" s="1"/>
  <c r="AR1024" s="1"/>
  <c r="AS1024" s="1"/>
  <c r="AT1024" s="1"/>
  <c r="AU1024" s="1"/>
  <c r="AV1024" s="1"/>
  <c r="AW1024" s="1"/>
  <c r="AX1024" s="1"/>
  <c r="AY1024" s="1"/>
  <c r="AZ1024" s="1"/>
  <c r="BA1024" s="1"/>
  <c r="BB1024" s="1"/>
  <c r="BC1024" s="1"/>
  <c r="BD1024" s="1"/>
  <c r="BE1024" s="1"/>
  <c r="BF1024" s="1"/>
  <c r="BG1024" s="1"/>
  <c r="BH1024" s="1"/>
  <c r="BI1024" s="1"/>
  <c r="C1025"/>
  <c r="D1025" s="1"/>
  <c r="E1025" s="1"/>
  <c r="F1025" s="1"/>
  <c r="G1025" s="1"/>
  <c r="H1025" s="1"/>
  <c r="I1025" s="1"/>
  <c r="J1025" s="1"/>
  <c r="K1025" s="1"/>
  <c r="L1025" s="1"/>
  <c r="M1025" s="1"/>
  <c r="N1025" s="1"/>
  <c r="O1025" s="1"/>
  <c r="P1025" s="1"/>
  <c r="Q1025" s="1"/>
  <c r="R1025" s="1"/>
  <c r="S1025" s="1"/>
  <c r="T1025" s="1"/>
  <c r="U1025" s="1"/>
  <c r="V1025" s="1"/>
  <c r="W1025" s="1"/>
  <c r="X1025" s="1"/>
  <c r="Y1025" s="1"/>
  <c r="Z1025" s="1"/>
  <c r="AA1025" s="1"/>
  <c r="AB1025" s="1"/>
  <c r="AC1025" s="1"/>
  <c r="AD1025" s="1"/>
  <c r="AE1025" s="1"/>
  <c r="AF1025" s="1"/>
  <c r="AG1025" s="1"/>
  <c r="AH1025" s="1"/>
  <c r="AI1025" s="1"/>
  <c r="AJ1025" s="1"/>
  <c r="AK1025" s="1"/>
  <c r="AL1025" s="1"/>
  <c r="AM1025" s="1"/>
  <c r="AN1025" s="1"/>
  <c r="AO1025" s="1"/>
  <c r="AP1025" s="1"/>
  <c r="AQ1025" s="1"/>
  <c r="AR1025" s="1"/>
  <c r="AS1025" s="1"/>
  <c r="AT1025" s="1"/>
  <c r="AU1025" s="1"/>
  <c r="AV1025" s="1"/>
  <c r="AW1025" s="1"/>
  <c r="AX1025" s="1"/>
  <c r="AY1025" s="1"/>
  <c r="AZ1025" s="1"/>
  <c r="BA1025" s="1"/>
  <c r="BB1025" s="1"/>
  <c r="BC1025" s="1"/>
  <c r="BD1025" s="1"/>
  <c r="BE1025" s="1"/>
  <c r="BF1025" s="1"/>
  <c r="BG1025" s="1"/>
  <c r="BH1025" s="1"/>
  <c r="BI1025" s="1"/>
  <c r="C1128"/>
  <c r="D1128" s="1"/>
  <c r="E1128" s="1"/>
  <c r="F1128" s="1"/>
  <c r="G1128" s="1"/>
  <c r="H1128" s="1"/>
  <c r="I1128" s="1"/>
  <c r="J1128" s="1"/>
  <c r="K1128" s="1"/>
  <c r="L1128" s="1"/>
  <c r="M1128" s="1"/>
  <c r="N1128" s="1"/>
  <c r="O1128" s="1"/>
  <c r="P1128" s="1"/>
  <c r="Q1128" s="1"/>
  <c r="R1128" s="1"/>
  <c r="S1128" s="1"/>
  <c r="T1128" s="1"/>
  <c r="U1128" s="1"/>
  <c r="V1128" s="1"/>
  <c r="W1128" s="1"/>
  <c r="X1128" s="1"/>
  <c r="Y1128" s="1"/>
  <c r="Z1128" s="1"/>
  <c r="AA1128" s="1"/>
  <c r="AB1128" s="1"/>
  <c r="AC1128" s="1"/>
  <c r="AD1128" s="1"/>
  <c r="AE1128" s="1"/>
  <c r="AF1128" s="1"/>
  <c r="AG1128" s="1"/>
  <c r="AH1128" s="1"/>
  <c r="AI1128" s="1"/>
  <c r="AJ1128" s="1"/>
  <c r="AK1128" s="1"/>
  <c r="AL1128" s="1"/>
  <c r="AM1128" s="1"/>
  <c r="AN1128" s="1"/>
  <c r="AO1128" s="1"/>
  <c r="AP1128" s="1"/>
  <c r="AQ1128" s="1"/>
  <c r="AR1128" s="1"/>
  <c r="AS1128" s="1"/>
  <c r="AT1128" s="1"/>
  <c r="AU1128" s="1"/>
  <c r="AV1128" s="1"/>
  <c r="AW1128" s="1"/>
  <c r="AX1128" s="1"/>
  <c r="AY1128" s="1"/>
  <c r="AZ1128" s="1"/>
  <c r="BA1128" s="1"/>
  <c r="BB1128" s="1"/>
  <c r="BC1128" s="1"/>
  <c r="BD1128" s="1"/>
  <c r="BE1128" s="1"/>
  <c r="BF1128" s="1"/>
  <c r="BG1128" s="1"/>
  <c r="BH1128" s="1"/>
  <c r="BI1128" s="1"/>
  <c r="X1121"/>
  <c r="Y1121" s="1"/>
  <c r="Z1121" s="1"/>
  <c r="AB1121" s="1"/>
  <c r="AC1121" s="1"/>
  <c r="AE1121" s="1"/>
  <c r="AF1121" s="1"/>
  <c r="AG1121" s="1"/>
  <c r="AI1121" s="1"/>
  <c r="AJ1121" s="1"/>
  <c r="AK1121" s="1"/>
  <c r="AL1121" s="1"/>
  <c r="AM1121" s="1"/>
  <c r="AN1121" s="1"/>
  <c r="AO1121" s="1"/>
  <c r="AP1121" s="1"/>
  <c r="AR1121" s="1"/>
  <c r="AS1121" s="1"/>
  <c r="AT1121" s="1"/>
  <c r="AU1121" s="1"/>
  <c r="AV1121" s="1"/>
  <c r="AW1121" s="1"/>
  <c r="AX1121" s="1"/>
  <c r="AY1121" s="1"/>
  <c r="BA1121" s="1"/>
  <c r="BB1121" s="1"/>
  <c r="BC1121" s="1"/>
  <c r="BD1121" s="1"/>
  <c r="BE1121" s="1"/>
  <c r="BF1121" s="1"/>
  <c r="BG1121" s="1"/>
  <c r="BH1121" s="1"/>
  <c r="V1121"/>
  <c r="S1121"/>
  <c r="T1121" s="1"/>
  <c r="C1303"/>
  <c r="D1303" s="1"/>
  <c r="E1303" s="1"/>
  <c r="F1303" s="1"/>
  <c r="G1303" s="1"/>
  <c r="H1303" s="1"/>
  <c r="I1303" s="1"/>
  <c r="J1303" s="1"/>
  <c r="K1303" s="1"/>
  <c r="L1303" s="1"/>
  <c r="M1303" s="1"/>
  <c r="N1303" s="1"/>
  <c r="O1303" s="1"/>
  <c r="P1303" s="1"/>
  <c r="Q1303" s="1"/>
  <c r="R1303" s="1"/>
  <c r="S1303" s="1"/>
  <c r="T1303" s="1"/>
  <c r="U1303" s="1"/>
  <c r="V1303" s="1"/>
  <c r="W1303" s="1"/>
  <c r="X1303" s="1"/>
  <c r="Y1303" s="1"/>
  <c r="Z1303" s="1"/>
  <c r="AA1303" s="1"/>
  <c r="AB1303" s="1"/>
  <c r="AC1303" s="1"/>
  <c r="AD1303" s="1"/>
  <c r="AE1303" s="1"/>
  <c r="AF1303" s="1"/>
  <c r="AG1303" s="1"/>
  <c r="AH1303" s="1"/>
  <c r="AI1303" s="1"/>
  <c r="AJ1303" s="1"/>
  <c r="AK1303" s="1"/>
  <c r="AL1303" s="1"/>
  <c r="AM1303" s="1"/>
  <c r="AN1303" s="1"/>
  <c r="AO1303" s="1"/>
  <c r="AP1303" s="1"/>
  <c r="AQ1303" s="1"/>
  <c r="AR1303" s="1"/>
  <c r="AS1303" s="1"/>
  <c r="AT1303" s="1"/>
  <c r="AU1303" s="1"/>
  <c r="AV1303" s="1"/>
  <c r="AW1303" s="1"/>
  <c r="AX1303" s="1"/>
  <c r="AY1303" s="1"/>
  <c r="AZ1303" s="1"/>
  <c r="BA1303" s="1"/>
  <c r="BB1303" s="1"/>
  <c r="BC1303" s="1"/>
  <c r="BD1303" s="1"/>
  <c r="BE1303" s="1"/>
  <c r="BF1303" s="1"/>
  <c r="BG1303" s="1"/>
  <c r="BH1303" s="1"/>
  <c r="BI1303" s="1"/>
  <c r="C1302"/>
  <c r="D1302" s="1"/>
  <c r="E1302" s="1"/>
  <c r="F1302" s="1"/>
  <c r="G1302" s="1"/>
  <c r="H1302" s="1"/>
  <c r="I1302" s="1"/>
  <c r="J1302" s="1"/>
  <c r="K1302" s="1"/>
  <c r="L1302" s="1"/>
  <c r="M1302" s="1"/>
  <c r="N1302" s="1"/>
  <c r="O1302" s="1"/>
  <c r="P1302" s="1"/>
  <c r="Q1302" s="1"/>
  <c r="R1302" s="1"/>
  <c r="S1302" s="1"/>
  <c r="T1302" s="1"/>
  <c r="U1302" s="1"/>
  <c r="V1302" s="1"/>
  <c r="W1302" s="1"/>
  <c r="X1302" s="1"/>
  <c r="Y1302" s="1"/>
  <c r="Z1302" s="1"/>
  <c r="AA1302" s="1"/>
  <c r="AB1302" s="1"/>
  <c r="AC1302" s="1"/>
  <c r="AD1302" s="1"/>
  <c r="AE1302" s="1"/>
  <c r="AF1302" s="1"/>
  <c r="AG1302" s="1"/>
  <c r="AH1302" s="1"/>
  <c r="AI1302" s="1"/>
  <c r="AJ1302" s="1"/>
  <c r="AK1302" s="1"/>
  <c r="AL1302" s="1"/>
  <c r="AM1302" s="1"/>
  <c r="AN1302" s="1"/>
  <c r="AO1302" s="1"/>
  <c r="AP1302" s="1"/>
  <c r="AQ1302" s="1"/>
  <c r="AR1302" s="1"/>
  <c r="AS1302" s="1"/>
  <c r="AT1302" s="1"/>
  <c r="AU1302" s="1"/>
  <c r="AV1302" s="1"/>
  <c r="AW1302" s="1"/>
  <c r="AX1302" s="1"/>
  <c r="AY1302" s="1"/>
  <c r="AZ1302" s="1"/>
  <c r="BA1302" s="1"/>
  <c r="BB1302" s="1"/>
  <c r="BC1302" s="1"/>
  <c r="BD1302" s="1"/>
  <c r="BE1302" s="1"/>
  <c r="BF1302" s="1"/>
  <c r="BG1302" s="1"/>
  <c r="BH1302" s="1"/>
  <c r="BI1302" s="1"/>
  <c r="C1301"/>
  <c r="D1301" s="1"/>
  <c r="E1301" s="1"/>
  <c r="F1301" s="1"/>
  <c r="G1301" s="1"/>
  <c r="H1301" s="1"/>
  <c r="I1301" s="1"/>
  <c r="J1301" s="1"/>
  <c r="K1301" s="1"/>
  <c r="L1301" s="1"/>
  <c r="M1301" s="1"/>
  <c r="N1301" s="1"/>
  <c r="O1301" s="1"/>
  <c r="P1301" s="1"/>
  <c r="Q1301" s="1"/>
  <c r="R1301" s="1"/>
  <c r="S1301" s="1"/>
  <c r="T1301" s="1"/>
  <c r="U1301" s="1"/>
  <c r="V1301" s="1"/>
  <c r="W1301" s="1"/>
  <c r="X1301" s="1"/>
  <c r="Y1301" s="1"/>
  <c r="Z1301" s="1"/>
  <c r="AA1301" s="1"/>
  <c r="AB1301" s="1"/>
  <c r="AC1301" s="1"/>
  <c r="AD1301" s="1"/>
  <c r="AE1301" s="1"/>
  <c r="AF1301" s="1"/>
  <c r="AG1301" s="1"/>
  <c r="AH1301" s="1"/>
  <c r="AI1301" s="1"/>
  <c r="AJ1301" s="1"/>
  <c r="AK1301" s="1"/>
  <c r="AL1301" s="1"/>
  <c r="AM1301" s="1"/>
  <c r="AN1301" s="1"/>
  <c r="AO1301" s="1"/>
  <c r="AP1301" s="1"/>
  <c r="AQ1301" s="1"/>
  <c r="AR1301" s="1"/>
  <c r="AS1301" s="1"/>
  <c r="AT1301" s="1"/>
  <c r="AU1301" s="1"/>
  <c r="AV1301" s="1"/>
  <c r="AW1301" s="1"/>
  <c r="AX1301" s="1"/>
  <c r="AY1301" s="1"/>
  <c r="AZ1301" s="1"/>
  <c r="BA1301" s="1"/>
  <c r="BB1301" s="1"/>
  <c r="BC1301" s="1"/>
  <c r="BD1301" s="1"/>
  <c r="BE1301" s="1"/>
  <c r="BF1301" s="1"/>
  <c r="BG1301" s="1"/>
  <c r="BH1301" s="1"/>
  <c r="BI1301" s="1"/>
  <c r="C1300"/>
  <c r="D1300" s="1"/>
  <c r="E1300" s="1"/>
  <c r="F1300" s="1"/>
  <c r="G1300" s="1"/>
  <c r="H1300" s="1"/>
  <c r="I1300" s="1"/>
  <c r="J1300" s="1"/>
  <c r="K1300" s="1"/>
  <c r="L1300" s="1"/>
  <c r="M1300" s="1"/>
  <c r="N1300" s="1"/>
  <c r="O1300" s="1"/>
  <c r="P1300" s="1"/>
  <c r="Q1300" s="1"/>
  <c r="R1300" s="1"/>
  <c r="S1300" s="1"/>
  <c r="T1300" s="1"/>
  <c r="U1300" s="1"/>
  <c r="V1300" s="1"/>
  <c r="W1300" s="1"/>
  <c r="X1300" s="1"/>
  <c r="Y1300" s="1"/>
  <c r="Z1300" s="1"/>
  <c r="AA1300" s="1"/>
  <c r="AB1300" s="1"/>
  <c r="AC1300" s="1"/>
  <c r="AD1300" s="1"/>
  <c r="AE1300" s="1"/>
  <c r="AF1300" s="1"/>
  <c r="AG1300" s="1"/>
  <c r="AH1300" s="1"/>
  <c r="AI1300" s="1"/>
  <c r="AJ1300" s="1"/>
  <c r="AK1300" s="1"/>
  <c r="AL1300" s="1"/>
  <c r="AM1300" s="1"/>
  <c r="AN1300" s="1"/>
  <c r="AO1300" s="1"/>
  <c r="AP1300" s="1"/>
  <c r="AQ1300" s="1"/>
  <c r="AR1300" s="1"/>
  <c r="AS1300" s="1"/>
  <c r="AT1300" s="1"/>
  <c r="AU1300" s="1"/>
  <c r="AV1300" s="1"/>
  <c r="AW1300" s="1"/>
  <c r="AX1300" s="1"/>
  <c r="AY1300" s="1"/>
  <c r="AZ1300" s="1"/>
  <c r="BA1300" s="1"/>
  <c r="BB1300" s="1"/>
  <c r="BC1300" s="1"/>
  <c r="BD1300" s="1"/>
  <c r="BE1300" s="1"/>
  <c r="BF1300" s="1"/>
  <c r="BG1300" s="1"/>
  <c r="BH1300" s="1"/>
  <c r="BI1300" s="1"/>
  <c r="C1299"/>
  <c r="D1299" s="1"/>
  <c r="E1299" s="1"/>
  <c r="F1299" s="1"/>
  <c r="G1299" s="1"/>
  <c r="H1299" s="1"/>
  <c r="I1299" s="1"/>
  <c r="J1299" s="1"/>
  <c r="K1299" s="1"/>
  <c r="L1299" s="1"/>
  <c r="M1299" s="1"/>
  <c r="N1299" s="1"/>
  <c r="O1299" s="1"/>
  <c r="P1299" s="1"/>
  <c r="Q1299" s="1"/>
  <c r="R1299" s="1"/>
  <c r="S1299" s="1"/>
  <c r="T1299" s="1"/>
  <c r="U1299" s="1"/>
  <c r="V1299" s="1"/>
  <c r="W1299" s="1"/>
  <c r="X1299" s="1"/>
  <c r="Y1299" s="1"/>
  <c r="Z1299" s="1"/>
  <c r="AA1299" s="1"/>
  <c r="AB1299" s="1"/>
  <c r="AC1299" s="1"/>
  <c r="AD1299" s="1"/>
  <c r="AE1299" s="1"/>
  <c r="AF1299" s="1"/>
  <c r="AG1299" s="1"/>
  <c r="AH1299" s="1"/>
  <c r="AI1299" s="1"/>
  <c r="AJ1299" s="1"/>
  <c r="AK1299" s="1"/>
  <c r="AL1299" s="1"/>
  <c r="AM1299" s="1"/>
  <c r="AN1299" s="1"/>
  <c r="AO1299" s="1"/>
  <c r="AP1299" s="1"/>
  <c r="AQ1299" s="1"/>
  <c r="AR1299" s="1"/>
  <c r="AS1299" s="1"/>
  <c r="AT1299" s="1"/>
  <c r="AU1299" s="1"/>
  <c r="AV1299" s="1"/>
  <c r="AW1299" s="1"/>
  <c r="AX1299" s="1"/>
  <c r="AY1299" s="1"/>
  <c r="AZ1299" s="1"/>
  <c r="BA1299" s="1"/>
  <c r="BB1299" s="1"/>
  <c r="BC1299" s="1"/>
  <c r="BD1299" s="1"/>
  <c r="BE1299" s="1"/>
  <c r="BF1299" s="1"/>
  <c r="BG1299" s="1"/>
  <c r="BH1299" s="1"/>
  <c r="BI1299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J24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J25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E29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AF35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C37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X54" s="1"/>
  <c r="Y54" s="1"/>
  <c r="Z54" s="1"/>
  <c r="AA54" s="1"/>
  <c r="AB54" s="1"/>
  <c r="AC54" s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Z59" s="1"/>
  <c r="AA59" s="1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8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Y81" s="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Y82" s="1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AB83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8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Y88" s="1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93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C102"/>
  <c r="D102" s="1"/>
  <c r="E102" s="1"/>
  <c r="F102" s="1"/>
  <c r="G102" s="1"/>
  <c r="H102" s="1"/>
  <c r="I102" s="1"/>
  <c r="J102" s="1"/>
  <c r="K102" s="1"/>
  <c r="L102" s="1"/>
  <c r="M102" s="1"/>
  <c r="N102" s="1"/>
  <c r="O102" s="1"/>
  <c r="P102" s="1"/>
  <c r="Q102" s="1"/>
  <c r="R102" s="1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R108" s="1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13"/>
  <c r="D113" s="1"/>
  <c r="E113" s="1"/>
  <c r="F113" s="1"/>
  <c r="G113" s="1"/>
  <c r="H113" s="1"/>
  <c r="I113" s="1"/>
  <c r="J113" s="1"/>
  <c r="K113" s="1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C117"/>
  <c r="D117" s="1"/>
  <c r="E117" s="1"/>
  <c r="F117" s="1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J118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C122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44"/>
  <c r="D144" s="1"/>
  <c r="F144"/>
  <c r="O144"/>
  <c r="P144" s="1"/>
  <c r="S144"/>
  <c r="T144" s="1"/>
  <c r="U144" s="1"/>
  <c r="V144" s="1"/>
  <c r="W144" s="1"/>
  <c r="X144" s="1"/>
  <c r="Y144" s="1"/>
  <c r="Z144" s="1"/>
  <c r="AA144" s="1"/>
  <c r="AC144"/>
  <c r="AD144" s="1"/>
  <c r="AE144" s="1"/>
  <c r="AF144" s="1"/>
  <c r="AG144" s="1"/>
  <c r="AH144" s="1"/>
  <c r="AI144" s="1"/>
  <c r="AJ144" s="1"/>
  <c r="AK144" s="1"/>
  <c r="AL144" s="1"/>
  <c r="AN144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C145"/>
  <c r="D145" s="1"/>
  <c r="E145" s="1"/>
  <c r="F145" s="1"/>
  <c r="G145" s="1"/>
  <c r="H145" s="1"/>
  <c r="I145" s="1"/>
  <c r="J145" s="1"/>
  <c r="K145" s="1"/>
  <c r="L145" s="1"/>
  <c r="M145" s="1"/>
  <c r="N145" s="1"/>
  <c r="O145" s="1"/>
  <c r="P145" s="1"/>
  <c r="Q145" s="1"/>
  <c r="R145" s="1"/>
  <c r="S145" s="1"/>
  <c r="T145" s="1"/>
  <c r="U145" s="1"/>
  <c r="V145" s="1"/>
  <c r="W145" s="1"/>
  <c r="X145" s="1"/>
  <c r="Y145" s="1"/>
  <c r="Z145" s="1"/>
  <c r="AA145" s="1"/>
  <c r="AB145" s="1"/>
  <c r="AC145" s="1"/>
  <c r="AD145" s="1"/>
  <c r="AE145" s="1"/>
  <c r="AF145" s="1"/>
  <c r="AG145" s="1"/>
  <c r="AH145" s="1"/>
  <c r="AI145" s="1"/>
  <c r="AJ145" s="1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50"/>
  <c r="D150" s="1"/>
  <c r="E150" s="1"/>
  <c r="F150" s="1"/>
  <c r="G150" s="1"/>
  <c r="H150" s="1"/>
  <c r="I150" s="1"/>
  <c r="J150" s="1"/>
  <c r="K150" s="1"/>
  <c r="L150" s="1"/>
  <c r="M150" s="1"/>
  <c r="N150" s="1"/>
  <c r="O150" s="1"/>
  <c r="P150" s="1"/>
  <c r="Q150" s="1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AT150" s="1"/>
  <c r="AU150" s="1"/>
  <c r="AV150" s="1"/>
  <c r="AW150" s="1"/>
  <c r="AX150" s="1"/>
  <c r="AY150" s="1"/>
  <c r="AZ150" s="1"/>
  <c r="BA150" s="1"/>
  <c r="BB150" s="1"/>
  <c r="BC150" s="1"/>
  <c r="BD150" s="1"/>
  <c r="BE150" s="1"/>
  <c r="BF150" s="1"/>
  <c r="BG150" s="1"/>
  <c r="BH150" s="1"/>
  <c r="BI150" s="1"/>
  <c r="C151"/>
  <c r="D151" s="1"/>
  <c r="E151" s="1"/>
  <c r="F151" s="1"/>
  <c r="G151" s="1"/>
  <c r="H151" s="1"/>
  <c r="I151" s="1"/>
  <c r="J151" s="1"/>
  <c r="K151" s="1"/>
  <c r="L151" s="1"/>
  <c r="M151" s="1"/>
  <c r="N151" s="1"/>
  <c r="O151" s="1"/>
  <c r="P151" s="1"/>
  <c r="Q151" s="1"/>
  <c r="R151" s="1"/>
  <c r="S151" s="1"/>
  <c r="T151" s="1"/>
  <c r="U151" s="1"/>
  <c r="V151" s="1"/>
  <c r="W151" s="1"/>
  <c r="X151" s="1"/>
  <c r="Y151" s="1"/>
  <c r="Z151" s="1"/>
  <c r="AA151" s="1"/>
  <c r="AB151" s="1"/>
  <c r="AC151" s="1"/>
  <c r="AD151" s="1"/>
  <c r="AE151" s="1"/>
  <c r="AF151" s="1"/>
  <c r="AG151" s="1"/>
  <c r="AH151" s="1"/>
  <c r="AI151" s="1"/>
  <c r="AJ151" s="1"/>
  <c r="AK151" s="1"/>
  <c r="AL151" s="1"/>
  <c r="AM151" s="1"/>
  <c r="AN151" s="1"/>
  <c r="AO151" s="1"/>
  <c r="AP151" s="1"/>
  <c r="AQ151" s="1"/>
  <c r="AR151" s="1"/>
  <c r="AS151" s="1"/>
  <c r="AT151" s="1"/>
  <c r="AU151" s="1"/>
  <c r="AV151" s="1"/>
  <c r="AW151" s="1"/>
  <c r="AX151" s="1"/>
  <c r="AY151" s="1"/>
  <c r="AZ151" s="1"/>
  <c r="BA151" s="1"/>
  <c r="BB151" s="1"/>
  <c r="BC151" s="1"/>
  <c r="BD151" s="1"/>
  <c r="BE151" s="1"/>
  <c r="BF151" s="1"/>
  <c r="BG151" s="1"/>
  <c r="BH151" s="1"/>
  <c r="BI151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56"/>
  <c r="D156" s="1"/>
  <c r="E156" s="1"/>
  <c r="F156" s="1"/>
  <c r="G156" s="1"/>
  <c r="H156" s="1"/>
  <c r="I156" s="1"/>
  <c r="J156" s="1"/>
  <c r="K156" s="1"/>
  <c r="L156" s="1"/>
  <c r="M156" s="1"/>
  <c r="N156" s="1"/>
  <c r="O156" s="1"/>
  <c r="P156" s="1"/>
  <c r="Q156" s="1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AF156" s="1"/>
  <c r="AG156" s="1"/>
  <c r="AH156" s="1"/>
  <c r="AI156" s="1"/>
  <c r="AJ156" s="1"/>
  <c r="AK156" s="1"/>
  <c r="AL156" s="1"/>
  <c r="AM156" s="1"/>
  <c r="AN156" s="1"/>
  <c r="AO156" s="1"/>
  <c r="AP156" s="1"/>
  <c r="AQ156" s="1"/>
  <c r="AR156" s="1"/>
  <c r="AS156" s="1"/>
  <c r="AT156" s="1"/>
  <c r="AU156" s="1"/>
  <c r="AV156" s="1"/>
  <c r="AW156" s="1"/>
  <c r="AX156" s="1"/>
  <c r="AY156" s="1"/>
  <c r="AZ156" s="1"/>
  <c r="BA156" s="1"/>
  <c r="BB156" s="1"/>
  <c r="BC156" s="1"/>
  <c r="BD156" s="1"/>
  <c r="BE156" s="1"/>
  <c r="BF156" s="1"/>
  <c r="BG156" s="1"/>
  <c r="BH156" s="1"/>
  <c r="BI156" s="1"/>
  <c r="C157"/>
  <c r="D157" s="1"/>
  <c r="E157" s="1"/>
  <c r="F157" s="1"/>
  <c r="G157" s="1"/>
  <c r="H157" s="1"/>
  <c r="I157" s="1"/>
  <c r="J157" s="1"/>
  <c r="K157" s="1"/>
  <c r="L157" s="1"/>
  <c r="M157" s="1"/>
  <c r="N157" s="1"/>
  <c r="O157" s="1"/>
  <c r="P157" s="1"/>
  <c r="Q157" s="1"/>
  <c r="R157" s="1"/>
  <c r="S157" s="1"/>
  <c r="T157" s="1"/>
  <c r="U157" s="1"/>
  <c r="V157" s="1"/>
  <c r="W157" s="1"/>
  <c r="X157" s="1"/>
  <c r="Y157" s="1"/>
  <c r="Z157" s="1"/>
  <c r="AA157" s="1"/>
  <c r="AB157" s="1"/>
  <c r="AC157" s="1"/>
  <c r="AD157" s="1"/>
  <c r="AE157" s="1"/>
  <c r="AF157" s="1"/>
  <c r="AG157" s="1"/>
  <c r="AH157" s="1"/>
  <c r="AI157" s="1"/>
  <c r="AJ157" s="1"/>
  <c r="AK157" s="1"/>
  <c r="AL157" s="1"/>
  <c r="AM157" s="1"/>
  <c r="AN157" s="1"/>
  <c r="AO157" s="1"/>
  <c r="AP157" s="1"/>
  <c r="AQ157" s="1"/>
  <c r="AR157" s="1"/>
  <c r="AS157" s="1"/>
  <c r="AT157" s="1"/>
  <c r="AU157" s="1"/>
  <c r="AV157" s="1"/>
  <c r="AW157" s="1"/>
  <c r="AX157" s="1"/>
  <c r="AY157" s="1"/>
  <c r="AZ157" s="1"/>
  <c r="BA157" s="1"/>
  <c r="BB157" s="1"/>
  <c r="BC157" s="1"/>
  <c r="BD157" s="1"/>
  <c r="BE157" s="1"/>
  <c r="BF157" s="1"/>
  <c r="BG157" s="1"/>
  <c r="BH157" s="1"/>
  <c r="BI157" s="1"/>
  <c r="C162"/>
  <c r="O162"/>
  <c r="P162" s="1"/>
  <c r="Q162" s="1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Q162" s="1"/>
  <c r="AR162" s="1"/>
  <c r="AS162" s="1"/>
  <c r="AT162" s="1"/>
  <c r="AU162" s="1"/>
  <c r="AV162" s="1"/>
  <c r="AW162" s="1"/>
  <c r="AX162" s="1"/>
  <c r="AY162" s="1"/>
  <c r="AZ162" s="1"/>
  <c r="BA162" s="1"/>
  <c r="BB162" s="1"/>
  <c r="BC162" s="1"/>
  <c r="BD162" s="1"/>
  <c r="BE162" s="1"/>
  <c r="BF162" s="1"/>
  <c r="BG162" s="1"/>
  <c r="BH162" s="1"/>
  <c r="BI162" s="1"/>
  <c r="C163"/>
  <c r="D163" s="1"/>
  <c r="E163" s="1"/>
  <c r="F163" s="1"/>
  <c r="G163" s="1"/>
  <c r="H163" s="1"/>
  <c r="I163" s="1"/>
  <c r="J163" s="1"/>
  <c r="K163" s="1"/>
  <c r="L163" s="1"/>
  <c r="M163" s="1"/>
  <c r="N163" s="1"/>
  <c r="O163" s="1"/>
  <c r="P163" s="1"/>
  <c r="Q163" s="1"/>
  <c r="R163" s="1"/>
  <c r="S163" s="1"/>
  <c r="T163" s="1"/>
  <c r="U163" s="1"/>
  <c r="V163" s="1"/>
  <c r="W163" s="1"/>
  <c r="X163" s="1"/>
  <c r="Y163" s="1"/>
  <c r="Z163" s="1"/>
  <c r="AA163" s="1"/>
  <c r="AB163" s="1"/>
  <c r="AC163" s="1"/>
  <c r="AD163" s="1"/>
  <c r="AE163" s="1"/>
  <c r="AF163" s="1"/>
  <c r="AG163" s="1"/>
  <c r="AH163" s="1"/>
  <c r="AI163" s="1"/>
  <c r="AJ163" s="1"/>
  <c r="AK163" s="1"/>
  <c r="AL163" s="1"/>
  <c r="AM163" s="1"/>
  <c r="AN163" s="1"/>
  <c r="AO163" s="1"/>
  <c r="AP163" s="1"/>
  <c r="AQ163" s="1"/>
  <c r="AR163" s="1"/>
  <c r="AS163" s="1"/>
  <c r="AT163" s="1"/>
  <c r="AU163" s="1"/>
  <c r="AV163" s="1"/>
  <c r="AW163" s="1"/>
  <c r="AX163" s="1"/>
  <c r="AY163" s="1"/>
  <c r="AZ163" s="1"/>
  <c r="BA163" s="1"/>
  <c r="BB163" s="1"/>
  <c r="BC163" s="1"/>
  <c r="BD163" s="1"/>
  <c r="BE163" s="1"/>
  <c r="BF163" s="1"/>
  <c r="BG163" s="1"/>
  <c r="BH163" s="1"/>
  <c r="BI163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9"/>
  <c r="D169" s="1"/>
  <c r="E169" s="1"/>
  <c r="F169" s="1"/>
  <c r="G169" s="1"/>
  <c r="H169" s="1"/>
  <c r="I169" s="1"/>
  <c r="J169" s="1"/>
  <c r="K169" s="1"/>
  <c r="L169" s="1"/>
  <c r="M169" s="1"/>
  <c r="N169" s="1"/>
  <c r="O169" s="1"/>
  <c r="P169" s="1"/>
  <c r="Q169" s="1"/>
  <c r="R169" s="1"/>
  <c r="S169" s="1"/>
  <c r="T169" s="1"/>
  <c r="U169" s="1"/>
  <c r="V169" s="1"/>
  <c r="W169" s="1"/>
  <c r="X169" s="1"/>
  <c r="Y169" s="1"/>
  <c r="Z169" s="1"/>
  <c r="AA169" s="1"/>
  <c r="AB169" s="1"/>
  <c r="AC169" s="1"/>
  <c r="AD169" s="1"/>
  <c r="AE169" s="1"/>
  <c r="AF169" s="1"/>
  <c r="AG169" s="1"/>
  <c r="AH169" s="1"/>
  <c r="AI169" s="1"/>
  <c r="AJ169" s="1"/>
  <c r="AK169" s="1"/>
  <c r="AL169" s="1"/>
  <c r="AM169" s="1"/>
  <c r="AN169" s="1"/>
  <c r="AO169" s="1"/>
  <c r="AP169" s="1"/>
  <c r="AQ169" s="1"/>
  <c r="AR169" s="1"/>
  <c r="AS169" s="1"/>
  <c r="AT169" s="1"/>
  <c r="AU169" s="1"/>
  <c r="AV169" s="1"/>
  <c r="AW169" s="1"/>
  <c r="AX169" s="1"/>
  <c r="AY169" s="1"/>
  <c r="AZ169" s="1"/>
  <c r="BA169" s="1"/>
  <c r="BB169" s="1"/>
  <c r="BC169" s="1"/>
  <c r="BD169" s="1"/>
  <c r="BE169" s="1"/>
  <c r="BF169" s="1"/>
  <c r="BG169" s="1"/>
  <c r="BH169" s="1"/>
  <c r="BI169" s="1"/>
  <c r="C170"/>
  <c r="D170" s="1"/>
  <c r="E170" s="1"/>
  <c r="F170" s="1"/>
  <c r="G170" s="1"/>
  <c r="H170" s="1"/>
  <c r="I170" s="1"/>
  <c r="J170" s="1"/>
  <c r="K170" s="1"/>
  <c r="L170" s="1"/>
  <c r="M170" s="1"/>
  <c r="N170" s="1"/>
  <c r="O170" s="1"/>
  <c r="P170" s="1"/>
  <c r="Q170" s="1"/>
  <c r="R170" s="1"/>
  <c r="S170" s="1"/>
  <c r="T170" s="1"/>
  <c r="U170" s="1"/>
  <c r="V170" s="1"/>
  <c r="W170" s="1"/>
  <c r="X170" s="1"/>
  <c r="Y170" s="1"/>
  <c r="Z170" s="1"/>
  <c r="AA170" s="1"/>
  <c r="AB170" s="1"/>
  <c r="AC170" s="1"/>
  <c r="AD170" s="1"/>
  <c r="AE170" s="1"/>
  <c r="AF170" s="1"/>
  <c r="AG170" s="1"/>
  <c r="AH170" s="1"/>
  <c r="AI170" s="1"/>
  <c r="AJ170" s="1"/>
  <c r="AK170" s="1"/>
  <c r="AL170" s="1"/>
  <c r="AM170" s="1"/>
  <c r="AN170" s="1"/>
  <c r="AO170" s="1"/>
  <c r="AP170" s="1"/>
  <c r="AQ170" s="1"/>
  <c r="AR170" s="1"/>
  <c r="AS170" s="1"/>
  <c r="AT170" s="1"/>
  <c r="AU170" s="1"/>
  <c r="AV170" s="1"/>
  <c r="AW170" s="1"/>
  <c r="AX170" s="1"/>
  <c r="AY170" s="1"/>
  <c r="AZ170" s="1"/>
  <c r="BA170" s="1"/>
  <c r="BB170" s="1"/>
  <c r="BC170" s="1"/>
  <c r="BD170" s="1"/>
  <c r="BE170" s="1"/>
  <c r="BF170" s="1"/>
  <c r="BG170" s="1"/>
  <c r="BH170" s="1"/>
  <c r="BI170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C176"/>
  <c r="D176" s="1"/>
  <c r="E176" s="1"/>
  <c r="F176" s="1"/>
  <c r="G176" s="1"/>
  <c r="H176" s="1"/>
  <c r="I176" s="1"/>
  <c r="J176" s="1"/>
  <c r="K176" s="1"/>
  <c r="L176" s="1"/>
  <c r="M176" s="1"/>
  <c r="N176" s="1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78"/>
  <c r="D178" s="1"/>
  <c r="E178" s="1"/>
  <c r="F178" s="1"/>
  <c r="G178" s="1"/>
  <c r="H178" s="1"/>
  <c r="I178" s="1"/>
  <c r="J178" s="1"/>
  <c r="K178" s="1"/>
  <c r="L178" s="1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C179"/>
  <c r="D179" s="1"/>
  <c r="E179" s="1"/>
  <c r="F179" s="1"/>
  <c r="G179" s="1"/>
  <c r="H179" s="1"/>
  <c r="I179" s="1"/>
  <c r="J179" s="1"/>
  <c r="K179" s="1"/>
  <c r="L179" s="1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C182"/>
  <c r="D182" s="1"/>
  <c r="E182" s="1"/>
  <c r="F182" s="1"/>
  <c r="G182" s="1"/>
  <c r="H182" s="1"/>
  <c r="I182" s="1"/>
  <c r="J182" s="1"/>
  <c r="K182" s="1"/>
  <c r="L182" s="1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AH182" s="1"/>
  <c r="AI182" s="1"/>
  <c r="AJ182" s="1"/>
  <c r="AK182" s="1"/>
  <c r="AL182" s="1"/>
  <c r="AM182" s="1"/>
  <c r="AN182" s="1"/>
  <c r="AO182" s="1"/>
  <c r="AP182" s="1"/>
  <c r="AQ182" s="1"/>
  <c r="AR182" s="1"/>
  <c r="AS182" s="1"/>
  <c r="AT182" s="1"/>
  <c r="AU182" s="1"/>
  <c r="AV182" s="1"/>
  <c r="AW182" s="1"/>
  <c r="AX182" s="1"/>
  <c r="AY182" s="1"/>
  <c r="AZ182" s="1"/>
  <c r="BA182" s="1"/>
  <c r="BB182" s="1"/>
  <c r="BC182" s="1"/>
  <c r="BD182" s="1"/>
  <c r="BE182" s="1"/>
  <c r="BF182" s="1"/>
  <c r="BG182" s="1"/>
  <c r="BH182" s="1"/>
  <c r="BI182" s="1"/>
  <c r="C183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87"/>
  <c r="D187" s="1"/>
  <c r="E187" s="1"/>
  <c r="F187" s="1"/>
  <c r="G187" s="1"/>
  <c r="H187" s="1"/>
  <c r="I187" s="1"/>
  <c r="J187" s="1"/>
  <c r="K187" s="1"/>
  <c r="L187" s="1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C188"/>
  <c r="D188" s="1"/>
  <c r="E188" s="1"/>
  <c r="F188" s="1"/>
  <c r="G188" s="1"/>
  <c r="H188" s="1"/>
  <c r="I188" s="1"/>
  <c r="J188" s="1"/>
  <c r="K188" s="1"/>
  <c r="L188" s="1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92"/>
  <c r="D192" s="1"/>
  <c r="E192" s="1"/>
  <c r="F192" s="1"/>
  <c r="G192" s="1"/>
  <c r="H192" s="1"/>
  <c r="I192" s="1"/>
  <c r="J192" s="1"/>
  <c r="K192" s="1"/>
  <c r="L192" s="1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C193"/>
  <c r="D193" s="1"/>
  <c r="E193" s="1"/>
  <c r="F193" s="1"/>
  <c r="G193" s="1"/>
  <c r="H193" s="1"/>
  <c r="I193" s="1"/>
  <c r="J193" s="1"/>
  <c r="K193" s="1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7"/>
  <c r="D197" s="1"/>
  <c r="E197" s="1"/>
  <c r="F197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C198"/>
  <c r="D198" s="1"/>
  <c r="E198" s="1"/>
  <c r="F198" s="1"/>
  <c r="G198" s="1"/>
  <c r="H198" s="1"/>
  <c r="I198" s="1"/>
  <c r="J198" s="1"/>
  <c r="K198" s="1"/>
  <c r="L198" s="1"/>
  <c r="M198" s="1"/>
  <c r="N198" s="1"/>
  <c r="O198" s="1"/>
  <c r="P198" s="1"/>
  <c r="Q198" s="1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AF198" s="1"/>
  <c r="AG198" s="1"/>
  <c r="AH198" s="1"/>
  <c r="AI198" s="1"/>
  <c r="AJ198" s="1"/>
  <c r="AK198" s="1"/>
  <c r="AL198" s="1"/>
  <c r="AM198" s="1"/>
  <c r="AN198" s="1"/>
  <c r="AO198" s="1"/>
  <c r="AP198" s="1"/>
  <c r="AQ198" s="1"/>
  <c r="AR198" s="1"/>
  <c r="AS198" s="1"/>
  <c r="AT198" s="1"/>
  <c r="AU198" s="1"/>
  <c r="AV198" s="1"/>
  <c r="AW198" s="1"/>
  <c r="AX198" s="1"/>
  <c r="AY198" s="1"/>
  <c r="AZ198" s="1"/>
  <c r="BA198" s="1"/>
  <c r="BB198" s="1"/>
  <c r="BC198" s="1"/>
  <c r="BD198" s="1"/>
  <c r="BE198" s="1"/>
  <c r="BF198" s="1"/>
  <c r="BG198" s="1"/>
  <c r="BH198" s="1"/>
  <c r="BI198" s="1"/>
  <c r="C207"/>
  <c r="D207" s="1"/>
  <c r="E207" s="1"/>
  <c r="F207" s="1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C208"/>
  <c r="D208" s="1"/>
  <c r="E208" s="1"/>
  <c r="F208" s="1"/>
  <c r="G208" s="1"/>
  <c r="H208" s="1"/>
  <c r="I208" s="1"/>
  <c r="J208" s="1"/>
  <c r="K208" s="1"/>
  <c r="L208" s="1"/>
  <c r="M208" s="1"/>
  <c r="N208" s="1"/>
  <c r="O208" s="1"/>
  <c r="P208" s="1"/>
  <c r="Q208" s="1"/>
  <c r="R208" s="1"/>
  <c r="S208" s="1"/>
  <c r="T208" s="1"/>
  <c r="U208" s="1"/>
  <c r="V208" s="1"/>
  <c r="W208" s="1"/>
  <c r="X208" s="1"/>
  <c r="Y208" s="1"/>
  <c r="Z208" s="1"/>
  <c r="AA208" s="1"/>
  <c r="AB208" s="1"/>
  <c r="AC208" s="1"/>
  <c r="AD208" s="1"/>
  <c r="AE208" s="1"/>
  <c r="AF208" s="1"/>
  <c r="AG208" s="1"/>
  <c r="AH208" s="1"/>
  <c r="AI208" s="1"/>
  <c r="AJ208" s="1"/>
  <c r="AK208" s="1"/>
  <c r="AL208" s="1"/>
  <c r="AM208" s="1"/>
  <c r="AN208" s="1"/>
  <c r="AO208" s="1"/>
  <c r="AP208" s="1"/>
  <c r="AQ208" s="1"/>
  <c r="AR208" s="1"/>
  <c r="AS208" s="1"/>
  <c r="AT208" s="1"/>
  <c r="AU208" s="1"/>
  <c r="AV208" s="1"/>
  <c r="AW208" s="1"/>
  <c r="AX208" s="1"/>
  <c r="AY208" s="1"/>
  <c r="AZ208" s="1"/>
  <c r="BA208" s="1"/>
  <c r="BB208" s="1"/>
  <c r="BC208" s="1"/>
  <c r="BD208" s="1"/>
  <c r="BE208" s="1"/>
  <c r="BF208" s="1"/>
  <c r="BG208" s="1"/>
  <c r="BH208" s="1"/>
  <c r="BI208" s="1"/>
  <c r="C209"/>
  <c r="D209" s="1"/>
  <c r="E209" s="1"/>
  <c r="F209" s="1"/>
  <c r="G209" s="1"/>
  <c r="H209" s="1"/>
  <c r="I209" s="1"/>
  <c r="J209" s="1"/>
  <c r="K209" s="1"/>
  <c r="L209" s="1"/>
  <c r="M209" s="1"/>
  <c r="N209" s="1"/>
  <c r="O209" s="1"/>
  <c r="P209" s="1"/>
  <c r="Q209" s="1"/>
  <c r="R209" s="1"/>
  <c r="S209" s="1"/>
  <c r="T209" s="1"/>
  <c r="U209" s="1"/>
  <c r="V209" s="1"/>
  <c r="W209" s="1"/>
  <c r="X209" s="1"/>
  <c r="Y209" s="1"/>
  <c r="Z209" s="1"/>
  <c r="AA209" s="1"/>
  <c r="AB209" s="1"/>
  <c r="AC209" s="1"/>
  <c r="AD209" s="1"/>
  <c r="AE209" s="1"/>
  <c r="AF209" s="1"/>
  <c r="AG209" s="1"/>
  <c r="AH209" s="1"/>
  <c r="AI209" s="1"/>
  <c r="AJ209" s="1"/>
  <c r="AK209" s="1"/>
  <c r="AL209" s="1"/>
  <c r="AM209" s="1"/>
  <c r="AN209" s="1"/>
  <c r="AO209" s="1"/>
  <c r="AP209" s="1"/>
  <c r="AQ209" s="1"/>
  <c r="AR209" s="1"/>
  <c r="AS209" s="1"/>
  <c r="AT209" s="1"/>
  <c r="AU209" s="1"/>
  <c r="AV209" s="1"/>
  <c r="AW209" s="1"/>
  <c r="AX209" s="1"/>
  <c r="AY209" s="1"/>
  <c r="AZ209" s="1"/>
  <c r="BA209" s="1"/>
  <c r="BB209" s="1"/>
  <c r="BC209" s="1"/>
  <c r="BD209" s="1"/>
  <c r="BE209" s="1"/>
  <c r="BF209" s="1"/>
  <c r="BG209" s="1"/>
  <c r="BH209" s="1"/>
  <c r="BI209" s="1"/>
  <c r="C213"/>
  <c r="D213" s="1"/>
  <c r="E213" s="1"/>
  <c r="F213" s="1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C214"/>
  <c r="D214" s="1"/>
  <c r="E214" s="1"/>
  <c r="F214" s="1"/>
  <c r="G214" s="1"/>
  <c r="H214" s="1"/>
  <c r="I214" s="1"/>
  <c r="J214" s="1"/>
  <c r="K214" s="1"/>
  <c r="L214" s="1"/>
  <c r="M214" s="1"/>
  <c r="N214" s="1"/>
  <c r="O214" s="1"/>
  <c r="P214" s="1"/>
  <c r="Q214" s="1"/>
  <c r="R214" s="1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C215"/>
  <c r="D215" s="1"/>
  <c r="E215" s="1"/>
  <c r="F215" s="1"/>
  <c r="G215" s="1"/>
  <c r="H215" s="1"/>
  <c r="I215" s="1"/>
  <c r="J215" s="1"/>
  <c r="K215" s="1"/>
  <c r="L215" s="1"/>
  <c r="M215" s="1"/>
  <c r="N215" s="1"/>
  <c r="O215" s="1"/>
  <c r="P215" s="1"/>
  <c r="Q215" s="1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AF215" s="1"/>
  <c r="AG215" s="1"/>
  <c r="AH215" s="1"/>
  <c r="AI215" s="1"/>
  <c r="AJ215" s="1"/>
  <c r="AK215" s="1"/>
  <c r="AL215" s="1"/>
  <c r="AM215" s="1"/>
  <c r="AN215" s="1"/>
  <c r="AO215" s="1"/>
  <c r="AP215" s="1"/>
  <c r="AQ215" s="1"/>
  <c r="AR215" s="1"/>
  <c r="AS215" s="1"/>
  <c r="AT215" s="1"/>
  <c r="AU215" s="1"/>
  <c r="AV215" s="1"/>
  <c r="AW215" s="1"/>
  <c r="AX215" s="1"/>
  <c r="AY215" s="1"/>
  <c r="AZ215" s="1"/>
  <c r="BA215" s="1"/>
  <c r="BB215" s="1"/>
  <c r="BC215" s="1"/>
  <c r="BD215" s="1"/>
  <c r="BE215" s="1"/>
  <c r="BF215" s="1"/>
  <c r="BG215" s="1"/>
  <c r="BH215" s="1"/>
  <c r="BI215" s="1"/>
  <c r="C219"/>
  <c r="D219" s="1"/>
  <c r="E219" s="1"/>
  <c r="F219" s="1"/>
  <c r="G219" s="1"/>
  <c r="H219" s="1"/>
  <c r="I219" s="1"/>
  <c r="J219" s="1"/>
  <c r="K219" s="1"/>
  <c r="L219" s="1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25"/>
  <c r="D225" s="1"/>
  <c r="E225" s="1"/>
  <c r="F225" s="1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C226"/>
  <c r="D226" s="1"/>
  <c r="E226" s="1"/>
  <c r="F226" s="1"/>
  <c r="G226" s="1"/>
  <c r="H226" s="1"/>
  <c r="I226" s="1"/>
  <c r="J226" s="1"/>
  <c r="K226" s="1"/>
  <c r="L226" s="1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AT226" s="1"/>
  <c r="AU226" s="1"/>
  <c r="AV226" s="1"/>
  <c r="AW226" s="1"/>
  <c r="AX226" s="1"/>
  <c r="AY226" s="1"/>
  <c r="AZ226" s="1"/>
  <c r="BA226" s="1"/>
  <c r="BB226" s="1"/>
  <c r="BC226" s="1"/>
  <c r="BD226" s="1"/>
  <c r="BE226" s="1"/>
  <c r="BF226" s="1"/>
  <c r="BG226" s="1"/>
  <c r="BH226" s="1"/>
  <c r="BI226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2"/>
  <c r="D232" s="1"/>
  <c r="E232" s="1"/>
  <c r="F232" s="1"/>
  <c r="G232" s="1"/>
  <c r="H232" s="1"/>
  <c r="I232" s="1"/>
  <c r="J232" s="1"/>
  <c r="K232" s="1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C233"/>
  <c r="D233" s="1"/>
  <c r="E233" s="1"/>
  <c r="F233" s="1"/>
  <c r="G233" s="1"/>
  <c r="H233" s="1"/>
  <c r="I233" s="1"/>
  <c r="J233" s="1"/>
  <c r="K233" s="1"/>
  <c r="L233" s="1"/>
  <c r="M233" s="1"/>
  <c r="N233" s="1"/>
  <c r="O233" s="1"/>
  <c r="P233" s="1"/>
  <c r="Q233" s="1"/>
  <c r="R233" s="1"/>
  <c r="S233" s="1"/>
  <c r="T233" s="1"/>
  <c r="U233" s="1"/>
  <c r="V233" s="1"/>
  <c r="W233" s="1"/>
  <c r="X233" s="1"/>
  <c r="Y233" s="1"/>
  <c r="Z233" s="1"/>
  <c r="AA233" s="1"/>
  <c r="AB233" s="1"/>
  <c r="AC233" s="1"/>
  <c r="AD233" s="1"/>
  <c r="AE233" s="1"/>
  <c r="AF233" s="1"/>
  <c r="AG233" s="1"/>
  <c r="AH233" s="1"/>
  <c r="AI233" s="1"/>
  <c r="AJ233" s="1"/>
  <c r="AK233" s="1"/>
  <c r="AL233" s="1"/>
  <c r="AM233" s="1"/>
  <c r="AN233" s="1"/>
  <c r="AO233" s="1"/>
  <c r="AP233" s="1"/>
  <c r="AQ233" s="1"/>
  <c r="AR233" s="1"/>
  <c r="AS233" s="1"/>
  <c r="AT233" s="1"/>
  <c r="AU233" s="1"/>
  <c r="AV233" s="1"/>
  <c r="AW233" s="1"/>
  <c r="AX233" s="1"/>
  <c r="AY233" s="1"/>
  <c r="AZ233" s="1"/>
  <c r="BA233" s="1"/>
  <c r="BB233" s="1"/>
  <c r="BC233" s="1"/>
  <c r="BD233" s="1"/>
  <c r="BE233" s="1"/>
  <c r="BF233" s="1"/>
  <c r="BG233" s="1"/>
  <c r="BH233" s="1"/>
  <c r="BI233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38"/>
  <c r="D238" s="1"/>
  <c r="E238" s="1"/>
  <c r="F238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C239"/>
  <c r="D239" s="1"/>
  <c r="E239" s="1"/>
  <c r="F239" s="1"/>
  <c r="G239" s="1"/>
  <c r="H239" s="1"/>
  <c r="I239" s="1"/>
  <c r="J239" s="1"/>
  <c r="K239" s="1"/>
  <c r="L239" s="1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Q239" s="1"/>
  <c r="AR239" s="1"/>
  <c r="AS239" s="1"/>
  <c r="AT239" s="1"/>
  <c r="AU239" s="1"/>
  <c r="AV239" s="1"/>
  <c r="AW239" s="1"/>
  <c r="AX239" s="1"/>
  <c r="AY239" s="1"/>
  <c r="AZ239" s="1"/>
  <c r="BA239" s="1"/>
  <c r="BB239" s="1"/>
  <c r="BC239" s="1"/>
  <c r="BD239" s="1"/>
  <c r="BE239" s="1"/>
  <c r="BF239" s="1"/>
  <c r="BG239" s="1"/>
  <c r="BH239" s="1"/>
  <c r="BI239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V244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5"/>
  <c r="D245" s="1"/>
  <c r="E245" s="1"/>
  <c r="F245" s="1"/>
  <c r="G245" s="1"/>
  <c r="H245" s="1"/>
  <c r="I245" s="1"/>
  <c r="J245" s="1"/>
  <c r="K245" s="1"/>
  <c r="L245" s="1"/>
  <c r="M245" s="1"/>
  <c r="N245" s="1"/>
  <c r="O245" s="1"/>
  <c r="P245" s="1"/>
  <c r="Q245" s="1"/>
  <c r="R245" s="1"/>
  <c r="S245" s="1"/>
  <c r="T245" s="1"/>
  <c r="U245" s="1"/>
  <c r="V245" s="1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C246"/>
  <c r="D246" s="1"/>
  <c r="E246" s="1"/>
  <c r="F246" s="1"/>
  <c r="G246" s="1"/>
  <c r="H246" s="1"/>
  <c r="I246" s="1"/>
  <c r="J246" s="1"/>
  <c r="K246" s="1"/>
  <c r="L246" s="1"/>
  <c r="M246" s="1"/>
  <c r="N246" s="1"/>
  <c r="O246" s="1"/>
  <c r="P246" s="1"/>
  <c r="Q246" s="1"/>
  <c r="R246" s="1"/>
  <c r="S246" s="1"/>
  <c r="T246" s="1"/>
  <c r="U246" s="1"/>
  <c r="V246" s="1"/>
  <c r="W246" s="1"/>
  <c r="X246" s="1"/>
  <c r="Y246" s="1"/>
  <c r="Z246" s="1"/>
  <c r="AA246" s="1"/>
  <c r="AB246" s="1"/>
  <c r="AC246" s="1"/>
  <c r="AD246" s="1"/>
  <c r="AE246" s="1"/>
  <c r="AF246" s="1"/>
  <c r="AG246" s="1"/>
  <c r="AH246" s="1"/>
  <c r="AI246" s="1"/>
  <c r="AJ246" s="1"/>
  <c r="AK246" s="1"/>
  <c r="AL246" s="1"/>
  <c r="AM246" s="1"/>
  <c r="AN246" s="1"/>
  <c r="AO246" s="1"/>
  <c r="AP246" s="1"/>
  <c r="AQ246" s="1"/>
  <c r="AR246" s="1"/>
  <c r="AS246" s="1"/>
  <c r="AT246" s="1"/>
  <c r="AU246" s="1"/>
  <c r="AV246" s="1"/>
  <c r="AW246" s="1"/>
  <c r="AX246" s="1"/>
  <c r="AY246" s="1"/>
  <c r="AZ246" s="1"/>
  <c r="BA246" s="1"/>
  <c r="BB246" s="1"/>
  <c r="BC246" s="1"/>
  <c r="BD246" s="1"/>
  <c r="BE246" s="1"/>
  <c r="BF246" s="1"/>
  <c r="BG246" s="1"/>
  <c r="BH246" s="1"/>
  <c r="BI246" s="1"/>
  <c r="C250"/>
  <c r="D250" s="1"/>
  <c r="E250" s="1"/>
  <c r="F250" s="1"/>
  <c r="G250" s="1"/>
  <c r="H250" s="1"/>
  <c r="I250" s="1"/>
  <c r="J250" s="1"/>
  <c r="K250" s="1"/>
  <c r="L250" s="1"/>
  <c r="M250" s="1"/>
  <c r="N250" s="1"/>
  <c r="O250" s="1"/>
  <c r="P250" s="1"/>
  <c r="Q250" s="1"/>
  <c r="R250" s="1"/>
  <c r="S250" s="1"/>
  <c r="T250" s="1"/>
  <c r="U250" s="1"/>
  <c r="V250" s="1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C251"/>
  <c r="D251" s="1"/>
  <c r="E251" s="1"/>
  <c r="F251" s="1"/>
  <c r="G251" s="1"/>
  <c r="H251" s="1"/>
  <c r="I251" s="1"/>
  <c r="J251" s="1"/>
  <c r="K251" s="1"/>
  <c r="L251" s="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V254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C255"/>
  <c r="D255" s="1"/>
  <c r="E255" s="1"/>
  <c r="F255" s="1"/>
  <c r="G255" s="1"/>
  <c r="H255" s="1"/>
  <c r="I255" s="1"/>
  <c r="J255" s="1"/>
  <c r="K255" s="1"/>
  <c r="L255" s="1"/>
  <c r="M255" s="1"/>
  <c r="N255" s="1"/>
  <c r="O255" s="1"/>
  <c r="P255" s="1"/>
  <c r="Q255" s="1"/>
  <c r="R255" s="1"/>
  <c r="S255" s="1"/>
  <c r="T255" s="1"/>
  <c r="U255" s="1"/>
  <c r="V255" s="1"/>
  <c r="W255" s="1"/>
  <c r="X255" s="1"/>
  <c r="Y255" s="1"/>
  <c r="Z255" s="1"/>
  <c r="AA255" s="1"/>
  <c r="AB255" s="1"/>
  <c r="AC255" s="1"/>
  <c r="AD255" s="1"/>
  <c r="AE255" s="1"/>
  <c r="AF255" s="1"/>
  <c r="AG255" s="1"/>
  <c r="AH255" s="1"/>
  <c r="AI255" s="1"/>
  <c r="AJ255" s="1"/>
  <c r="AK255" s="1"/>
  <c r="AL255" s="1"/>
  <c r="AM255" s="1"/>
  <c r="AN255" s="1"/>
  <c r="AO255" s="1"/>
  <c r="AP255" s="1"/>
  <c r="AQ255" s="1"/>
  <c r="AR255" s="1"/>
  <c r="AS255" s="1"/>
  <c r="AT255" s="1"/>
  <c r="AU255" s="1"/>
  <c r="AV255" s="1"/>
  <c r="AW255" s="1"/>
  <c r="AX255" s="1"/>
  <c r="AY255" s="1"/>
  <c r="AZ255" s="1"/>
  <c r="BA255" s="1"/>
  <c r="BB255" s="1"/>
  <c r="BC255" s="1"/>
  <c r="BD255" s="1"/>
  <c r="BE255" s="1"/>
  <c r="BF255" s="1"/>
  <c r="BG255" s="1"/>
  <c r="BH255" s="1"/>
  <c r="BI255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C259"/>
  <c r="D259" s="1"/>
  <c r="E259" s="1"/>
  <c r="F259" s="1"/>
  <c r="G259" s="1"/>
  <c r="H259" s="1"/>
  <c r="I259" s="1"/>
  <c r="J259" s="1"/>
  <c r="K259" s="1"/>
  <c r="L259" s="1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C260"/>
  <c r="D260" s="1"/>
  <c r="E260" s="1"/>
  <c r="F260" s="1"/>
  <c r="G260" s="1"/>
  <c r="H260" s="1"/>
  <c r="I260" s="1"/>
  <c r="J260" s="1"/>
  <c r="K260" s="1"/>
  <c r="L260" s="1"/>
  <c r="M260" s="1"/>
  <c r="N260" s="1"/>
  <c r="O260" s="1"/>
  <c r="P260" s="1"/>
  <c r="Q260" s="1"/>
  <c r="R260" s="1"/>
  <c r="S260" s="1"/>
  <c r="T260" s="1"/>
  <c r="U260" s="1"/>
  <c r="V260" s="1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C26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C265"/>
  <c r="D265" s="1"/>
  <c r="E265" s="1"/>
  <c r="F265" s="1"/>
  <c r="G265" s="1"/>
  <c r="H265" s="1"/>
  <c r="I265" s="1"/>
  <c r="J265" s="1"/>
  <c r="K265" s="1"/>
  <c r="L265" s="1"/>
  <c r="M265" s="1"/>
  <c r="N265" s="1"/>
  <c r="O265" s="1"/>
  <c r="P265" s="1"/>
  <c r="Q265" s="1"/>
  <c r="R265" s="1"/>
  <c r="S265" s="1"/>
  <c r="T265" s="1"/>
  <c r="U265" s="1"/>
  <c r="V265" s="1"/>
  <c r="W265" s="1"/>
  <c r="X265" s="1"/>
  <c r="Y265" s="1"/>
  <c r="Z265" s="1"/>
  <c r="AA265" s="1"/>
  <c r="AB265" s="1"/>
  <c r="AC265" s="1"/>
  <c r="AD265" s="1"/>
  <c r="AE265" s="1"/>
  <c r="AF265" s="1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AF270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AF27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AF272"/>
  <c r="AG272" s="1"/>
  <c r="AH272" s="1"/>
  <c r="AI272" s="1"/>
  <c r="AJ272" s="1"/>
  <c r="AK272" s="1"/>
  <c r="AL272" s="1"/>
  <c r="AM272" s="1"/>
  <c r="AN272" s="1"/>
  <c r="AO272" s="1"/>
  <c r="AP272" s="1"/>
  <c r="AQ272" s="1"/>
  <c r="AR272" s="1"/>
  <c r="AS272" s="1"/>
  <c r="AT272" s="1"/>
  <c r="AU272" s="1"/>
  <c r="AV272" s="1"/>
  <c r="AW272" s="1"/>
  <c r="AX272" s="1"/>
  <c r="AY272" s="1"/>
  <c r="AZ272" s="1"/>
  <c r="BA272" s="1"/>
  <c r="BB272" s="1"/>
  <c r="BC272" s="1"/>
  <c r="BD272" s="1"/>
  <c r="BE272" s="1"/>
  <c r="BF272" s="1"/>
  <c r="BG272" s="1"/>
  <c r="BH272" s="1"/>
  <c r="BI272" s="1"/>
  <c r="AF273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76"/>
  <c r="D276" s="1"/>
  <c r="E276" s="1"/>
  <c r="F276" s="1"/>
  <c r="G276" s="1"/>
  <c r="H276" s="1"/>
  <c r="I276" s="1"/>
  <c r="J276" s="1"/>
  <c r="K276" s="1"/>
  <c r="L276" s="1"/>
  <c r="M276" s="1"/>
  <c r="N276" s="1"/>
  <c r="O276" s="1"/>
  <c r="P276" s="1"/>
  <c r="Q276" s="1"/>
  <c r="R276" s="1"/>
  <c r="S276" s="1"/>
  <c r="T276" s="1"/>
  <c r="U276" s="1"/>
  <c r="V276" s="1"/>
  <c r="W276" s="1"/>
  <c r="X276" s="1"/>
  <c r="Y276" s="1"/>
  <c r="Z276" s="1"/>
  <c r="AA276" s="1"/>
  <c r="AB276" s="1"/>
  <c r="AC276" s="1"/>
  <c r="AD276" s="1"/>
  <c r="AE276" s="1"/>
  <c r="AF276" s="1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C277"/>
  <c r="D277" s="1"/>
  <c r="E277" s="1"/>
  <c r="F277" s="1"/>
  <c r="G277" s="1"/>
  <c r="H277" s="1"/>
  <c r="I277" s="1"/>
  <c r="J277" s="1"/>
  <c r="K277" s="1"/>
  <c r="L277" s="1"/>
  <c r="M277" s="1"/>
  <c r="N277" s="1"/>
  <c r="O277" s="1"/>
  <c r="P277" s="1"/>
  <c r="Q277" s="1"/>
  <c r="R277" s="1"/>
  <c r="S277" s="1"/>
  <c r="T277" s="1"/>
  <c r="U277" s="1"/>
  <c r="V277" s="1"/>
  <c r="W277" s="1"/>
  <c r="X277" s="1"/>
  <c r="Y277" s="1"/>
  <c r="Z277" s="1"/>
  <c r="AA277" s="1"/>
  <c r="AB277" s="1"/>
  <c r="AC277" s="1"/>
  <c r="AD277" s="1"/>
  <c r="AE277" s="1"/>
  <c r="AF277" s="1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C281"/>
  <c r="D281" s="1"/>
  <c r="E281" s="1"/>
  <c r="F281" s="1"/>
  <c r="G281" s="1"/>
  <c r="H281" s="1"/>
  <c r="I281" s="1"/>
  <c r="J281" s="1"/>
  <c r="K281" s="1"/>
  <c r="L281" s="1"/>
  <c r="M281" s="1"/>
  <c r="N281" s="1"/>
  <c r="O281" s="1"/>
  <c r="P281" s="1"/>
  <c r="Q281" s="1"/>
  <c r="R281" s="1"/>
  <c r="S281" s="1"/>
  <c r="T281" s="1"/>
  <c r="U281" s="1"/>
  <c r="V281" s="1"/>
  <c r="W281" s="1"/>
  <c r="X281" s="1"/>
  <c r="Y281" s="1"/>
  <c r="Z281" s="1"/>
  <c r="AA281" s="1"/>
  <c r="AB281" s="1"/>
  <c r="AC281" s="1"/>
  <c r="AD281" s="1"/>
  <c r="AE281" s="1"/>
  <c r="AF281" s="1"/>
  <c r="AG281" s="1"/>
  <c r="AH281" s="1"/>
  <c r="AI281" s="1"/>
  <c r="AJ281" s="1"/>
  <c r="AK281" s="1"/>
  <c r="AL281" s="1"/>
  <c r="AM281" s="1"/>
  <c r="AN281" s="1"/>
  <c r="AO281" s="1"/>
  <c r="AP281" s="1"/>
  <c r="AQ281" s="1"/>
  <c r="AR281" s="1"/>
  <c r="AS281" s="1"/>
  <c r="AT281" s="1"/>
  <c r="AU281" s="1"/>
  <c r="AV281" s="1"/>
  <c r="AW281" s="1"/>
  <c r="AX281" s="1"/>
  <c r="AY281" s="1"/>
  <c r="AZ281" s="1"/>
  <c r="BA281" s="1"/>
  <c r="BB281" s="1"/>
  <c r="BC281" s="1"/>
  <c r="BD281" s="1"/>
  <c r="BE281" s="1"/>
  <c r="BF281" s="1"/>
  <c r="BG281" s="1"/>
  <c r="BH281" s="1"/>
  <c r="BI281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5"/>
  <c r="D285" s="1"/>
  <c r="E285" s="1"/>
  <c r="F285" s="1"/>
  <c r="G285" s="1"/>
  <c r="H285" s="1"/>
  <c r="I285" s="1"/>
  <c r="J285" s="1"/>
  <c r="K285" s="1"/>
  <c r="L285" s="1"/>
  <c r="M285" s="1"/>
  <c r="N285" s="1"/>
  <c r="O285" s="1"/>
  <c r="P285" s="1"/>
  <c r="Q285" s="1"/>
  <c r="R285" s="1"/>
  <c r="S285" s="1"/>
  <c r="T285" s="1"/>
  <c r="U285" s="1"/>
  <c r="V285" s="1"/>
  <c r="W285" s="1"/>
  <c r="X285" s="1"/>
  <c r="Y285" s="1"/>
  <c r="Z285" s="1"/>
  <c r="AA285" s="1"/>
  <c r="AB285" s="1"/>
  <c r="AC285" s="1"/>
  <c r="AD285" s="1"/>
  <c r="AE285" s="1"/>
  <c r="AF285" s="1"/>
  <c r="AG285" s="1"/>
  <c r="AH285" s="1"/>
  <c r="AI285" s="1"/>
  <c r="AJ285" s="1"/>
  <c r="AK285" s="1"/>
  <c r="AL285" s="1"/>
  <c r="AM285" s="1"/>
  <c r="AN285" s="1"/>
  <c r="AO285" s="1"/>
  <c r="AP285" s="1"/>
  <c r="AQ285" s="1"/>
  <c r="AR285" s="1"/>
  <c r="AS285" s="1"/>
  <c r="AT285" s="1"/>
  <c r="AU285" s="1"/>
  <c r="AV285" s="1"/>
  <c r="AW285" s="1"/>
  <c r="AX285" s="1"/>
  <c r="AY285" s="1"/>
  <c r="AZ285" s="1"/>
  <c r="BA285" s="1"/>
  <c r="BB285" s="1"/>
  <c r="BC285" s="1"/>
  <c r="BD285" s="1"/>
  <c r="BE285" s="1"/>
  <c r="BF285" s="1"/>
  <c r="BG285" s="1"/>
  <c r="BH285" s="1"/>
  <c r="BI285" s="1"/>
  <c r="C286"/>
  <c r="D286" s="1"/>
  <c r="E286" s="1"/>
  <c r="F286" s="1"/>
  <c r="G286" s="1"/>
  <c r="H286" s="1"/>
  <c r="I286" s="1"/>
  <c r="J286" s="1"/>
  <c r="K286" s="1"/>
  <c r="L286" s="1"/>
  <c r="M286" s="1"/>
  <c r="N286" s="1"/>
  <c r="O286" s="1"/>
  <c r="P286" s="1"/>
  <c r="Q286" s="1"/>
  <c r="R286" s="1"/>
  <c r="S286" s="1"/>
  <c r="T286" s="1"/>
  <c r="U286" s="1"/>
  <c r="V286" s="1"/>
  <c r="W286" s="1"/>
  <c r="X286" s="1"/>
  <c r="Y286" s="1"/>
  <c r="Z286" s="1"/>
  <c r="AA286" s="1"/>
  <c r="AB286" s="1"/>
  <c r="AC286" s="1"/>
  <c r="AD286" s="1"/>
  <c r="AE286" s="1"/>
  <c r="AF286" s="1"/>
  <c r="AG286" s="1"/>
  <c r="AH286" s="1"/>
  <c r="AI286" s="1"/>
  <c r="AJ286" s="1"/>
  <c r="AK286" s="1"/>
  <c r="AL286" s="1"/>
  <c r="AM286" s="1"/>
  <c r="AN286" s="1"/>
  <c r="AO286" s="1"/>
  <c r="AP286" s="1"/>
  <c r="AQ286" s="1"/>
  <c r="AR286" s="1"/>
  <c r="AS286" s="1"/>
  <c r="AT286" s="1"/>
  <c r="AU286" s="1"/>
  <c r="AV286" s="1"/>
  <c r="AW286" s="1"/>
  <c r="AX286" s="1"/>
  <c r="AY286" s="1"/>
  <c r="AZ286" s="1"/>
  <c r="BA286" s="1"/>
  <c r="BB286" s="1"/>
  <c r="BC286" s="1"/>
  <c r="BD286" s="1"/>
  <c r="BE286" s="1"/>
  <c r="BF286" s="1"/>
  <c r="BG286" s="1"/>
  <c r="BH286" s="1"/>
  <c r="BI286" s="1"/>
  <c r="C287"/>
  <c r="D287" s="1"/>
  <c r="E287" s="1"/>
  <c r="F287" s="1"/>
  <c r="G287" s="1"/>
  <c r="H287" s="1"/>
  <c r="I287" s="1"/>
  <c r="J287" s="1"/>
  <c r="K287" s="1"/>
  <c r="L287" s="1"/>
  <c r="M287" s="1"/>
  <c r="N287" s="1"/>
  <c r="O287" s="1"/>
  <c r="P287" s="1"/>
  <c r="Q287" s="1"/>
  <c r="R287" s="1"/>
  <c r="S287" s="1"/>
  <c r="T287" s="1"/>
  <c r="U287" s="1"/>
  <c r="V287" s="1"/>
  <c r="W287" s="1"/>
  <c r="X287" s="1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X291"/>
  <c r="Y291" s="1"/>
  <c r="Z291" s="1"/>
  <c r="AA291" s="1"/>
  <c r="AB291" s="1"/>
  <c r="AC291" s="1"/>
  <c r="AD291" s="1"/>
  <c r="AE291" s="1"/>
  <c r="AF291" s="1"/>
  <c r="AG291" s="1"/>
  <c r="AH291" s="1"/>
  <c r="AI291" s="1"/>
  <c r="AJ291" s="1"/>
  <c r="AK291" s="1"/>
  <c r="AL291" s="1"/>
  <c r="AM291" s="1"/>
  <c r="AN291" s="1"/>
  <c r="AO291" s="1"/>
  <c r="AP291" s="1"/>
  <c r="AQ291" s="1"/>
  <c r="AR291" s="1"/>
  <c r="AS291" s="1"/>
  <c r="AT291" s="1"/>
  <c r="AU291" s="1"/>
  <c r="AV291" s="1"/>
  <c r="AW291" s="1"/>
  <c r="AX291" s="1"/>
  <c r="AY291" s="1"/>
  <c r="AZ291" s="1"/>
  <c r="BA291" s="1"/>
  <c r="BB291" s="1"/>
  <c r="BC291" s="1"/>
  <c r="BD291" s="1"/>
  <c r="BE291" s="1"/>
  <c r="BF291" s="1"/>
  <c r="BG291" s="1"/>
  <c r="BH291" s="1"/>
  <c r="BI291" s="1"/>
  <c r="X292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AF293"/>
  <c r="AG293" s="1"/>
  <c r="AH293" s="1"/>
  <c r="AI293" s="1"/>
  <c r="AJ293" s="1"/>
  <c r="AK293" s="1"/>
  <c r="AL293" s="1"/>
  <c r="AM293" s="1"/>
  <c r="AN293" s="1"/>
  <c r="AO293" s="1"/>
  <c r="AP293" s="1"/>
  <c r="AQ293" s="1"/>
  <c r="AR293" s="1"/>
  <c r="AS293" s="1"/>
  <c r="AT293" s="1"/>
  <c r="AU293" s="1"/>
  <c r="AV293" s="1"/>
  <c r="AW293" s="1"/>
  <c r="AX293" s="1"/>
  <c r="AY293" s="1"/>
  <c r="AZ293" s="1"/>
  <c r="BA293" s="1"/>
  <c r="BB293" s="1"/>
  <c r="BC293" s="1"/>
  <c r="BD293" s="1"/>
  <c r="BE293" s="1"/>
  <c r="BF293" s="1"/>
  <c r="BG293" s="1"/>
  <c r="BH293" s="1"/>
  <c r="BI293" s="1"/>
  <c r="AF294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99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AF30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C304"/>
  <c r="D304" s="1"/>
  <c r="E304" s="1"/>
  <c r="F304" s="1"/>
  <c r="G304" s="1"/>
  <c r="H304" s="1"/>
  <c r="I304" s="1"/>
  <c r="J304" s="1"/>
  <c r="K304" s="1"/>
  <c r="L304" s="1"/>
  <c r="M304" s="1"/>
  <c r="N304" s="1"/>
  <c r="O304" s="1"/>
  <c r="P304" s="1"/>
  <c r="Q304" s="1"/>
  <c r="R304" s="1"/>
  <c r="S304" s="1"/>
  <c r="T304" s="1"/>
  <c r="U304" s="1"/>
  <c r="V304" s="1"/>
  <c r="W304" s="1"/>
  <c r="X304" s="1"/>
  <c r="Y304" s="1"/>
  <c r="Z304" s="1"/>
  <c r="AA304" s="1"/>
  <c r="AB304" s="1"/>
  <c r="AC304" s="1"/>
  <c r="AD304" s="1"/>
  <c r="AE304" s="1"/>
  <c r="AF304" s="1"/>
  <c r="AG304" s="1"/>
  <c r="AH304" s="1"/>
  <c r="AI304" s="1"/>
  <c r="AJ304" s="1"/>
  <c r="AK304" s="1"/>
  <c r="AL304" s="1"/>
  <c r="AM304" s="1"/>
  <c r="AN304" s="1"/>
  <c r="AO304" s="1"/>
  <c r="AP304" s="1"/>
  <c r="AQ304" s="1"/>
  <c r="AR304" s="1"/>
  <c r="AS304" s="1"/>
  <c r="AT304" s="1"/>
  <c r="AU304" s="1"/>
  <c r="AV304" s="1"/>
  <c r="AW304" s="1"/>
  <c r="AX304" s="1"/>
  <c r="AY304" s="1"/>
  <c r="AZ304" s="1"/>
  <c r="BA304" s="1"/>
  <c r="BB304" s="1"/>
  <c r="BC304" s="1"/>
  <c r="BD304" s="1"/>
  <c r="BE304" s="1"/>
  <c r="BF304" s="1"/>
  <c r="BG304" s="1"/>
  <c r="BH304" s="1"/>
  <c r="BI304" s="1"/>
  <c r="C305"/>
  <c r="D305" s="1"/>
  <c r="E305" s="1"/>
  <c r="F305" s="1"/>
  <c r="G305" s="1"/>
  <c r="H305" s="1"/>
  <c r="I305" s="1"/>
  <c r="J305" s="1"/>
  <c r="K305" s="1"/>
  <c r="L305" s="1"/>
  <c r="M305" s="1"/>
  <c r="N305" s="1"/>
  <c r="O305" s="1"/>
  <c r="P305" s="1"/>
  <c r="Q305" s="1"/>
  <c r="R305" s="1"/>
  <c r="S305" s="1"/>
  <c r="T305" s="1"/>
  <c r="U305" s="1"/>
  <c r="V305" s="1"/>
  <c r="W305" s="1"/>
  <c r="X305" s="1"/>
  <c r="Y305" s="1"/>
  <c r="Z305" s="1"/>
  <c r="AA305" s="1"/>
  <c r="AB305" s="1"/>
  <c r="AC305" s="1"/>
  <c r="AD305" s="1"/>
  <c r="AE305" s="1"/>
  <c r="AF305" s="1"/>
  <c r="AG305" s="1"/>
  <c r="AH305" s="1"/>
  <c r="AI305" s="1"/>
  <c r="AJ305" s="1"/>
  <c r="AK305" s="1"/>
  <c r="AL305" s="1"/>
  <c r="AM305" s="1"/>
  <c r="AN305" s="1"/>
  <c r="AO305" s="1"/>
  <c r="AP305" s="1"/>
  <c r="AQ305" s="1"/>
  <c r="AR305" s="1"/>
  <c r="AS305" s="1"/>
  <c r="AT305" s="1"/>
  <c r="AU305" s="1"/>
  <c r="AV305" s="1"/>
  <c r="AW305" s="1"/>
  <c r="AX305" s="1"/>
  <c r="AY305" s="1"/>
  <c r="AZ305" s="1"/>
  <c r="BA305" s="1"/>
  <c r="BB305" s="1"/>
  <c r="BC305" s="1"/>
  <c r="BD305" s="1"/>
  <c r="BE305" s="1"/>
  <c r="BF305" s="1"/>
  <c r="BG305" s="1"/>
  <c r="BH305" s="1"/>
  <c r="BI305" s="1"/>
  <c r="C306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AF306" s="1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C307"/>
  <c r="D307" s="1"/>
  <c r="E307" s="1"/>
  <c r="F307" s="1"/>
  <c r="G307" s="1"/>
  <c r="H307" s="1"/>
  <c r="I307" s="1"/>
  <c r="J307" s="1"/>
  <c r="K307" s="1"/>
  <c r="L307" s="1"/>
  <c r="M307" s="1"/>
  <c r="N307" s="1"/>
  <c r="O307" s="1"/>
  <c r="P307" s="1"/>
  <c r="Q307" s="1"/>
  <c r="R307" s="1"/>
  <c r="S307" s="1"/>
  <c r="T307" s="1"/>
  <c r="U307" s="1"/>
  <c r="V307" s="1"/>
  <c r="W307" s="1"/>
  <c r="X307" s="1"/>
  <c r="Y307" s="1"/>
  <c r="Z307" s="1"/>
  <c r="AA307" s="1"/>
  <c r="AB307" s="1"/>
  <c r="AC307" s="1"/>
  <c r="AD307" s="1"/>
  <c r="AE307" s="1"/>
  <c r="AF307" s="1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C310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AF313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C314"/>
  <c r="D314" s="1"/>
  <c r="E314" s="1"/>
  <c r="F314" s="1"/>
  <c r="G314" s="1"/>
  <c r="H314" s="1"/>
  <c r="I314" s="1"/>
  <c r="J314" s="1"/>
  <c r="K314" s="1"/>
  <c r="L314" s="1"/>
  <c r="M314" s="1"/>
  <c r="N314" s="1"/>
  <c r="O314" s="1"/>
  <c r="P314" s="1"/>
  <c r="Q314" s="1"/>
  <c r="R314" s="1"/>
  <c r="S314" s="1"/>
  <c r="T314" s="1"/>
  <c r="U314" s="1"/>
  <c r="V314" s="1"/>
  <c r="W314" s="1"/>
  <c r="X314" s="1"/>
  <c r="Y314" s="1"/>
  <c r="Z314" s="1"/>
  <c r="AA314" s="1"/>
  <c r="AB314" s="1"/>
  <c r="AC314" s="1"/>
  <c r="AD314" s="1"/>
  <c r="AE314" s="1"/>
  <c r="AF314" s="1"/>
  <c r="AG314" s="1"/>
  <c r="AH314" s="1"/>
  <c r="AI314" s="1"/>
  <c r="AJ314" s="1"/>
  <c r="AK314" s="1"/>
  <c r="AL314" s="1"/>
  <c r="AM314" s="1"/>
  <c r="AN314" s="1"/>
  <c r="AO314" s="1"/>
  <c r="AP314" s="1"/>
  <c r="AQ314" s="1"/>
  <c r="AR314" s="1"/>
  <c r="AS314" s="1"/>
  <c r="AT314" s="1"/>
  <c r="AU314" s="1"/>
  <c r="AV314" s="1"/>
  <c r="AW314" s="1"/>
  <c r="AX314" s="1"/>
  <c r="AY314" s="1"/>
  <c r="AZ314" s="1"/>
  <c r="BA314" s="1"/>
  <c r="BB314" s="1"/>
  <c r="BC314" s="1"/>
  <c r="BD314" s="1"/>
  <c r="BE314" s="1"/>
  <c r="BF314" s="1"/>
  <c r="BG314" s="1"/>
  <c r="BH314" s="1"/>
  <c r="BI314" s="1"/>
  <c r="C317"/>
  <c r="D317" s="1"/>
  <c r="E317" s="1"/>
  <c r="F317" s="1"/>
  <c r="G317" s="1"/>
  <c r="H317" s="1"/>
  <c r="I317" s="1"/>
  <c r="J317" s="1"/>
  <c r="K317" s="1"/>
  <c r="L317" s="1"/>
  <c r="M317" s="1"/>
  <c r="N317" s="1"/>
  <c r="O317" s="1"/>
  <c r="P317" s="1"/>
  <c r="Q317" s="1"/>
  <c r="R317" s="1"/>
  <c r="S317" s="1"/>
  <c r="T317" s="1"/>
  <c r="U317" s="1"/>
  <c r="V317" s="1"/>
  <c r="W317" s="1"/>
  <c r="X317" s="1"/>
  <c r="Y317" s="1"/>
  <c r="Z317" s="1"/>
  <c r="AA317" s="1"/>
  <c r="AB317" s="1"/>
  <c r="AC317" s="1"/>
  <c r="AD317" s="1"/>
  <c r="AE317" s="1"/>
  <c r="AF317" s="1"/>
  <c r="AG317" s="1"/>
  <c r="AH317" s="1"/>
  <c r="AI317" s="1"/>
  <c r="AJ317" s="1"/>
  <c r="AK317" s="1"/>
  <c r="AL317" s="1"/>
  <c r="AM317" s="1"/>
  <c r="AN317" s="1"/>
  <c r="AO317" s="1"/>
  <c r="AP317" s="1"/>
  <c r="AQ317" s="1"/>
  <c r="AR317" s="1"/>
  <c r="AS317" s="1"/>
  <c r="AT317" s="1"/>
  <c r="AU317" s="1"/>
  <c r="AV317" s="1"/>
  <c r="AW317" s="1"/>
  <c r="AX317" s="1"/>
  <c r="AY317" s="1"/>
  <c r="AZ317" s="1"/>
  <c r="BA317" s="1"/>
  <c r="BB317" s="1"/>
  <c r="BC317" s="1"/>
  <c r="BD317" s="1"/>
  <c r="BE317" s="1"/>
  <c r="BF317" s="1"/>
  <c r="BG317" s="1"/>
  <c r="BH317" s="1"/>
  <c r="BI317" s="1"/>
  <c r="AF318"/>
  <c r="AG318" s="1"/>
  <c r="AH318" s="1"/>
  <c r="AI318" s="1"/>
  <c r="AJ318" s="1"/>
  <c r="AK318" s="1"/>
  <c r="AL318" s="1"/>
  <c r="AM318" s="1"/>
  <c r="AN318" s="1"/>
  <c r="AO318" s="1"/>
  <c r="AP318" s="1"/>
  <c r="AQ318" s="1"/>
  <c r="AR318" s="1"/>
  <c r="AS318" s="1"/>
  <c r="AT318" s="1"/>
  <c r="AU318" s="1"/>
  <c r="AV318" s="1"/>
  <c r="AW318" s="1"/>
  <c r="AX318" s="1"/>
  <c r="AY318" s="1"/>
  <c r="AZ318" s="1"/>
  <c r="BA318" s="1"/>
  <c r="BB318" s="1"/>
  <c r="BC318" s="1"/>
  <c r="BD318" s="1"/>
  <c r="BE318" s="1"/>
  <c r="BF318" s="1"/>
  <c r="BG318" s="1"/>
  <c r="BH318" s="1"/>
  <c r="BI318" s="1"/>
  <c r="C319"/>
  <c r="D319" s="1"/>
  <c r="E319" s="1"/>
  <c r="F319" s="1"/>
  <c r="G319" s="1"/>
  <c r="H319" s="1"/>
  <c r="I319" s="1"/>
  <c r="J319" s="1"/>
  <c r="K319" s="1"/>
  <c r="L319" s="1"/>
  <c r="M319" s="1"/>
  <c r="N319" s="1"/>
  <c r="O319" s="1"/>
  <c r="P319" s="1"/>
  <c r="Q319" s="1"/>
  <c r="R319" s="1"/>
  <c r="S319" s="1"/>
  <c r="T319" s="1"/>
  <c r="U319" s="1"/>
  <c r="V319" s="1"/>
  <c r="W319" s="1"/>
  <c r="X319" s="1"/>
  <c r="Y319" s="1"/>
  <c r="Z319" s="1"/>
  <c r="AA319" s="1"/>
  <c r="AB319" s="1"/>
  <c r="AC319" s="1"/>
  <c r="AD319" s="1"/>
  <c r="AE319" s="1"/>
  <c r="AF319" s="1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8"/>
  <c r="D328" s="1"/>
  <c r="E328" s="1"/>
  <c r="F328" s="1"/>
  <c r="G328" s="1"/>
  <c r="H328" s="1"/>
  <c r="I328" s="1"/>
  <c r="J328" s="1"/>
  <c r="K328" s="1"/>
  <c r="L328" s="1"/>
  <c r="M328" s="1"/>
  <c r="N328" s="1"/>
  <c r="O328" s="1"/>
  <c r="P328" s="1"/>
  <c r="Q328" s="1"/>
  <c r="R328" s="1"/>
  <c r="S328" s="1"/>
  <c r="T328" s="1"/>
  <c r="U328" s="1"/>
  <c r="V328" s="1"/>
  <c r="W328" s="1"/>
  <c r="X328" s="1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C329"/>
  <c r="D329" s="1"/>
  <c r="E329" s="1"/>
  <c r="F329" s="1"/>
  <c r="G329" s="1"/>
  <c r="H329" s="1"/>
  <c r="I329" s="1"/>
  <c r="J329" s="1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X332"/>
  <c r="Y332" s="1"/>
  <c r="Z332" s="1"/>
  <c r="AA332" s="1"/>
  <c r="AB332" s="1"/>
  <c r="AC332" s="1"/>
  <c r="AD332" s="1"/>
  <c r="AE332" s="1"/>
  <c r="AF332" s="1"/>
  <c r="AG332" s="1"/>
  <c r="AH332" s="1"/>
  <c r="AI332" s="1"/>
  <c r="AJ332" s="1"/>
  <c r="AK332" s="1"/>
  <c r="AL332" s="1"/>
  <c r="AM332" s="1"/>
  <c r="AN332" s="1"/>
  <c r="AO332" s="1"/>
  <c r="AP332" s="1"/>
  <c r="AQ332" s="1"/>
  <c r="AR332" s="1"/>
  <c r="AS332" s="1"/>
  <c r="AT332" s="1"/>
  <c r="AU332" s="1"/>
  <c r="AV332" s="1"/>
  <c r="AW332" s="1"/>
  <c r="AX332" s="1"/>
  <c r="AY332" s="1"/>
  <c r="AZ332" s="1"/>
  <c r="BA332" s="1"/>
  <c r="BB332" s="1"/>
  <c r="BC332" s="1"/>
  <c r="BD332" s="1"/>
  <c r="BE332" s="1"/>
  <c r="BF332" s="1"/>
  <c r="BG332" s="1"/>
  <c r="BH332" s="1"/>
  <c r="BI332" s="1"/>
  <c r="J333"/>
  <c r="K333" s="1"/>
  <c r="L333" s="1"/>
  <c r="M333" s="1"/>
  <c r="N333" s="1"/>
  <c r="O333" s="1"/>
  <c r="P333" s="1"/>
  <c r="Q333" s="1"/>
  <c r="R333" s="1"/>
  <c r="S333" s="1"/>
  <c r="T333" s="1"/>
  <c r="U333" s="1"/>
  <c r="V333" s="1"/>
  <c r="W333" s="1"/>
  <c r="X333" s="1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AK333" s="1"/>
  <c r="AL333" s="1"/>
  <c r="AM333" s="1"/>
  <c r="AN333" s="1"/>
  <c r="AO333" s="1"/>
  <c r="AP333" s="1"/>
  <c r="AQ333" s="1"/>
  <c r="AR333" s="1"/>
  <c r="AS333" s="1"/>
  <c r="AT333" s="1"/>
  <c r="AU333" s="1"/>
  <c r="AV333" s="1"/>
  <c r="AW333" s="1"/>
  <c r="AX333" s="1"/>
  <c r="AY333" s="1"/>
  <c r="AZ333" s="1"/>
  <c r="BA333" s="1"/>
  <c r="BB333" s="1"/>
  <c r="BC333" s="1"/>
  <c r="BD333" s="1"/>
  <c r="BE333" s="1"/>
  <c r="BF333" s="1"/>
  <c r="BG333" s="1"/>
  <c r="BH333" s="1"/>
  <c r="BI333" s="1"/>
  <c r="C334"/>
  <c r="D334" s="1"/>
  <c r="E334" s="1"/>
  <c r="F334" s="1"/>
  <c r="G334" s="1"/>
  <c r="H334" s="1"/>
  <c r="I334" s="1"/>
  <c r="J334" s="1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AF334" s="1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C336"/>
  <c r="D336" s="1"/>
  <c r="E336" s="1"/>
  <c r="F336" s="1"/>
  <c r="G336" s="1"/>
  <c r="H336" s="1"/>
  <c r="I336" s="1"/>
  <c r="J336" s="1"/>
  <c r="K336" s="1"/>
  <c r="L336" s="1"/>
  <c r="M336" s="1"/>
  <c r="N336" s="1"/>
  <c r="O336" s="1"/>
  <c r="P336" s="1"/>
  <c r="Q336" s="1"/>
  <c r="R336" s="1"/>
  <c r="S336" s="1"/>
  <c r="T336" s="1"/>
  <c r="U336" s="1"/>
  <c r="V336" s="1"/>
  <c r="W336" s="1"/>
  <c r="X336" s="1"/>
  <c r="Y336" s="1"/>
  <c r="Z336" s="1"/>
  <c r="AA336" s="1"/>
  <c r="AB336" s="1"/>
  <c r="AC336" s="1"/>
  <c r="AD336" s="1"/>
  <c r="AE336" s="1"/>
  <c r="AF336" s="1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F340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7"/>
  <c r="D347" s="1"/>
  <c r="E347" s="1"/>
  <c r="F347" s="1"/>
  <c r="G347" s="1"/>
  <c r="H347" s="1"/>
  <c r="I347" s="1"/>
  <c r="J347" s="1"/>
  <c r="K347" s="1"/>
  <c r="L347" s="1"/>
  <c r="M347" s="1"/>
  <c r="N347" s="1"/>
  <c r="O347" s="1"/>
  <c r="P347" s="1"/>
  <c r="Q347" s="1"/>
  <c r="R347" s="1"/>
  <c r="S347" s="1"/>
  <c r="T347" s="1"/>
  <c r="U347" s="1"/>
  <c r="V347" s="1"/>
  <c r="W347" s="1"/>
  <c r="X347" s="1"/>
  <c r="Y347" s="1"/>
  <c r="Z347" s="1"/>
  <c r="AA347" s="1"/>
  <c r="AB347" s="1"/>
  <c r="AC347" s="1"/>
  <c r="AD347" s="1"/>
  <c r="AE347" s="1"/>
  <c r="AF347" s="1"/>
  <c r="AG347" s="1"/>
  <c r="AH347" s="1"/>
  <c r="AI347" s="1"/>
  <c r="AJ347" s="1"/>
  <c r="AK347" s="1"/>
  <c r="AL347" s="1"/>
  <c r="AM347" s="1"/>
  <c r="AN347" s="1"/>
  <c r="AO347" s="1"/>
  <c r="AP347" s="1"/>
  <c r="AQ347" s="1"/>
  <c r="AR347" s="1"/>
  <c r="AS347" s="1"/>
  <c r="AT347" s="1"/>
  <c r="AU347" s="1"/>
  <c r="AV347" s="1"/>
  <c r="AW347" s="1"/>
  <c r="AX347" s="1"/>
  <c r="AY347" s="1"/>
  <c r="AZ347" s="1"/>
  <c r="BA347" s="1"/>
  <c r="BB347" s="1"/>
  <c r="BC347" s="1"/>
  <c r="BD347" s="1"/>
  <c r="BE347" s="1"/>
  <c r="BF347" s="1"/>
  <c r="BG347" s="1"/>
  <c r="BH347" s="1"/>
  <c r="BI347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C349"/>
  <c r="C351" s="1"/>
  <c r="C353" s="1"/>
  <c r="C350"/>
  <c r="D350" s="1"/>
  <c r="B351"/>
  <c r="B353" s="1"/>
  <c r="B352"/>
  <c r="B354" s="1"/>
  <c r="C355"/>
  <c r="D355" s="1"/>
  <c r="E355" s="1"/>
  <c r="F355" s="1"/>
  <c r="G355" s="1"/>
  <c r="H355" s="1"/>
  <c r="I355" s="1"/>
  <c r="J355" s="1"/>
  <c r="K355" s="1"/>
  <c r="L355" s="1"/>
  <c r="M355" s="1"/>
  <c r="N355" s="1"/>
  <c r="O355" s="1"/>
  <c r="P355" s="1"/>
  <c r="Q355" s="1"/>
  <c r="R355" s="1"/>
  <c r="S355" s="1"/>
  <c r="T355" s="1"/>
  <c r="U355" s="1"/>
  <c r="V355" s="1"/>
  <c r="W355" s="1"/>
  <c r="X355" s="1"/>
  <c r="Y355" s="1"/>
  <c r="Z355" s="1"/>
  <c r="AA355" s="1"/>
  <c r="AB355" s="1"/>
  <c r="AC355" s="1"/>
  <c r="AD355" s="1"/>
  <c r="AE355" s="1"/>
  <c r="AF355" s="1"/>
  <c r="AG355" s="1"/>
  <c r="AH355" s="1"/>
  <c r="AI355" s="1"/>
  <c r="AJ355" s="1"/>
  <c r="AK355" s="1"/>
  <c r="AL355" s="1"/>
  <c r="AM355" s="1"/>
  <c r="AN355" s="1"/>
  <c r="AO355" s="1"/>
  <c r="AP355" s="1"/>
  <c r="AQ355" s="1"/>
  <c r="AR355" s="1"/>
  <c r="AS355" s="1"/>
  <c r="AT355" s="1"/>
  <c r="AU355" s="1"/>
  <c r="AV355" s="1"/>
  <c r="AW355" s="1"/>
  <c r="AX355" s="1"/>
  <c r="AY355" s="1"/>
  <c r="AZ355" s="1"/>
  <c r="BA355" s="1"/>
  <c r="BB355" s="1"/>
  <c r="BC355" s="1"/>
  <c r="BD355" s="1"/>
  <c r="BE355" s="1"/>
  <c r="BF355" s="1"/>
  <c r="BG355" s="1"/>
  <c r="BH355" s="1"/>
  <c r="BI355" s="1"/>
  <c r="AF358"/>
  <c r="AG358" s="1"/>
  <c r="AH358" s="1"/>
  <c r="AI358" s="1"/>
  <c r="AJ358" s="1"/>
  <c r="AK358" s="1"/>
  <c r="AL358" s="1"/>
  <c r="AM358" s="1"/>
  <c r="AN358" s="1"/>
  <c r="AO358" s="1"/>
  <c r="AP358" s="1"/>
  <c r="AQ358" s="1"/>
  <c r="AR358" s="1"/>
  <c r="AS358" s="1"/>
  <c r="AT358" s="1"/>
  <c r="AU358" s="1"/>
  <c r="AV358" s="1"/>
  <c r="AW358" s="1"/>
  <c r="AX358" s="1"/>
  <c r="AY358" s="1"/>
  <c r="AZ358" s="1"/>
  <c r="BA358" s="1"/>
  <c r="BB358" s="1"/>
  <c r="BC358" s="1"/>
  <c r="BD358" s="1"/>
  <c r="BE358" s="1"/>
  <c r="BF358" s="1"/>
  <c r="BG358" s="1"/>
  <c r="BH358" s="1"/>
  <c r="BI358" s="1"/>
  <c r="AF359"/>
  <c r="AG359" s="1"/>
  <c r="AH359" s="1"/>
  <c r="AI359" s="1"/>
  <c r="AJ359" s="1"/>
  <c r="AK359" s="1"/>
  <c r="AL359" s="1"/>
  <c r="AM359" s="1"/>
  <c r="AN359" s="1"/>
  <c r="AO359" s="1"/>
  <c r="AP359" s="1"/>
  <c r="AQ359" s="1"/>
  <c r="AR359" s="1"/>
  <c r="AS359" s="1"/>
  <c r="AT359" s="1"/>
  <c r="AU359" s="1"/>
  <c r="AV359" s="1"/>
  <c r="AW359" s="1"/>
  <c r="AX359" s="1"/>
  <c r="AY359" s="1"/>
  <c r="AZ359" s="1"/>
  <c r="BA359" s="1"/>
  <c r="BB359" s="1"/>
  <c r="BC359" s="1"/>
  <c r="BD359" s="1"/>
  <c r="BE359" s="1"/>
  <c r="BF359" s="1"/>
  <c r="BG359" s="1"/>
  <c r="BH359" s="1"/>
  <c r="BI359" s="1"/>
  <c r="C360"/>
  <c r="D360" s="1"/>
  <c r="E360" s="1"/>
  <c r="F360" s="1"/>
  <c r="G360" s="1"/>
  <c r="H360" s="1"/>
  <c r="I360" s="1"/>
  <c r="J360" s="1"/>
  <c r="K360" s="1"/>
  <c r="L360" s="1"/>
  <c r="M360" s="1"/>
  <c r="N360" s="1"/>
  <c r="O360" s="1"/>
  <c r="P360" s="1"/>
  <c r="Q360" s="1"/>
  <c r="R360" s="1"/>
  <c r="S360" s="1"/>
  <c r="T360" s="1"/>
  <c r="U360" s="1"/>
  <c r="V360" s="1"/>
  <c r="W360" s="1"/>
  <c r="X360" s="1"/>
  <c r="Y360" s="1"/>
  <c r="Z360" s="1"/>
  <c r="AA360" s="1"/>
  <c r="AB360" s="1"/>
  <c r="AC360" s="1"/>
  <c r="AD360" s="1"/>
  <c r="AE360" s="1"/>
  <c r="AF360" s="1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C363"/>
  <c r="D363" s="1"/>
  <c r="E363" s="1"/>
  <c r="F363" s="1"/>
  <c r="G363" s="1"/>
  <c r="H363" s="1"/>
  <c r="I363" s="1"/>
  <c r="J363" s="1"/>
  <c r="K363" s="1"/>
  <c r="L363" s="1"/>
  <c r="M363" s="1"/>
  <c r="N363" s="1"/>
  <c r="O363" s="1"/>
  <c r="P363" s="1"/>
  <c r="Q363" s="1"/>
  <c r="R363" s="1"/>
  <c r="S363" s="1"/>
  <c r="T363" s="1"/>
  <c r="U363" s="1"/>
  <c r="V363" s="1"/>
  <c r="W363" s="1"/>
  <c r="X363" s="1"/>
  <c r="Y363" s="1"/>
  <c r="Z363" s="1"/>
  <c r="AA363" s="1"/>
  <c r="AB363" s="1"/>
  <c r="AC363" s="1"/>
  <c r="AD363" s="1"/>
  <c r="AE363" s="1"/>
  <c r="AF363" s="1"/>
  <c r="C368"/>
  <c r="D368" s="1"/>
  <c r="E368" s="1"/>
  <c r="F368" s="1"/>
  <c r="G368" s="1"/>
  <c r="H368" s="1"/>
  <c r="I368" s="1"/>
  <c r="J368" s="1"/>
  <c r="K368" s="1"/>
  <c r="L368" s="1"/>
  <c r="M368" s="1"/>
  <c r="N368" s="1"/>
  <c r="O368" s="1"/>
  <c r="P368" s="1"/>
  <c r="Q368" s="1"/>
  <c r="R368" s="1"/>
  <c r="S368" s="1"/>
  <c r="T368" s="1"/>
  <c r="U368" s="1"/>
  <c r="V368" s="1"/>
  <c r="W368" s="1"/>
  <c r="X368" s="1"/>
  <c r="Y368" s="1"/>
  <c r="Z368" s="1"/>
  <c r="AA368" s="1"/>
  <c r="AB368" s="1"/>
  <c r="AC368" s="1"/>
  <c r="AD368" s="1"/>
  <c r="AE368" s="1"/>
  <c r="AF368" s="1"/>
  <c r="AG368" s="1"/>
  <c r="AH368" s="1"/>
  <c r="AI368" s="1"/>
  <c r="AJ368" s="1"/>
  <c r="AK368" s="1"/>
  <c r="AL368" s="1"/>
  <c r="AM368" s="1"/>
  <c r="AN368" s="1"/>
  <c r="AO368" s="1"/>
  <c r="AP368" s="1"/>
  <c r="AQ368" s="1"/>
  <c r="AR368" s="1"/>
  <c r="AS368" s="1"/>
  <c r="AT368" s="1"/>
  <c r="AU368" s="1"/>
  <c r="AV368" s="1"/>
  <c r="AW368" s="1"/>
  <c r="AX368" s="1"/>
  <c r="AY368" s="1"/>
  <c r="AZ368" s="1"/>
  <c r="BA368" s="1"/>
  <c r="BB368" s="1"/>
  <c r="BC368" s="1"/>
  <c r="BD368" s="1"/>
  <c r="BE368" s="1"/>
  <c r="BF368" s="1"/>
  <c r="BG368" s="1"/>
  <c r="BH368" s="1"/>
  <c r="BI368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F370"/>
  <c r="G370" s="1"/>
  <c r="H370" s="1"/>
  <c r="I370" s="1"/>
  <c r="J370" s="1"/>
  <c r="K370" s="1"/>
  <c r="L370" s="1"/>
  <c r="M370" s="1"/>
  <c r="N370" s="1"/>
  <c r="P370"/>
  <c r="Q370" s="1"/>
  <c r="R370" s="1"/>
  <c r="S370" s="1"/>
  <c r="U370"/>
  <c r="V370" s="1"/>
  <c r="X370"/>
  <c r="Y370" s="1"/>
  <c r="Z370" s="1"/>
  <c r="AB370"/>
  <c r="AC370" s="1"/>
  <c r="AD370" s="1"/>
  <c r="AE370" s="1"/>
  <c r="AG370"/>
  <c r="AH370" s="1"/>
  <c r="AI370" s="1"/>
  <c r="AJ370" s="1"/>
  <c r="AK370" s="1"/>
  <c r="AL370" s="1"/>
  <c r="AN370"/>
  <c r="AO370" s="1"/>
  <c r="AP370" s="1"/>
  <c r="AQ370" s="1"/>
  <c r="AR370" s="1"/>
  <c r="AS370" s="1"/>
  <c r="AT370" s="1"/>
  <c r="AU370" s="1"/>
  <c r="AV370" s="1"/>
  <c r="AW370" s="1"/>
  <c r="AY370"/>
  <c r="AZ370" s="1"/>
  <c r="BA370" s="1"/>
  <c r="BB370" s="1"/>
  <c r="BC370" s="1"/>
  <c r="BD370" s="1"/>
  <c r="BE370" s="1"/>
  <c r="BF370" s="1"/>
  <c r="BG370" s="1"/>
  <c r="BH370" s="1"/>
  <c r="C373"/>
  <c r="D373" s="1"/>
  <c r="E373" s="1"/>
  <c r="F373" s="1"/>
  <c r="G373" s="1"/>
  <c r="H373" s="1"/>
  <c r="I373" s="1"/>
  <c r="J373" s="1"/>
  <c r="K373" s="1"/>
  <c r="L373" s="1"/>
  <c r="M373" s="1"/>
  <c r="N373" s="1"/>
  <c r="O373" s="1"/>
  <c r="P373" s="1"/>
  <c r="Q373" s="1"/>
  <c r="R373" s="1"/>
  <c r="S373" s="1"/>
  <c r="T373" s="1"/>
  <c r="U373" s="1"/>
  <c r="V373" s="1"/>
  <c r="W373" s="1"/>
  <c r="X373" s="1"/>
  <c r="Y373" s="1"/>
  <c r="Z373" s="1"/>
  <c r="AA373" s="1"/>
  <c r="AB373" s="1"/>
  <c r="AC373" s="1"/>
  <c r="AD373" s="1"/>
  <c r="AE373" s="1"/>
  <c r="AF373" s="1"/>
  <c r="AG373" s="1"/>
  <c r="AH373" s="1"/>
  <c r="AI373" s="1"/>
  <c r="AJ373" s="1"/>
  <c r="AK373" s="1"/>
  <c r="AL373" s="1"/>
  <c r="AM373" s="1"/>
  <c r="AN373" s="1"/>
  <c r="AO373" s="1"/>
  <c r="AP373" s="1"/>
  <c r="AQ373" s="1"/>
  <c r="AR373" s="1"/>
  <c r="AS373" s="1"/>
  <c r="AT373" s="1"/>
  <c r="AU373" s="1"/>
  <c r="AV373" s="1"/>
  <c r="AW373" s="1"/>
  <c r="AX373" s="1"/>
  <c r="AY373" s="1"/>
  <c r="AZ373" s="1"/>
  <c r="BA373" s="1"/>
  <c r="BB373" s="1"/>
  <c r="BC373" s="1"/>
  <c r="BD373" s="1"/>
  <c r="BE373" s="1"/>
  <c r="BF373" s="1"/>
  <c r="BG373" s="1"/>
  <c r="BH373" s="1"/>
  <c r="BI373" s="1"/>
  <c r="C374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AH374" s="1"/>
  <c r="AI374" s="1"/>
  <c r="AJ374" s="1"/>
  <c r="AK374" s="1"/>
  <c r="AL374" s="1"/>
  <c r="AM374" s="1"/>
  <c r="AN374" s="1"/>
  <c r="AO374" s="1"/>
  <c r="AP374" s="1"/>
  <c r="AQ374" s="1"/>
  <c r="AR374" s="1"/>
  <c r="AS374" s="1"/>
  <c r="AT374" s="1"/>
  <c r="AU374" s="1"/>
  <c r="AV374" s="1"/>
  <c r="AW374" s="1"/>
  <c r="AX374" s="1"/>
  <c r="AY374" s="1"/>
  <c r="AZ374" s="1"/>
  <c r="BA374" s="1"/>
  <c r="BB374" s="1"/>
  <c r="BC374" s="1"/>
  <c r="BD374" s="1"/>
  <c r="BE374" s="1"/>
  <c r="BF374" s="1"/>
  <c r="BG374" s="1"/>
  <c r="BH374" s="1"/>
  <c r="BI374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J376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C380"/>
  <c r="D380" s="1"/>
  <c r="E380" s="1"/>
  <c r="F380" s="1"/>
  <c r="G380" s="1"/>
  <c r="H380" s="1"/>
  <c r="I380" s="1"/>
  <c r="J380" s="1"/>
  <c r="K380" s="1"/>
  <c r="L380" s="1"/>
  <c r="M380" s="1"/>
  <c r="N380" s="1"/>
  <c r="O380" s="1"/>
  <c r="P380" s="1"/>
  <c r="Q380" s="1"/>
  <c r="R380" s="1"/>
  <c r="S380" s="1"/>
  <c r="T380" s="1"/>
  <c r="U380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383"/>
  <c r="D383" s="1"/>
  <c r="E383" s="1"/>
  <c r="F383" s="1"/>
  <c r="G383" s="1"/>
  <c r="H383" s="1"/>
  <c r="I383" s="1"/>
  <c r="J383" s="1"/>
  <c r="K383" s="1"/>
  <c r="L383" s="1"/>
  <c r="M383" s="1"/>
  <c r="N383" s="1"/>
  <c r="O383" s="1"/>
  <c r="P383" s="1"/>
  <c r="Q383" s="1"/>
  <c r="R383" s="1"/>
  <c r="S383" s="1"/>
  <c r="T383" s="1"/>
  <c r="U383" s="1"/>
  <c r="V383" s="1"/>
  <c r="W383" s="1"/>
  <c r="X383" s="1"/>
  <c r="Y383" s="1"/>
  <c r="Z383" s="1"/>
  <c r="AA383" s="1"/>
  <c r="AB383" s="1"/>
  <c r="AC383" s="1"/>
  <c r="AD383" s="1"/>
  <c r="AE383" s="1"/>
  <c r="AF383" s="1"/>
  <c r="AG383" s="1"/>
  <c r="AH383" s="1"/>
  <c r="AI383" s="1"/>
  <c r="AJ383" s="1"/>
  <c r="AK383" s="1"/>
  <c r="AL383" s="1"/>
  <c r="AM383" s="1"/>
  <c r="AN383" s="1"/>
  <c r="AO383" s="1"/>
  <c r="AP383" s="1"/>
  <c r="AQ383" s="1"/>
  <c r="AR383" s="1"/>
  <c r="AS383" s="1"/>
  <c r="AT383" s="1"/>
  <c r="AU383" s="1"/>
  <c r="AV383" s="1"/>
  <c r="AW383" s="1"/>
  <c r="AX383" s="1"/>
  <c r="AY383" s="1"/>
  <c r="AZ383" s="1"/>
  <c r="BA383" s="1"/>
  <c r="BB383" s="1"/>
  <c r="BC383" s="1"/>
  <c r="BD383" s="1"/>
  <c r="BE383" s="1"/>
  <c r="BF383" s="1"/>
  <c r="BG383" s="1"/>
  <c r="BH383" s="1"/>
  <c r="BI383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C385"/>
  <c r="D385" s="1"/>
  <c r="E385" s="1"/>
  <c r="F385" s="1"/>
  <c r="G385" s="1"/>
  <c r="H385" s="1"/>
  <c r="I385" s="1"/>
  <c r="J385" s="1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8"/>
  <c r="D388" s="1"/>
  <c r="E388" s="1"/>
  <c r="F388" s="1"/>
  <c r="G388" s="1"/>
  <c r="H388" s="1"/>
  <c r="I388" s="1"/>
  <c r="J388" s="1"/>
  <c r="K388" s="1"/>
  <c r="L388" s="1"/>
  <c r="M388" s="1"/>
  <c r="N388" s="1"/>
  <c r="O388" s="1"/>
  <c r="P388" s="1"/>
  <c r="Q388" s="1"/>
  <c r="R388" s="1"/>
  <c r="S388" s="1"/>
  <c r="T388" s="1"/>
  <c r="U388" s="1"/>
  <c r="V388" s="1"/>
  <c r="W388" s="1"/>
  <c r="X388" s="1"/>
  <c r="Y388" s="1"/>
  <c r="Z388" s="1"/>
  <c r="AA388" s="1"/>
  <c r="AB388" s="1"/>
  <c r="AC388" s="1"/>
  <c r="AD388" s="1"/>
  <c r="AE388" s="1"/>
  <c r="AF388" s="1"/>
  <c r="AG388" s="1"/>
  <c r="AH388" s="1"/>
  <c r="AI388" s="1"/>
  <c r="AJ388" s="1"/>
  <c r="AK388" s="1"/>
  <c r="AL388" s="1"/>
  <c r="AM388" s="1"/>
  <c r="AN388" s="1"/>
  <c r="AO388" s="1"/>
  <c r="AP388" s="1"/>
  <c r="AQ388" s="1"/>
  <c r="AR388" s="1"/>
  <c r="AS388" s="1"/>
  <c r="AT388" s="1"/>
  <c r="AU388" s="1"/>
  <c r="AV388" s="1"/>
  <c r="AW388" s="1"/>
  <c r="AX388" s="1"/>
  <c r="AY388" s="1"/>
  <c r="AZ388" s="1"/>
  <c r="BA388" s="1"/>
  <c r="BB388" s="1"/>
  <c r="BC388" s="1"/>
  <c r="BD388" s="1"/>
  <c r="BE388" s="1"/>
  <c r="BF388" s="1"/>
  <c r="BG388" s="1"/>
  <c r="BH388" s="1"/>
  <c r="BI388" s="1"/>
  <c r="C389"/>
  <c r="D389" s="1"/>
  <c r="E389" s="1"/>
  <c r="F389" s="1"/>
  <c r="G389" s="1"/>
  <c r="H389" s="1"/>
  <c r="I389" s="1"/>
  <c r="J389" s="1"/>
  <c r="K389" s="1"/>
  <c r="L389" s="1"/>
  <c r="M389" s="1"/>
  <c r="N389" s="1"/>
  <c r="O389" s="1"/>
  <c r="P389" s="1"/>
  <c r="Q389" s="1"/>
  <c r="R389" s="1"/>
  <c r="S389" s="1"/>
  <c r="T389" s="1"/>
  <c r="U389" s="1"/>
  <c r="V389" s="1"/>
  <c r="W389" s="1"/>
  <c r="X389" s="1"/>
  <c r="Y389" s="1"/>
  <c r="Z389" s="1"/>
  <c r="AA389" s="1"/>
  <c r="AB389" s="1"/>
  <c r="AC389" s="1"/>
  <c r="AD389" s="1"/>
  <c r="AE389" s="1"/>
  <c r="AF389" s="1"/>
  <c r="AG389" s="1"/>
  <c r="AH389" s="1"/>
  <c r="AI389" s="1"/>
  <c r="AJ389" s="1"/>
  <c r="AK389" s="1"/>
  <c r="AL389" s="1"/>
  <c r="AM389" s="1"/>
  <c r="AN389" s="1"/>
  <c r="AO389" s="1"/>
  <c r="AP389" s="1"/>
  <c r="AQ389" s="1"/>
  <c r="AR389" s="1"/>
  <c r="AS389" s="1"/>
  <c r="AT389" s="1"/>
  <c r="AU389" s="1"/>
  <c r="AV389" s="1"/>
  <c r="AW389" s="1"/>
  <c r="AX389" s="1"/>
  <c r="AY389" s="1"/>
  <c r="AZ389" s="1"/>
  <c r="BA389" s="1"/>
  <c r="BB389" s="1"/>
  <c r="BC389" s="1"/>
  <c r="BD389" s="1"/>
  <c r="BE389" s="1"/>
  <c r="BF389" s="1"/>
  <c r="BG389" s="1"/>
  <c r="BH389" s="1"/>
  <c r="BI389" s="1"/>
  <c r="C390"/>
  <c r="D390" s="1"/>
  <c r="E390" s="1"/>
  <c r="F390" s="1"/>
  <c r="G390" s="1"/>
  <c r="H390" s="1"/>
  <c r="I390" s="1"/>
  <c r="J390" s="1"/>
  <c r="K390" s="1"/>
  <c r="L390" s="1"/>
  <c r="M390" s="1"/>
  <c r="N390" s="1"/>
  <c r="O390" s="1"/>
  <c r="P390" s="1"/>
  <c r="Q390" s="1"/>
  <c r="R390" s="1"/>
  <c r="S390" s="1"/>
  <c r="T390" s="1"/>
  <c r="U390" s="1"/>
  <c r="V390" s="1"/>
  <c r="W390" s="1"/>
  <c r="X390" s="1"/>
  <c r="Y390" s="1"/>
  <c r="Z390" s="1"/>
  <c r="AA390" s="1"/>
  <c r="AB390" s="1"/>
  <c r="AC390" s="1"/>
  <c r="AD390" s="1"/>
  <c r="AE390" s="1"/>
  <c r="AF390" s="1"/>
  <c r="AG390" s="1"/>
  <c r="AH390" s="1"/>
  <c r="AI390" s="1"/>
  <c r="AJ390" s="1"/>
  <c r="AK390" s="1"/>
  <c r="AL390" s="1"/>
  <c r="AM390" s="1"/>
  <c r="AN390" s="1"/>
  <c r="AO390" s="1"/>
  <c r="AP390" s="1"/>
  <c r="AQ390" s="1"/>
  <c r="AR390" s="1"/>
  <c r="AS390" s="1"/>
  <c r="AT390" s="1"/>
  <c r="AU390" s="1"/>
  <c r="AV390" s="1"/>
  <c r="AW390" s="1"/>
  <c r="AX390" s="1"/>
  <c r="AY390" s="1"/>
  <c r="AZ390" s="1"/>
  <c r="BA390" s="1"/>
  <c r="BB390" s="1"/>
  <c r="BC390" s="1"/>
  <c r="BD390" s="1"/>
  <c r="BE390" s="1"/>
  <c r="BF390" s="1"/>
  <c r="BG390" s="1"/>
  <c r="BH390" s="1"/>
  <c r="BI390" s="1"/>
  <c r="C395"/>
  <c r="D395" s="1"/>
  <c r="E395" s="1"/>
  <c r="F395" s="1"/>
  <c r="G395" s="1"/>
  <c r="H395" s="1"/>
  <c r="I395" s="1"/>
  <c r="J395" s="1"/>
  <c r="K395" s="1"/>
  <c r="L395" s="1"/>
  <c r="M395" s="1"/>
  <c r="N395" s="1"/>
  <c r="O395" s="1"/>
  <c r="P395" s="1"/>
  <c r="Q395" s="1"/>
  <c r="R395" s="1"/>
  <c r="S395" s="1"/>
  <c r="T395" s="1"/>
  <c r="U395" s="1"/>
  <c r="V395" s="1"/>
  <c r="W395" s="1"/>
  <c r="X395" s="1"/>
  <c r="Y395" s="1"/>
  <c r="Z395" s="1"/>
  <c r="AA395" s="1"/>
  <c r="AB395" s="1"/>
  <c r="AC395" s="1"/>
  <c r="AD395" s="1"/>
  <c r="AE395" s="1"/>
  <c r="AF395" s="1"/>
  <c r="AG395" s="1"/>
  <c r="AH395" s="1"/>
  <c r="AI395" s="1"/>
  <c r="AJ395" s="1"/>
  <c r="AK395" s="1"/>
  <c r="AL395" s="1"/>
  <c r="AM395" s="1"/>
  <c r="AN395" s="1"/>
  <c r="AO395" s="1"/>
  <c r="AP395" s="1"/>
  <c r="AQ395" s="1"/>
  <c r="AR395" s="1"/>
  <c r="AS395" s="1"/>
  <c r="AT395" s="1"/>
  <c r="AU395" s="1"/>
  <c r="AV395" s="1"/>
  <c r="AW395" s="1"/>
  <c r="AX395" s="1"/>
  <c r="AY395" s="1"/>
  <c r="AZ395" s="1"/>
  <c r="BA395" s="1"/>
  <c r="BB395" s="1"/>
  <c r="BC395" s="1"/>
  <c r="BD395" s="1"/>
  <c r="BE395" s="1"/>
  <c r="BF395" s="1"/>
  <c r="BG395" s="1"/>
  <c r="BH395" s="1"/>
  <c r="BI395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406"/>
  <c r="D406" s="1"/>
  <c r="E406" s="1"/>
  <c r="F406" s="1"/>
  <c r="G406" s="1"/>
  <c r="H406" s="1"/>
  <c r="I406" s="1"/>
  <c r="J406" s="1"/>
  <c r="K406" s="1"/>
  <c r="L406" s="1"/>
  <c r="M406" s="1"/>
  <c r="N406" s="1"/>
  <c r="O406" s="1"/>
  <c r="P406" s="1"/>
  <c r="Q406" s="1"/>
  <c r="R406" s="1"/>
  <c r="S406" s="1"/>
  <c r="T406" s="1"/>
  <c r="U406" s="1"/>
  <c r="V406" s="1"/>
  <c r="W406" s="1"/>
  <c r="X406" s="1"/>
  <c r="Y406" s="1"/>
  <c r="Z406" s="1"/>
  <c r="AA406" s="1"/>
  <c r="AB406" s="1"/>
  <c r="AC406" s="1"/>
  <c r="AD406" s="1"/>
  <c r="AE406" s="1"/>
  <c r="AF406" s="1"/>
  <c r="AG406" s="1"/>
  <c r="AH406" s="1"/>
  <c r="AI406" s="1"/>
  <c r="AJ406" s="1"/>
  <c r="AK406" s="1"/>
  <c r="AL406" s="1"/>
  <c r="AM406" s="1"/>
  <c r="AN406" s="1"/>
  <c r="AO406" s="1"/>
  <c r="AP406" s="1"/>
  <c r="AQ406" s="1"/>
  <c r="AR406" s="1"/>
  <c r="AS406" s="1"/>
  <c r="AT406" s="1"/>
  <c r="AU406" s="1"/>
  <c r="AV406" s="1"/>
  <c r="AW406" s="1"/>
  <c r="AX406" s="1"/>
  <c r="AY406" s="1"/>
  <c r="AZ406" s="1"/>
  <c r="BA406" s="1"/>
  <c r="BB406" s="1"/>
  <c r="BC406" s="1"/>
  <c r="BD406" s="1"/>
  <c r="BE406" s="1"/>
  <c r="BF406" s="1"/>
  <c r="BG406" s="1"/>
  <c r="BH406" s="1"/>
  <c r="BI406" s="1"/>
  <c r="C407"/>
  <c r="D407" s="1"/>
  <c r="E407" s="1"/>
  <c r="F407" s="1"/>
  <c r="G407" s="1"/>
  <c r="H407" s="1"/>
  <c r="I407" s="1"/>
  <c r="J407" s="1"/>
  <c r="K407" s="1"/>
  <c r="L407" s="1"/>
  <c r="M407" s="1"/>
  <c r="N407" s="1"/>
  <c r="O407" s="1"/>
  <c r="P407" s="1"/>
  <c r="Q407" s="1"/>
  <c r="R407" s="1"/>
  <c r="S407" s="1"/>
  <c r="T407" s="1"/>
  <c r="U407" s="1"/>
  <c r="V407" s="1"/>
  <c r="W407" s="1"/>
  <c r="X407" s="1"/>
  <c r="Y407" s="1"/>
  <c r="Z407" s="1"/>
  <c r="AA407" s="1"/>
  <c r="AB407" s="1"/>
  <c r="AC407" s="1"/>
  <c r="AD407" s="1"/>
  <c r="AE407" s="1"/>
  <c r="AF407" s="1"/>
  <c r="AG407" s="1"/>
  <c r="AH407" s="1"/>
  <c r="AI407" s="1"/>
  <c r="AJ407" s="1"/>
  <c r="AK407" s="1"/>
  <c r="AL407" s="1"/>
  <c r="AM407" s="1"/>
  <c r="AN407" s="1"/>
  <c r="AO407" s="1"/>
  <c r="AP407" s="1"/>
  <c r="AQ407" s="1"/>
  <c r="AR407" s="1"/>
  <c r="AS407" s="1"/>
  <c r="AT407" s="1"/>
  <c r="AU407" s="1"/>
  <c r="AV407" s="1"/>
  <c r="AW407" s="1"/>
  <c r="AX407" s="1"/>
  <c r="AY407" s="1"/>
  <c r="AZ407" s="1"/>
  <c r="BA407" s="1"/>
  <c r="BB407" s="1"/>
  <c r="BC407" s="1"/>
  <c r="BD407" s="1"/>
  <c r="BE407" s="1"/>
  <c r="BF407" s="1"/>
  <c r="BG407" s="1"/>
  <c r="BH407" s="1"/>
  <c r="BI407" s="1"/>
  <c r="C410"/>
  <c r="D410" s="1"/>
  <c r="E410" s="1"/>
  <c r="F410" s="1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F412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13"/>
  <c r="D413" s="1"/>
  <c r="E413" s="1"/>
  <c r="F413" s="1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AF413" s="1"/>
  <c r="AG413" s="1"/>
  <c r="AH413" s="1"/>
  <c r="AI413" s="1"/>
  <c r="AJ413" s="1"/>
  <c r="AK413" s="1"/>
  <c r="AL413" s="1"/>
  <c r="AM413" s="1"/>
  <c r="AN413" s="1"/>
  <c r="AO413" s="1"/>
  <c r="AP413" s="1"/>
  <c r="AQ413" s="1"/>
  <c r="AR413" s="1"/>
  <c r="AS413" s="1"/>
  <c r="AT413" s="1"/>
  <c r="AU413" s="1"/>
  <c r="AV413" s="1"/>
  <c r="AW413" s="1"/>
  <c r="AX413" s="1"/>
  <c r="AY413" s="1"/>
  <c r="AZ413" s="1"/>
  <c r="BA413" s="1"/>
  <c r="BB413" s="1"/>
  <c r="BC413" s="1"/>
  <c r="BD413" s="1"/>
  <c r="BE413" s="1"/>
  <c r="BF413" s="1"/>
  <c r="BG413" s="1"/>
  <c r="BH413" s="1"/>
  <c r="BI413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17"/>
  <c r="D417" s="1"/>
  <c r="E417" s="1"/>
  <c r="F417" s="1"/>
  <c r="G417" s="1"/>
  <c r="H417" s="1"/>
  <c r="I417" s="1"/>
  <c r="J417" s="1"/>
  <c r="K417" s="1"/>
  <c r="L417" s="1"/>
  <c r="M417" s="1"/>
  <c r="N417" s="1"/>
  <c r="O417" s="1"/>
  <c r="P417" s="1"/>
  <c r="Q417" s="1"/>
  <c r="R417" s="1"/>
  <c r="S417" s="1"/>
  <c r="T417" s="1"/>
  <c r="U417" s="1"/>
  <c r="V417" s="1"/>
  <c r="W417" s="1"/>
  <c r="X417" s="1"/>
  <c r="Y417" s="1"/>
  <c r="Z417" s="1"/>
  <c r="AA417" s="1"/>
  <c r="AB417" s="1"/>
  <c r="AC417" s="1"/>
  <c r="AD417" s="1"/>
  <c r="AE417" s="1"/>
  <c r="AF417" s="1"/>
  <c r="AG417" s="1"/>
  <c r="AH417" s="1"/>
  <c r="AI417" s="1"/>
  <c r="AJ417" s="1"/>
  <c r="AK417" s="1"/>
  <c r="AL417" s="1"/>
  <c r="AM417" s="1"/>
  <c r="AN417" s="1"/>
  <c r="AO417" s="1"/>
  <c r="AP417" s="1"/>
  <c r="AQ417" s="1"/>
  <c r="AR417" s="1"/>
  <c r="AS417" s="1"/>
  <c r="AT417" s="1"/>
  <c r="AU417" s="1"/>
  <c r="AV417" s="1"/>
  <c r="AW417" s="1"/>
  <c r="AX417" s="1"/>
  <c r="AY417" s="1"/>
  <c r="AZ417" s="1"/>
  <c r="BA417" s="1"/>
  <c r="BB417" s="1"/>
  <c r="BC417" s="1"/>
  <c r="BD417" s="1"/>
  <c r="BE417" s="1"/>
  <c r="BF417" s="1"/>
  <c r="BG417" s="1"/>
  <c r="BH417" s="1"/>
  <c r="BI417" s="1"/>
  <c r="C418"/>
  <c r="D418" s="1"/>
  <c r="E418" s="1"/>
  <c r="F418" s="1"/>
  <c r="G418" s="1"/>
  <c r="H418" s="1"/>
  <c r="I418" s="1"/>
  <c r="J418" s="1"/>
  <c r="K418" s="1"/>
  <c r="L418" s="1"/>
  <c r="M418" s="1"/>
  <c r="N418" s="1"/>
  <c r="O418" s="1"/>
  <c r="P418" s="1"/>
  <c r="Q418" s="1"/>
  <c r="R418" s="1"/>
  <c r="S418" s="1"/>
  <c r="T418" s="1"/>
  <c r="U418" s="1"/>
  <c r="V418" s="1"/>
  <c r="W418" s="1"/>
  <c r="X418" s="1"/>
  <c r="Y418" s="1"/>
  <c r="Z418" s="1"/>
  <c r="AA418" s="1"/>
  <c r="AB418" s="1"/>
  <c r="AC418" s="1"/>
  <c r="AD418" s="1"/>
  <c r="AE418" s="1"/>
  <c r="AF418" s="1"/>
  <c r="AG418" s="1"/>
  <c r="AH418" s="1"/>
  <c r="AI418" s="1"/>
  <c r="AJ418" s="1"/>
  <c r="AK418" s="1"/>
  <c r="AL418" s="1"/>
  <c r="AM418" s="1"/>
  <c r="AN418" s="1"/>
  <c r="AO418" s="1"/>
  <c r="AP418" s="1"/>
  <c r="AQ418" s="1"/>
  <c r="AR418" s="1"/>
  <c r="AS418" s="1"/>
  <c r="AT418" s="1"/>
  <c r="AU418" s="1"/>
  <c r="AV418" s="1"/>
  <c r="AW418" s="1"/>
  <c r="AX418" s="1"/>
  <c r="AY418" s="1"/>
  <c r="AZ418" s="1"/>
  <c r="BA418" s="1"/>
  <c r="BB418" s="1"/>
  <c r="BC418" s="1"/>
  <c r="BD418" s="1"/>
  <c r="BE418" s="1"/>
  <c r="BF418" s="1"/>
  <c r="BG418" s="1"/>
  <c r="BH418" s="1"/>
  <c r="BI418" s="1"/>
  <c r="C421"/>
  <c r="D421" s="1"/>
  <c r="E421" s="1"/>
  <c r="F421" s="1"/>
  <c r="G421" s="1"/>
  <c r="H421" s="1"/>
  <c r="I421" s="1"/>
  <c r="J421" s="1"/>
  <c r="K421" s="1"/>
  <c r="L421" s="1"/>
  <c r="M421" s="1"/>
  <c r="N421" s="1"/>
  <c r="O421" s="1"/>
  <c r="P421" s="1"/>
  <c r="Q421" s="1"/>
  <c r="R421" s="1"/>
  <c r="S421" s="1"/>
  <c r="T421" s="1"/>
  <c r="U421" s="1"/>
  <c r="V421" s="1"/>
  <c r="W421" s="1"/>
  <c r="X421" s="1"/>
  <c r="Y421" s="1"/>
  <c r="Z421" s="1"/>
  <c r="AA421" s="1"/>
  <c r="AB421" s="1"/>
  <c r="AC421" s="1"/>
  <c r="AD421" s="1"/>
  <c r="AE421" s="1"/>
  <c r="AF421" s="1"/>
  <c r="AG421" s="1"/>
  <c r="AH421" s="1"/>
  <c r="AI421" s="1"/>
  <c r="AJ421" s="1"/>
  <c r="AK421" s="1"/>
  <c r="AL421" s="1"/>
  <c r="AM421" s="1"/>
  <c r="AN421" s="1"/>
  <c r="AO421" s="1"/>
  <c r="AP421" s="1"/>
  <c r="AQ421" s="1"/>
  <c r="AR421" s="1"/>
  <c r="AS421" s="1"/>
  <c r="AT421" s="1"/>
  <c r="AU421" s="1"/>
  <c r="AV421" s="1"/>
  <c r="AW421" s="1"/>
  <c r="AX421" s="1"/>
  <c r="AY421" s="1"/>
  <c r="AZ421" s="1"/>
  <c r="BA421" s="1"/>
  <c r="BB421" s="1"/>
  <c r="BC421" s="1"/>
  <c r="BD421" s="1"/>
  <c r="BE421" s="1"/>
  <c r="BF421" s="1"/>
  <c r="BG421" s="1"/>
  <c r="BH421" s="1"/>
  <c r="BI421" s="1"/>
  <c r="C432"/>
  <c r="D432" s="1"/>
  <c r="E432" s="1"/>
  <c r="F432" s="1"/>
  <c r="G432" s="1"/>
  <c r="H432" s="1"/>
  <c r="I432" s="1"/>
  <c r="J432" s="1"/>
  <c r="K432" s="1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Z432" s="1"/>
  <c r="AA432" s="1"/>
  <c r="AB432" s="1"/>
  <c r="AC432" s="1"/>
  <c r="AD432" s="1"/>
  <c r="AE432" s="1"/>
  <c r="AF432" s="1"/>
  <c r="AG432" s="1"/>
  <c r="AH432" s="1"/>
  <c r="AI432" s="1"/>
  <c r="AJ432" s="1"/>
  <c r="AK432" s="1"/>
  <c r="AL432" s="1"/>
  <c r="AM432" s="1"/>
  <c r="AN432" s="1"/>
  <c r="AO432" s="1"/>
  <c r="AP432" s="1"/>
  <c r="AQ432" s="1"/>
  <c r="AR432" s="1"/>
  <c r="AS432" s="1"/>
  <c r="AT432" s="1"/>
  <c r="AU432" s="1"/>
  <c r="AV432" s="1"/>
  <c r="AW432" s="1"/>
  <c r="AX432" s="1"/>
  <c r="AY432" s="1"/>
  <c r="AZ432" s="1"/>
  <c r="BA432" s="1"/>
  <c r="BB432" s="1"/>
  <c r="BC432" s="1"/>
  <c r="BD432" s="1"/>
  <c r="BE432" s="1"/>
  <c r="BF432" s="1"/>
  <c r="BG432" s="1"/>
  <c r="BH432" s="1"/>
  <c r="BI432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C440"/>
  <c r="D440" s="1"/>
  <c r="E440" s="1"/>
  <c r="F440" s="1"/>
  <c r="G440" s="1"/>
  <c r="H440" s="1"/>
  <c r="I440" s="1"/>
  <c r="J440" s="1"/>
  <c r="K440" s="1"/>
  <c r="L440" s="1"/>
  <c r="M440" s="1"/>
  <c r="N440" s="1"/>
  <c r="O440" s="1"/>
  <c r="P440" s="1"/>
  <c r="Q440" s="1"/>
  <c r="R440" s="1"/>
  <c r="S440" s="1"/>
  <c r="T440" s="1"/>
  <c r="U440" s="1"/>
  <c r="V440" s="1"/>
  <c r="W440" s="1"/>
  <c r="X440" s="1"/>
  <c r="Y440" s="1"/>
  <c r="Z440" s="1"/>
  <c r="AA440" s="1"/>
  <c r="AB440" s="1"/>
  <c r="AC440" s="1"/>
  <c r="AD440" s="1"/>
  <c r="AE440" s="1"/>
  <c r="AF440" s="1"/>
  <c r="AG440" s="1"/>
  <c r="AH440" s="1"/>
  <c r="AI440" s="1"/>
  <c r="AJ440" s="1"/>
  <c r="AK440" s="1"/>
  <c r="AL440" s="1"/>
  <c r="AM440" s="1"/>
  <c r="AN440" s="1"/>
  <c r="AO440" s="1"/>
  <c r="AP440" s="1"/>
  <c r="AQ440" s="1"/>
  <c r="AR440" s="1"/>
  <c r="AS440" s="1"/>
  <c r="AT440" s="1"/>
  <c r="AU440" s="1"/>
  <c r="AV440" s="1"/>
  <c r="AW440" s="1"/>
  <c r="AX440" s="1"/>
  <c r="AY440" s="1"/>
  <c r="AZ440" s="1"/>
  <c r="BA440" s="1"/>
  <c r="BB440" s="1"/>
  <c r="BC440" s="1"/>
  <c r="BD440" s="1"/>
  <c r="BE440" s="1"/>
  <c r="BF440" s="1"/>
  <c r="BG440" s="1"/>
  <c r="BH440" s="1"/>
  <c r="BI440" s="1"/>
  <c r="C44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45"/>
  <c r="D445" s="1"/>
  <c r="E445" s="1"/>
  <c r="F445" s="1"/>
  <c r="G445" s="1"/>
  <c r="H445" s="1"/>
  <c r="I445" s="1"/>
  <c r="J445" s="1"/>
  <c r="K445" s="1"/>
  <c r="L445" s="1"/>
  <c r="M445" s="1"/>
  <c r="N445" s="1"/>
  <c r="O445" s="1"/>
  <c r="P445" s="1"/>
  <c r="Q445" s="1"/>
  <c r="R445" s="1"/>
  <c r="S445" s="1"/>
  <c r="T445" s="1"/>
  <c r="U445" s="1"/>
  <c r="V445" s="1"/>
  <c r="W445" s="1"/>
  <c r="X445" s="1"/>
  <c r="Y445" s="1"/>
  <c r="Z445" s="1"/>
  <c r="AA445" s="1"/>
  <c r="AB445" s="1"/>
  <c r="AC445" s="1"/>
  <c r="AD445" s="1"/>
  <c r="AE445" s="1"/>
  <c r="AF445" s="1"/>
  <c r="AG445" s="1"/>
  <c r="AH445" s="1"/>
  <c r="AI445" s="1"/>
  <c r="AJ445" s="1"/>
  <c r="AK445" s="1"/>
  <c r="AL445" s="1"/>
  <c r="AM445" s="1"/>
  <c r="AN445" s="1"/>
  <c r="AO445" s="1"/>
  <c r="AP445" s="1"/>
  <c r="AQ445" s="1"/>
  <c r="AR445" s="1"/>
  <c r="AS445" s="1"/>
  <c r="AT445" s="1"/>
  <c r="AU445" s="1"/>
  <c r="AV445" s="1"/>
  <c r="AW445" s="1"/>
  <c r="AX445" s="1"/>
  <c r="AY445" s="1"/>
  <c r="AZ445" s="1"/>
  <c r="BA445" s="1"/>
  <c r="BB445" s="1"/>
  <c r="BC445" s="1"/>
  <c r="BD445" s="1"/>
  <c r="BE445" s="1"/>
  <c r="BF445" s="1"/>
  <c r="BG445" s="1"/>
  <c r="BH445" s="1"/>
  <c r="BI445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F455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60"/>
  <c r="D460" s="1"/>
  <c r="E460" s="1"/>
  <c r="F460" s="1"/>
  <c r="G460" s="1"/>
  <c r="H460" s="1"/>
  <c r="I460" s="1"/>
  <c r="J460" s="1"/>
  <c r="K460" s="1"/>
  <c r="L460" s="1"/>
  <c r="M460" s="1"/>
  <c r="N460" s="1"/>
  <c r="O460" s="1"/>
  <c r="P460" s="1"/>
  <c r="Q460" s="1"/>
  <c r="R460" s="1"/>
  <c r="S460" s="1"/>
  <c r="T460" s="1"/>
  <c r="U460" s="1"/>
  <c r="V460" s="1"/>
  <c r="W460" s="1"/>
  <c r="X460" s="1"/>
  <c r="Y460" s="1"/>
  <c r="Z460" s="1"/>
  <c r="AA460" s="1"/>
  <c r="AB460" s="1"/>
  <c r="AC460" s="1"/>
  <c r="AD460" s="1"/>
  <c r="AE460" s="1"/>
  <c r="AF460" s="1"/>
  <c r="AG460" s="1"/>
  <c r="AH460" s="1"/>
  <c r="AI460" s="1"/>
  <c r="AJ460" s="1"/>
  <c r="AK460" s="1"/>
  <c r="AL460" s="1"/>
  <c r="AM460" s="1"/>
  <c r="AN460" s="1"/>
  <c r="AO460" s="1"/>
  <c r="AP460" s="1"/>
  <c r="AQ460" s="1"/>
  <c r="AR460" s="1"/>
  <c r="AS460" s="1"/>
  <c r="AT460" s="1"/>
  <c r="AU460" s="1"/>
  <c r="AV460" s="1"/>
  <c r="AW460" s="1"/>
  <c r="AX460" s="1"/>
  <c r="AY460" s="1"/>
  <c r="AZ460" s="1"/>
  <c r="BA460" s="1"/>
  <c r="BB460" s="1"/>
  <c r="BC460" s="1"/>
  <c r="BD460" s="1"/>
  <c r="BE460" s="1"/>
  <c r="BF460" s="1"/>
  <c r="BG460" s="1"/>
  <c r="BH460" s="1"/>
  <c r="BI460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62"/>
  <c r="D462" s="1"/>
  <c r="E462" s="1"/>
  <c r="F462" s="1"/>
  <c r="G462" s="1"/>
  <c r="H462" s="1"/>
  <c r="I462" s="1"/>
  <c r="J462" s="1"/>
  <c r="K462" s="1"/>
  <c r="L462" s="1"/>
  <c r="M462" s="1"/>
  <c r="N462" s="1"/>
  <c r="O462" s="1"/>
  <c r="P462" s="1"/>
  <c r="Q462" s="1"/>
  <c r="R462" s="1"/>
  <c r="S462" s="1"/>
  <c r="T462" s="1"/>
  <c r="U462" s="1"/>
  <c r="V462" s="1"/>
  <c r="W462" s="1"/>
  <c r="X462" s="1"/>
  <c r="Y462" s="1"/>
  <c r="Z462" s="1"/>
  <c r="AA462" s="1"/>
  <c r="AB462" s="1"/>
  <c r="AC462" s="1"/>
  <c r="AD462" s="1"/>
  <c r="AE462" s="1"/>
  <c r="AF462" s="1"/>
  <c r="AG462" s="1"/>
  <c r="AH462" s="1"/>
  <c r="AI462" s="1"/>
  <c r="AJ462" s="1"/>
  <c r="AK462" s="1"/>
  <c r="AL462" s="1"/>
  <c r="AM462" s="1"/>
  <c r="AN462" s="1"/>
  <c r="AO462" s="1"/>
  <c r="AP462" s="1"/>
  <c r="AQ462" s="1"/>
  <c r="AR462" s="1"/>
  <c r="AS462" s="1"/>
  <c r="AT462" s="1"/>
  <c r="AU462" s="1"/>
  <c r="AV462" s="1"/>
  <c r="AW462" s="1"/>
  <c r="AX462" s="1"/>
  <c r="AY462" s="1"/>
  <c r="AZ462" s="1"/>
  <c r="BA462" s="1"/>
  <c r="BB462" s="1"/>
  <c r="BC462" s="1"/>
  <c r="BD462" s="1"/>
  <c r="BE462" s="1"/>
  <c r="BF462" s="1"/>
  <c r="BG462" s="1"/>
  <c r="BH462" s="1"/>
  <c r="BI462" s="1"/>
  <c r="C468"/>
  <c r="D468" s="1"/>
  <c r="E468" s="1"/>
  <c r="F468" s="1"/>
  <c r="G468" s="1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81"/>
  <c r="D481" s="1"/>
  <c r="E481" s="1"/>
  <c r="F481" s="1"/>
  <c r="G481" s="1"/>
  <c r="H481" s="1"/>
  <c r="I481" s="1"/>
  <c r="J481" s="1"/>
  <c r="K481" s="1"/>
  <c r="L481" s="1"/>
  <c r="M481" s="1"/>
  <c r="N481" s="1"/>
  <c r="O481" s="1"/>
  <c r="P481" s="1"/>
  <c r="Q481" s="1"/>
  <c r="R481" s="1"/>
  <c r="S481" s="1"/>
  <c r="T481" s="1"/>
  <c r="U481" s="1"/>
  <c r="V481" s="1"/>
  <c r="W481" s="1"/>
  <c r="X481" s="1"/>
  <c r="Y481" s="1"/>
  <c r="Z481" s="1"/>
  <c r="AA481" s="1"/>
  <c r="AB481" s="1"/>
  <c r="AC481" s="1"/>
  <c r="AD481" s="1"/>
  <c r="AE481" s="1"/>
  <c r="AF481" s="1"/>
  <c r="AG481" s="1"/>
  <c r="AH481" s="1"/>
  <c r="AI481" s="1"/>
  <c r="AJ481" s="1"/>
  <c r="AK481" s="1"/>
  <c r="AL481" s="1"/>
  <c r="AM481" s="1"/>
  <c r="AN481" s="1"/>
  <c r="AO481" s="1"/>
  <c r="AP481" s="1"/>
  <c r="AQ481" s="1"/>
  <c r="AR481" s="1"/>
  <c r="AS481" s="1"/>
  <c r="AT481" s="1"/>
  <c r="AU481" s="1"/>
  <c r="AV481" s="1"/>
  <c r="AW481" s="1"/>
  <c r="AX481" s="1"/>
  <c r="AY481" s="1"/>
  <c r="AZ481" s="1"/>
  <c r="BA481" s="1"/>
  <c r="BB481" s="1"/>
  <c r="BC481" s="1"/>
  <c r="BD481" s="1"/>
  <c r="BE481" s="1"/>
  <c r="BF481" s="1"/>
  <c r="BG481" s="1"/>
  <c r="BH481" s="1"/>
  <c r="BI481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83"/>
  <c r="D483" s="1"/>
  <c r="E483" s="1"/>
  <c r="F483" s="1"/>
  <c r="G483" s="1"/>
  <c r="H483" s="1"/>
  <c r="I483" s="1"/>
  <c r="J483" s="1"/>
  <c r="K483" s="1"/>
  <c r="L483" s="1"/>
  <c r="M483" s="1"/>
  <c r="N483" s="1"/>
  <c r="O483" s="1"/>
  <c r="P483" s="1"/>
  <c r="Q483" s="1"/>
  <c r="R483" s="1"/>
  <c r="S483" s="1"/>
  <c r="T483" s="1"/>
  <c r="U483" s="1"/>
  <c r="V483" s="1"/>
  <c r="W483" s="1"/>
  <c r="X483" s="1"/>
  <c r="Y483" s="1"/>
  <c r="Z483" s="1"/>
  <c r="AA483" s="1"/>
  <c r="AB483" s="1"/>
  <c r="AC483" s="1"/>
  <c r="AD483" s="1"/>
  <c r="AE483" s="1"/>
  <c r="AF483" s="1"/>
  <c r="AG483" s="1"/>
  <c r="AH483" s="1"/>
  <c r="AI483" s="1"/>
  <c r="AJ483" s="1"/>
  <c r="AK483" s="1"/>
  <c r="AL483" s="1"/>
  <c r="AM483" s="1"/>
  <c r="AN483" s="1"/>
  <c r="AO483" s="1"/>
  <c r="AP483" s="1"/>
  <c r="AQ483" s="1"/>
  <c r="AR483" s="1"/>
  <c r="AS483" s="1"/>
  <c r="AT483" s="1"/>
  <c r="AU483" s="1"/>
  <c r="AV483" s="1"/>
  <c r="AW483" s="1"/>
  <c r="AX483" s="1"/>
  <c r="AY483" s="1"/>
  <c r="AZ483" s="1"/>
  <c r="BA483" s="1"/>
  <c r="BB483" s="1"/>
  <c r="BC483" s="1"/>
  <c r="BD483" s="1"/>
  <c r="BE483" s="1"/>
  <c r="BF483" s="1"/>
  <c r="BG483" s="1"/>
  <c r="BH483" s="1"/>
  <c r="BI483" s="1"/>
  <c r="C487"/>
  <c r="D487" s="1"/>
  <c r="E487" s="1"/>
  <c r="F487" s="1"/>
  <c r="G487" s="1"/>
  <c r="H487" s="1"/>
  <c r="I487" s="1"/>
  <c r="J487" s="1"/>
  <c r="K487" s="1"/>
  <c r="L487" s="1"/>
  <c r="M487" s="1"/>
  <c r="N487" s="1"/>
  <c r="O487" s="1"/>
  <c r="P487" s="1"/>
  <c r="Q487" s="1"/>
  <c r="R487" s="1"/>
  <c r="S487" s="1"/>
  <c r="T487" s="1"/>
  <c r="U487" s="1"/>
  <c r="V487" s="1"/>
  <c r="W487" s="1"/>
  <c r="X487" s="1"/>
  <c r="Y487" s="1"/>
  <c r="Z487" s="1"/>
  <c r="AA487" s="1"/>
  <c r="AB487" s="1"/>
  <c r="AC487" s="1"/>
  <c r="AD487" s="1"/>
  <c r="AE487" s="1"/>
  <c r="AF487" s="1"/>
  <c r="AG487" s="1"/>
  <c r="AH487" s="1"/>
  <c r="AI487" s="1"/>
  <c r="AJ487" s="1"/>
  <c r="AK487" s="1"/>
  <c r="AL487" s="1"/>
  <c r="AM487" s="1"/>
  <c r="AN487" s="1"/>
  <c r="AO487" s="1"/>
  <c r="AP487" s="1"/>
  <c r="AQ487" s="1"/>
  <c r="AR487" s="1"/>
  <c r="AS487" s="1"/>
  <c r="AT487" s="1"/>
  <c r="AU487" s="1"/>
  <c r="AV487" s="1"/>
  <c r="AW487" s="1"/>
  <c r="AX487" s="1"/>
  <c r="AY487" s="1"/>
  <c r="AZ487" s="1"/>
  <c r="BA487" s="1"/>
  <c r="BB487" s="1"/>
  <c r="BC487" s="1"/>
  <c r="BD487" s="1"/>
  <c r="BE487" s="1"/>
  <c r="BF487" s="1"/>
  <c r="BG487" s="1"/>
  <c r="BH487" s="1"/>
  <c r="BI487" s="1"/>
  <c r="C488"/>
  <c r="D488" s="1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AL488" s="1"/>
  <c r="AM488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BD488" s="1"/>
  <c r="BE488" s="1"/>
  <c r="BF488" s="1"/>
  <c r="BG488" s="1"/>
  <c r="BH488" s="1"/>
  <c r="BI488" s="1"/>
  <c r="C489"/>
  <c r="D489" s="1"/>
  <c r="E489" s="1"/>
  <c r="F489" s="1"/>
  <c r="G489" s="1"/>
  <c r="H489" s="1"/>
  <c r="I489" s="1"/>
  <c r="J489" s="1"/>
  <c r="K489" s="1"/>
  <c r="L489" s="1"/>
  <c r="M489" s="1"/>
  <c r="N489" s="1"/>
  <c r="O489" s="1"/>
  <c r="P489" s="1"/>
  <c r="Q489" s="1"/>
  <c r="R489" s="1"/>
  <c r="S489" s="1"/>
  <c r="T489" s="1"/>
  <c r="U489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AL489" s="1"/>
  <c r="AM489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BD489" s="1"/>
  <c r="BE489" s="1"/>
  <c r="BF489" s="1"/>
  <c r="BG489" s="1"/>
  <c r="BH489" s="1"/>
  <c r="BI489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496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T496" s="1"/>
  <c r="U496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AL496" s="1"/>
  <c r="AM496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BD496" s="1"/>
  <c r="BE496" s="1"/>
  <c r="BF496" s="1"/>
  <c r="BG496" s="1"/>
  <c r="BH496" s="1"/>
  <c r="BI496" s="1"/>
  <c r="C499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T499" s="1"/>
  <c r="U499" s="1"/>
  <c r="V499" s="1"/>
  <c r="W499" s="1"/>
  <c r="X499" s="1"/>
  <c r="Y499" s="1"/>
  <c r="Z499" s="1"/>
  <c r="AA499" s="1"/>
  <c r="AB499" s="1"/>
  <c r="AC499" s="1"/>
  <c r="AD499" s="1"/>
  <c r="C506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T506" s="1"/>
  <c r="U506" s="1"/>
  <c r="V506" s="1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AL506" s="1"/>
  <c r="AM506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BD506" s="1"/>
  <c r="BE506" s="1"/>
  <c r="BF506" s="1"/>
  <c r="BG506" s="1"/>
  <c r="BH506" s="1"/>
  <c r="BI506" s="1"/>
  <c r="C508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T508" s="1"/>
  <c r="U508" s="1"/>
  <c r="V508" s="1"/>
  <c r="W508" s="1"/>
  <c r="X508" s="1"/>
  <c r="Y508" s="1"/>
  <c r="Z508" s="1"/>
  <c r="AA508" s="1"/>
  <c r="AB508" s="1"/>
  <c r="AC508" s="1"/>
  <c r="AD508" s="1"/>
  <c r="AE508" s="1"/>
  <c r="AF508" s="1"/>
  <c r="AG508" s="1"/>
  <c r="AH508" s="1"/>
  <c r="AI508" s="1"/>
  <c r="AJ508" s="1"/>
  <c r="AK508" s="1"/>
  <c r="AL508" s="1"/>
  <c r="AM508" s="1"/>
  <c r="AN508" s="1"/>
  <c r="AO508" s="1"/>
  <c r="AP508" s="1"/>
  <c r="AQ508" s="1"/>
  <c r="AR508" s="1"/>
  <c r="AS508" s="1"/>
  <c r="AT508" s="1"/>
  <c r="AU508" s="1"/>
  <c r="AV508" s="1"/>
  <c r="AW508" s="1"/>
  <c r="AX508" s="1"/>
  <c r="AY508" s="1"/>
  <c r="AZ508" s="1"/>
  <c r="BA508" s="1"/>
  <c r="BB508" s="1"/>
  <c r="BC508" s="1"/>
  <c r="BD508" s="1"/>
  <c r="BE508" s="1"/>
  <c r="BF508" s="1"/>
  <c r="BG508" s="1"/>
  <c r="BH508" s="1"/>
  <c r="BI508" s="1"/>
  <c r="C509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AL509" s="1"/>
  <c r="AM509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BD509" s="1"/>
  <c r="BE509" s="1"/>
  <c r="BF509" s="1"/>
  <c r="BG509" s="1"/>
  <c r="BH509" s="1"/>
  <c r="BI509" s="1"/>
  <c r="C510"/>
  <c r="D510" s="1"/>
  <c r="E510" s="1"/>
  <c r="F510" s="1"/>
  <c r="G510" s="1"/>
  <c r="H510" s="1"/>
  <c r="I510" s="1"/>
  <c r="J510" s="1"/>
  <c r="K510" s="1"/>
  <c r="L510" s="1"/>
  <c r="M510" s="1"/>
  <c r="N510" s="1"/>
  <c r="O510" s="1"/>
  <c r="P510" s="1"/>
  <c r="Q510" s="1"/>
  <c r="R510" s="1"/>
  <c r="S510" s="1"/>
  <c r="T510" s="1"/>
  <c r="U510" s="1"/>
  <c r="V510" s="1"/>
  <c r="W510" s="1"/>
  <c r="X510" s="1"/>
  <c r="Y510" s="1"/>
  <c r="Z510" s="1"/>
  <c r="AA510" s="1"/>
  <c r="AB510" s="1"/>
  <c r="AC510" s="1"/>
  <c r="AD510" s="1"/>
  <c r="AE510" s="1"/>
  <c r="AF510" s="1"/>
  <c r="AG510" s="1"/>
  <c r="AH510" s="1"/>
  <c r="AI510" s="1"/>
  <c r="AJ510" s="1"/>
  <c r="AK510" s="1"/>
  <c r="AL510" s="1"/>
  <c r="AM510" s="1"/>
  <c r="AN510" s="1"/>
  <c r="AO510" s="1"/>
  <c r="AP510" s="1"/>
  <c r="AQ510" s="1"/>
  <c r="AR510" s="1"/>
  <c r="AS510" s="1"/>
  <c r="AT510" s="1"/>
  <c r="AU510" s="1"/>
  <c r="AV510" s="1"/>
  <c r="AW510" s="1"/>
  <c r="AX510" s="1"/>
  <c r="AY510" s="1"/>
  <c r="AZ510" s="1"/>
  <c r="BA510" s="1"/>
  <c r="BB510" s="1"/>
  <c r="BC510" s="1"/>
  <c r="BD510" s="1"/>
  <c r="BE510" s="1"/>
  <c r="BF510" s="1"/>
  <c r="BG510" s="1"/>
  <c r="BH510" s="1"/>
  <c r="BI510" s="1"/>
  <c r="C512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T512" s="1"/>
  <c r="U512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AL512" s="1"/>
  <c r="AM512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BD512" s="1"/>
  <c r="BE512" s="1"/>
  <c r="BF512" s="1"/>
  <c r="BG512" s="1"/>
  <c r="BH512" s="1"/>
  <c r="BI512" s="1"/>
  <c r="C513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T513" s="1"/>
  <c r="U513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AL513" s="1"/>
  <c r="AM513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BD513" s="1"/>
  <c r="BE513" s="1"/>
  <c r="BF513" s="1"/>
  <c r="BG513" s="1"/>
  <c r="BH513" s="1"/>
  <c r="BI513" s="1"/>
  <c r="C519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T519" s="1"/>
  <c r="U519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AL519" s="1"/>
  <c r="AM519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BD519" s="1"/>
  <c r="BE519" s="1"/>
  <c r="BF519" s="1"/>
  <c r="BG519" s="1"/>
  <c r="BH519" s="1"/>
  <c r="BI519" s="1"/>
  <c r="C520"/>
  <c r="D520" s="1"/>
  <c r="E520" s="1"/>
  <c r="F520" s="1"/>
  <c r="G520" s="1"/>
  <c r="H520" s="1"/>
  <c r="I520" s="1"/>
  <c r="J520" s="1"/>
  <c r="K520" s="1"/>
  <c r="L520" s="1"/>
  <c r="M520" s="1"/>
  <c r="N520" s="1"/>
  <c r="O520" s="1"/>
  <c r="P520" s="1"/>
  <c r="Q520" s="1"/>
  <c r="R520" s="1"/>
  <c r="S520" s="1"/>
  <c r="T520" s="1"/>
  <c r="U520" s="1"/>
  <c r="V520" s="1"/>
  <c r="W520" s="1"/>
  <c r="X520" s="1"/>
  <c r="Y520" s="1"/>
  <c r="Z520" s="1"/>
  <c r="AA520" s="1"/>
  <c r="AB520" s="1"/>
  <c r="AC520" s="1"/>
  <c r="AD520" s="1"/>
  <c r="AE520" s="1"/>
  <c r="AF520" s="1"/>
  <c r="AG520" s="1"/>
  <c r="AH520" s="1"/>
  <c r="AI520" s="1"/>
  <c r="AJ520" s="1"/>
  <c r="AK520" s="1"/>
  <c r="AL520" s="1"/>
  <c r="AM520" s="1"/>
  <c r="AN520" s="1"/>
  <c r="AO520" s="1"/>
  <c r="AP520" s="1"/>
  <c r="AQ520" s="1"/>
  <c r="AR520" s="1"/>
  <c r="AS520" s="1"/>
  <c r="AT520" s="1"/>
  <c r="AU520" s="1"/>
  <c r="AV520" s="1"/>
  <c r="AW520" s="1"/>
  <c r="AX520" s="1"/>
  <c r="AY520" s="1"/>
  <c r="AZ520" s="1"/>
  <c r="BA520" s="1"/>
  <c r="BB520" s="1"/>
  <c r="BC520" s="1"/>
  <c r="BD520" s="1"/>
  <c r="BE520" s="1"/>
  <c r="BF520" s="1"/>
  <c r="BG520" s="1"/>
  <c r="BH520" s="1"/>
  <c r="BI520" s="1"/>
  <c r="C521"/>
  <c r="D521" s="1"/>
  <c r="E521" s="1"/>
  <c r="F521" s="1"/>
  <c r="G521" s="1"/>
  <c r="H521" s="1"/>
  <c r="I521" s="1"/>
  <c r="J521" s="1"/>
  <c r="K521" s="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L523"/>
  <c r="L524" s="1"/>
  <c r="G524"/>
  <c r="H524"/>
  <c r="I524"/>
  <c r="J524"/>
  <c r="K524"/>
  <c r="L525"/>
  <c r="G526"/>
  <c r="H526"/>
  <c r="I526"/>
  <c r="J526"/>
  <c r="K526"/>
  <c r="C527"/>
  <c r="D527" s="1"/>
  <c r="E527" s="1"/>
  <c r="F527" s="1"/>
  <c r="G527" s="1"/>
  <c r="H527" s="1"/>
  <c r="I527" s="1"/>
  <c r="J527" s="1"/>
  <c r="K527" s="1"/>
  <c r="L527" s="1"/>
  <c r="M527" s="1"/>
  <c r="N527" s="1"/>
  <c r="O527" s="1"/>
  <c r="P527" s="1"/>
  <c r="Q527" s="1"/>
  <c r="R527" s="1"/>
  <c r="S527" s="1"/>
  <c r="T527" s="1"/>
  <c r="U527" s="1"/>
  <c r="V527" s="1"/>
  <c r="W527" s="1"/>
  <c r="X527" s="1"/>
  <c r="Y527" s="1"/>
  <c r="Z527" s="1"/>
  <c r="AA527" s="1"/>
  <c r="AB527" s="1"/>
  <c r="AC527" s="1"/>
  <c r="AD527" s="1"/>
  <c r="AE527" s="1"/>
  <c r="AF527" s="1"/>
  <c r="AG527" s="1"/>
  <c r="AH527" s="1"/>
  <c r="AI527" s="1"/>
  <c r="AJ527" s="1"/>
  <c r="AK527" s="1"/>
  <c r="AL527" s="1"/>
  <c r="AM527" s="1"/>
  <c r="AN527" s="1"/>
  <c r="AO527" s="1"/>
  <c r="AP527" s="1"/>
  <c r="AQ527" s="1"/>
  <c r="AR527" s="1"/>
  <c r="AS527" s="1"/>
  <c r="AT527" s="1"/>
  <c r="AU527" s="1"/>
  <c r="AV527" s="1"/>
  <c r="AW527" s="1"/>
  <c r="AX527" s="1"/>
  <c r="AY527" s="1"/>
  <c r="AZ527" s="1"/>
  <c r="BA527" s="1"/>
  <c r="BB527" s="1"/>
  <c r="BC527" s="1"/>
  <c r="BD527" s="1"/>
  <c r="BE527" s="1"/>
  <c r="BF527" s="1"/>
  <c r="BG527" s="1"/>
  <c r="BH527" s="1"/>
  <c r="BI527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8"/>
  <c r="D538" s="1"/>
  <c r="E538" s="1"/>
  <c r="F538" s="1"/>
  <c r="G538" s="1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C539"/>
  <c r="D539" s="1"/>
  <c r="E539" s="1"/>
  <c r="F539" s="1"/>
  <c r="G539" s="1"/>
  <c r="H539" s="1"/>
  <c r="I539" s="1"/>
  <c r="J539" s="1"/>
  <c r="AD539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40"/>
  <c r="D540" s="1"/>
  <c r="E540" s="1"/>
  <c r="F540" s="1"/>
  <c r="G540" s="1"/>
  <c r="H540" s="1"/>
  <c r="I540" s="1"/>
  <c r="J540" s="1"/>
  <c r="AD540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C54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542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C545"/>
  <c r="D545" s="1"/>
  <c r="E545" s="1"/>
  <c r="F545" s="1"/>
  <c r="G545" s="1"/>
  <c r="H545" s="1"/>
  <c r="I545" s="1"/>
  <c r="J545" s="1"/>
  <c r="K545" s="1"/>
  <c r="L545" s="1"/>
  <c r="M545" s="1"/>
  <c r="N545" s="1"/>
  <c r="O545" s="1"/>
  <c r="P545" s="1"/>
  <c r="Q545" s="1"/>
  <c r="R545" s="1"/>
  <c r="S545" s="1"/>
  <c r="T545" s="1"/>
  <c r="U545" s="1"/>
  <c r="V545" s="1"/>
  <c r="W545" s="1"/>
  <c r="X545" s="1"/>
  <c r="Y545" s="1"/>
  <c r="Z545" s="1"/>
  <c r="AA545" s="1"/>
  <c r="AB545" s="1"/>
  <c r="AC545" s="1"/>
  <c r="AD545" s="1"/>
  <c r="AE545" s="1"/>
  <c r="AF545" s="1"/>
  <c r="AG545" s="1"/>
  <c r="AH545" s="1"/>
  <c r="AI545" s="1"/>
  <c r="AJ545" s="1"/>
  <c r="AK545" s="1"/>
  <c r="AL545" s="1"/>
  <c r="AM545" s="1"/>
  <c r="AN545" s="1"/>
  <c r="AO545" s="1"/>
  <c r="AP545" s="1"/>
  <c r="AQ545" s="1"/>
  <c r="AR545" s="1"/>
  <c r="AS545" s="1"/>
  <c r="AT545" s="1"/>
  <c r="AU545" s="1"/>
  <c r="AV545" s="1"/>
  <c r="AW545" s="1"/>
  <c r="AX545" s="1"/>
  <c r="AY545" s="1"/>
  <c r="AZ545" s="1"/>
  <c r="BA545" s="1"/>
  <c r="BB545" s="1"/>
  <c r="BC545" s="1"/>
  <c r="BD545" s="1"/>
  <c r="BE545" s="1"/>
  <c r="BF545" s="1"/>
  <c r="BG545" s="1"/>
  <c r="BH545" s="1"/>
  <c r="BI545" s="1"/>
  <c r="C546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55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T551" s="1"/>
  <c r="U551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AL551" s="1"/>
  <c r="AM551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BD551" s="1"/>
  <c r="BE551" s="1"/>
  <c r="BF551" s="1"/>
  <c r="BG551" s="1"/>
  <c r="BH551" s="1"/>
  <c r="BI551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55"/>
  <c r="D555" s="1"/>
  <c r="E555" s="1"/>
  <c r="F555" s="1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T555" s="1"/>
  <c r="U555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AL555" s="1"/>
  <c r="AM555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BD555" s="1"/>
  <c r="BE555" s="1"/>
  <c r="BF555" s="1"/>
  <c r="BG555" s="1"/>
  <c r="BH555" s="1"/>
  <c r="BI555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P556" s="1"/>
  <c r="Q556" s="1"/>
  <c r="R556" s="1"/>
  <c r="S556" s="1"/>
  <c r="T556" s="1"/>
  <c r="U556" s="1"/>
  <c r="V556" s="1"/>
  <c r="W556" s="1"/>
  <c r="X556" s="1"/>
  <c r="Y556" s="1"/>
  <c r="Z556" s="1"/>
  <c r="AA556" s="1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C557"/>
  <c r="D557" s="1"/>
  <c r="E557" s="1"/>
  <c r="F557" s="1"/>
  <c r="G557" s="1"/>
  <c r="H557" s="1"/>
  <c r="I557" s="1"/>
  <c r="J557" s="1"/>
  <c r="K557" s="1"/>
  <c r="L557" s="1"/>
  <c r="M557" s="1"/>
  <c r="N557" s="1"/>
  <c r="O557" s="1"/>
  <c r="P557" s="1"/>
  <c r="Q557" s="1"/>
  <c r="R557" s="1"/>
  <c r="S557" s="1"/>
  <c r="T557" s="1"/>
  <c r="U557" s="1"/>
  <c r="V557" s="1"/>
  <c r="W557" s="1"/>
  <c r="X557" s="1"/>
  <c r="Y557" s="1"/>
  <c r="Z557" s="1"/>
  <c r="AA557" s="1"/>
  <c r="AB557" s="1"/>
  <c r="AC557" s="1"/>
  <c r="AD557" s="1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C558"/>
  <c r="D558" s="1"/>
  <c r="E558" s="1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T558" s="1"/>
  <c r="U558" s="1"/>
  <c r="V558" s="1"/>
  <c r="W558" s="1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AL558" s="1"/>
  <c r="AM558" s="1"/>
  <c r="AN558" s="1"/>
  <c r="AO558" s="1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BD558" s="1"/>
  <c r="BE558" s="1"/>
  <c r="BF558" s="1"/>
  <c r="BG558" s="1"/>
  <c r="BH558" s="1"/>
  <c r="BI558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63"/>
  <c r="D563" s="1"/>
  <c r="E563" s="1"/>
  <c r="F563" s="1"/>
  <c r="G563" s="1"/>
  <c r="H563" s="1"/>
  <c r="I563" s="1"/>
  <c r="J563" s="1"/>
  <c r="K563" s="1"/>
  <c r="L563" s="1"/>
  <c r="M563" s="1"/>
  <c r="N563" s="1"/>
  <c r="O563" s="1"/>
  <c r="P563" s="1"/>
  <c r="Q563" s="1"/>
  <c r="R563" s="1"/>
  <c r="S563" s="1"/>
  <c r="T563" s="1"/>
  <c r="U563" s="1"/>
  <c r="V563" s="1"/>
  <c r="W563" s="1"/>
  <c r="X563" s="1"/>
  <c r="Y563" s="1"/>
  <c r="Z563" s="1"/>
  <c r="AA563" s="1"/>
  <c r="AB563" s="1"/>
  <c r="AC563" s="1"/>
  <c r="AD563" s="1"/>
  <c r="AE563" s="1"/>
  <c r="AF563" s="1"/>
  <c r="AG563" s="1"/>
  <c r="AH563" s="1"/>
  <c r="AI563" s="1"/>
  <c r="AJ563" s="1"/>
  <c r="AK563" s="1"/>
  <c r="AL563" s="1"/>
  <c r="AM563" s="1"/>
  <c r="AN563" s="1"/>
  <c r="AO563" s="1"/>
  <c r="AP563" s="1"/>
  <c r="AQ563" s="1"/>
  <c r="AR563" s="1"/>
  <c r="AS563" s="1"/>
  <c r="AT563" s="1"/>
  <c r="AU563" s="1"/>
  <c r="AV563" s="1"/>
  <c r="AW563" s="1"/>
  <c r="AX563" s="1"/>
  <c r="AY563" s="1"/>
  <c r="AZ563" s="1"/>
  <c r="BA563" s="1"/>
  <c r="BB563" s="1"/>
  <c r="BC563" s="1"/>
  <c r="BD563" s="1"/>
  <c r="BE563" s="1"/>
  <c r="BF563" s="1"/>
  <c r="BG563" s="1"/>
  <c r="BH563" s="1"/>
  <c r="BI563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T569" s="1"/>
  <c r="U569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AL569" s="1"/>
  <c r="AM569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BD569" s="1"/>
  <c r="BE569" s="1"/>
  <c r="BF569" s="1"/>
  <c r="BG569" s="1"/>
  <c r="BH569" s="1"/>
  <c r="BI569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T570" s="1"/>
  <c r="U570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AL570" s="1"/>
  <c r="AM570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BD570" s="1"/>
  <c r="BE570" s="1"/>
  <c r="BF570" s="1"/>
  <c r="BG570" s="1"/>
  <c r="BH570" s="1"/>
  <c r="BI570" s="1"/>
  <c r="C57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T571" s="1"/>
  <c r="U571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AL571" s="1"/>
  <c r="AM571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BD571" s="1"/>
  <c r="BE571" s="1"/>
  <c r="BF571" s="1"/>
  <c r="BG571" s="1"/>
  <c r="BH571" s="1"/>
  <c r="BI571" s="1"/>
  <c r="C575"/>
  <c r="D575" s="1"/>
  <c r="E575" s="1"/>
  <c r="F575" s="1"/>
  <c r="G575" s="1"/>
  <c r="H575" s="1"/>
  <c r="I575" s="1"/>
  <c r="J575" s="1"/>
  <c r="K575" s="1"/>
  <c r="L575" s="1"/>
  <c r="M575" s="1"/>
  <c r="N575" s="1"/>
  <c r="O575" s="1"/>
  <c r="P575" s="1"/>
  <c r="Q575" s="1"/>
  <c r="R575" s="1"/>
  <c r="S575" s="1"/>
  <c r="T575" s="1"/>
  <c r="U575" s="1"/>
  <c r="V575" s="1"/>
  <c r="W575" s="1"/>
  <c r="X575" s="1"/>
  <c r="Y575" s="1"/>
  <c r="Z575" s="1"/>
  <c r="AA575" s="1"/>
  <c r="AB575" s="1"/>
  <c r="AC575" s="1"/>
  <c r="AD575" s="1"/>
  <c r="AE575" s="1"/>
  <c r="AF575" s="1"/>
  <c r="AG575" s="1"/>
  <c r="AH575" s="1"/>
  <c r="AI575" s="1"/>
  <c r="AJ575" s="1"/>
  <c r="AK575" s="1"/>
  <c r="AL575" s="1"/>
  <c r="AM575" s="1"/>
  <c r="AN575" s="1"/>
  <c r="AO575" s="1"/>
  <c r="AP575" s="1"/>
  <c r="AQ575" s="1"/>
  <c r="AR575" s="1"/>
  <c r="AS575" s="1"/>
  <c r="AT575" s="1"/>
  <c r="AU575" s="1"/>
  <c r="AV575" s="1"/>
  <c r="AW575" s="1"/>
  <c r="AX575" s="1"/>
  <c r="AY575" s="1"/>
  <c r="AZ575" s="1"/>
  <c r="BA575" s="1"/>
  <c r="BB575" s="1"/>
  <c r="BC575" s="1"/>
  <c r="BD575" s="1"/>
  <c r="BE575" s="1"/>
  <c r="BF575" s="1"/>
  <c r="BG575" s="1"/>
  <c r="BH575" s="1"/>
  <c r="BI575" s="1"/>
  <c r="C576"/>
  <c r="D576" s="1"/>
  <c r="E576" s="1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AL576" s="1"/>
  <c r="AM576" s="1"/>
  <c r="AN576" s="1"/>
  <c r="AO576" s="1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BD576" s="1"/>
  <c r="BE576" s="1"/>
  <c r="BF576" s="1"/>
  <c r="BG576" s="1"/>
  <c r="BH576" s="1"/>
  <c r="BI576" s="1"/>
  <c r="C577"/>
  <c r="D577" s="1"/>
  <c r="E577" s="1"/>
  <c r="F577" s="1"/>
  <c r="G577" s="1"/>
  <c r="H577" s="1"/>
  <c r="I577" s="1"/>
  <c r="J577" s="1"/>
  <c r="K577" s="1"/>
  <c r="L577" s="1"/>
  <c r="M577" s="1"/>
  <c r="N577" s="1"/>
  <c r="O577" s="1"/>
  <c r="P577" s="1"/>
  <c r="Q577" s="1"/>
  <c r="R577" s="1"/>
  <c r="S577" s="1"/>
  <c r="T577" s="1"/>
  <c r="U577" s="1"/>
  <c r="V577" s="1"/>
  <c r="W577" s="1"/>
  <c r="X577" s="1"/>
  <c r="Y577" s="1"/>
  <c r="Z577" s="1"/>
  <c r="AA577" s="1"/>
  <c r="AB577" s="1"/>
  <c r="AC577" s="1"/>
  <c r="AD577" s="1"/>
  <c r="AE577" s="1"/>
  <c r="AF577" s="1"/>
  <c r="AG577" s="1"/>
  <c r="AH577" s="1"/>
  <c r="AI577" s="1"/>
  <c r="AJ577" s="1"/>
  <c r="AK577" s="1"/>
  <c r="AL577" s="1"/>
  <c r="AM577" s="1"/>
  <c r="AN577" s="1"/>
  <c r="AO577" s="1"/>
  <c r="AP577" s="1"/>
  <c r="AQ577" s="1"/>
  <c r="AR577" s="1"/>
  <c r="AS577" s="1"/>
  <c r="AT577" s="1"/>
  <c r="AU577" s="1"/>
  <c r="AV577" s="1"/>
  <c r="AW577" s="1"/>
  <c r="AX577" s="1"/>
  <c r="AY577" s="1"/>
  <c r="AZ577" s="1"/>
  <c r="BA577" s="1"/>
  <c r="BB577" s="1"/>
  <c r="BC577" s="1"/>
  <c r="BD577" s="1"/>
  <c r="BE577" s="1"/>
  <c r="BF577" s="1"/>
  <c r="BG577" s="1"/>
  <c r="BH577" s="1"/>
  <c r="BI577" s="1"/>
  <c r="C581"/>
  <c r="D581" s="1"/>
  <c r="E581" s="1"/>
  <c r="F581" s="1"/>
  <c r="G581" s="1"/>
  <c r="H581" s="1"/>
  <c r="I581" s="1"/>
  <c r="J581" s="1"/>
  <c r="K581" s="1"/>
  <c r="L581" s="1"/>
  <c r="M581" s="1"/>
  <c r="N581" s="1"/>
  <c r="O581" s="1"/>
  <c r="P581" s="1"/>
  <c r="Q581" s="1"/>
  <c r="R581" s="1"/>
  <c r="S581" s="1"/>
  <c r="T581" s="1"/>
  <c r="U581" s="1"/>
  <c r="V581" s="1"/>
  <c r="W581" s="1"/>
  <c r="X581" s="1"/>
  <c r="Y581" s="1"/>
  <c r="Z581" s="1"/>
  <c r="AA581" s="1"/>
  <c r="AB581" s="1"/>
  <c r="AC581" s="1"/>
  <c r="AD581" s="1"/>
  <c r="AE581" s="1"/>
  <c r="AF581" s="1"/>
  <c r="AG581" s="1"/>
  <c r="AH581" s="1"/>
  <c r="AI581" s="1"/>
  <c r="AJ581" s="1"/>
  <c r="AK581" s="1"/>
  <c r="AL581" s="1"/>
  <c r="AM581" s="1"/>
  <c r="AN581" s="1"/>
  <c r="AO581" s="1"/>
  <c r="AP581" s="1"/>
  <c r="AQ581" s="1"/>
  <c r="AR581" s="1"/>
  <c r="AS581" s="1"/>
  <c r="AT581" s="1"/>
  <c r="AU581" s="1"/>
  <c r="AV581" s="1"/>
  <c r="AW581" s="1"/>
  <c r="AX581" s="1"/>
  <c r="AY581" s="1"/>
  <c r="AZ581" s="1"/>
  <c r="BA581" s="1"/>
  <c r="BB581" s="1"/>
  <c r="BC581" s="1"/>
  <c r="BD581" s="1"/>
  <c r="BE581" s="1"/>
  <c r="BF581" s="1"/>
  <c r="BG581" s="1"/>
  <c r="BH581" s="1"/>
  <c r="BI581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AC592" s="1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C593"/>
  <c r="D593" s="1"/>
  <c r="E593" s="1"/>
  <c r="F593" s="1"/>
  <c r="G593" s="1"/>
  <c r="H593" s="1"/>
  <c r="I593" s="1"/>
  <c r="J593" s="1"/>
  <c r="K593" s="1"/>
  <c r="L593" s="1"/>
  <c r="M593" s="1"/>
  <c r="N593" s="1"/>
  <c r="O593" s="1"/>
  <c r="P593" s="1"/>
  <c r="Q593" s="1"/>
  <c r="R593" s="1"/>
  <c r="S593" s="1"/>
  <c r="T593" s="1"/>
  <c r="U593" s="1"/>
  <c r="V593" s="1"/>
  <c r="W593" s="1"/>
  <c r="X593" s="1"/>
  <c r="Y593" s="1"/>
  <c r="Z593" s="1"/>
  <c r="AA593" s="1"/>
  <c r="AB593" s="1"/>
  <c r="AC593" s="1"/>
  <c r="AD593" s="1"/>
  <c r="AE593" s="1"/>
  <c r="AF593" s="1"/>
  <c r="AG593" s="1"/>
  <c r="AH593" s="1"/>
  <c r="AI593" s="1"/>
  <c r="AJ593" s="1"/>
  <c r="AK593" s="1"/>
  <c r="AL593" s="1"/>
  <c r="AM593" s="1"/>
  <c r="AN593" s="1"/>
  <c r="AO593" s="1"/>
  <c r="AP593" s="1"/>
  <c r="AQ593" s="1"/>
  <c r="AR593" s="1"/>
  <c r="AS593" s="1"/>
  <c r="AT593" s="1"/>
  <c r="AU593" s="1"/>
  <c r="AV593" s="1"/>
  <c r="AW593" s="1"/>
  <c r="AX593" s="1"/>
  <c r="AY593" s="1"/>
  <c r="AZ593" s="1"/>
  <c r="BA593" s="1"/>
  <c r="BB593" s="1"/>
  <c r="BC593" s="1"/>
  <c r="BD593" s="1"/>
  <c r="BE593" s="1"/>
  <c r="BF593" s="1"/>
  <c r="BG593" s="1"/>
  <c r="BH593" s="1"/>
  <c r="BI593" s="1"/>
  <c r="C595"/>
  <c r="D595" s="1"/>
  <c r="E595" s="1"/>
  <c r="F595" s="1"/>
  <c r="G595" s="1"/>
  <c r="H595" s="1"/>
  <c r="I595" s="1"/>
  <c r="J595" s="1"/>
  <c r="K595" s="1"/>
  <c r="L595" s="1"/>
  <c r="M595" s="1"/>
  <c r="N595" s="1"/>
  <c r="O595" s="1"/>
  <c r="P595" s="1"/>
  <c r="Q595" s="1"/>
  <c r="R595" s="1"/>
  <c r="S595" s="1"/>
  <c r="T595" s="1"/>
  <c r="U595" s="1"/>
  <c r="V595" s="1"/>
  <c r="W595" s="1"/>
  <c r="X595" s="1"/>
  <c r="Y595" s="1"/>
  <c r="Z595" s="1"/>
  <c r="AA595" s="1"/>
  <c r="AB595" s="1"/>
  <c r="AC595" s="1"/>
  <c r="AD595" s="1"/>
  <c r="AE595" s="1"/>
  <c r="AF595" s="1"/>
  <c r="AG595" s="1"/>
  <c r="AH595" s="1"/>
  <c r="AI595" s="1"/>
  <c r="AJ595" s="1"/>
  <c r="AK595" s="1"/>
  <c r="AL595" s="1"/>
  <c r="AM595" s="1"/>
  <c r="AN595" s="1"/>
  <c r="AO595" s="1"/>
  <c r="AP595" s="1"/>
  <c r="AQ595" s="1"/>
  <c r="AR595" s="1"/>
  <c r="AS595" s="1"/>
  <c r="AT595" s="1"/>
  <c r="AU595" s="1"/>
  <c r="AV595" s="1"/>
  <c r="AW595" s="1"/>
  <c r="AX595" s="1"/>
  <c r="AY595" s="1"/>
  <c r="AZ595" s="1"/>
  <c r="BA595" s="1"/>
  <c r="BB595" s="1"/>
  <c r="BC595" s="1"/>
  <c r="BD595" s="1"/>
  <c r="BE595" s="1"/>
  <c r="BF595" s="1"/>
  <c r="BG595" s="1"/>
  <c r="BH595" s="1"/>
  <c r="BI595" s="1"/>
  <c r="C599"/>
  <c r="D599" s="1"/>
  <c r="E599" s="1"/>
  <c r="F599" s="1"/>
  <c r="G599" s="1"/>
  <c r="H599" s="1"/>
  <c r="I599" s="1"/>
  <c r="J599" s="1"/>
  <c r="K599" s="1"/>
  <c r="L599" s="1"/>
  <c r="M599" s="1"/>
  <c r="N599" s="1"/>
  <c r="O599" s="1"/>
  <c r="P599" s="1"/>
  <c r="Q599" s="1"/>
  <c r="R599" s="1"/>
  <c r="S599" s="1"/>
  <c r="T599" s="1"/>
  <c r="U599" s="1"/>
  <c r="V599" s="1"/>
  <c r="W599" s="1"/>
  <c r="X599" s="1"/>
  <c r="Y599" s="1"/>
  <c r="Z599" s="1"/>
  <c r="AA599" s="1"/>
  <c r="AB599" s="1"/>
  <c r="AC599" s="1"/>
  <c r="AD599" s="1"/>
  <c r="AE599" s="1"/>
  <c r="AF599" s="1"/>
  <c r="AG599" s="1"/>
  <c r="AH599" s="1"/>
  <c r="AI599" s="1"/>
  <c r="AJ599" s="1"/>
  <c r="AK599" s="1"/>
  <c r="AL599" s="1"/>
  <c r="AM599" s="1"/>
  <c r="AN599" s="1"/>
  <c r="AO599" s="1"/>
  <c r="AP599" s="1"/>
  <c r="AQ599" s="1"/>
  <c r="AR599" s="1"/>
  <c r="AS599" s="1"/>
  <c r="AT599" s="1"/>
  <c r="AU599" s="1"/>
  <c r="AV599" s="1"/>
  <c r="AW599" s="1"/>
  <c r="AX599" s="1"/>
  <c r="AY599" s="1"/>
  <c r="AZ599" s="1"/>
  <c r="BA599" s="1"/>
  <c r="BB599" s="1"/>
  <c r="BC599" s="1"/>
  <c r="BD599" s="1"/>
  <c r="BE599" s="1"/>
  <c r="BF599" s="1"/>
  <c r="BG599" s="1"/>
  <c r="BH599" s="1"/>
  <c r="BI599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5"/>
  <c r="D605" s="1"/>
  <c r="E605" s="1"/>
  <c r="F605" s="1"/>
  <c r="G605" s="1"/>
  <c r="H605" s="1"/>
  <c r="I605" s="1"/>
  <c r="J605" s="1"/>
  <c r="K605" s="1"/>
  <c r="L605" s="1"/>
  <c r="M605" s="1"/>
  <c r="N605" s="1"/>
  <c r="O605" s="1"/>
  <c r="P605" s="1"/>
  <c r="Q605" s="1"/>
  <c r="R605" s="1"/>
  <c r="S605" s="1"/>
  <c r="T605" s="1"/>
  <c r="U605" s="1"/>
  <c r="V605" s="1"/>
  <c r="W605" s="1"/>
  <c r="X605" s="1"/>
  <c r="Y605" s="1"/>
  <c r="Z605" s="1"/>
  <c r="AA605" s="1"/>
  <c r="AB605" s="1"/>
  <c r="AC605" s="1"/>
  <c r="AD605" s="1"/>
  <c r="AE605" s="1"/>
  <c r="AF605" s="1"/>
  <c r="AG605" s="1"/>
  <c r="AH605" s="1"/>
  <c r="AI605" s="1"/>
  <c r="AJ605" s="1"/>
  <c r="AK605" s="1"/>
  <c r="AL605" s="1"/>
  <c r="AM605" s="1"/>
  <c r="AN605" s="1"/>
  <c r="AO605" s="1"/>
  <c r="AP605" s="1"/>
  <c r="AQ605" s="1"/>
  <c r="AR605" s="1"/>
  <c r="AS605" s="1"/>
  <c r="AT605" s="1"/>
  <c r="AU605" s="1"/>
  <c r="AV605" s="1"/>
  <c r="AW605" s="1"/>
  <c r="AX605" s="1"/>
  <c r="AY605" s="1"/>
  <c r="AZ605" s="1"/>
  <c r="BA605" s="1"/>
  <c r="BB605" s="1"/>
  <c r="BC605" s="1"/>
  <c r="BD605" s="1"/>
  <c r="BE605" s="1"/>
  <c r="BF605" s="1"/>
  <c r="BG605" s="1"/>
  <c r="BH605" s="1"/>
  <c r="BI605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20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T620" s="1"/>
  <c r="U620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AL620" s="1"/>
  <c r="AM620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BD620" s="1"/>
  <c r="BE620" s="1"/>
  <c r="BF620" s="1"/>
  <c r="BG620" s="1"/>
  <c r="BH620" s="1"/>
  <c r="BI620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34"/>
  <c r="D634" s="1"/>
  <c r="E634" s="1"/>
  <c r="F634" s="1"/>
  <c r="G634" s="1"/>
  <c r="H634" s="1"/>
  <c r="I634" s="1"/>
  <c r="J634" s="1"/>
  <c r="K634" s="1"/>
  <c r="L634" s="1"/>
  <c r="M634" s="1"/>
  <c r="N634" s="1"/>
  <c r="O634" s="1"/>
  <c r="P634" s="1"/>
  <c r="Q634" s="1"/>
  <c r="R634" s="1"/>
  <c r="S634" s="1"/>
  <c r="T634" s="1"/>
  <c r="U634" s="1"/>
  <c r="V634" s="1"/>
  <c r="W634" s="1"/>
  <c r="X634" s="1"/>
  <c r="Y634" s="1"/>
  <c r="Z634" s="1"/>
  <c r="AA634" s="1"/>
  <c r="AB634" s="1"/>
  <c r="AC634" s="1"/>
  <c r="AD634" s="1"/>
  <c r="AE634" s="1"/>
  <c r="AF634" s="1"/>
  <c r="AG634" s="1"/>
  <c r="AH634" s="1"/>
  <c r="AI634" s="1"/>
  <c r="AJ634" s="1"/>
  <c r="AK634" s="1"/>
  <c r="AL634" s="1"/>
  <c r="AM634" s="1"/>
  <c r="AN634" s="1"/>
  <c r="AO634" s="1"/>
  <c r="AP634" s="1"/>
  <c r="AQ634" s="1"/>
  <c r="AR634" s="1"/>
  <c r="AS634" s="1"/>
  <c r="AT634" s="1"/>
  <c r="AU634" s="1"/>
  <c r="AV634" s="1"/>
  <c r="AW634" s="1"/>
  <c r="AX634" s="1"/>
  <c r="AY634" s="1"/>
  <c r="AZ634" s="1"/>
  <c r="BA634" s="1"/>
  <c r="BB634" s="1"/>
  <c r="BC634" s="1"/>
  <c r="BD634" s="1"/>
  <c r="BE634" s="1"/>
  <c r="BF634" s="1"/>
  <c r="BG634" s="1"/>
  <c r="BH634" s="1"/>
  <c r="BI634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1"/>
  <c r="D641" s="1"/>
  <c r="E641" s="1"/>
  <c r="F641" s="1"/>
  <c r="G641" s="1"/>
  <c r="H641" s="1"/>
  <c r="I641" s="1"/>
  <c r="J641" s="1"/>
  <c r="K641" s="1"/>
  <c r="L641" s="1"/>
  <c r="M641" s="1"/>
  <c r="N641" s="1"/>
  <c r="O641" s="1"/>
  <c r="P641" s="1"/>
  <c r="Q641" s="1"/>
  <c r="R641" s="1"/>
  <c r="S641" s="1"/>
  <c r="T641" s="1"/>
  <c r="U641" s="1"/>
  <c r="V641" s="1"/>
  <c r="W641" s="1"/>
  <c r="X641" s="1"/>
  <c r="Y641" s="1"/>
  <c r="Z641" s="1"/>
  <c r="AA641" s="1"/>
  <c r="AB641" s="1"/>
  <c r="AC641" s="1"/>
  <c r="AD641" s="1"/>
  <c r="AE641" s="1"/>
  <c r="AF641" s="1"/>
  <c r="AG641" s="1"/>
  <c r="AH641" s="1"/>
  <c r="AI641" s="1"/>
  <c r="AJ641" s="1"/>
  <c r="AK641" s="1"/>
  <c r="AL641" s="1"/>
  <c r="AM641" s="1"/>
  <c r="AN641" s="1"/>
  <c r="AO641" s="1"/>
  <c r="AP641" s="1"/>
  <c r="AQ641" s="1"/>
  <c r="AR641" s="1"/>
  <c r="AS641" s="1"/>
  <c r="AT641" s="1"/>
  <c r="AU641" s="1"/>
  <c r="AV641" s="1"/>
  <c r="AW641" s="1"/>
  <c r="AX641" s="1"/>
  <c r="AY641" s="1"/>
  <c r="AZ641" s="1"/>
  <c r="BA641" s="1"/>
  <c r="BB641" s="1"/>
  <c r="BC641" s="1"/>
  <c r="BD641" s="1"/>
  <c r="BE641" s="1"/>
  <c r="BF641" s="1"/>
  <c r="BG641" s="1"/>
  <c r="BH641" s="1"/>
  <c r="BI641" s="1"/>
  <c r="C642"/>
  <c r="D642" s="1"/>
  <c r="E642" s="1"/>
  <c r="F642" s="1"/>
  <c r="G642" s="1"/>
  <c r="H642" s="1"/>
  <c r="I642" s="1"/>
  <c r="J642" s="1"/>
  <c r="K642" s="1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Z642" s="1"/>
  <c r="AA642" s="1"/>
  <c r="AB642" s="1"/>
  <c r="AC642" s="1"/>
  <c r="AD642" s="1"/>
  <c r="AE642" s="1"/>
  <c r="AF642" s="1"/>
  <c r="AG642" s="1"/>
  <c r="AH642" s="1"/>
  <c r="AI642" s="1"/>
  <c r="AJ642" s="1"/>
  <c r="AK642" s="1"/>
  <c r="AL642" s="1"/>
  <c r="AM642" s="1"/>
  <c r="AN642" s="1"/>
  <c r="AO642" s="1"/>
  <c r="AP642" s="1"/>
  <c r="AQ642" s="1"/>
  <c r="AR642" s="1"/>
  <c r="AS642" s="1"/>
  <c r="AT642" s="1"/>
  <c r="AU642" s="1"/>
  <c r="AV642" s="1"/>
  <c r="AW642" s="1"/>
  <c r="AX642" s="1"/>
  <c r="AY642" s="1"/>
  <c r="AZ642" s="1"/>
  <c r="BA642" s="1"/>
  <c r="BB642" s="1"/>
  <c r="BC642" s="1"/>
  <c r="BD642" s="1"/>
  <c r="BE642" s="1"/>
  <c r="BF642" s="1"/>
  <c r="BG642" s="1"/>
  <c r="BH642" s="1"/>
  <c r="BI642" s="1"/>
  <c r="C645"/>
  <c r="D645" s="1"/>
  <c r="E645" s="1"/>
  <c r="F645" s="1"/>
  <c r="G645" s="1"/>
  <c r="H645" s="1"/>
  <c r="I645" s="1"/>
  <c r="J645" s="1"/>
  <c r="K645" s="1"/>
  <c r="L645" s="1"/>
  <c r="M645" s="1"/>
  <c r="N645" s="1"/>
  <c r="O645" s="1"/>
  <c r="P645" s="1"/>
  <c r="Q645" s="1"/>
  <c r="R645" s="1"/>
  <c r="S645" s="1"/>
  <c r="T645" s="1"/>
  <c r="U645" s="1"/>
  <c r="V645" s="1"/>
  <c r="W645" s="1"/>
  <c r="X645" s="1"/>
  <c r="Y645" s="1"/>
  <c r="Z645" s="1"/>
  <c r="AA645" s="1"/>
  <c r="AB645" s="1"/>
  <c r="AC645" s="1"/>
  <c r="AD645" s="1"/>
  <c r="AE645" s="1"/>
  <c r="AF645" s="1"/>
  <c r="AG645" s="1"/>
  <c r="AH645" s="1"/>
  <c r="AI645" s="1"/>
  <c r="AJ645" s="1"/>
  <c r="AK645" s="1"/>
  <c r="AL645" s="1"/>
  <c r="AM645" s="1"/>
  <c r="AN645" s="1"/>
  <c r="AO645" s="1"/>
  <c r="AP645" s="1"/>
  <c r="AQ645" s="1"/>
  <c r="AR645" s="1"/>
  <c r="AS645" s="1"/>
  <c r="AT645" s="1"/>
  <c r="AU645" s="1"/>
  <c r="AV645" s="1"/>
  <c r="AW645" s="1"/>
  <c r="AX645" s="1"/>
  <c r="AY645" s="1"/>
  <c r="AZ645" s="1"/>
  <c r="BA645" s="1"/>
  <c r="BB645" s="1"/>
  <c r="BC645" s="1"/>
  <c r="BD645" s="1"/>
  <c r="BE645" s="1"/>
  <c r="BF645" s="1"/>
  <c r="BG645" s="1"/>
  <c r="BH645" s="1"/>
  <c r="BI645" s="1"/>
  <c r="C646"/>
  <c r="D646" s="1"/>
  <c r="E646" s="1"/>
  <c r="F646" s="1"/>
  <c r="G646" s="1"/>
  <c r="H646" s="1"/>
  <c r="I646" s="1"/>
  <c r="J646" s="1"/>
  <c r="K646" s="1"/>
  <c r="L646" s="1"/>
  <c r="M646" s="1"/>
  <c r="N646" s="1"/>
  <c r="O646" s="1"/>
  <c r="P646" s="1"/>
  <c r="Q646" s="1"/>
  <c r="R646" s="1"/>
  <c r="S646" s="1"/>
  <c r="T646" s="1"/>
  <c r="U646" s="1"/>
  <c r="V646" s="1"/>
  <c r="W646" s="1"/>
  <c r="X646" s="1"/>
  <c r="Y646" s="1"/>
  <c r="Z646" s="1"/>
  <c r="AA646" s="1"/>
  <c r="AB646" s="1"/>
  <c r="AC646" s="1"/>
  <c r="AD646" s="1"/>
  <c r="AE646" s="1"/>
  <c r="AF646" s="1"/>
  <c r="AG646" s="1"/>
  <c r="AH646" s="1"/>
  <c r="AI646" s="1"/>
  <c r="AJ646" s="1"/>
  <c r="AK646" s="1"/>
  <c r="AL646" s="1"/>
  <c r="AM646" s="1"/>
  <c r="AN646" s="1"/>
  <c r="AO646" s="1"/>
  <c r="AP646" s="1"/>
  <c r="AQ646" s="1"/>
  <c r="AR646" s="1"/>
  <c r="AS646" s="1"/>
  <c r="AT646" s="1"/>
  <c r="AU646" s="1"/>
  <c r="AV646" s="1"/>
  <c r="AW646" s="1"/>
  <c r="AX646" s="1"/>
  <c r="AY646" s="1"/>
  <c r="AZ646" s="1"/>
  <c r="BA646" s="1"/>
  <c r="BB646" s="1"/>
  <c r="BC646" s="1"/>
  <c r="BD646" s="1"/>
  <c r="BE646" s="1"/>
  <c r="BF646" s="1"/>
  <c r="BG646" s="1"/>
  <c r="BH646" s="1"/>
  <c r="BI646" s="1"/>
  <c r="C647"/>
  <c r="D647" s="1"/>
  <c r="E647" s="1"/>
  <c r="F647" s="1"/>
  <c r="G647" s="1"/>
  <c r="H647" s="1"/>
  <c r="I647" s="1"/>
  <c r="J647" s="1"/>
  <c r="K647" s="1"/>
  <c r="L647" s="1"/>
  <c r="M647" s="1"/>
  <c r="N647" s="1"/>
  <c r="O647" s="1"/>
  <c r="P647" s="1"/>
  <c r="Q647" s="1"/>
  <c r="R647" s="1"/>
  <c r="S647" s="1"/>
  <c r="T647" s="1"/>
  <c r="U647" s="1"/>
  <c r="V647" s="1"/>
  <c r="W647" s="1"/>
  <c r="X647" s="1"/>
  <c r="Y647" s="1"/>
  <c r="Z647" s="1"/>
  <c r="AA647" s="1"/>
  <c r="AB647" s="1"/>
  <c r="AC647" s="1"/>
  <c r="AD647" s="1"/>
  <c r="AE647" s="1"/>
  <c r="AF647" s="1"/>
  <c r="AG647" s="1"/>
  <c r="AH647" s="1"/>
  <c r="AI647" s="1"/>
  <c r="AJ647" s="1"/>
  <c r="AK647" s="1"/>
  <c r="AL647" s="1"/>
  <c r="AM647" s="1"/>
  <c r="AN647" s="1"/>
  <c r="AO647" s="1"/>
  <c r="AP647" s="1"/>
  <c r="AQ647" s="1"/>
  <c r="AR647" s="1"/>
  <c r="AS647" s="1"/>
  <c r="AT647" s="1"/>
  <c r="AU647" s="1"/>
  <c r="AV647" s="1"/>
  <c r="AW647" s="1"/>
  <c r="AX647" s="1"/>
  <c r="AY647" s="1"/>
  <c r="AZ647" s="1"/>
  <c r="BA647" s="1"/>
  <c r="BB647" s="1"/>
  <c r="BC647" s="1"/>
  <c r="BD647" s="1"/>
  <c r="BE647" s="1"/>
  <c r="BF647" s="1"/>
  <c r="BG647" s="1"/>
  <c r="BH647" s="1"/>
  <c r="BI647" s="1"/>
  <c r="C651"/>
  <c r="D651" s="1"/>
  <c r="E651" s="1"/>
  <c r="F651" s="1"/>
  <c r="G651" s="1"/>
  <c r="H651" s="1"/>
  <c r="I651" s="1"/>
  <c r="J651" s="1"/>
  <c r="K651" s="1"/>
  <c r="L651" s="1"/>
  <c r="M651" s="1"/>
  <c r="N651" s="1"/>
  <c r="O651" s="1"/>
  <c r="P651" s="1"/>
  <c r="Q651" s="1"/>
  <c r="R651" s="1"/>
  <c r="S651" s="1"/>
  <c r="T651" s="1"/>
  <c r="U651" s="1"/>
  <c r="V651" s="1"/>
  <c r="W651" s="1"/>
  <c r="X651" s="1"/>
  <c r="Y651" s="1"/>
  <c r="Z651" s="1"/>
  <c r="AA651" s="1"/>
  <c r="AB651" s="1"/>
  <c r="AC651" s="1"/>
  <c r="AD651" s="1"/>
  <c r="AE651" s="1"/>
  <c r="AF651" s="1"/>
  <c r="AG651" s="1"/>
  <c r="AH651" s="1"/>
  <c r="AI651" s="1"/>
  <c r="AJ651" s="1"/>
  <c r="AK651" s="1"/>
  <c r="AL651" s="1"/>
  <c r="AM651" s="1"/>
  <c r="AN651" s="1"/>
  <c r="AO651" s="1"/>
  <c r="AP651" s="1"/>
  <c r="AQ651" s="1"/>
  <c r="AR651" s="1"/>
  <c r="AS651" s="1"/>
  <c r="AT651" s="1"/>
  <c r="AU651" s="1"/>
  <c r="AV651" s="1"/>
  <c r="AW651" s="1"/>
  <c r="AX651" s="1"/>
  <c r="AY651" s="1"/>
  <c r="AZ651" s="1"/>
  <c r="BA651" s="1"/>
  <c r="BB651" s="1"/>
  <c r="BC651" s="1"/>
  <c r="BD651" s="1"/>
  <c r="BE651" s="1"/>
  <c r="BF651" s="1"/>
  <c r="BG651" s="1"/>
  <c r="BH651" s="1"/>
  <c r="BI651" s="1"/>
  <c r="C652"/>
  <c r="D652" s="1"/>
  <c r="E652" s="1"/>
  <c r="F652" s="1"/>
  <c r="G652" s="1"/>
  <c r="H652" s="1"/>
  <c r="I652" s="1"/>
  <c r="J652" s="1"/>
  <c r="K652" s="1"/>
  <c r="L652" s="1"/>
  <c r="M652" s="1"/>
  <c r="N652" s="1"/>
  <c r="O652" s="1"/>
  <c r="P652" s="1"/>
  <c r="Q652" s="1"/>
  <c r="R652" s="1"/>
  <c r="S652" s="1"/>
  <c r="T652" s="1"/>
  <c r="U652" s="1"/>
  <c r="V652" s="1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C653"/>
  <c r="D653" s="1"/>
  <c r="E653" s="1"/>
  <c r="F653" s="1"/>
  <c r="G653" s="1"/>
  <c r="H653" s="1"/>
  <c r="I653" s="1"/>
  <c r="J653" s="1"/>
  <c r="K653" s="1"/>
  <c r="L653" s="1"/>
  <c r="M653" s="1"/>
  <c r="N653" s="1"/>
  <c r="O653" s="1"/>
  <c r="P653" s="1"/>
  <c r="Q653" s="1"/>
  <c r="R653" s="1"/>
  <c r="S653" s="1"/>
  <c r="T653" s="1"/>
  <c r="U653" s="1"/>
  <c r="V653" s="1"/>
  <c r="W653" s="1"/>
  <c r="X653" s="1"/>
  <c r="Y653" s="1"/>
  <c r="Z653" s="1"/>
  <c r="AA653" s="1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C654"/>
  <c r="D654" s="1"/>
  <c r="E654" s="1"/>
  <c r="F654" s="1"/>
  <c r="G654" s="1"/>
  <c r="H654" s="1"/>
  <c r="I654" s="1"/>
  <c r="J654" s="1"/>
  <c r="K654" s="1"/>
  <c r="L654" s="1"/>
  <c r="M654" s="1"/>
  <c r="N654" s="1"/>
  <c r="O654" s="1"/>
  <c r="P654" s="1"/>
  <c r="Q654" s="1"/>
  <c r="R654" s="1"/>
  <c r="S654" s="1"/>
  <c r="T654" s="1"/>
  <c r="U654" s="1"/>
  <c r="V654" s="1"/>
  <c r="W654" s="1"/>
  <c r="X654" s="1"/>
  <c r="Y654" s="1"/>
  <c r="Z654" s="1"/>
  <c r="AA654" s="1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BC654" s="1"/>
  <c r="BD654" s="1"/>
  <c r="BE654" s="1"/>
  <c r="BF654" s="1"/>
  <c r="BG654" s="1"/>
  <c r="BH654" s="1"/>
  <c r="BI654" s="1"/>
  <c r="C657"/>
  <c r="D657" s="1"/>
  <c r="E657" s="1"/>
  <c r="F657" s="1"/>
  <c r="G657" s="1"/>
  <c r="H657" s="1"/>
  <c r="I657" s="1"/>
  <c r="J657" s="1"/>
  <c r="K657" s="1"/>
  <c r="L657" s="1"/>
  <c r="M657" s="1"/>
  <c r="N657" s="1"/>
  <c r="O657" s="1"/>
  <c r="P657" s="1"/>
  <c r="Q657" s="1"/>
  <c r="R657" s="1"/>
  <c r="S657" s="1"/>
  <c r="T657" s="1"/>
  <c r="U657" s="1"/>
  <c r="V657" s="1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C658"/>
  <c r="D658" s="1"/>
  <c r="E658" s="1"/>
  <c r="F658" s="1"/>
  <c r="G658" s="1"/>
  <c r="H658" s="1"/>
  <c r="I658" s="1"/>
  <c r="J658" s="1"/>
  <c r="K658" s="1"/>
  <c r="L658" s="1"/>
  <c r="M658" s="1"/>
  <c r="N658" s="1"/>
  <c r="O658" s="1"/>
  <c r="P658" s="1"/>
  <c r="Q658" s="1"/>
  <c r="R658" s="1"/>
  <c r="S658" s="1"/>
  <c r="T658" s="1"/>
  <c r="U658" s="1"/>
  <c r="V658" s="1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C659"/>
  <c r="D659" s="1"/>
  <c r="E659" s="1"/>
  <c r="F659" s="1"/>
  <c r="G659" s="1"/>
  <c r="H659" s="1"/>
  <c r="I659" s="1"/>
  <c r="J659" s="1"/>
  <c r="K659" s="1"/>
  <c r="L659" s="1"/>
  <c r="M659" s="1"/>
  <c r="N659" s="1"/>
  <c r="O659" s="1"/>
  <c r="P659" s="1"/>
  <c r="Q659" s="1"/>
  <c r="R659" s="1"/>
  <c r="S659" s="1"/>
  <c r="T659" s="1"/>
  <c r="U659" s="1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V671"/>
  <c r="W671" s="1"/>
  <c r="X671" s="1"/>
  <c r="Y671" s="1"/>
  <c r="Z671" s="1"/>
  <c r="AA671" s="1"/>
  <c r="AB671" s="1"/>
  <c r="AC671" s="1"/>
  <c r="AD671" s="1"/>
  <c r="AE671" s="1"/>
  <c r="AF671" s="1"/>
  <c r="AG671" s="1"/>
  <c r="AH671" s="1"/>
  <c r="AI671" s="1"/>
  <c r="AJ671" s="1"/>
  <c r="AK671" s="1"/>
  <c r="AL671" s="1"/>
  <c r="AM671" s="1"/>
  <c r="AN671" s="1"/>
  <c r="AO671" s="1"/>
  <c r="AP671" s="1"/>
  <c r="AQ671" s="1"/>
  <c r="AR671" s="1"/>
  <c r="AS671" s="1"/>
  <c r="AT671" s="1"/>
  <c r="AU671" s="1"/>
  <c r="AV671" s="1"/>
  <c r="AW671" s="1"/>
  <c r="AX671" s="1"/>
  <c r="AY671" s="1"/>
  <c r="AZ671" s="1"/>
  <c r="BA671" s="1"/>
  <c r="BB671" s="1"/>
  <c r="BC671" s="1"/>
  <c r="BD671" s="1"/>
  <c r="BE671" s="1"/>
  <c r="BF671" s="1"/>
  <c r="BG671" s="1"/>
  <c r="BH671" s="1"/>
  <c r="BI671" s="1"/>
  <c r="V672"/>
  <c r="W672" s="1"/>
  <c r="X672" s="1"/>
  <c r="Y672" s="1"/>
  <c r="Z672" s="1"/>
  <c r="AA672" s="1"/>
  <c r="AB672" s="1"/>
  <c r="AC672" s="1"/>
  <c r="AD672" s="1"/>
  <c r="AE672" s="1"/>
  <c r="AF672" s="1"/>
  <c r="AG672" s="1"/>
  <c r="AH672" s="1"/>
  <c r="AI672" s="1"/>
  <c r="AJ672" s="1"/>
  <c r="AK672" s="1"/>
  <c r="AL672" s="1"/>
  <c r="AM672" s="1"/>
  <c r="AN672" s="1"/>
  <c r="AO672" s="1"/>
  <c r="AP672" s="1"/>
  <c r="AQ672" s="1"/>
  <c r="AR672" s="1"/>
  <c r="AS672" s="1"/>
  <c r="AT672" s="1"/>
  <c r="AU672" s="1"/>
  <c r="AV672" s="1"/>
  <c r="AW672" s="1"/>
  <c r="AX672" s="1"/>
  <c r="AY672" s="1"/>
  <c r="AZ672" s="1"/>
  <c r="BA672" s="1"/>
  <c r="BB672" s="1"/>
  <c r="BC672" s="1"/>
  <c r="BD672" s="1"/>
  <c r="BE672" s="1"/>
  <c r="BF672" s="1"/>
  <c r="BG672" s="1"/>
  <c r="BH672" s="1"/>
  <c r="BI672" s="1"/>
  <c r="V675"/>
  <c r="W675" s="1"/>
  <c r="X675" s="1"/>
  <c r="Y675" s="1"/>
  <c r="Z675" s="1"/>
  <c r="AA675" s="1"/>
  <c r="AB675" s="1"/>
  <c r="AC675" s="1"/>
  <c r="AD675" s="1"/>
  <c r="AE675" s="1"/>
  <c r="AF675" s="1"/>
  <c r="AG675" s="1"/>
  <c r="AH675" s="1"/>
  <c r="AI675" s="1"/>
  <c r="AJ675" s="1"/>
  <c r="AK675" s="1"/>
  <c r="AL675" s="1"/>
  <c r="AM675" s="1"/>
  <c r="AN675" s="1"/>
  <c r="AO675" s="1"/>
  <c r="AP675" s="1"/>
  <c r="AQ675" s="1"/>
  <c r="AR675" s="1"/>
  <c r="AS675" s="1"/>
  <c r="AT675" s="1"/>
  <c r="AU675" s="1"/>
  <c r="AV675" s="1"/>
  <c r="AW675" s="1"/>
  <c r="AX675" s="1"/>
  <c r="AY675" s="1"/>
  <c r="AZ675" s="1"/>
  <c r="BA675" s="1"/>
  <c r="BB675" s="1"/>
  <c r="BC675" s="1"/>
  <c r="BD675" s="1"/>
  <c r="BE675" s="1"/>
  <c r="BF675" s="1"/>
  <c r="BG675" s="1"/>
  <c r="BH675" s="1"/>
  <c r="BI675" s="1"/>
  <c r="V676"/>
  <c r="W676" s="1"/>
  <c r="X676" s="1"/>
  <c r="Y676" s="1"/>
  <c r="Z676" s="1"/>
  <c r="AA676" s="1"/>
  <c r="AB676" s="1"/>
  <c r="AC676" s="1"/>
  <c r="AD676" s="1"/>
  <c r="AE676" s="1"/>
  <c r="AF676" s="1"/>
  <c r="AG676" s="1"/>
  <c r="AH676" s="1"/>
  <c r="AI676" s="1"/>
  <c r="AJ676" s="1"/>
  <c r="AK676" s="1"/>
  <c r="AL676" s="1"/>
  <c r="AM676" s="1"/>
  <c r="AN676" s="1"/>
  <c r="AO676" s="1"/>
  <c r="AP676" s="1"/>
  <c r="AQ676" s="1"/>
  <c r="AR676" s="1"/>
  <c r="AS676" s="1"/>
  <c r="AT676" s="1"/>
  <c r="AU676" s="1"/>
  <c r="AV676" s="1"/>
  <c r="AW676" s="1"/>
  <c r="AX676" s="1"/>
  <c r="AY676" s="1"/>
  <c r="AZ676" s="1"/>
  <c r="BA676" s="1"/>
  <c r="BB676" s="1"/>
  <c r="BC676" s="1"/>
  <c r="BD676" s="1"/>
  <c r="BE676" s="1"/>
  <c r="BF676" s="1"/>
  <c r="BG676" s="1"/>
  <c r="BH676" s="1"/>
  <c r="BI676" s="1"/>
  <c r="U677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U678"/>
  <c r="V678" s="1"/>
  <c r="W678" s="1"/>
  <c r="X678" s="1"/>
  <c r="Y678" s="1"/>
  <c r="Z678" s="1"/>
  <c r="AA678" s="1"/>
  <c r="AB678" s="1"/>
  <c r="AC678" s="1"/>
  <c r="AD678" s="1"/>
  <c r="AE678" s="1"/>
  <c r="AF678" s="1"/>
  <c r="AG678" s="1"/>
  <c r="AH678" s="1"/>
  <c r="AI678" s="1"/>
  <c r="AJ678" s="1"/>
  <c r="AK678" s="1"/>
  <c r="AL678" s="1"/>
  <c r="AM678" s="1"/>
  <c r="AN678" s="1"/>
  <c r="AO678" s="1"/>
  <c r="AP678" s="1"/>
  <c r="AQ678" s="1"/>
  <c r="AR678" s="1"/>
  <c r="AS678" s="1"/>
  <c r="AT678" s="1"/>
  <c r="AU678" s="1"/>
  <c r="AV678" s="1"/>
  <c r="AW678" s="1"/>
  <c r="AX678" s="1"/>
  <c r="AY678" s="1"/>
  <c r="AZ678" s="1"/>
  <c r="BA678" s="1"/>
  <c r="BB678" s="1"/>
  <c r="BC678" s="1"/>
  <c r="BD678" s="1"/>
  <c r="BE678" s="1"/>
  <c r="BF678" s="1"/>
  <c r="BG678" s="1"/>
  <c r="BH678" s="1"/>
  <c r="BI678" s="1"/>
  <c r="V679"/>
  <c r="W679" s="1"/>
  <c r="X679" s="1"/>
  <c r="Y679" s="1"/>
  <c r="Z679" s="1"/>
  <c r="AA679" s="1"/>
  <c r="AB679" s="1"/>
  <c r="AC679" s="1"/>
  <c r="AD679" s="1"/>
  <c r="AE679" s="1"/>
  <c r="AF679" s="1"/>
  <c r="AG679" s="1"/>
  <c r="AH679" s="1"/>
  <c r="AI679" s="1"/>
  <c r="AJ679" s="1"/>
  <c r="AK679" s="1"/>
  <c r="AL679" s="1"/>
  <c r="AM679" s="1"/>
  <c r="AN679" s="1"/>
  <c r="AO679" s="1"/>
  <c r="AP679" s="1"/>
  <c r="AQ679" s="1"/>
  <c r="AR679" s="1"/>
  <c r="AS679" s="1"/>
  <c r="AT679" s="1"/>
  <c r="AU679" s="1"/>
  <c r="AV679" s="1"/>
  <c r="AW679" s="1"/>
  <c r="AX679" s="1"/>
  <c r="AY679" s="1"/>
  <c r="AZ679" s="1"/>
  <c r="BA679" s="1"/>
  <c r="BB679" s="1"/>
  <c r="BC679" s="1"/>
  <c r="BD679" s="1"/>
  <c r="BE679" s="1"/>
  <c r="BF679" s="1"/>
  <c r="BG679" s="1"/>
  <c r="BH679" s="1"/>
  <c r="BI679" s="1"/>
  <c r="V680"/>
  <c r="W680" s="1"/>
  <c r="X680" s="1"/>
  <c r="Y680" s="1"/>
  <c r="Z680" s="1"/>
  <c r="AA680" s="1"/>
  <c r="AB680" s="1"/>
  <c r="AC680" s="1"/>
  <c r="AD680" s="1"/>
  <c r="AE680" s="1"/>
  <c r="AF680" s="1"/>
  <c r="AG680" s="1"/>
  <c r="AH680" s="1"/>
  <c r="AI680" s="1"/>
  <c r="AJ680" s="1"/>
  <c r="AK680" s="1"/>
  <c r="AL680" s="1"/>
  <c r="AM680" s="1"/>
  <c r="AN680" s="1"/>
  <c r="AO680" s="1"/>
  <c r="AP680" s="1"/>
  <c r="AQ680" s="1"/>
  <c r="AR680" s="1"/>
  <c r="AS680" s="1"/>
  <c r="AT680" s="1"/>
  <c r="AU680" s="1"/>
  <c r="AV680" s="1"/>
  <c r="AW680" s="1"/>
  <c r="AX680" s="1"/>
  <c r="AY680" s="1"/>
  <c r="AZ680" s="1"/>
  <c r="BA680" s="1"/>
  <c r="BB680" s="1"/>
  <c r="BC680" s="1"/>
  <c r="BD680" s="1"/>
  <c r="BE680" s="1"/>
  <c r="BF680" s="1"/>
  <c r="BG680" s="1"/>
  <c r="BH680" s="1"/>
  <c r="BI680" s="1"/>
  <c r="C681"/>
  <c r="D681" s="1"/>
  <c r="E681" s="1"/>
  <c r="F681" s="1"/>
  <c r="G681" s="1"/>
  <c r="H681" s="1"/>
  <c r="I681" s="1"/>
  <c r="J681" s="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C684"/>
  <c r="D684" s="1"/>
  <c r="E684" s="1"/>
  <c r="F684" s="1"/>
  <c r="G684" s="1"/>
  <c r="H684" s="1"/>
  <c r="I684" s="1"/>
  <c r="J684" s="1"/>
  <c r="K684" s="1"/>
  <c r="L684" s="1"/>
  <c r="M684" s="1"/>
  <c r="N684" s="1"/>
  <c r="O684" s="1"/>
  <c r="P684" s="1"/>
  <c r="Q684" s="1"/>
  <c r="R684" s="1"/>
  <c r="S684" s="1"/>
  <c r="T684" s="1"/>
  <c r="U684" s="1"/>
  <c r="V684" s="1"/>
  <c r="W684" s="1"/>
  <c r="X684" s="1"/>
  <c r="Y684" s="1"/>
  <c r="Z684" s="1"/>
  <c r="AA684" s="1"/>
  <c r="AB684" s="1"/>
  <c r="AC684" s="1"/>
  <c r="AD684" s="1"/>
  <c r="AE684" s="1"/>
  <c r="AF684" s="1"/>
  <c r="AG684" s="1"/>
  <c r="AH684" s="1"/>
  <c r="AI684" s="1"/>
  <c r="AJ684" s="1"/>
  <c r="AK684" s="1"/>
  <c r="AL684" s="1"/>
  <c r="AM684" s="1"/>
  <c r="AN684" s="1"/>
  <c r="AO684" s="1"/>
  <c r="AP684" s="1"/>
  <c r="AQ684" s="1"/>
  <c r="AR684" s="1"/>
  <c r="AS684" s="1"/>
  <c r="AT684" s="1"/>
  <c r="AU684" s="1"/>
  <c r="AV684" s="1"/>
  <c r="AW684" s="1"/>
  <c r="AX684" s="1"/>
  <c r="AY684" s="1"/>
  <c r="AZ684" s="1"/>
  <c r="BA684" s="1"/>
  <c r="BB684" s="1"/>
  <c r="BC684" s="1"/>
  <c r="BD684" s="1"/>
  <c r="BE684" s="1"/>
  <c r="BF684" s="1"/>
  <c r="BG684" s="1"/>
  <c r="BH684" s="1"/>
  <c r="BI684" s="1"/>
  <c r="V687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V688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C689"/>
  <c r="D689" s="1"/>
  <c r="E689" s="1"/>
  <c r="F689" s="1"/>
  <c r="G689" s="1"/>
  <c r="H689" s="1"/>
  <c r="I689" s="1"/>
  <c r="J689" s="1"/>
  <c r="K689" s="1"/>
  <c r="L689" s="1"/>
  <c r="M689" s="1"/>
  <c r="N689" s="1"/>
  <c r="O689" s="1"/>
  <c r="P689" s="1"/>
  <c r="Q689" s="1"/>
  <c r="R689" s="1"/>
  <c r="S689" s="1"/>
  <c r="T689" s="1"/>
  <c r="U689" s="1"/>
  <c r="V689" s="1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91"/>
  <c r="D691" s="1"/>
  <c r="E691" s="1"/>
  <c r="F691" s="1"/>
  <c r="G691" s="1"/>
  <c r="H691" s="1"/>
  <c r="V69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4"/>
  <c r="D694" s="1"/>
  <c r="E694" s="1"/>
  <c r="F694" s="1"/>
  <c r="G694" s="1"/>
  <c r="H694" s="1"/>
  <c r="I694" s="1"/>
  <c r="J694" s="1"/>
  <c r="K694" s="1"/>
  <c r="L694" s="1"/>
  <c r="M694" s="1"/>
  <c r="N694" s="1"/>
  <c r="O694" s="1"/>
  <c r="P694" s="1"/>
  <c r="Q694" s="1"/>
  <c r="R694" s="1"/>
  <c r="S694" s="1"/>
  <c r="T694" s="1"/>
  <c r="U694" s="1"/>
  <c r="V694" s="1"/>
  <c r="W694" s="1"/>
  <c r="X694" s="1"/>
  <c r="Y694" s="1"/>
  <c r="Z694" s="1"/>
  <c r="AA694" s="1"/>
  <c r="AB694" s="1"/>
  <c r="AC694" s="1"/>
  <c r="AD694" s="1"/>
  <c r="AE694" s="1"/>
  <c r="AF694" s="1"/>
  <c r="AG694" s="1"/>
  <c r="AH694" s="1"/>
  <c r="AI694" s="1"/>
  <c r="AJ694" s="1"/>
  <c r="AK694" s="1"/>
  <c r="AL694" s="1"/>
  <c r="AM694" s="1"/>
  <c r="AN694" s="1"/>
  <c r="AO694" s="1"/>
  <c r="AP694" s="1"/>
  <c r="AQ694" s="1"/>
  <c r="AR694" s="1"/>
  <c r="AS694" s="1"/>
  <c r="AT694" s="1"/>
  <c r="AU694" s="1"/>
  <c r="AV694" s="1"/>
  <c r="AW694" s="1"/>
  <c r="AX694" s="1"/>
  <c r="AY694" s="1"/>
  <c r="AZ694" s="1"/>
  <c r="BA694" s="1"/>
  <c r="BB694" s="1"/>
  <c r="BC694" s="1"/>
  <c r="BD694" s="1"/>
  <c r="BE694" s="1"/>
  <c r="BF694" s="1"/>
  <c r="BG694" s="1"/>
  <c r="BH694" s="1"/>
  <c r="BI694" s="1"/>
  <c r="C695"/>
  <c r="D695" s="1"/>
  <c r="E695" s="1"/>
  <c r="F695" s="1"/>
  <c r="G695" s="1"/>
  <c r="H695" s="1"/>
  <c r="I695" s="1"/>
  <c r="J695" s="1"/>
  <c r="K695" s="1"/>
  <c r="L695" s="1"/>
  <c r="M695" s="1"/>
  <c r="N695" s="1"/>
  <c r="O695" s="1"/>
  <c r="P695" s="1"/>
  <c r="Q695" s="1"/>
  <c r="R695" s="1"/>
  <c r="S695" s="1"/>
  <c r="T695" s="1"/>
  <c r="U695" s="1"/>
  <c r="V695" s="1"/>
  <c r="W695" s="1"/>
  <c r="X695" s="1"/>
  <c r="Y695" s="1"/>
  <c r="Z695" s="1"/>
  <c r="AA695" s="1"/>
  <c r="AB695" s="1"/>
  <c r="AC695" s="1"/>
  <c r="AD695" s="1"/>
  <c r="AE695" s="1"/>
  <c r="AF695" s="1"/>
  <c r="AG695" s="1"/>
  <c r="AH695" s="1"/>
  <c r="AI695" s="1"/>
  <c r="AJ695" s="1"/>
  <c r="AK695" s="1"/>
  <c r="AL695" s="1"/>
  <c r="AM695" s="1"/>
  <c r="AN695" s="1"/>
  <c r="AO695" s="1"/>
  <c r="AP695" s="1"/>
  <c r="AQ695" s="1"/>
  <c r="AR695" s="1"/>
  <c r="AS695" s="1"/>
  <c r="AT695" s="1"/>
  <c r="AU695" s="1"/>
  <c r="AV695" s="1"/>
  <c r="AW695" s="1"/>
  <c r="AX695" s="1"/>
  <c r="AY695" s="1"/>
  <c r="AZ695" s="1"/>
  <c r="BA695" s="1"/>
  <c r="BB695" s="1"/>
  <c r="BC695" s="1"/>
  <c r="BD695" s="1"/>
  <c r="BE695" s="1"/>
  <c r="BF695" s="1"/>
  <c r="BG695" s="1"/>
  <c r="BH695" s="1"/>
  <c r="BI695" s="1"/>
  <c r="C698"/>
  <c r="D698" s="1"/>
  <c r="E698" s="1"/>
  <c r="F698" s="1"/>
  <c r="G698" s="1"/>
  <c r="H698" s="1"/>
  <c r="I698" s="1"/>
  <c r="J698" s="1"/>
  <c r="K698" s="1"/>
  <c r="L698" s="1"/>
  <c r="M698" s="1"/>
  <c r="N698" s="1"/>
  <c r="O698" s="1"/>
  <c r="P698" s="1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C699"/>
  <c r="D699" s="1"/>
  <c r="E699" s="1"/>
  <c r="F699" s="1"/>
  <c r="G699" s="1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C702"/>
  <c r="D702" s="1"/>
  <c r="E702" s="1"/>
  <c r="F702" s="1"/>
  <c r="G702" s="1"/>
  <c r="H702" s="1"/>
  <c r="I702" s="1"/>
  <c r="J702" s="1"/>
  <c r="K702" s="1"/>
  <c r="L702" s="1"/>
  <c r="M702" s="1"/>
  <c r="N702" s="1"/>
  <c r="O702" s="1"/>
  <c r="P702" s="1"/>
  <c r="Q702" s="1"/>
  <c r="R702" s="1"/>
  <c r="S702" s="1"/>
  <c r="T702" s="1"/>
  <c r="U702" s="1"/>
  <c r="V702" s="1"/>
  <c r="W702" s="1"/>
  <c r="X702" s="1"/>
  <c r="Y702" s="1"/>
  <c r="Z702" s="1"/>
  <c r="AA702" s="1"/>
  <c r="AB702" s="1"/>
  <c r="AC702" s="1"/>
  <c r="AD702" s="1"/>
  <c r="AE702" s="1"/>
  <c r="AF702" s="1"/>
  <c r="AG702" s="1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V703"/>
  <c r="W703" s="1"/>
  <c r="X703" s="1"/>
  <c r="Y703" s="1"/>
  <c r="Z703" s="1"/>
  <c r="AA703" s="1"/>
  <c r="AB703" s="1"/>
  <c r="AC703" s="1"/>
  <c r="AD703" s="1"/>
  <c r="AE703" s="1"/>
  <c r="AF703" s="1"/>
  <c r="AG703" s="1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C704"/>
  <c r="D704" s="1"/>
  <c r="E704" s="1"/>
  <c r="F704" s="1"/>
  <c r="G704" s="1"/>
  <c r="H704" s="1"/>
  <c r="I704" s="1"/>
  <c r="J704" s="1"/>
  <c r="K704" s="1"/>
  <c r="L704" s="1"/>
  <c r="M704" s="1"/>
  <c r="N704" s="1"/>
  <c r="O704" s="1"/>
  <c r="P704" s="1"/>
  <c r="Q704" s="1"/>
  <c r="R704" s="1"/>
  <c r="S704" s="1"/>
  <c r="T704" s="1"/>
  <c r="U704" s="1"/>
  <c r="V704" s="1"/>
  <c r="W704" s="1"/>
  <c r="X704" s="1"/>
  <c r="Y704" s="1"/>
  <c r="Z704" s="1"/>
  <c r="AA704" s="1"/>
  <c r="AB704" s="1"/>
  <c r="AC704" s="1"/>
  <c r="AD704" s="1"/>
  <c r="AE704" s="1"/>
  <c r="AF704" s="1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C708"/>
  <c r="D708" s="1"/>
  <c r="D710" s="1"/>
  <c r="C709"/>
  <c r="D709" s="1"/>
  <c r="B710"/>
  <c r="B711"/>
  <c r="C714"/>
  <c r="D714" s="1"/>
  <c r="E714" s="1"/>
  <c r="F714" s="1"/>
  <c r="G714" s="1"/>
  <c r="H714" s="1"/>
  <c r="I714" s="1"/>
  <c r="J714" s="1"/>
  <c r="K714" s="1"/>
  <c r="L714" s="1"/>
  <c r="M714" s="1"/>
  <c r="N714" s="1"/>
  <c r="O714" s="1"/>
  <c r="P714" s="1"/>
  <c r="Q714" s="1"/>
  <c r="R714" s="1"/>
  <c r="S714" s="1"/>
  <c r="T714" s="1"/>
  <c r="U714" s="1"/>
  <c r="V714" s="1"/>
  <c r="W714" s="1"/>
  <c r="X714" s="1"/>
  <c r="Y714" s="1"/>
  <c r="Z714" s="1"/>
  <c r="AA714" s="1"/>
  <c r="AB714" s="1"/>
  <c r="AC714" s="1"/>
  <c r="AD714" s="1"/>
  <c r="AE714" s="1"/>
  <c r="AF714" s="1"/>
  <c r="AG714" s="1"/>
  <c r="AH714" s="1"/>
  <c r="AI714" s="1"/>
  <c r="AJ714" s="1"/>
  <c r="AK714" s="1"/>
  <c r="AL714" s="1"/>
  <c r="AM714" s="1"/>
  <c r="AN714" s="1"/>
  <c r="AO714" s="1"/>
  <c r="AP714" s="1"/>
  <c r="AQ714" s="1"/>
  <c r="AR714" s="1"/>
  <c r="AS714" s="1"/>
  <c r="AT714" s="1"/>
  <c r="AU714" s="1"/>
  <c r="AV714" s="1"/>
  <c r="AW714" s="1"/>
  <c r="AX714" s="1"/>
  <c r="AY714" s="1"/>
  <c r="AZ714" s="1"/>
  <c r="BA714" s="1"/>
  <c r="BB714" s="1"/>
  <c r="BC714" s="1"/>
  <c r="BD714" s="1"/>
  <c r="BE714" s="1"/>
  <c r="BF714" s="1"/>
  <c r="BG714" s="1"/>
  <c r="BH714" s="1"/>
  <c r="BI714" s="1"/>
  <c r="C715"/>
  <c r="D715" s="1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16"/>
  <c r="D716" s="1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C719"/>
  <c r="D719" s="1"/>
  <c r="E719" s="1"/>
  <c r="F719" s="1"/>
  <c r="G719" s="1"/>
  <c r="H719" s="1"/>
  <c r="I719" s="1"/>
  <c r="J719" s="1"/>
  <c r="K719" s="1"/>
  <c r="L719" s="1"/>
  <c r="M719" s="1"/>
  <c r="N719" s="1"/>
  <c r="O719" s="1"/>
  <c r="P719" s="1"/>
  <c r="Q719" s="1"/>
  <c r="R719" s="1"/>
  <c r="S719" s="1"/>
  <c r="T719" s="1"/>
  <c r="U719" s="1"/>
  <c r="V719" s="1"/>
  <c r="W719" s="1"/>
  <c r="X719" s="1"/>
  <c r="Y719" s="1"/>
  <c r="Z719" s="1"/>
  <c r="AA719" s="1"/>
  <c r="AB719" s="1"/>
  <c r="AC719" s="1"/>
  <c r="AD719" s="1"/>
  <c r="AE719" s="1"/>
  <c r="AF719" s="1"/>
  <c r="AG719" s="1"/>
  <c r="AH719" s="1"/>
  <c r="AI719" s="1"/>
  <c r="AJ719" s="1"/>
  <c r="AK719" s="1"/>
  <c r="AL719" s="1"/>
  <c r="AM719" s="1"/>
  <c r="AN719" s="1"/>
  <c r="AO719" s="1"/>
  <c r="AP719" s="1"/>
  <c r="AQ719" s="1"/>
  <c r="AR719" s="1"/>
  <c r="AS719" s="1"/>
  <c r="AT719" s="1"/>
  <c r="AU719" s="1"/>
  <c r="AV719" s="1"/>
  <c r="AW719" s="1"/>
  <c r="AX719" s="1"/>
  <c r="AY719" s="1"/>
  <c r="AZ719" s="1"/>
  <c r="BA719" s="1"/>
  <c r="BB719" s="1"/>
  <c r="BC719" s="1"/>
  <c r="BD719" s="1"/>
  <c r="BE719" s="1"/>
  <c r="BF719" s="1"/>
  <c r="BG719" s="1"/>
  <c r="BH719" s="1"/>
  <c r="BI719" s="1"/>
  <c r="C720"/>
  <c r="D720" s="1"/>
  <c r="E720" s="1"/>
  <c r="F720" s="1"/>
  <c r="G720" s="1"/>
  <c r="H720" s="1"/>
  <c r="I720" s="1"/>
  <c r="J720" s="1"/>
  <c r="K720" s="1"/>
  <c r="L720" s="1"/>
  <c r="M720" s="1"/>
  <c r="N720" s="1"/>
  <c r="O720" s="1"/>
  <c r="P720" s="1"/>
  <c r="Q720" s="1"/>
  <c r="R720" s="1"/>
  <c r="S720" s="1"/>
  <c r="T720" s="1"/>
  <c r="U720" s="1"/>
  <c r="V720" s="1"/>
  <c r="W720" s="1"/>
  <c r="X720" s="1"/>
  <c r="Y720" s="1"/>
  <c r="Z720" s="1"/>
  <c r="AA720" s="1"/>
  <c r="AB720" s="1"/>
  <c r="AC720" s="1"/>
  <c r="AD720" s="1"/>
  <c r="AE720" s="1"/>
  <c r="AF720" s="1"/>
  <c r="AG720" s="1"/>
  <c r="AH720" s="1"/>
  <c r="AI720" s="1"/>
  <c r="AJ720" s="1"/>
  <c r="AK720" s="1"/>
  <c r="AL720" s="1"/>
  <c r="AM720" s="1"/>
  <c r="AN720" s="1"/>
  <c r="AO720" s="1"/>
  <c r="AP720" s="1"/>
  <c r="AQ720" s="1"/>
  <c r="AR720" s="1"/>
  <c r="AS720" s="1"/>
  <c r="AT720" s="1"/>
  <c r="AU720" s="1"/>
  <c r="AV720" s="1"/>
  <c r="AW720" s="1"/>
  <c r="AX720" s="1"/>
  <c r="AY720" s="1"/>
  <c r="AZ720" s="1"/>
  <c r="BA720" s="1"/>
  <c r="BB720" s="1"/>
  <c r="BC720" s="1"/>
  <c r="BD720" s="1"/>
  <c r="BE720" s="1"/>
  <c r="BF720" s="1"/>
  <c r="BG720" s="1"/>
  <c r="BH720" s="1"/>
  <c r="BI720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C723"/>
  <c r="D723" s="1"/>
  <c r="E723" s="1"/>
  <c r="F723" s="1"/>
  <c r="G723" s="1"/>
  <c r="H723" s="1"/>
  <c r="I723" s="1"/>
  <c r="J723" s="1"/>
  <c r="K723" s="1"/>
  <c r="L723" s="1"/>
  <c r="M723" s="1"/>
  <c r="N723" s="1"/>
  <c r="O723" s="1"/>
  <c r="P723" s="1"/>
  <c r="Q723" s="1"/>
  <c r="R723" s="1"/>
  <c r="S723" s="1"/>
  <c r="T723" s="1"/>
  <c r="U723" s="1"/>
  <c r="V723" s="1"/>
  <c r="W723" s="1"/>
  <c r="X723" s="1"/>
  <c r="Y723" s="1"/>
  <c r="Z723" s="1"/>
  <c r="AA723" s="1"/>
  <c r="AB723" s="1"/>
  <c r="AC723" s="1"/>
  <c r="AD723" s="1"/>
  <c r="AE723" s="1"/>
  <c r="AF723" s="1"/>
  <c r="AG723" s="1"/>
  <c r="AH723" s="1"/>
  <c r="AI723" s="1"/>
  <c r="AJ723" s="1"/>
  <c r="AK723" s="1"/>
  <c r="AL723" s="1"/>
  <c r="AM723" s="1"/>
  <c r="AN723" s="1"/>
  <c r="AO723" s="1"/>
  <c r="AP723" s="1"/>
  <c r="AQ723" s="1"/>
  <c r="AR723" s="1"/>
  <c r="AS723" s="1"/>
  <c r="AT723" s="1"/>
  <c r="AU723" s="1"/>
  <c r="AV723" s="1"/>
  <c r="AW723" s="1"/>
  <c r="AX723" s="1"/>
  <c r="AY723" s="1"/>
  <c r="AZ723" s="1"/>
  <c r="BA723" s="1"/>
  <c r="BB723" s="1"/>
  <c r="BC723" s="1"/>
  <c r="BD723" s="1"/>
  <c r="BE723" s="1"/>
  <c r="BF723" s="1"/>
  <c r="BG723" s="1"/>
  <c r="BH723" s="1"/>
  <c r="BI723" s="1"/>
  <c r="C724"/>
  <c r="D724" s="1"/>
  <c r="E724" s="1"/>
  <c r="F724" s="1"/>
  <c r="G724" s="1"/>
  <c r="H724" s="1"/>
  <c r="I724" s="1"/>
  <c r="J724" s="1"/>
  <c r="K724" s="1"/>
  <c r="L724" s="1"/>
  <c r="M724" s="1"/>
  <c r="N724" s="1"/>
  <c r="O724" s="1"/>
  <c r="P724" s="1"/>
  <c r="Q724" s="1"/>
  <c r="R724" s="1"/>
  <c r="S724" s="1"/>
  <c r="T724" s="1"/>
  <c r="U724" s="1"/>
  <c r="V724" s="1"/>
  <c r="W724" s="1"/>
  <c r="X724" s="1"/>
  <c r="Y724" s="1"/>
  <c r="Z724" s="1"/>
  <c r="AA724" s="1"/>
  <c r="AB724" s="1"/>
  <c r="AC724" s="1"/>
  <c r="AD724" s="1"/>
  <c r="AE724" s="1"/>
  <c r="AF724" s="1"/>
  <c r="AG724" s="1"/>
  <c r="AH724" s="1"/>
  <c r="AI724" s="1"/>
  <c r="AJ724" s="1"/>
  <c r="AK724" s="1"/>
  <c r="AL724" s="1"/>
  <c r="AM724" s="1"/>
  <c r="AN724" s="1"/>
  <c r="AO724" s="1"/>
  <c r="AP724" s="1"/>
  <c r="AQ724" s="1"/>
  <c r="AR724" s="1"/>
  <c r="AS724" s="1"/>
  <c r="AT724" s="1"/>
  <c r="AU724" s="1"/>
  <c r="AV724" s="1"/>
  <c r="AW724" s="1"/>
  <c r="AX724" s="1"/>
  <c r="AY724" s="1"/>
  <c r="AZ724" s="1"/>
  <c r="BA724" s="1"/>
  <c r="BB724" s="1"/>
  <c r="BC724" s="1"/>
  <c r="BD724" s="1"/>
  <c r="BE724" s="1"/>
  <c r="BF724" s="1"/>
  <c r="BG724" s="1"/>
  <c r="BH724" s="1"/>
  <c r="BI724" s="1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8"/>
  <c r="D728" s="1"/>
  <c r="E728" s="1"/>
  <c r="F728" s="1"/>
  <c r="G728" s="1"/>
  <c r="H728" s="1"/>
  <c r="I728" s="1"/>
  <c r="J728" s="1"/>
  <c r="K728" s="1"/>
  <c r="L728" s="1"/>
  <c r="M728" s="1"/>
  <c r="N728" s="1"/>
  <c r="O728" s="1"/>
  <c r="P728" s="1"/>
  <c r="Q728" s="1"/>
  <c r="R728" s="1"/>
  <c r="S728" s="1"/>
  <c r="T728" s="1"/>
  <c r="U728" s="1"/>
  <c r="V728" s="1"/>
  <c r="W728" s="1"/>
  <c r="X728" s="1"/>
  <c r="Y728" s="1"/>
  <c r="Z728" s="1"/>
  <c r="AA728" s="1"/>
  <c r="AB728" s="1"/>
  <c r="AC728" s="1"/>
  <c r="AD728" s="1"/>
  <c r="AE728" s="1"/>
  <c r="AF728" s="1"/>
  <c r="AG728" s="1"/>
  <c r="AH728" s="1"/>
  <c r="AI728" s="1"/>
  <c r="AJ728" s="1"/>
  <c r="AK728" s="1"/>
  <c r="AL728" s="1"/>
  <c r="AM728" s="1"/>
  <c r="AN728" s="1"/>
  <c r="AO728" s="1"/>
  <c r="AP728" s="1"/>
  <c r="AQ728" s="1"/>
  <c r="AR728" s="1"/>
  <c r="AS728" s="1"/>
  <c r="AT728" s="1"/>
  <c r="AU728" s="1"/>
  <c r="AV728" s="1"/>
  <c r="AW728" s="1"/>
  <c r="AX728" s="1"/>
  <c r="AY728" s="1"/>
  <c r="AZ728" s="1"/>
  <c r="BA728" s="1"/>
  <c r="BB728" s="1"/>
  <c r="BC728" s="1"/>
  <c r="BD728" s="1"/>
  <c r="BE728" s="1"/>
  <c r="BF728" s="1"/>
  <c r="BG728" s="1"/>
  <c r="BH728" s="1"/>
  <c r="BI728" s="1"/>
  <c r="C729"/>
  <c r="D729" s="1"/>
  <c r="E729" s="1"/>
  <c r="F729" s="1"/>
  <c r="G729" s="1"/>
  <c r="H729" s="1"/>
  <c r="I729" s="1"/>
  <c r="J729" s="1"/>
  <c r="K729" s="1"/>
  <c r="L729" s="1"/>
  <c r="M729" s="1"/>
  <c r="N729" s="1"/>
  <c r="O729" s="1"/>
  <c r="P729" s="1"/>
  <c r="Q729" s="1"/>
  <c r="R729" s="1"/>
  <c r="S729" s="1"/>
  <c r="T729" s="1"/>
  <c r="U729" s="1"/>
  <c r="V729" s="1"/>
  <c r="W729" s="1"/>
  <c r="X729" s="1"/>
  <c r="Y729" s="1"/>
  <c r="Z729" s="1"/>
  <c r="AA729" s="1"/>
  <c r="AB729" s="1"/>
  <c r="AC729" s="1"/>
  <c r="AD729" s="1"/>
  <c r="AE729" s="1"/>
  <c r="AF729" s="1"/>
  <c r="AG729" s="1"/>
  <c r="AH729" s="1"/>
  <c r="AI729" s="1"/>
  <c r="AJ729" s="1"/>
  <c r="AK729" s="1"/>
  <c r="AL729" s="1"/>
  <c r="AM729" s="1"/>
  <c r="AN729" s="1"/>
  <c r="AO729" s="1"/>
  <c r="AP729" s="1"/>
  <c r="AQ729" s="1"/>
  <c r="AR729" s="1"/>
  <c r="AS729" s="1"/>
  <c r="AT729" s="1"/>
  <c r="AU729" s="1"/>
  <c r="AV729" s="1"/>
  <c r="AW729" s="1"/>
  <c r="AX729" s="1"/>
  <c r="AY729" s="1"/>
  <c r="AZ729" s="1"/>
  <c r="BA729" s="1"/>
  <c r="BB729" s="1"/>
  <c r="BC729" s="1"/>
  <c r="BD729" s="1"/>
  <c r="BE729" s="1"/>
  <c r="BF729" s="1"/>
  <c r="BG729" s="1"/>
  <c r="BH729" s="1"/>
  <c r="BI729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D734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D735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V737"/>
  <c r="W737" s="1"/>
  <c r="X737" s="1"/>
  <c r="Y737" s="1"/>
  <c r="Z737" s="1"/>
  <c r="AA737" s="1"/>
  <c r="AB737" s="1"/>
  <c r="AC737" s="1"/>
  <c r="AD737" s="1"/>
  <c r="AE737" s="1"/>
  <c r="AF737" s="1"/>
  <c r="AG737" s="1"/>
  <c r="AH737" s="1"/>
  <c r="AI737" s="1"/>
  <c r="AJ737" s="1"/>
  <c r="AK737" s="1"/>
  <c r="AL737" s="1"/>
  <c r="AM737" s="1"/>
  <c r="AN737" s="1"/>
  <c r="AO737" s="1"/>
  <c r="AP737" s="1"/>
  <c r="AQ737" s="1"/>
  <c r="AR737" s="1"/>
  <c r="AS737" s="1"/>
  <c r="AT737" s="1"/>
  <c r="AU737" s="1"/>
  <c r="AV737" s="1"/>
  <c r="AW737" s="1"/>
  <c r="AX737" s="1"/>
  <c r="AY737" s="1"/>
  <c r="AZ737" s="1"/>
  <c r="BA737" s="1"/>
  <c r="BB737" s="1"/>
  <c r="BC737" s="1"/>
  <c r="BD737" s="1"/>
  <c r="BE737" s="1"/>
  <c r="BF737" s="1"/>
  <c r="BG737" s="1"/>
  <c r="BH737" s="1"/>
  <c r="BI737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41"/>
  <c r="D741" s="1"/>
  <c r="E741" s="1"/>
  <c r="F741" s="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C745"/>
  <c r="D745" s="1"/>
  <c r="E745" s="1"/>
  <c r="F745" s="1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Z749"/>
  <c r="AC749"/>
  <c r="AE749"/>
  <c r="AG749"/>
  <c r="AI749"/>
  <c r="AJ749" s="1"/>
  <c r="AL749"/>
  <c r="AN749"/>
  <c r="AO749" s="1"/>
  <c r="AP749" s="1"/>
  <c r="AR749"/>
  <c r="AS749" s="1"/>
  <c r="AU749"/>
  <c r="AV749" s="1"/>
  <c r="AX749"/>
  <c r="AY749" s="1"/>
  <c r="BA749"/>
  <c r="BB749" s="1"/>
  <c r="BD749"/>
  <c r="BE749" s="1"/>
  <c r="BF749" s="1"/>
  <c r="BG749" s="1"/>
  <c r="BH749" s="1"/>
  <c r="BI749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C753"/>
  <c r="D753" s="1"/>
  <c r="E753" s="1"/>
  <c r="F753" s="1"/>
  <c r="G753" s="1"/>
  <c r="H753" s="1"/>
  <c r="I753" s="1"/>
  <c r="J753" s="1"/>
  <c r="K753" s="1"/>
  <c r="L753" s="1"/>
  <c r="M753" s="1"/>
  <c r="N753" s="1"/>
  <c r="O753" s="1"/>
  <c r="P753" s="1"/>
  <c r="Q753" s="1"/>
  <c r="R753" s="1"/>
  <c r="S753" s="1"/>
  <c r="T753" s="1"/>
  <c r="U753" s="1"/>
  <c r="V753" s="1"/>
  <c r="W753" s="1"/>
  <c r="X753" s="1"/>
  <c r="Y753" s="1"/>
  <c r="Z753" s="1"/>
  <c r="AA753" s="1"/>
  <c r="AB753" s="1"/>
  <c r="AC753" s="1"/>
  <c r="AD753" s="1"/>
  <c r="AE753" s="1"/>
  <c r="AF753" s="1"/>
  <c r="AG753" s="1"/>
  <c r="AH753" s="1"/>
  <c r="AI753" s="1"/>
  <c r="AJ753" s="1"/>
  <c r="AK753" s="1"/>
  <c r="AL753" s="1"/>
  <c r="AM753" s="1"/>
  <c r="AN753" s="1"/>
  <c r="AO753" s="1"/>
  <c r="AP753" s="1"/>
  <c r="AQ753" s="1"/>
  <c r="AR753" s="1"/>
  <c r="AS753" s="1"/>
  <c r="AT753" s="1"/>
  <c r="AU753" s="1"/>
  <c r="AV753" s="1"/>
  <c r="AW753" s="1"/>
  <c r="AX753" s="1"/>
  <c r="AY753" s="1"/>
  <c r="AZ753" s="1"/>
  <c r="BA753" s="1"/>
  <c r="BB753" s="1"/>
  <c r="BC753" s="1"/>
  <c r="BD753" s="1"/>
  <c r="BE753" s="1"/>
  <c r="BF753" s="1"/>
  <c r="BG753" s="1"/>
  <c r="BH753" s="1"/>
  <c r="BI753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758"/>
  <c r="D758" s="1"/>
  <c r="E758" s="1"/>
  <c r="F758" s="1"/>
  <c r="G758" s="1"/>
  <c r="H758" s="1"/>
  <c r="I758" s="1"/>
  <c r="J758" s="1"/>
  <c r="K758" s="1"/>
  <c r="L758" s="1"/>
  <c r="M758" s="1"/>
  <c r="N758" s="1"/>
  <c r="O758" s="1"/>
  <c r="P758" s="1"/>
  <c r="Q758" s="1"/>
  <c r="R758" s="1"/>
  <c r="S758" s="1"/>
  <c r="T758" s="1"/>
  <c r="U758" s="1"/>
  <c r="V758" s="1"/>
  <c r="W758" s="1"/>
  <c r="X758" s="1"/>
  <c r="Y758" s="1"/>
  <c r="Z758" s="1"/>
  <c r="AA758" s="1"/>
  <c r="AB758" s="1"/>
  <c r="AC758" s="1"/>
  <c r="AD758" s="1"/>
  <c r="AE758" s="1"/>
  <c r="AF758" s="1"/>
  <c r="AG758" s="1"/>
  <c r="AH758" s="1"/>
  <c r="AI758" s="1"/>
  <c r="AJ758" s="1"/>
  <c r="AK758" s="1"/>
  <c r="AL758" s="1"/>
  <c r="AM758" s="1"/>
  <c r="AN758" s="1"/>
  <c r="AO758" s="1"/>
  <c r="AP758" s="1"/>
  <c r="AQ758" s="1"/>
  <c r="AR758" s="1"/>
  <c r="AS758" s="1"/>
  <c r="AT758" s="1"/>
  <c r="AU758" s="1"/>
  <c r="AV758" s="1"/>
  <c r="AW758" s="1"/>
  <c r="AX758" s="1"/>
  <c r="AY758" s="1"/>
  <c r="AZ758" s="1"/>
  <c r="BA758" s="1"/>
  <c r="BB758" s="1"/>
  <c r="BC758" s="1"/>
  <c r="BD758" s="1"/>
  <c r="BE758" s="1"/>
  <c r="BF758" s="1"/>
  <c r="BG758" s="1"/>
  <c r="BH758" s="1"/>
  <c r="BI758" s="1"/>
  <c r="C759"/>
  <c r="D759" s="1"/>
  <c r="E759" s="1"/>
  <c r="F759" s="1"/>
  <c r="G759" s="1"/>
  <c r="H759" s="1"/>
  <c r="I759" s="1"/>
  <c r="J759" s="1"/>
  <c r="K759" s="1"/>
  <c r="L759" s="1"/>
  <c r="M759" s="1"/>
  <c r="N759" s="1"/>
  <c r="O759" s="1"/>
  <c r="P759" s="1"/>
  <c r="Q759" s="1"/>
  <c r="R759" s="1"/>
  <c r="S759" s="1"/>
  <c r="T759" s="1"/>
  <c r="U759" s="1"/>
  <c r="V759" s="1"/>
  <c r="W759" s="1"/>
  <c r="X759" s="1"/>
  <c r="Y759" s="1"/>
  <c r="Z759" s="1"/>
  <c r="AA759" s="1"/>
  <c r="AB759" s="1"/>
  <c r="AC759" s="1"/>
  <c r="AD759" s="1"/>
  <c r="AE759" s="1"/>
  <c r="AF759" s="1"/>
  <c r="AG759" s="1"/>
  <c r="AH759" s="1"/>
  <c r="AI759" s="1"/>
  <c r="AJ759" s="1"/>
  <c r="AK759" s="1"/>
  <c r="AL759" s="1"/>
  <c r="AM759" s="1"/>
  <c r="AN759" s="1"/>
  <c r="AO759" s="1"/>
  <c r="AP759" s="1"/>
  <c r="AQ759" s="1"/>
  <c r="AR759" s="1"/>
  <c r="AS759" s="1"/>
  <c r="AT759" s="1"/>
  <c r="AU759" s="1"/>
  <c r="AV759" s="1"/>
  <c r="AW759" s="1"/>
  <c r="AX759" s="1"/>
  <c r="AY759" s="1"/>
  <c r="AZ759" s="1"/>
  <c r="BA759" s="1"/>
  <c r="BB759" s="1"/>
  <c r="BC759" s="1"/>
  <c r="BD759" s="1"/>
  <c r="BE759" s="1"/>
  <c r="BF759" s="1"/>
  <c r="BG759" s="1"/>
  <c r="BH759" s="1"/>
  <c r="BI759" s="1"/>
  <c r="C762"/>
  <c r="D762" s="1"/>
  <c r="E762" s="1"/>
  <c r="F762" s="1"/>
  <c r="G762" s="1"/>
  <c r="H762" s="1"/>
  <c r="I762" s="1"/>
  <c r="J762" s="1"/>
  <c r="K762" s="1"/>
  <c r="L762" s="1"/>
  <c r="M762" s="1"/>
  <c r="N762" s="1"/>
  <c r="O762" s="1"/>
  <c r="P762" s="1"/>
  <c r="Q762" s="1"/>
  <c r="R762" s="1"/>
  <c r="S762" s="1"/>
  <c r="T762" s="1"/>
  <c r="U762" s="1"/>
  <c r="V762" s="1"/>
  <c r="W762" s="1"/>
  <c r="X762" s="1"/>
  <c r="Y762" s="1"/>
  <c r="Z762" s="1"/>
  <c r="AA762" s="1"/>
  <c r="AB762" s="1"/>
  <c r="AC762" s="1"/>
  <c r="AD762" s="1"/>
  <c r="AE762" s="1"/>
  <c r="AF762" s="1"/>
  <c r="AG762" s="1"/>
  <c r="AH762" s="1"/>
  <c r="AI762" s="1"/>
  <c r="AJ762" s="1"/>
  <c r="AK762" s="1"/>
  <c r="AL762" s="1"/>
  <c r="AM762" s="1"/>
  <c r="AN762" s="1"/>
  <c r="AO762" s="1"/>
  <c r="AP762" s="1"/>
  <c r="AQ762" s="1"/>
  <c r="AR762" s="1"/>
  <c r="AS762" s="1"/>
  <c r="AT762" s="1"/>
  <c r="AU762" s="1"/>
  <c r="AV762" s="1"/>
  <c r="AW762" s="1"/>
  <c r="AX762" s="1"/>
  <c r="AY762" s="1"/>
  <c r="AZ762" s="1"/>
  <c r="BA762" s="1"/>
  <c r="BB762" s="1"/>
  <c r="BC762" s="1"/>
  <c r="BD762" s="1"/>
  <c r="BE762" s="1"/>
  <c r="BF762" s="1"/>
  <c r="BG762" s="1"/>
  <c r="BH762" s="1"/>
  <c r="BI762" s="1"/>
  <c r="C763"/>
  <c r="D763" s="1"/>
  <c r="E763" s="1"/>
  <c r="F763" s="1"/>
  <c r="G763" s="1"/>
  <c r="H763" s="1"/>
  <c r="I763" s="1"/>
  <c r="J763" s="1"/>
  <c r="K763" s="1"/>
  <c r="L763" s="1"/>
  <c r="M763" s="1"/>
  <c r="N763" s="1"/>
  <c r="O763" s="1"/>
  <c r="P763" s="1"/>
  <c r="Q763" s="1"/>
  <c r="R763" s="1"/>
  <c r="S763" s="1"/>
  <c r="T763" s="1"/>
  <c r="U763" s="1"/>
  <c r="V763" s="1"/>
  <c r="W763" s="1"/>
  <c r="X763" s="1"/>
  <c r="Y763" s="1"/>
  <c r="Z763" s="1"/>
  <c r="AA763" s="1"/>
  <c r="AB763" s="1"/>
  <c r="AC763" s="1"/>
  <c r="AD763" s="1"/>
  <c r="AE763" s="1"/>
  <c r="AF763" s="1"/>
  <c r="AG763" s="1"/>
  <c r="AH763" s="1"/>
  <c r="AI763" s="1"/>
  <c r="AJ763" s="1"/>
  <c r="AK763" s="1"/>
  <c r="AL763" s="1"/>
  <c r="AM763" s="1"/>
  <c r="AN763" s="1"/>
  <c r="AO763" s="1"/>
  <c r="AP763" s="1"/>
  <c r="AQ763" s="1"/>
  <c r="AR763" s="1"/>
  <c r="AS763" s="1"/>
  <c r="AT763" s="1"/>
  <c r="AU763" s="1"/>
  <c r="AV763" s="1"/>
  <c r="AW763" s="1"/>
  <c r="AX763" s="1"/>
  <c r="AY763" s="1"/>
  <c r="AZ763" s="1"/>
  <c r="BA763" s="1"/>
  <c r="BB763" s="1"/>
  <c r="BC763" s="1"/>
  <c r="BD763" s="1"/>
  <c r="BE763" s="1"/>
  <c r="BF763" s="1"/>
  <c r="BG763" s="1"/>
  <c r="BH763" s="1"/>
  <c r="BI763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67"/>
  <c r="D767" s="1"/>
  <c r="E767" s="1"/>
  <c r="F767" s="1"/>
  <c r="G767" s="1"/>
  <c r="H767" s="1"/>
  <c r="I767" s="1"/>
  <c r="J767" s="1"/>
  <c r="K767" s="1"/>
  <c r="L767" s="1"/>
  <c r="M767" s="1"/>
  <c r="N767" s="1"/>
  <c r="O767" s="1"/>
  <c r="P767" s="1"/>
  <c r="Q767" s="1"/>
  <c r="R767" s="1"/>
  <c r="S767" s="1"/>
  <c r="T767" s="1"/>
  <c r="U767" s="1"/>
  <c r="V767" s="1"/>
  <c r="W767" s="1"/>
  <c r="X767" s="1"/>
  <c r="Y767" s="1"/>
  <c r="Z767" s="1"/>
  <c r="AA767" s="1"/>
  <c r="AB767" s="1"/>
  <c r="AC767" s="1"/>
  <c r="AD767" s="1"/>
  <c r="AE767" s="1"/>
  <c r="AF767" s="1"/>
  <c r="AG767" s="1"/>
  <c r="AH767" s="1"/>
  <c r="AI767" s="1"/>
  <c r="AJ767" s="1"/>
  <c r="AK767" s="1"/>
  <c r="AL767" s="1"/>
  <c r="AM767" s="1"/>
  <c r="AN767" s="1"/>
  <c r="AO767" s="1"/>
  <c r="AP767" s="1"/>
  <c r="AQ767" s="1"/>
  <c r="AR767" s="1"/>
  <c r="AS767" s="1"/>
  <c r="AT767" s="1"/>
  <c r="AU767" s="1"/>
  <c r="AV767" s="1"/>
  <c r="AW767" s="1"/>
  <c r="AX767" s="1"/>
  <c r="AY767" s="1"/>
  <c r="AZ767" s="1"/>
  <c r="BA767" s="1"/>
  <c r="BB767" s="1"/>
  <c r="BC767" s="1"/>
  <c r="BD767" s="1"/>
  <c r="BE767" s="1"/>
  <c r="BF767" s="1"/>
  <c r="BG767" s="1"/>
  <c r="BH767" s="1"/>
  <c r="BI767" s="1"/>
  <c r="C768"/>
  <c r="D768" s="1"/>
  <c r="E768" s="1"/>
  <c r="F768" s="1"/>
  <c r="G768" s="1"/>
  <c r="H768" s="1"/>
  <c r="I768" s="1"/>
  <c r="J768" s="1"/>
  <c r="K768" s="1"/>
  <c r="L768" s="1"/>
  <c r="M768" s="1"/>
  <c r="N768" s="1"/>
  <c r="O768" s="1"/>
  <c r="P768" s="1"/>
  <c r="Q768" s="1"/>
  <c r="R768" s="1"/>
  <c r="S768" s="1"/>
  <c r="T768" s="1"/>
  <c r="U768" s="1"/>
  <c r="V768" s="1"/>
  <c r="W768" s="1"/>
  <c r="X768" s="1"/>
  <c r="Y768" s="1"/>
  <c r="Z768" s="1"/>
  <c r="AA768" s="1"/>
  <c r="AB768" s="1"/>
  <c r="AC768" s="1"/>
  <c r="AD768" s="1"/>
  <c r="AE768" s="1"/>
  <c r="AF768" s="1"/>
  <c r="AG768" s="1"/>
  <c r="AH768" s="1"/>
  <c r="AI768" s="1"/>
  <c r="AJ768" s="1"/>
  <c r="AK768" s="1"/>
  <c r="AL768" s="1"/>
  <c r="AM768" s="1"/>
  <c r="AN768" s="1"/>
  <c r="AO768" s="1"/>
  <c r="AP768" s="1"/>
  <c r="AQ768" s="1"/>
  <c r="AR768" s="1"/>
  <c r="AS768" s="1"/>
  <c r="AT768" s="1"/>
  <c r="AU768" s="1"/>
  <c r="AV768" s="1"/>
  <c r="AW768" s="1"/>
  <c r="AX768" s="1"/>
  <c r="AY768" s="1"/>
  <c r="AZ768" s="1"/>
  <c r="BA768" s="1"/>
  <c r="BB768" s="1"/>
  <c r="BC768" s="1"/>
  <c r="BD768" s="1"/>
  <c r="BE768" s="1"/>
  <c r="BF768" s="1"/>
  <c r="BG768" s="1"/>
  <c r="BH768" s="1"/>
  <c r="BI768" s="1"/>
  <c r="C769"/>
  <c r="D769" s="1"/>
  <c r="E769" s="1"/>
  <c r="F769" s="1"/>
  <c r="G769" s="1"/>
  <c r="H769" s="1"/>
  <c r="I769" s="1"/>
  <c r="J769" s="1"/>
  <c r="K769" s="1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0"/>
  <c r="D770" s="1"/>
  <c r="E770" s="1"/>
  <c r="F770" s="1"/>
  <c r="G770" s="1"/>
  <c r="H770" s="1"/>
  <c r="I770" s="1"/>
  <c r="J770" s="1"/>
  <c r="K770" s="1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Z770" s="1"/>
  <c r="AA770" s="1"/>
  <c r="AB770" s="1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P776"/>
  <c r="R776"/>
  <c r="U776"/>
  <c r="X776"/>
  <c r="Z776"/>
  <c r="AA776" s="1"/>
  <c r="AC776"/>
  <c r="AE776"/>
  <c r="AF776" s="1"/>
  <c r="AG776" s="1"/>
  <c r="AI776"/>
  <c r="AJ776" s="1"/>
  <c r="AL776"/>
  <c r="AM776" s="1"/>
  <c r="AN776" s="1"/>
  <c r="AO776" s="1"/>
  <c r="AP776" s="1"/>
  <c r="AR776"/>
  <c r="AS776" s="1"/>
  <c r="AU776"/>
  <c r="AV776" s="1"/>
  <c r="AW776" s="1"/>
  <c r="AX776" s="1"/>
  <c r="AZ776"/>
  <c r="BA776" s="1"/>
  <c r="BC776"/>
  <c r="BD776" s="1"/>
  <c r="BE776" s="1"/>
  <c r="BF776" s="1"/>
  <c r="BG776" s="1"/>
  <c r="BH776" s="1"/>
  <c r="BI776" s="1"/>
  <c r="C777"/>
  <c r="D777" s="1"/>
  <c r="E777" s="1"/>
  <c r="F777" s="1"/>
  <c r="G777" s="1"/>
  <c r="H777" s="1"/>
  <c r="I777" s="1"/>
  <c r="J777" s="1"/>
  <c r="K777" s="1"/>
  <c r="L777" s="1"/>
  <c r="M777" s="1"/>
  <c r="N777" s="1"/>
  <c r="O777" s="1"/>
  <c r="P777" s="1"/>
  <c r="Q777" s="1"/>
  <c r="R777" s="1"/>
  <c r="S777" s="1"/>
  <c r="T777" s="1"/>
  <c r="U777" s="1"/>
  <c r="V777" s="1"/>
  <c r="W777" s="1"/>
  <c r="X777" s="1"/>
  <c r="Y777" s="1"/>
  <c r="Z777" s="1"/>
  <c r="AA777" s="1"/>
  <c r="AB777" s="1"/>
  <c r="AC777" s="1"/>
  <c r="AD777" s="1"/>
  <c r="AE777" s="1"/>
  <c r="AF777" s="1"/>
  <c r="AG777" s="1"/>
  <c r="AH777" s="1"/>
  <c r="AI777" s="1"/>
  <c r="AJ777" s="1"/>
  <c r="AK777" s="1"/>
  <c r="AL777" s="1"/>
  <c r="AM777" s="1"/>
  <c r="AN777" s="1"/>
  <c r="AO777" s="1"/>
  <c r="AP777" s="1"/>
  <c r="AQ777" s="1"/>
  <c r="AR777" s="1"/>
  <c r="AS777" s="1"/>
  <c r="AT777" s="1"/>
  <c r="AU777" s="1"/>
  <c r="AV777" s="1"/>
  <c r="AW777" s="1"/>
  <c r="AX777" s="1"/>
  <c r="AY777" s="1"/>
  <c r="AZ777" s="1"/>
  <c r="BA777" s="1"/>
  <c r="BB777" s="1"/>
  <c r="BC777" s="1"/>
  <c r="BD777" s="1"/>
  <c r="BE777" s="1"/>
  <c r="BF777" s="1"/>
  <c r="BG777" s="1"/>
  <c r="BH777" s="1"/>
  <c r="BI777" s="1"/>
  <c r="C781"/>
  <c r="D781" s="1"/>
  <c r="E781" s="1"/>
  <c r="F781" s="1"/>
  <c r="G781" s="1"/>
  <c r="H781" s="1"/>
  <c r="I781" s="1"/>
  <c r="J781" s="1"/>
  <c r="K781" s="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C786"/>
  <c r="D786" s="1"/>
  <c r="E786" s="1"/>
  <c r="F786" s="1"/>
  <c r="G786" s="1"/>
  <c r="H786" s="1"/>
  <c r="I786" s="1"/>
  <c r="J786" s="1"/>
  <c r="K786" s="1"/>
  <c r="L786" s="1"/>
  <c r="M786" s="1"/>
  <c r="N786" s="1"/>
  <c r="O786" s="1"/>
  <c r="P786" s="1"/>
  <c r="Q786" s="1"/>
  <c r="R786" s="1"/>
  <c r="S786" s="1"/>
  <c r="T786" s="1"/>
  <c r="U786" s="1"/>
  <c r="V786" s="1"/>
  <c r="W786" s="1"/>
  <c r="X786" s="1"/>
  <c r="Y786" s="1"/>
  <c r="Z786" s="1"/>
  <c r="AA786" s="1"/>
  <c r="AB786" s="1"/>
  <c r="AC786" s="1"/>
  <c r="AD786" s="1"/>
  <c r="AE786" s="1"/>
  <c r="AF786" s="1"/>
  <c r="AG786" s="1"/>
  <c r="AH786" s="1"/>
  <c r="AI786" s="1"/>
  <c r="AJ786" s="1"/>
  <c r="AK786" s="1"/>
  <c r="AL786" s="1"/>
  <c r="AM786" s="1"/>
  <c r="AN786" s="1"/>
  <c r="AO786" s="1"/>
  <c r="AP786" s="1"/>
  <c r="AQ786" s="1"/>
  <c r="AR786" s="1"/>
  <c r="AS786" s="1"/>
  <c r="AT786" s="1"/>
  <c r="AU786" s="1"/>
  <c r="AV786" s="1"/>
  <c r="AW786" s="1"/>
  <c r="AX786" s="1"/>
  <c r="AY786" s="1"/>
  <c r="AZ786" s="1"/>
  <c r="BA786" s="1"/>
  <c r="BB786" s="1"/>
  <c r="BC786" s="1"/>
  <c r="BD786" s="1"/>
  <c r="BE786" s="1"/>
  <c r="BF786" s="1"/>
  <c r="BG786" s="1"/>
  <c r="BH786" s="1"/>
  <c r="BI786" s="1"/>
  <c r="V790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V791"/>
  <c r="W791" s="1"/>
  <c r="X791" s="1"/>
  <c r="Y791" s="1"/>
  <c r="Z791" s="1"/>
  <c r="AA791" s="1"/>
  <c r="AB791" s="1"/>
  <c r="AC791" s="1"/>
  <c r="AD791" s="1"/>
  <c r="AE791" s="1"/>
  <c r="AF791" s="1"/>
  <c r="AG791" s="1"/>
  <c r="AH791" s="1"/>
  <c r="AI791" s="1"/>
  <c r="AJ791" s="1"/>
  <c r="AK791" s="1"/>
  <c r="AL791" s="1"/>
  <c r="AM791" s="1"/>
  <c r="AN791" s="1"/>
  <c r="AO791" s="1"/>
  <c r="AP791" s="1"/>
  <c r="AQ791" s="1"/>
  <c r="AR791" s="1"/>
  <c r="AS791" s="1"/>
  <c r="AT791" s="1"/>
  <c r="AU791" s="1"/>
  <c r="AV791" s="1"/>
  <c r="AW791" s="1"/>
  <c r="AX791" s="1"/>
  <c r="AY791" s="1"/>
  <c r="AZ791" s="1"/>
  <c r="BA791" s="1"/>
  <c r="BB791" s="1"/>
  <c r="BC791" s="1"/>
  <c r="BD791" s="1"/>
  <c r="BE791" s="1"/>
  <c r="BF791" s="1"/>
  <c r="BG791" s="1"/>
  <c r="BH791" s="1"/>
  <c r="BI791" s="1"/>
  <c r="V792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V793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9"/>
  <c r="C800" s="1"/>
  <c r="B800"/>
  <c r="B801"/>
  <c r="C803"/>
  <c r="D803" s="1"/>
  <c r="E803" s="1"/>
  <c r="F803" s="1"/>
  <c r="G803" s="1"/>
  <c r="H803" s="1"/>
  <c r="I803" s="1"/>
  <c r="J803" s="1"/>
  <c r="K803" s="1"/>
  <c r="L803" s="1"/>
  <c r="M803" s="1"/>
  <c r="N803" s="1"/>
  <c r="O803" s="1"/>
  <c r="P803" s="1"/>
  <c r="Q803" s="1"/>
  <c r="R803" s="1"/>
  <c r="S803" s="1"/>
  <c r="T803" s="1"/>
  <c r="U803" s="1"/>
  <c r="V803" s="1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C804"/>
  <c r="D804" s="1"/>
  <c r="E804" s="1"/>
  <c r="F804" s="1"/>
  <c r="G804" s="1"/>
  <c r="H804" s="1"/>
  <c r="I804" s="1"/>
  <c r="J804" s="1"/>
  <c r="K804" s="1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C805"/>
  <c r="D805" s="1"/>
  <c r="E805" s="1"/>
  <c r="F805" s="1"/>
  <c r="G805" s="1"/>
  <c r="H805" s="1"/>
  <c r="I805" s="1"/>
  <c r="J805" s="1"/>
  <c r="K805" s="1"/>
  <c r="L805" s="1"/>
  <c r="M805" s="1"/>
  <c r="N805" s="1"/>
  <c r="O805" s="1"/>
  <c r="P805" s="1"/>
  <c r="Q805" s="1"/>
  <c r="R805" s="1"/>
  <c r="S805" s="1"/>
  <c r="T805" s="1"/>
  <c r="U805" s="1"/>
  <c r="V805" s="1"/>
  <c r="W805" s="1"/>
  <c r="X805" s="1"/>
  <c r="Y805" s="1"/>
  <c r="Z805" s="1"/>
  <c r="AA805" s="1"/>
  <c r="AB805" s="1"/>
  <c r="AC805" s="1"/>
  <c r="AD805" s="1"/>
  <c r="AE805" s="1"/>
  <c r="AF805" s="1"/>
  <c r="AG805" s="1"/>
  <c r="AH805" s="1"/>
  <c r="AI805" s="1"/>
  <c r="AJ805" s="1"/>
  <c r="AK805" s="1"/>
  <c r="AL805" s="1"/>
  <c r="AM805" s="1"/>
  <c r="AN805" s="1"/>
  <c r="AO805" s="1"/>
  <c r="AP805" s="1"/>
  <c r="AQ805" s="1"/>
  <c r="AR805" s="1"/>
  <c r="AS805" s="1"/>
  <c r="AT805" s="1"/>
  <c r="AU805" s="1"/>
  <c r="AV805" s="1"/>
  <c r="AW805" s="1"/>
  <c r="AX805" s="1"/>
  <c r="AY805" s="1"/>
  <c r="AZ805" s="1"/>
  <c r="BA805" s="1"/>
  <c r="BB805" s="1"/>
  <c r="BC805" s="1"/>
  <c r="BD805" s="1"/>
  <c r="BE805" s="1"/>
  <c r="BF805" s="1"/>
  <c r="BG805" s="1"/>
  <c r="BH805" s="1"/>
  <c r="BI805" s="1"/>
  <c r="C809"/>
  <c r="D809" s="1"/>
  <c r="E809" s="1"/>
  <c r="F809" s="1"/>
  <c r="G809" s="1"/>
  <c r="H809" s="1"/>
  <c r="I809" s="1"/>
  <c r="J809" s="1"/>
  <c r="K809" s="1"/>
  <c r="L809" s="1"/>
  <c r="M809" s="1"/>
  <c r="N809" s="1"/>
  <c r="O809" s="1"/>
  <c r="P809" s="1"/>
  <c r="Q809" s="1"/>
  <c r="R809" s="1"/>
  <c r="S809" s="1"/>
  <c r="T809" s="1"/>
  <c r="U809" s="1"/>
  <c r="V809" s="1"/>
  <c r="W809" s="1"/>
  <c r="X809" s="1"/>
  <c r="Y809" s="1"/>
  <c r="Z809" s="1"/>
  <c r="AA809" s="1"/>
  <c r="AB809" s="1"/>
  <c r="AC809" s="1"/>
  <c r="AD809" s="1"/>
  <c r="AE809" s="1"/>
  <c r="AF809" s="1"/>
  <c r="AG809" s="1"/>
  <c r="AH809" s="1"/>
  <c r="AI809" s="1"/>
  <c r="AJ809" s="1"/>
  <c r="AK809" s="1"/>
  <c r="AL809" s="1"/>
  <c r="AM809" s="1"/>
  <c r="AN809" s="1"/>
  <c r="AO809" s="1"/>
  <c r="AP809" s="1"/>
  <c r="AQ809" s="1"/>
  <c r="AR809" s="1"/>
  <c r="AS809" s="1"/>
  <c r="AT809" s="1"/>
  <c r="AU809" s="1"/>
  <c r="AV809" s="1"/>
  <c r="AW809" s="1"/>
  <c r="AX809" s="1"/>
  <c r="AY809" s="1"/>
  <c r="AZ809" s="1"/>
  <c r="BA809" s="1"/>
  <c r="BB809" s="1"/>
  <c r="BC809" s="1"/>
  <c r="BD809" s="1"/>
  <c r="BE809" s="1"/>
  <c r="BF809" s="1"/>
  <c r="BG809" s="1"/>
  <c r="BH809" s="1"/>
  <c r="BI809" s="1"/>
  <c r="C810"/>
  <c r="D810" s="1"/>
  <c r="E810" s="1"/>
  <c r="F810" s="1"/>
  <c r="G810" s="1"/>
  <c r="H810" s="1"/>
  <c r="I810" s="1"/>
  <c r="J810" s="1"/>
  <c r="K810" s="1"/>
  <c r="L810" s="1"/>
  <c r="M810" s="1"/>
  <c r="N810" s="1"/>
  <c r="O810" s="1"/>
  <c r="P810" s="1"/>
  <c r="Q810" s="1"/>
  <c r="R810" s="1"/>
  <c r="S810" s="1"/>
  <c r="T810" s="1"/>
  <c r="U810" s="1"/>
  <c r="V810" s="1"/>
  <c r="W810" s="1"/>
  <c r="X810" s="1"/>
  <c r="Y810" s="1"/>
  <c r="Z810" s="1"/>
  <c r="AA810" s="1"/>
  <c r="AB810" s="1"/>
  <c r="AC810" s="1"/>
  <c r="AD810" s="1"/>
  <c r="AE810" s="1"/>
  <c r="AF810" s="1"/>
  <c r="AG810" s="1"/>
  <c r="AH810" s="1"/>
  <c r="AI810" s="1"/>
  <c r="AJ810" s="1"/>
  <c r="AK810" s="1"/>
  <c r="AL810" s="1"/>
  <c r="AM810" s="1"/>
  <c r="AN810" s="1"/>
  <c r="AO810" s="1"/>
  <c r="AP810" s="1"/>
  <c r="AQ810" s="1"/>
  <c r="AR810" s="1"/>
  <c r="AS810" s="1"/>
  <c r="AT810" s="1"/>
  <c r="AU810" s="1"/>
  <c r="AV810" s="1"/>
  <c r="AW810" s="1"/>
  <c r="AX810" s="1"/>
  <c r="AY810" s="1"/>
  <c r="AZ810" s="1"/>
  <c r="BA810" s="1"/>
  <c r="BB810" s="1"/>
  <c r="BC810" s="1"/>
  <c r="BD810" s="1"/>
  <c r="BE810" s="1"/>
  <c r="BF810" s="1"/>
  <c r="BG810" s="1"/>
  <c r="BH810" s="1"/>
  <c r="BI810" s="1"/>
  <c r="C811"/>
  <c r="D811" s="1"/>
  <c r="E811" s="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C814"/>
  <c r="D814" s="1"/>
  <c r="E814" s="1"/>
  <c r="F814" s="1"/>
  <c r="G814" s="1"/>
  <c r="H814" s="1"/>
  <c r="I814" s="1"/>
  <c r="J814" s="1"/>
  <c r="K814" s="1"/>
  <c r="L814" s="1"/>
  <c r="M814" s="1"/>
  <c r="N814" s="1"/>
  <c r="O814" s="1"/>
  <c r="P814" s="1"/>
  <c r="Q814" s="1"/>
  <c r="R814" s="1"/>
  <c r="S814" s="1"/>
  <c r="T814" s="1"/>
  <c r="U814" s="1"/>
  <c r="V814" s="1"/>
  <c r="W814" s="1"/>
  <c r="X814" s="1"/>
  <c r="Y814" s="1"/>
  <c r="Z814" s="1"/>
  <c r="AA814" s="1"/>
  <c r="AB814" s="1"/>
  <c r="AC814" s="1"/>
  <c r="AD814" s="1"/>
  <c r="AE814" s="1"/>
  <c r="AF814" s="1"/>
  <c r="AG814" s="1"/>
  <c r="AH814" s="1"/>
  <c r="AI814" s="1"/>
  <c r="AJ814" s="1"/>
  <c r="AK814" s="1"/>
  <c r="AL814" s="1"/>
  <c r="AM814" s="1"/>
  <c r="AN814" s="1"/>
  <c r="AO814" s="1"/>
  <c r="AP814" s="1"/>
  <c r="AQ814" s="1"/>
  <c r="AR814" s="1"/>
  <c r="AS814" s="1"/>
  <c r="AT814" s="1"/>
  <c r="AU814" s="1"/>
  <c r="AV814" s="1"/>
  <c r="AW814" s="1"/>
  <c r="AX814" s="1"/>
  <c r="AY814" s="1"/>
  <c r="AZ814" s="1"/>
  <c r="BA814" s="1"/>
  <c r="BB814" s="1"/>
  <c r="BC814" s="1"/>
  <c r="BD814" s="1"/>
  <c r="BE814" s="1"/>
  <c r="BF814" s="1"/>
  <c r="BG814" s="1"/>
  <c r="BH814" s="1"/>
  <c r="BI814" s="1"/>
  <c r="C815"/>
  <c r="D815" s="1"/>
  <c r="E815" s="1"/>
  <c r="F815" s="1"/>
  <c r="G815" s="1"/>
  <c r="H815" s="1"/>
  <c r="I815" s="1"/>
  <c r="J815" s="1"/>
  <c r="K815" s="1"/>
  <c r="L815" s="1"/>
  <c r="M815" s="1"/>
  <c r="N815" s="1"/>
  <c r="O815" s="1"/>
  <c r="P815" s="1"/>
  <c r="Q815" s="1"/>
  <c r="R815" s="1"/>
  <c r="S815" s="1"/>
  <c r="T815" s="1"/>
  <c r="U815" s="1"/>
  <c r="V815" s="1"/>
  <c r="W815" s="1"/>
  <c r="X815" s="1"/>
  <c r="Y815" s="1"/>
  <c r="Z815" s="1"/>
  <c r="AA815" s="1"/>
  <c r="AB815" s="1"/>
  <c r="AC815" s="1"/>
  <c r="AD815" s="1"/>
  <c r="AE815" s="1"/>
  <c r="AF815" s="1"/>
  <c r="AG815" s="1"/>
  <c r="AH815" s="1"/>
  <c r="AI815" s="1"/>
  <c r="AJ815" s="1"/>
  <c r="AK815" s="1"/>
  <c r="AL815" s="1"/>
  <c r="AM815" s="1"/>
  <c r="AN815" s="1"/>
  <c r="AO815" s="1"/>
  <c r="AP815" s="1"/>
  <c r="AQ815" s="1"/>
  <c r="AR815" s="1"/>
  <c r="AS815" s="1"/>
  <c r="AT815" s="1"/>
  <c r="AU815" s="1"/>
  <c r="AV815" s="1"/>
  <c r="AW815" s="1"/>
  <c r="AX815" s="1"/>
  <c r="AY815" s="1"/>
  <c r="AZ815" s="1"/>
  <c r="BA815" s="1"/>
  <c r="BB815" s="1"/>
  <c r="BC815" s="1"/>
  <c r="BD815" s="1"/>
  <c r="BE815" s="1"/>
  <c r="BF815" s="1"/>
  <c r="BG815" s="1"/>
  <c r="BH815" s="1"/>
  <c r="BI815" s="1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20"/>
  <c r="D820" s="1"/>
  <c r="E820" s="1"/>
  <c r="F820" s="1"/>
  <c r="G820" s="1"/>
  <c r="H820" s="1"/>
  <c r="I820" s="1"/>
  <c r="J820" s="1"/>
  <c r="K820" s="1"/>
  <c r="L820" s="1"/>
  <c r="M820" s="1"/>
  <c r="N820" s="1"/>
  <c r="O820" s="1"/>
  <c r="P820" s="1"/>
  <c r="Q820" s="1"/>
  <c r="R820" s="1"/>
  <c r="S820" s="1"/>
  <c r="T820" s="1"/>
  <c r="U820" s="1"/>
  <c r="V820" s="1"/>
  <c r="W820" s="1"/>
  <c r="X820" s="1"/>
  <c r="Y820" s="1"/>
  <c r="Z820" s="1"/>
  <c r="AA820" s="1"/>
  <c r="AB820" s="1"/>
  <c r="AC820" s="1"/>
  <c r="AD820" s="1"/>
  <c r="AE820" s="1"/>
  <c r="AF820" s="1"/>
  <c r="AG820" s="1"/>
  <c r="AH820" s="1"/>
  <c r="AI820" s="1"/>
  <c r="AJ820" s="1"/>
  <c r="AK820" s="1"/>
  <c r="AL820" s="1"/>
  <c r="AM820" s="1"/>
  <c r="AN820" s="1"/>
  <c r="AO820" s="1"/>
  <c r="AP820" s="1"/>
  <c r="AQ820" s="1"/>
  <c r="AR820" s="1"/>
  <c r="AS820" s="1"/>
  <c r="AT820" s="1"/>
  <c r="AU820" s="1"/>
  <c r="AV820" s="1"/>
  <c r="AW820" s="1"/>
  <c r="AX820" s="1"/>
  <c r="AY820" s="1"/>
  <c r="AZ820" s="1"/>
  <c r="BA820" s="1"/>
  <c r="BB820" s="1"/>
  <c r="BC820" s="1"/>
  <c r="BD820" s="1"/>
  <c r="BE820" s="1"/>
  <c r="BF820" s="1"/>
  <c r="BG820" s="1"/>
  <c r="BH820" s="1"/>
  <c r="BI820" s="1"/>
  <c r="C821"/>
  <c r="D821" s="1"/>
  <c r="E821" s="1"/>
  <c r="F821" s="1"/>
  <c r="G821" s="1"/>
  <c r="H821" s="1"/>
  <c r="I821" s="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N821" s="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32"/>
  <c r="C834" s="1"/>
  <c r="B833"/>
  <c r="B834"/>
  <c r="C836"/>
  <c r="D836" s="1"/>
  <c r="E836" s="1"/>
  <c r="F836" s="1"/>
  <c r="G836" s="1"/>
  <c r="H836" s="1"/>
  <c r="I836" s="1"/>
  <c r="J836" s="1"/>
  <c r="K836" s="1"/>
  <c r="L836" s="1"/>
  <c r="M836" s="1"/>
  <c r="N836" s="1"/>
  <c r="O836" s="1"/>
  <c r="P836" s="1"/>
  <c r="Q836" s="1"/>
  <c r="R836" s="1"/>
  <c r="S836" s="1"/>
  <c r="T836" s="1"/>
  <c r="U836" s="1"/>
  <c r="V836" s="1"/>
  <c r="W836" s="1"/>
  <c r="X836" s="1"/>
  <c r="Y836" s="1"/>
  <c r="Z836" s="1"/>
  <c r="AA836" s="1"/>
  <c r="AB836" s="1"/>
  <c r="AC836" s="1"/>
  <c r="AD836" s="1"/>
  <c r="AE836" s="1"/>
  <c r="AF836" s="1"/>
  <c r="AG836" s="1"/>
  <c r="AH836" s="1"/>
  <c r="AI836" s="1"/>
  <c r="AJ836" s="1"/>
  <c r="AK836" s="1"/>
  <c r="AL836" s="1"/>
  <c r="AM836" s="1"/>
  <c r="AN836" s="1"/>
  <c r="AO836" s="1"/>
  <c r="AP836" s="1"/>
  <c r="AQ836" s="1"/>
  <c r="AR836" s="1"/>
  <c r="AS836" s="1"/>
  <c r="AT836" s="1"/>
  <c r="AU836" s="1"/>
  <c r="AV836" s="1"/>
  <c r="AW836" s="1"/>
  <c r="AX836" s="1"/>
  <c r="AY836" s="1"/>
  <c r="AZ836" s="1"/>
  <c r="BA836" s="1"/>
  <c r="BB836" s="1"/>
  <c r="BC836" s="1"/>
  <c r="BD836" s="1"/>
  <c r="BE836" s="1"/>
  <c r="BF836" s="1"/>
  <c r="BG836" s="1"/>
  <c r="BH836" s="1"/>
  <c r="BI836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W841"/>
  <c r="X841" s="1"/>
  <c r="Y841" s="1"/>
  <c r="Z841" s="1"/>
  <c r="AA841" s="1"/>
  <c r="AB841" s="1"/>
  <c r="AC841" s="1"/>
  <c r="AD841" s="1"/>
  <c r="AE841" s="1"/>
  <c r="AF841" s="1"/>
  <c r="AG841" s="1"/>
  <c r="AH841" s="1"/>
  <c r="AI841" s="1"/>
  <c r="AJ841" s="1"/>
  <c r="AK841" s="1"/>
  <c r="AL841" s="1"/>
  <c r="AM841" s="1"/>
  <c r="AN841" s="1"/>
  <c r="AO841" s="1"/>
  <c r="AP841" s="1"/>
  <c r="AQ841" s="1"/>
  <c r="AR841" s="1"/>
  <c r="AS841" s="1"/>
  <c r="AT841" s="1"/>
  <c r="AU841" s="1"/>
  <c r="AV841" s="1"/>
  <c r="AW841" s="1"/>
  <c r="AX841" s="1"/>
  <c r="AY841" s="1"/>
  <c r="AZ841" s="1"/>
  <c r="BA841" s="1"/>
  <c r="BB841" s="1"/>
  <c r="BC841" s="1"/>
  <c r="BD841" s="1"/>
  <c r="BE841" s="1"/>
  <c r="BF841" s="1"/>
  <c r="BG841" s="1"/>
  <c r="BH841" s="1"/>
  <c r="BI841" s="1"/>
  <c r="C842"/>
  <c r="D842" s="1"/>
  <c r="E842" s="1"/>
  <c r="F842" s="1"/>
  <c r="G842" s="1"/>
  <c r="H842" s="1"/>
  <c r="I842" s="1"/>
  <c r="J842" s="1"/>
  <c r="K842" s="1"/>
  <c r="L842" s="1"/>
  <c r="M842" s="1"/>
  <c r="N842" s="1"/>
  <c r="O842" s="1"/>
  <c r="P842" s="1"/>
  <c r="Q842" s="1"/>
  <c r="R842" s="1"/>
  <c r="S842" s="1"/>
  <c r="T842" s="1"/>
  <c r="U842" s="1"/>
  <c r="V842" s="1"/>
  <c r="W842" s="1"/>
  <c r="X842" s="1"/>
  <c r="Y842" s="1"/>
  <c r="Z842" s="1"/>
  <c r="AA842" s="1"/>
  <c r="AB842" s="1"/>
  <c r="AC842" s="1"/>
  <c r="AD842" s="1"/>
  <c r="AE842" s="1"/>
  <c r="AF842" s="1"/>
  <c r="AG842" s="1"/>
  <c r="AH842" s="1"/>
  <c r="AI842" s="1"/>
  <c r="AJ842" s="1"/>
  <c r="AK842" s="1"/>
  <c r="AL842" s="1"/>
  <c r="AM842" s="1"/>
  <c r="AN842" s="1"/>
  <c r="AO842" s="1"/>
  <c r="AP842" s="1"/>
  <c r="AQ842" s="1"/>
  <c r="AR842" s="1"/>
  <c r="AS842" s="1"/>
  <c r="AT842" s="1"/>
  <c r="AU842" s="1"/>
  <c r="AV842" s="1"/>
  <c r="AW842" s="1"/>
  <c r="AX842" s="1"/>
  <c r="AY842" s="1"/>
  <c r="AZ842" s="1"/>
  <c r="BA842" s="1"/>
  <c r="BB842" s="1"/>
  <c r="BC842" s="1"/>
  <c r="BD842" s="1"/>
  <c r="BE842" s="1"/>
  <c r="BF842" s="1"/>
  <c r="BG842" s="1"/>
  <c r="BH842" s="1"/>
  <c r="BI842" s="1"/>
  <c r="C843"/>
  <c r="D843" s="1"/>
  <c r="E843" s="1"/>
  <c r="F843" s="1"/>
  <c r="G843" s="1"/>
  <c r="H843" s="1"/>
  <c r="I843" s="1"/>
  <c r="J843" s="1"/>
  <c r="K843" s="1"/>
  <c r="L843" s="1"/>
  <c r="M843" s="1"/>
  <c r="N843" s="1"/>
  <c r="O843" s="1"/>
  <c r="P843" s="1"/>
  <c r="Q843" s="1"/>
  <c r="R843" s="1"/>
  <c r="S843" s="1"/>
  <c r="T843" s="1"/>
  <c r="U843" s="1"/>
  <c r="V843" s="1"/>
  <c r="W843" s="1"/>
  <c r="X843" s="1"/>
  <c r="Y843" s="1"/>
  <c r="Z843" s="1"/>
  <c r="AA843" s="1"/>
  <c r="AB843" s="1"/>
  <c r="AC843" s="1"/>
  <c r="AD843" s="1"/>
  <c r="AE843" s="1"/>
  <c r="AF843" s="1"/>
  <c r="AG843" s="1"/>
  <c r="AH843" s="1"/>
  <c r="AI843" s="1"/>
  <c r="AJ843" s="1"/>
  <c r="AK843" s="1"/>
  <c r="AL843" s="1"/>
  <c r="AM843" s="1"/>
  <c r="AN843" s="1"/>
  <c r="AO843" s="1"/>
  <c r="AP843" s="1"/>
  <c r="AQ843" s="1"/>
  <c r="AR843" s="1"/>
  <c r="AS843" s="1"/>
  <c r="AT843" s="1"/>
  <c r="AU843" s="1"/>
  <c r="AV843" s="1"/>
  <c r="AW843" s="1"/>
  <c r="AX843" s="1"/>
  <c r="AY843" s="1"/>
  <c r="AZ843" s="1"/>
  <c r="BA843" s="1"/>
  <c r="BB843" s="1"/>
  <c r="BC843" s="1"/>
  <c r="BD843" s="1"/>
  <c r="BE843" s="1"/>
  <c r="BF843" s="1"/>
  <c r="BG843" s="1"/>
  <c r="BH843" s="1"/>
  <c r="BI843" s="1"/>
  <c r="C845"/>
  <c r="D845" s="1"/>
  <c r="E845" s="1"/>
  <c r="F845" s="1"/>
  <c r="G845" s="1"/>
  <c r="H845" s="1"/>
  <c r="I845" s="1"/>
  <c r="J845" s="1"/>
  <c r="K845" s="1"/>
  <c r="L845" s="1"/>
  <c r="M845" s="1"/>
  <c r="N845" s="1"/>
  <c r="O845" s="1"/>
  <c r="P845" s="1"/>
  <c r="Q845" s="1"/>
  <c r="R845" s="1"/>
  <c r="S845" s="1"/>
  <c r="T845" s="1"/>
  <c r="U845" s="1"/>
  <c r="V845" s="1"/>
  <c r="W845" s="1"/>
  <c r="X845" s="1"/>
  <c r="Y845" s="1"/>
  <c r="Z845" s="1"/>
  <c r="AA845" s="1"/>
  <c r="AB845" s="1"/>
  <c r="AC845" s="1"/>
  <c r="AD845" s="1"/>
  <c r="AE845" s="1"/>
  <c r="AF845" s="1"/>
  <c r="AG845" s="1"/>
  <c r="AH845" s="1"/>
  <c r="AI845" s="1"/>
  <c r="AJ845" s="1"/>
  <c r="AK845" s="1"/>
  <c r="AL845" s="1"/>
  <c r="AM845" s="1"/>
  <c r="AN845" s="1"/>
  <c r="AO845" s="1"/>
  <c r="AP845" s="1"/>
  <c r="AQ845" s="1"/>
  <c r="AR845" s="1"/>
  <c r="AS845" s="1"/>
  <c r="AT845" s="1"/>
  <c r="AU845" s="1"/>
  <c r="AV845" s="1"/>
  <c r="AW845" s="1"/>
  <c r="AX845" s="1"/>
  <c r="AY845" s="1"/>
  <c r="AZ845" s="1"/>
  <c r="BA845" s="1"/>
  <c r="BB845" s="1"/>
  <c r="BC845" s="1"/>
  <c r="BD845" s="1"/>
  <c r="BE845" s="1"/>
  <c r="BF845" s="1"/>
  <c r="BG845" s="1"/>
  <c r="BH845" s="1"/>
  <c r="BI845" s="1"/>
  <c r="C846"/>
  <c r="D846" s="1"/>
  <c r="E846" s="1"/>
  <c r="F846" s="1"/>
  <c r="G846" s="1"/>
  <c r="H846" s="1"/>
  <c r="I846" s="1"/>
  <c r="J846" s="1"/>
  <c r="K846" s="1"/>
  <c r="L846" s="1"/>
  <c r="M846" s="1"/>
  <c r="N846" s="1"/>
  <c r="O846" s="1"/>
  <c r="P846" s="1"/>
  <c r="Q846" s="1"/>
  <c r="R846" s="1"/>
  <c r="S846" s="1"/>
  <c r="T846" s="1"/>
  <c r="U846" s="1"/>
  <c r="V846" s="1"/>
  <c r="W846" s="1"/>
  <c r="X846" s="1"/>
  <c r="Y846" s="1"/>
  <c r="Z846" s="1"/>
  <c r="AA846" s="1"/>
  <c r="AB846" s="1"/>
  <c r="AC846" s="1"/>
  <c r="AD846" s="1"/>
  <c r="AE846" s="1"/>
  <c r="AF846" s="1"/>
  <c r="AG846" s="1"/>
  <c r="AH846" s="1"/>
  <c r="AI846" s="1"/>
  <c r="AJ846" s="1"/>
  <c r="AK846" s="1"/>
  <c r="AL846" s="1"/>
  <c r="AM846" s="1"/>
  <c r="AN846" s="1"/>
  <c r="AO846" s="1"/>
  <c r="AP846" s="1"/>
  <c r="AQ846" s="1"/>
  <c r="AR846" s="1"/>
  <c r="AS846" s="1"/>
  <c r="AT846" s="1"/>
  <c r="AU846" s="1"/>
  <c r="AV846" s="1"/>
  <c r="AW846" s="1"/>
  <c r="AX846" s="1"/>
  <c r="AY846" s="1"/>
  <c r="AZ846" s="1"/>
  <c r="BA846" s="1"/>
  <c r="BB846" s="1"/>
  <c r="BC846" s="1"/>
  <c r="BD846" s="1"/>
  <c r="BE846" s="1"/>
  <c r="BF846" s="1"/>
  <c r="BG846" s="1"/>
  <c r="BH846" s="1"/>
  <c r="BI846" s="1"/>
  <c r="C847"/>
  <c r="D847" s="1"/>
  <c r="E847" s="1"/>
  <c r="F847" s="1"/>
  <c r="G847" s="1"/>
  <c r="H847" s="1"/>
  <c r="I847" s="1"/>
  <c r="J847" s="1"/>
  <c r="K847" s="1"/>
  <c r="L847" s="1"/>
  <c r="M847" s="1"/>
  <c r="N847" s="1"/>
  <c r="O847" s="1"/>
  <c r="P847" s="1"/>
  <c r="Q847" s="1"/>
  <c r="R847" s="1"/>
  <c r="S847" s="1"/>
  <c r="T847" s="1"/>
  <c r="U847" s="1"/>
  <c r="V847" s="1"/>
  <c r="W847" s="1"/>
  <c r="X847" s="1"/>
  <c r="Y847" s="1"/>
  <c r="Z847" s="1"/>
  <c r="AA847" s="1"/>
  <c r="AB847" s="1"/>
  <c r="AC847" s="1"/>
  <c r="AD847" s="1"/>
  <c r="AE847" s="1"/>
  <c r="AF847" s="1"/>
  <c r="AG847" s="1"/>
  <c r="AH847" s="1"/>
  <c r="AI847" s="1"/>
  <c r="AJ847" s="1"/>
  <c r="AK847" s="1"/>
  <c r="AL847" s="1"/>
  <c r="AM847" s="1"/>
  <c r="AN847" s="1"/>
  <c r="AO847" s="1"/>
  <c r="AP847" s="1"/>
  <c r="AQ847" s="1"/>
  <c r="AR847" s="1"/>
  <c r="AS847" s="1"/>
  <c r="AT847" s="1"/>
  <c r="AU847" s="1"/>
  <c r="AV847" s="1"/>
  <c r="AW847" s="1"/>
  <c r="AX847" s="1"/>
  <c r="AY847" s="1"/>
  <c r="AZ847" s="1"/>
  <c r="BA847" s="1"/>
  <c r="BB847" s="1"/>
  <c r="BC847" s="1"/>
  <c r="BD847" s="1"/>
  <c r="BE847" s="1"/>
  <c r="BF847" s="1"/>
  <c r="BG847" s="1"/>
  <c r="BH847" s="1"/>
  <c r="BI847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52"/>
  <c r="D852" s="1"/>
  <c r="E852" s="1"/>
  <c r="F852" s="1"/>
  <c r="G852" s="1"/>
  <c r="H852" s="1"/>
  <c r="I852" s="1"/>
  <c r="J852" s="1"/>
  <c r="K852" s="1"/>
  <c r="L852" s="1"/>
  <c r="M852" s="1"/>
  <c r="N852" s="1"/>
  <c r="O852" s="1"/>
  <c r="P852" s="1"/>
  <c r="Q852" s="1"/>
  <c r="R852" s="1"/>
  <c r="S852" s="1"/>
  <c r="T852" s="1"/>
  <c r="U852" s="1"/>
  <c r="V852" s="1"/>
  <c r="W852" s="1"/>
  <c r="X852" s="1"/>
  <c r="Y852" s="1"/>
  <c r="Z852" s="1"/>
  <c r="AA852" s="1"/>
  <c r="AB852" s="1"/>
  <c r="AC852" s="1"/>
  <c r="AD852" s="1"/>
  <c r="AE852" s="1"/>
  <c r="AF852" s="1"/>
  <c r="AG852" s="1"/>
  <c r="AH852" s="1"/>
  <c r="AI852" s="1"/>
  <c r="AJ852" s="1"/>
  <c r="AK852" s="1"/>
  <c r="AL852" s="1"/>
  <c r="AM852" s="1"/>
  <c r="AN852" s="1"/>
  <c r="AO852" s="1"/>
  <c r="AP852" s="1"/>
  <c r="AQ852" s="1"/>
  <c r="AR852" s="1"/>
  <c r="AS852" s="1"/>
  <c r="AT852" s="1"/>
  <c r="AU852" s="1"/>
  <c r="AV852" s="1"/>
  <c r="AW852" s="1"/>
  <c r="AX852" s="1"/>
  <c r="AY852" s="1"/>
  <c r="AZ852" s="1"/>
  <c r="BA852" s="1"/>
  <c r="BB852" s="1"/>
  <c r="BC852" s="1"/>
  <c r="BD852" s="1"/>
  <c r="BE852" s="1"/>
  <c r="BF852" s="1"/>
  <c r="BG852" s="1"/>
  <c r="BH852" s="1"/>
  <c r="BI852" s="1"/>
  <c r="C854"/>
  <c r="D854" s="1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8"/>
  <c r="D858" s="1"/>
  <c r="E858" s="1"/>
  <c r="F858" s="1"/>
  <c r="G858" s="1"/>
  <c r="H858" s="1"/>
  <c r="I858" s="1"/>
  <c r="J858" s="1"/>
  <c r="K858" s="1"/>
  <c r="L858" s="1"/>
  <c r="M858" s="1"/>
  <c r="N858" s="1"/>
  <c r="O858" s="1"/>
  <c r="P858" s="1"/>
  <c r="Q858" s="1"/>
  <c r="R858" s="1"/>
  <c r="S858" s="1"/>
  <c r="T858" s="1"/>
  <c r="U858" s="1"/>
  <c r="V858" s="1"/>
  <c r="W858" s="1"/>
  <c r="X858" s="1"/>
  <c r="Y858" s="1"/>
  <c r="Z858" s="1"/>
  <c r="AA858" s="1"/>
  <c r="AB858" s="1"/>
  <c r="AC858" s="1"/>
  <c r="AD858" s="1"/>
  <c r="AE858" s="1"/>
  <c r="AF858" s="1"/>
  <c r="AG858" s="1"/>
  <c r="AH858" s="1"/>
  <c r="AI858" s="1"/>
  <c r="AJ858" s="1"/>
  <c r="AK858" s="1"/>
  <c r="AL858" s="1"/>
  <c r="AM858" s="1"/>
  <c r="AN858" s="1"/>
  <c r="AO858" s="1"/>
  <c r="AP858" s="1"/>
  <c r="AQ858" s="1"/>
  <c r="AR858" s="1"/>
  <c r="AS858" s="1"/>
  <c r="AT858" s="1"/>
  <c r="AU858" s="1"/>
  <c r="AV858" s="1"/>
  <c r="AW858" s="1"/>
  <c r="AX858" s="1"/>
  <c r="AY858" s="1"/>
  <c r="AZ858" s="1"/>
  <c r="BA858" s="1"/>
  <c r="BB858" s="1"/>
  <c r="BC858" s="1"/>
  <c r="BD858" s="1"/>
  <c r="BE858" s="1"/>
  <c r="BF858" s="1"/>
  <c r="BG858" s="1"/>
  <c r="BH858" s="1"/>
  <c r="BI858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861"/>
  <c r="D861" s="1"/>
  <c r="E861" s="1"/>
  <c r="F861" s="1"/>
  <c r="G861" s="1"/>
  <c r="H861" s="1"/>
  <c r="I861" s="1"/>
  <c r="J861" s="1"/>
  <c r="K861" s="1"/>
  <c r="L861" s="1"/>
  <c r="M861" s="1"/>
  <c r="N861" s="1"/>
  <c r="O861" s="1"/>
  <c r="P861" s="1"/>
  <c r="Q861" s="1"/>
  <c r="R861" s="1"/>
  <c r="S861" s="1"/>
  <c r="T861" s="1"/>
  <c r="U861" s="1"/>
  <c r="V861" s="1"/>
  <c r="W861" s="1"/>
  <c r="X861" s="1"/>
  <c r="Y861" s="1"/>
  <c r="Z861" s="1"/>
  <c r="AA861" s="1"/>
  <c r="AB861" s="1"/>
  <c r="AC861" s="1"/>
  <c r="AD861" s="1"/>
  <c r="AE861" s="1"/>
  <c r="AF861" s="1"/>
  <c r="AG861" s="1"/>
  <c r="AH861" s="1"/>
  <c r="AI861" s="1"/>
  <c r="AJ861" s="1"/>
  <c r="AK861" s="1"/>
  <c r="AL861" s="1"/>
  <c r="AM861" s="1"/>
  <c r="AN861" s="1"/>
  <c r="AO861" s="1"/>
  <c r="AP861" s="1"/>
  <c r="AQ861" s="1"/>
  <c r="AR861" s="1"/>
  <c r="AS861" s="1"/>
  <c r="AT861" s="1"/>
  <c r="AU861" s="1"/>
  <c r="AV861" s="1"/>
  <c r="AW861" s="1"/>
  <c r="AX861" s="1"/>
  <c r="AY861" s="1"/>
  <c r="AZ861" s="1"/>
  <c r="BA861" s="1"/>
  <c r="BB861" s="1"/>
  <c r="BC861" s="1"/>
  <c r="BD861" s="1"/>
  <c r="BE861" s="1"/>
  <c r="BF861" s="1"/>
  <c r="BG861" s="1"/>
  <c r="BH861" s="1"/>
  <c r="BI861" s="1"/>
  <c r="C865"/>
  <c r="D865" s="1"/>
  <c r="B866"/>
  <c r="B867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70"/>
  <c r="D870" s="1"/>
  <c r="E870" s="1"/>
  <c r="F870" s="1"/>
  <c r="G870" s="1"/>
  <c r="H870" s="1"/>
  <c r="I870" s="1"/>
  <c r="J870" s="1"/>
  <c r="K870" s="1"/>
  <c r="L870" s="1"/>
  <c r="M870" s="1"/>
  <c r="N870" s="1"/>
  <c r="O870" s="1"/>
  <c r="P870" s="1"/>
  <c r="Q870" s="1"/>
  <c r="R870" s="1"/>
  <c r="S870" s="1"/>
  <c r="T870" s="1"/>
  <c r="U870" s="1"/>
  <c r="V870" s="1"/>
  <c r="W870" s="1"/>
  <c r="X870" s="1"/>
  <c r="Y870" s="1"/>
  <c r="Z870" s="1"/>
  <c r="AA870" s="1"/>
  <c r="AB870" s="1"/>
  <c r="AC870" s="1"/>
  <c r="AD870" s="1"/>
  <c r="AE870" s="1"/>
  <c r="AF870" s="1"/>
  <c r="AG870" s="1"/>
  <c r="AH870" s="1"/>
  <c r="AI870" s="1"/>
  <c r="AJ870" s="1"/>
  <c r="AK870" s="1"/>
  <c r="AL870" s="1"/>
  <c r="AM870" s="1"/>
  <c r="AN870" s="1"/>
  <c r="AO870" s="1"/>
  <c r="AP870" s="1"/>
  <c r="AQ870" s="1"/>
  <c r="AR870" s="1"/>
  <c r="AS870" s="1"/>
  <c r="AT870" s="1"/>
  <c r="AU870" s="1"/>
  <c r="AV870" s="1"/>
  <c r="AW870" s="1"/>
  <c r="AX870" s="1"/>
  <c r="AY870" s="1"/>
  <c r="AZ870" s="1"/>
  <c r="BA870" s="1"/>
  <c r="BB870" s="1"/>
  <c r="BC870" s="1"/>
  <c r="BD870" s="1"/>
  <c r="BE870" s="1"/>
  <c r="BF870" s="1"/>
  <c r="BG870" s="1"/>
  <c r="BH870" s="1"/>
  <c r="BI870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5"/>
  <c r="D875" s="1"/>
  <c r="E875" s="1"/>
  <c r="F875" s="1"/>
  <c r="G875" s="1"/>
  <c r="H875" s="1"/>
  <c r="I875" s="1"/>
  <c r="J875" s="1"/>
  <c r="K875" s="1"/>
  <c r="L875" s="1"/>
  <c r="M875" s="1"/>
  <c r="N875" s="1"/>
  <c r="O875" s="1"/>
  <c r="P875" s="1"/>
  <c r="Q875" s="1"/>
  <c r="R875" s="1"/>
  <c r="S875" s="1"/>
  <c r="T875" s="1"/>
  <c r="U875" s="1"/>
  <c r="V875" s="1"/>
  <c r="W875" s="1"/>
  <c r="X875" s="1"/>
  <c r="Y875" s="1"/>
  <c r="Z875" s="1"/>
  <c r="AA875" s="1"/>
  <c r="AB875" s="1"/>
  <c r="AC875" s="1"/>
  <c r="AD875" s="1"/>
  <c r="AE875" s="1"/>
  <c r="AF875" s="1"/>
  <c r="AG875" s="1"/>
  <c r="AH875" s="1"/>
  <c r="AI875" s="1"/>
  <c r="AJ875" s="1"/>
  <c r="AK875" s="1"/>
  <c r="AL875" s="1"/>
  <c r="AM875" s="1"/>
  <c r="AN875" s="1"/>
  <c r="AO875" s="1"/>
  <c r="AP875" s="1"/>
  <c r="AQ875" s="1"/>
  <c r="AR875" s="1"/>
  <c r="AS875" s="1"/>
  <c r="AT875" s="1"/>
  <c r="AU875" s="1"/>
  <c r="AV875" s="1"/>
  <c r="AW875" s="1"/>
  <c r="AX875" s="1"/>
  <c r="AY875" s="1"/>
  <c r="AZ875" s="1"/>
  <c r="BA875" s="1"/>
  <c r="BB875" s="1"/>
  <c r="BC875" s="1"/>
  <c r="BD875" s="1"/>
  <c r="BE875" s="1"/>
  <c r="BF875" s="1"/>
  <c r="BG875" s="1"/>
  <c r="BH875" s="1"/>
  <c r="BI875" s="1"/>
  <c r="C876"/>
  <c r="D876" s="1"/>
  <c r="E876" s="1"/>
  <c r="F876" s="1"/>
  <c r="G876" s="1"/>
  <c r="H876" s="1"/>
  <c r="I876" s="1"/>
  <c r="J876" s="1"/>
  <c r="K876" s="1"/>
  <c r="L876" s="1"/>
  <c r="M876" s="1"/>
  <c r="N876" s="1"/>
  <c r="O876" s="1"/>
  <c r="P876" s="1"/>
  <c r="Q876" s="1"/>
  <c r="R876" s="1"/>
  <c r="S876" s="1"/>
  <c r="T876" s="1"/>
  <c r="U876" s="1"/>
  <c r="V876" s="1"/>
  <c r="W876" s="1"/>
  <c r="X876" s="1"/>
  <c r="Y876" s="1"/>
  <c r="Z876" s="1"/>
  <c r="AA876" s="1"/>
  <c r="AB876" s="1"/>
  <c r="AC876" s="1"/>
  <c r="AD876" s="1"/>
  <c r="AE876" s="1"/>
  <c r="AF876" s="1"/>
  <c r="AG876" s="1"/>
  <c r="AH876" s="1"/>
  <c r="AI876" s="1"/>
  <c r="AJ876" s="1"/>
  <c r="AK876" s="1"/>
  <c r="AL876" s="1"/>
  <c r="AM876" s="1"/>
  <c r="AN876" s="1"/>
  <c r="AO876" s="1"/>
  <c r="AP876" s="1"/>
  <c r="AQ876" s="1"/>
  <c r="AR876" s="1"/>
  <c r="AS876" s="1"/>
  <c r="AT876" s="1"/>
  <c r="AU876" s="1"/>
  <c r="AV876" s="1"/>
  <c r="AW876" s="1"/>
  <c r="AX876" s="1"/>
  <c r="AY876" s="1"/>
  <c r="AZ876" s="1"/>
  <c r="BA876" s="1"/>
  <c r="BB876" s="1"/>
  <c r="BC876" s="1"/>
  <c r="BD876" s="1"/>
  <c r="BE876" s="1"/>
  <c r="BF876" s="1"/>
  <c r="BG876" s="1"/>
  <c r="BH876" s="1"/>
  <c r="BI876" s="1"/>
  <c r="C877"/>
  <c r="D877" s="1"/>
  <c r="E877" s="1"/>
  <c r="F877" s="1"/>
  <c r="G877" s="1"/>
  <c r="H877" s="1"/>
  <c r="I877" s="1"/>
  <c r="J877" s="1"/>
  <c r="K877" s="1"/>
  <c r="L877" s="1"/>
  <c r="M877" s="1"/>
  <c r="N877" s="1"/>
  <c r="O877" s="1"/>
  <c r="P877" s="1"/>
  <c r="Q877" s="1"/>
  <c r="R877" s="1"/>
  <c r="S877" s="1"/>
  <c r="T877" s="1"/>
  <c r="U877" s="1"/>
  <c r="V877" s="1"/>
  <c r="W877" s="1"/>
  <c r="X877" s="1"/>
  <c r="Y877" s="1"/>
  <c r="Z877" s="1"/>
  <c r="AA877" s="1"/>
  <c r="AB877" s="1"/>
  <c r="AC877" s="1"/>
  <c r="AD877" s="1"/>
  <c r="AE877" s="1"/>
  <c r="AF877" s="1"/>
  <c r="AG877" s="1"/>
  <c r="AH877" s="1"/>
  <c r="AI877" s="1"/>
  <c r="AJ877" s="1"/>
  <c r="AK877" s="1"/>
  <c r="AL877" s="1"/>
  <c r="AM877" s="1"/>
  <c r="AN877" s="1"/>
  <c r="AO877" s="1"/>
  <c r="AP877" s="1"/>
  <c r="AQ877" s="1"/>
  <c r="AR877" s="1"/>
  <c r="AS877" s="1"/>
  <c r="AT877" s="1"/>
  <c r="AU877" s="1"/>
  <c r="AV877" s="1"/>
  <c r="AW877" s="1"/>
  <c r="AX877" s="1"/>
  <c r="AY877" s="1"/>
  <c r="AZ877" s="1"/>
  <c r="BA877" s="1"/>
  <c r="BB877" s="1"/>
  <c r="BC877" s="1"/>
  <c r="BD877" s="1"/>
  <c r="BE877" s="1"/>
  <c r="BF877" s="1"/>
  <c r="BG877" s="1"/>
  <c r="BH877" s="1"/>
  <c r="BI877" s="1"/>
  <c r="C879"/>
  <c r="D879" s="1"/>
  <c r="E879" s="1"/>
  <c r="V879"/>
  <c r="W879" s="1"/>
  <c r="X879" s="1"/>
  <c r="Y879" s="1"/>
  <c r="Z879" s="1"/>
  <c r="AA879" s="1"/>
  <c r="AB879" s="1"/>
  <c r="AC879" s="1"/>
  <c r="AD879" s="1"/>
  <c r="AE879" s="1"/>
  <c r="AF879" s="1"/>
  <c r="AG879" s="1"/>
  <c r="AH879" s="1"/>
  <c r="AI879" s="1"/>
  <c r="AJ879" s="1"/>
  <c r="AK879" s="1"/>
  <c r="AL879" s="1"/>
  <c r="AM879" s="1"/>
  <c r="AN879" s="1"/>
  <c r="AO879" s="1"/>
  <c r="AP879" s="1"/>
  <c r="AQ879" s="1"/>
  <c r="AR879" s="1"/>
  <c r="AS879" s="1"/>
  <c r="AT879" s="1"/>
  <c r="AU879" s="1"/>
  <c r="AV879" s="1"/>
  <c r="AW879" s="1"/>
  <c r="AX879" s="1"/>
  <c r="AY879" s="1"/>
  <c r="AZ879" s="1"/>
  <c r="BA879" s="1"/>
  <c r="BB879" s="1"/>
  <c r="BC879" s="1"/>
  <c r="BD879" s="1"/>
  <c r="BE879" s="1"/>
  <c r="BF879" s="1"/>
  <c r="BG879" s="1"/>
  <c r="BH879" s="1"/>
  <c r="BI879" s="1"/>
  <c r="C880"/>
  <c r="D880" s="1"/>
  <c r="E880" s="1"/>
  <c r="F880" s="1"/>
  <c r="G880" s="1"/>
  <c r="H880" s="1"/>
  <c r="I880" s="1"/>
  <c r="J880" s="1"/>
  <c r="K880" s="1"/>
  <c r="L880" s="1"/>
  <c r="M880" s="1"/>
  <c r="N880" s="1"/>
  <c r="O880" s="1"/>
  <c r="P880" s="1"/>
  <c r="Q880" s="1"/>
  <c r="R880" s="1"/>
  <c r="S880" s="1"/>
  <c r="T880" s="1"/>
  <c r="U880" s="1"/>
  <c r="V880" s="1"/>
  <c r="W880" s="1"/>
  <c r="X880" s="1"/>
  <c r="Y880" s="1"/>
  <c r="Z880" s="1"/>
  <c r="AA880" s="1"/>
  <c r="AB880" s="1"/>
  <c r="AC880" s="1"/>
  <c r="AD880" s="1"/>
  <c r="AE880" s="1"/>
  <c r="AF880" s="1"/>
  <c r="AG880" s="1"/>
  <c r="AH880" s="1"/>
  <c r="AI880" s="1"/>
  <c r="AJ880" s="1"/>
  <c r="AK880" s="1"/>
  <c r="AL880" s="1"/>
  <c r="AM880" s="1"/>
  <c r="AN880" s="1"/>
  <c r="AO880" s="1"/>
  <c r="AP880" s="1"/>
  <c r="AQ880" s="1"/>
  <c r="AR880" s="1"/>
  <c r="AS880" s="1"/>
  <c r="AT880" s="1"/>
  <c r="AU880" s="1"/>
  <c r="AV880" s="1"/>
  <c r="AW880" s="1"/>
  <c r="AX880" s="1"/>
  <c r="AY880" s="1"/>
  <c r="AZ880" s="1"/>
  <c r="BA880" s="1"/>
  <c r="BB880" s="1"/>
  <c r="BC880" s="1"/>
  <c r="BD880" s="1"/>
  <c r="BE880" s="1"/>
  <c r="BF880" s="1"/>
  <c r="BG880" s="1"/>
  <c r="BH880" s="1"/>
  <c r="BI880" s="1"/>
  <c r="C881"/>
  <c r="D881" s="1"/>
  <c r="E881" s="1"/>
  <c r="F881" s="1"/>
  <c r="G881" s="1"/>
  <c r="H881" s="1"/>
  <c r="I881" s="1"/>
  <c r="J881" s="1"/>
  <c r="K881" s="1"/>
  <c r="L881" s="1"/>
  <c r="M881" s="1"/>
  <c r="N881" s="1"/>
  <c r="O881" s="1"/>
  <c r="P881" s="1"/>
  <c r="Q881" s="1"/>
  <c r="R881" s="1"/>
  <c r="S881" s="1"/>
  <c r="T881" s="1"/>
  <c r="U881" s="1"/>
  <c r="V881" s="1"/>
  <c r="W881" s="1"/>
  <c r="X881" s="1"/>
  <c r="Y881" s="1"/>
  <c r="Z881" s="1"/>
  <c r="AA881" s="1"/>
  <c r="AB881" s="1"/>
  <c r="AC881" s="1"/>
  <c r="AD881" s="1"/>
  <c r="AE881" s="1"/>
  <c r="AF881" s="1"/>
  <c r="AG881" s="1"/>
  <c r="AH881" s="1"/>
  <c r="AI881" s="1"/>
  <c r="AJ881" s="1"/>
  <c r="AK881" s="1"/>
  <c r="AL881" s="1"/>
  <c r="AM881" s="1"/>
  <c r="AN881" s="1"/>
  <c r="AO881" s="1"/>
  <c r="AP881" s="1"/>
  <c r="AQ881" s="1"/>
  <c r="AR881" s="1"/>
  <c r="AS881" s="1"/>
  <c r="AT881" s="1"/>
  <c r="AU881" s="1"/>
  <c r="AV881" s="1"/>
  <c r="AW881" s="1"/>
  <c r="AX881" s="1"/>
  <c r="AY881" s="1"/>
  <c r="AZ881" s="1"/>
  <c r="BA881" s="1"/>
  <c r="BB881" s="1"/>
  <c r="BC881" s="1"/>
  <c r="BD881" s="1"/>
  <c r="BE881" s="1"/>
  <c r="BF881" s="1"/>
  <c r="BG881" s="1"/>
  <c r="BH881" s="1"/>
  <c r="BI881" s="1"/>
  <c r="C885"/>
  <c r="D885" s="1"/>
  <c r="E885" s="1"/>
  <c r="F885" s="1"/>
  <c r="G885" s="1"/>
  <c r="H885" s="1"/>
  <c r="I885" s="1"/>
  <c r="J885" s="1"/>
  <c r="K885" s="1"/>
  <c r="L885" s="1"/>
  <c r="M885" s="1"/>
  <c r="N885" s="1"/>
  <c r="O885" s="1"/>
  <c r="P885" s="1"/>
  <c r="Q885" s="1"/>
  <c r="R885" s="1"/>
  <c r="S885" s="1"/>
  <c r="T885" s="1"/>
  <c r="U885" s="1"/>
  <c r="V885" s="1"/>
  <c r="W885" s="1"/>
  <c r="X885" s="1"/>
  <c r="Y885" s="1"/>
  <c r="Z885" s="1"/>
  <c r="AA885" s="1"/>
  <c r="AB885" s="1"/>
  <c r="AC885" s="1"/>
  <c r="AD885" s="1"/>
  <c r="AE885" s="1"/>
  <c r="AF885" s="1"/>
  <c r="AG885" s="1"/>
  <c r="AH885" s="1"/>
  <c r="AI885" s="1"/>
  <c r="AJ885" s="1"/>
  <c r="AK885" s="1"/>
  <c r="AL885" s="1"/>
  <c r="AM885" s="1"/>
  <c r="AN885" s="1"/>
  <c r="AO885" s="1"/>
  <c r="AP885" s="1"/>
  <c r="AQ885" s="1"/>
  <c r="AR885" s="1"/>
  <c r="AS885" s="1"/>
  <c r="AT885" s="1"/>
  <c r="AU885" s="1"/>
  <c r="AV885" s="1"/>
  <c r="AW885" s="1"/>
  <c r="AX885" s="1"/>
  <c r="AY885" s="1"/>
  <c r="AZ885" s="1"/>
  <c r="BA885" s="1"/>
  <c r="BB885" s="1"/>
  <c r="BC885" s="1"/>
  <c r="BD885" s="1"/>
  <c r="BE885" s="1"/>
  <c r="BF885" s="1"/>
  <c r="BG885" s="1"/>
  <c r="BH885" s="1"/>
  <c r="BI885" s="1"/>
  <c r="C886"/>
  <c r="D886"/>
  <c r="E886" s="1"/>
  <c r="F886" s="1"/>
  <c r="G886" s="1"/>
  <c r="H886" s="1"/>
  <c r="I886" s="1"/>
  <c r="J886" s="1"/>
  <c r="K886" s="1"/>
  <c r="L886" s="1"/>
  <c r="M886" s="1"/>
  <c r="N886" s="1"/>
  <c r="O886" s="1"/>
  <c r="P886" s="1"/>
  <c r="Q886" s="1"/>
  <c r="R886" s="1"/>
  <c r="S886" s="1"/>
  <c r="T886" s="1"/>
  <c r="U886" s="1"/>
  <c r="V886" s="1"/>
  <c r="W886" s="1"/>
  <c r="X886" s="1"/>
  <c r="Y886" s="1"/>
  <c r="Z886" s="1"/>
  <c r="AA886" s="1"/>
  <c r="AB886" s="1"/>
  <c r="AC886" s="1"/>
  <c r="AD886" s="1"/>
  <c r="AE886" s="1"/>
  <c r="AF886" s="1"/>
  <c r="AG886" s="1"/>
  <c r="AH886" s="1"/>
  <c r="AI886" s="1"/>
  <c r="AJ886" s="1"/>
  <c r="AK886" s="1"/>
  <c r="AL886" s="1"/>
  <c r="AM886" s="1"/>
  <c r="AN886" s="1"/>
  <c r="AO886" s="1"/>
  <c r="AP886" s="1"/>
  <c r="AQ886" s="1"/>
  <c r="AR886" s="1"/>
  <c r="AS886" s="1"/>
  <c r="AT886" s="1"/>
  <c r="AU886" s="1"/>
  <c r="AV886" s="1"/>
  <c r="AW886" s="1"/>
  <c r="AX886" s="1"/>
  <c r="AY886" s="1"/>
  <c r="AZ886" s="1"/>
  <c r="BA886" s="1"/>
  <c r="BB886" s="1"/>
  <c r="BC886" s="1"/>
  <c r="BD886" s="1"/>
  <c r="BE886" s="1"/>
  <c r="BF886" s="1"/>
  <c r="BG886" s="1"/>
  <c r="BH886" s="1"/>
  <c r="BI886" s="1"/>
  <c r="C887"/>
  <c r="D887" s="1"/>
  <c r="E887" s="1"/>
  <c r="F887" s="1"/>
  <c r="G887" s="1"/>
  <c r="H887" s="1"/>
  <c r="I887" s="1"/>
  <c r="J887" s="1"/>
  <c r="K887" s="1"/>
  <c r="L887" s="1"/>
  <c r="M887" s="1"/>
  <c r="N887" s="1"/>
  <c r="O887" s="1"/>
  <c r="P887" s="1"/>
  <c r="Q887" s="1"/>
  <c r="R887" s="1"/>
  <c r="S887" s="1"/>
  <c r="T887" s="1"/>
  <c r="U887" s="1"/>
  <c r="V887" s="1"/>
  <c r="W887" s="1"/>
  <c r="X887" s="1"/>
  <c r="Y887" s="1"/>
  <c r="Z887" s="1"/>
  <c r="AA887" s="1"/>
  <c r="AB887" s="1"/>
  <c r="AC887" s="1"/>
  <c r="AD887" s="1"/>
  <c r="AE887" s="1"/>
  <c r="AF887" s="1"/>
  <c r="AG887" s="1"/>
  <c r="AH887" s="1"/>
  <c r="AI887" s="1"/>
  <c r="AJ887" s="1"/>
  <c r="AK887" s="1"/>
  <c r="AL887" s="1"/>
  <c r="AM887" s="1"/>
  <c r="AN887" s="1"/>
  <c r="AO887" s="1"/>
  <c r="AP887" s="1"/>
  <c r="AQ887" s="1"/>
  <c r="AR887" s="1"/>
  <c r="AS887" s="1"/>
  <c r="AT887" s="1"/>
  <c r="AU887" s="1"/>
  <c r="AV887" s="1"/>
  <c r="AW887" s="1"/>
  <c r="AX887" s="1"/>
  <c r="AY887" s="1"/>
  <c r="AZ887" s="1"/>
  <c r="BA887" s="1"/>
  <c r="BB887" s="1"/>
  <c r="BC887" s="1"/>
  <c r="BD887" s="1"/>
  <c r="BE887" s="1"/>
  <c r="BF887" s="1"/>
  <c r="BG887" s="1"/>
  <c r="BH887" s="1"/>
  <c r="BI887" s="1"/>
  <c r="C890"/>
  <c r="D890" s="1"/>
  <c r="E890" s="1"/>
  <c r="F890" s="1"/>
  <c r="G890" s="1"/>
  <c r="H890" s="1"/>
  <c r="I890" s="1"/>
  <c r="J890" s="1"/>
  <c r="K890" s="1"/>
  <c r="L890" s="1"/>
  <c r="M890" s="1"/>
  <c r="N890" s="1"/>
  <c r="O890" s="1"/>
  <c r="P890" s="1"/>
  <c r="Q890" s="1"/>
  <c r="R890" s="1"/>
  <c r="S890" s="1"/>
  <c r="T890" s="1"/>
  <c r="U890" s="1"/>
  <c r="V890" s="1"/>
  <c r="W890" s="1"/>
  <c r="X890" s="1"/>
  <c r="Y890" s="1"/>
  <c r="Z890" s="1"/>
  <c r="AA890" s="1"/>
  <c r="AB890" s="1"/>
  <c r="AC890" s="1"/>
  <c r="AD890" s="1"/>
  <c r="AE890" s="1"/>
  <c r="AF890" s="1"/>
  <c r="AG890" s="1"/>
  <c r="AH890" s="1"/>
  <c r="AI890" s="1"/>
  <c r="AJ890" s="1"/>
  <c r="AK890" s="1"/>
  <c r="AL890" s="1"/>
  <c r="AM890" s="1"/>
  <c r="AN890" s="1"/>
  <c r="AO890" s="1"/>
  <c r="AP890" s="1"/>
  <c r="AQ890" s="1"/>
  <c r="AR890" s="1"/>
  <c r="AS890" s="1"/>
  <c r="AT890" s="1"/>
  <c r="AU890" s="1"/>
  <c r="AV890" s="1"/>
  <c r="AW890" s="1"/>
  <c r="AX890" s="1"/>
  <c r="AY890" s="1"/>
  <c r="AZ890" s="1"/>
  <c r="BA890" s="1"/>
  <c r="BB890" s="1"/>
  <c r="BC890" s="1"/>
  <c r="BD890" s="1"/>
  <c r="BE890" s="1"/>
  <c r="BF890" s="1"/>
  <c r="BG890" s="1"/>
  <c r="BH890" s="1"/>
  <c r="BI890" s="1"/>
  <c r="C891"/>
  <c r="D891" s="1"/>
  <c r="E891" s="1"/>
  <c r="F891" s="1"/>
  <c r="G891" s="1"/>
  <c r="H891" s="1"/>
  <c r="I891" s="1"/>
  <c r="J891" s="1"/>
  <c r="K891" s="1"/>
  <c r="L891" s="1"/>
  <c r="M891" s="1"/>
  <c r="N891" s="1"/>
  <c r="O891" s="1"/>
  <c r="P891" s="1"/>
  <c r="Q891" s="1"/>
  <c r="R891" s="1"/>
  <c r="S891" s="1"/>
  <c r="T891" s="1"/>
  <c r="U891" s="1"/>
  <c r="V891" s="1"/>
  <c r="W891" s="1"/>
  <c r="X891" s="1"/>
  <c r="Y891" s="1"/>
  <c r="Z891" s="1"/>
  <c r="AA891" s="1"/>
  <c r="AB891" s="1"/>
  <c r="AC891" s="1"/>
  <c r="AD891" s="1"/>
  <c r="AE891" s="1"/>
  <c r="AF891" s="1"/>
  <c r="AG891" s="1"/>
  <c r="AH891" s="1"/>
  <c r="AI891" s="1"/>
  <c r="AJ891" s="1"/>
  <c r="AK891" s="1"/>
  <c r="AL891" s="1"/>
  <c r="AM891" s="1"/>
  <c r="AN891" s="1"/>
  <c r="AO891" s="1"/>
  <c r="AP891" s="1"/>
  <c r="AQ891" s="1"/>
  <c r="AR891" s="1"/>
  <c r="AS891" s="1"/>
  <c r="AT891" s="1"/>
  <c r="AU891" s="1"/>
  <c r="AV891" s="1"/>
  <c r="AW891" s="1"/>
  <c r="AX891" s="1"/>
  <c r="AY891" s="1"/>
  <c r="AZ891" s="1"/>
  <c r="BA891" s="1"/>
  <c r="BB891" s="1"/>
  <c r="BC891" s="1"/>
  <c r="BD891" s="1"/>
  <c r="BE891" s="1"/>
  <c r="BF891" s="1"/>
  <c r="BG891" s="1"/>
  <c r="BH891" s="1"/>
  <c r="BI891" s="1"/>
  <c r="C892"/>
  <c r="D892" s="1"/>
  <c r="E892" s="1"/>
  <c r="F892" s="1"/>
  <c r="G892" s="1"/>
  <c r="H892" s="1"/>
  <c r="I892" s="1"/>
  <c r="J892" s="1"/>
  <c r="K892" s="1"/>
  <c r="L892" s="1"/>
  <c r="M892" s="1"/>
  <c r="N892" s="1"/>
  <c r="O892" s="1"/>
  <c r="P892" s="1"/>
  <c r="Q892" s="1"/>
  <c r="R892" s="1"/>
  <c r="S892" s="1"/>
  <c r="T892" s="1"/>
  <c r="U892" s="1"/>
  <c r="V892" s="1"/>
  <c r="W892" s="1"/>
  <c r="X892" s="1"/>
  <c r="Y892" s="1"/>
  <c r="Z892" s="1"/>
  <c r="AA892" s="1"/>
  <c r="AB892" s="1"/>
  <c r="AC892" s="1"/>
  <c r="AD892" s="1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C893"/>
  <c r="D893" s="1"/>
  <c r="E893" s="1"/>
  <c r="F893" s="1"/>
  <c r="G893" s="1"/>
  <c r="H893" s="1"/>
  <c r="I893" s="1"/>
  <c r="J893" s="1"/>
  <c r="K893" s="1"/>
  <c r="L893" s="1"/>
  <c r="M893" s="1"/>
  <c r="N893" s="1"/>
  <c r="O893" s="1"/>
  <c r="P893" s="1"/>
  <c r="Q893" s="1"/>
  <c r="R893" s="1"/>
  <c r="S893" s="1"/>
  <c r="T893" s="1"/>
  <c r="U893" s="1"/>
  <c r="V893" s="1"/>
  <c r="W893" s="1"/>
  <c r="X893" s="1"/>
  <c r="Y893" s="1"/>
  <c r="Z893" s="1"/>
  <c r="AA893" s="1"/>
  <c r="AB893" s="1"/>
  <c r="AC893" s="1"/>
  <c r="AD893" s="1"/>
  <c r="AE893" s="1"/>
  <c r="AF893" s="1"/>
  <c r="AG893" s="1"/>
  <c r="AH893" s="1"/>
  <c r="AI893" s="1"/>
  <c r="AJ893" s="1"/>
  <c r="AK893" s="1"/>
  <c r="AL893" s="1"/>
  <c r="AM893" s="1"/>
  <c r="AN893" s="1"/>
  <c r="AO893" s="1"/>
  <c r="AP893" s="1"/>
  <c r="AQ893" s="1"/>
  <c r="AR893" s="1"/>
  <c r="AS893" s="1"/>
  <c r="AT893" s="1"/>
  <c r="AU893" s="1"/>
  <c r="AV893" s="1"/>
  <c r="AW893" s="1"/>
  <c r="AX893" s="1"/>
  <c r="AY893" s="1"/>
  <c r="AZ893" s="1"/>
  <c r="BA893" s="1"/>
  <c r="BB893" s="1"/>
  <c r="BC893" s="1"/>
  <c r="BD893" s="1"/>
  <c r="BE893" s="1"/>
  <c r="BF893" s="1"/>
  <c r="BG893" s="1"/>
  <c r="BH893" s="1"/>
  <c r="BI893" s="1"/>
  <c r="C901"/>
  <c r="D901" s="1"/>
  <c r="E901" s="1"/>
  <c r="F901" s="1"/>
  <c r="G901" s="1"/>
  <c r="H901" s="1"/>
  <c r="I901" s="1"/>
  <c r="J901" s="1"/>
  <c r="K901" s="1"/>
  <c r="L901" s="1"/>
  <c r="M901" s="1"/>
  <c r="N901" s="1"/>
  <c r="O901" s="1"/>
  <c r="P901" s="1"/>
  <c r="Q901" s="1"/>
  <c r="R901" s="1"/>
  <c r="S901" s="1"/>
  <c r="T901" s="1"/>
  <c r="U901" s="1"/>
  <c r="V901" s="1"/>
  <c r="W901" s="1"/>
  <c r="X901" s="1"/>
  <c r="Y901" s="1"/>
  <c r="Z901" s="1"/>
  <c r="AA901" s="1"/>
  <c r="AB901" s="1"/>
  <c r="AC901" s="1"/>
  <c r="AD901" s="1"/>
  <c r="AE901" s="1"/>
  <c r="AF901" s="1"/>
  <c r="AG901" s="1"/>
  <c r="AH901" s="1"/>
  <c r="AI901" s="1"/>
  <c r="AJ901" s="1"/>
  <c r="AK901" s="1"/>
  <c r="AL901" s="1"/>
  <c r="AM901" s="1"/>
  <c r="AN901" s="1"/>
  <c r="AO901" s="1"/>
  <c r="AP901" s="1"/>
  <c r="AQ901" s="1"/>
  <c r="AR901" s="1"/>
  <c r="AS901" s="1"/>
  <c r="AT901" s="1"/>
  <c r="AU901" s="1"/>
  <c r="AV901" s="1"/>
  <c r="AW901" s="1"/>
  <c r="AX901" s="1"/>
  <c r="AY901" s="1"/>
  <c r="AZ901" s="1"/>
  <c r="BA901" s="1"/>
  <c r="BB901" s="1"/>
  <c r="BC901" s="1"/>
  <c r="BD901" s="1"/>
  <c r="BE901" s="1"/>
  <c r="BF901" s="1"/>
  <c r="BG901" s="1"/>
  <c r="BH901" s="1"/>
  <c r="BI901" s="1"/>
  <c r="C918"/>
  <c r="D918" s="1"/>
  <c r="E918" s="1"/>
  <c r="F918" s="1"/>
  <c r="G918" s="1"/>
  <c r="H918" s="1"/>
  <c r="I918" s="1"/>
  <c r="J918" s="1"/>
  <c r="K918" s="1"/>
  <c r="L918" s="1"/>
  <c r="M918" s="1"/>
  <c r="N918" s="1"/>
  <c r="O918" s="1"/>
  <c r="P918" s="1"/>
  <c r="Q918" s="1"/>
  <c r="R918" s="1"/>
  <c r="S918" s="1"/>
  <c r="T918" s="1"/>
  <c r="U918" s="1"/>
  <c r="V918" s="1"/>
  <c r="W918" s="1"/>
  <c r="X918" s="1"/>
  <c r="Y918" s="1"/>
  <c r="Z918" s="1"/>
  <c r="AA918" s="1"/>
  <c r="AB918" s="1"/>
  <c r="AC918" s="1"/>
  <c r="AD918" s="1"/>
  <c r="AE918" s="1"/>
  <c r="AF918" s="1"/>
  <c r="AG918" s="1"/>
  <c r="AH918" s="1"/>
  <c r="AI918" s="1"/>
  <c r="AJ918" s="1"/>
  <c r="AK918" s="1"/>
  <c r="AL918" s="1"/>
  <c r="AM918" s="1"/>
  <c r="AN918" s="1"/>
  <c r="AO918" s="1"/>
  <c r="AP918" s="1"/>
  <c r="AQ918" s="1"/>
  <c r="AR918" s="1"/>
  <c r="AS918" s="1"/>
  <c r="AT918" s="1"/>
  <c r="AU918" s="1"/>
  <c r="AV918" s="1"/>
  <c r="AW918" s="1"/>
  <c r="AX918" s="1"/>
  <c r="AY918" s="1"/>
  <c r="C927"/>
  <c r="D927" s="1"/>
  <c r="E927" s="1"/>
  <c r="F927" s="1"/>
  <c r="G927" s="1"/>
  <c r="H927" s="1"/>
  <c r="I927" s="1"/>
  <c r="J927" s="1"/>
  <c r="K927" s="1"/>
  <c r="L927" s="1"/>
  <c r="M927" s="1"/>
  <c r="N927" s="1"/>
  <c r="O927" s="1"/>
  <c r="P927" s="1"/>
  <c r="Q927" s="1"/>
  <c r="R927" s="1"/>
  <c r="S927" s="1"/>
  <c r="T927" s="1"/>
  <c r="U927" s="1"/>
  <c r="V927" s="1"/>
  <c r="W927" s="1"/>
  <c r="X927" s="1"/>
  <c r="Y927" s="1"/>
  <c r="Z927" s="1"/>
  <c r="AA927" s="1"/>
  <c r="AB927" s="1"/>
  <c r="AC927" s="1"/>
  <c r="AD927" s="1"/>
  <c r="AE927" s="1"/>
  <c r="AF927" s="1"/>
  <c r="AG927" s="1"/>
  <c r="AH927" s="1"/>
  <c r="AI927" s="1"/>
  <c r="AJ927" s="1"/>
  <c r="AK927" s="1"/>
  <c r="AL927" s="1"/>
  <c r="AM927" s="1"/>
  <c r="AN927" s="1"/>
  <c r="AO927" s="1"/>
  <c r="AP927" s="1"/>
  <c r="AQ927" s="1"/>
  <c r="AR927" s="1"/>
  <c r="AS927" s="1"/>
  <c r="AT927" s="1"/>
  <c r="AU927" s="1"/>
  <c r="AV927" s="1"/>
  <c r="AW927" s="1"/>
  <c r="AX927" s="1"/>
  <c r="AY927" s="1"/>
  <c r="AZ927" s="1"/>
  <c r="BA927" s="1"/>
  <c r="BB927" s="1"/>
  <c r="BC927" s="1"/>
  <c r="BD927" s="1"/>
  <c r="BE927" s="1"/>
  <c r="BF927" s="1"/>
  <c r="BG927" s="1"/>
  <c r="BH927" s="1"/>
  <c r="BI927" s="1"/>
  <c r="C931"/>
  <c r="D931" s="1"/>
  <c r="E931" s="1"/>
  <c r="F931" s="1"/>
  <c r="G931" s="1"/>
  <c r="H931" s="1"/>
  <c r="I931" s="1"/>
  <c r="J931" s="1"/>
  <c r="K931" s="1"/>
  <c r="L931" s="1"/>
  <c r="M931" s="1"/>
  <c r="N931" s="1"/>
  <c r="O931" s="1"/>
  <c r="P931" s="1"/>
  <c r="Q931" s="1"/>
  <c r="R931" s="1"/>
  <c r="S931" s="1"/>
  <c r="T931" s="1"/>
  <c r="U931" s="1"/>
  <c r="V931" s="1"/>
  <c r="W931" s="1"/>
  <c r="X931" s="1"/>
  <c r="Y931" s="1"/>
  <c r="Z931" s="1"/>
  <c r="AA931" s="1"/>
  <c r="AB931" s="1"/>
  <c r="AC931" s="1"/>
  <c r="AD931" s="1"/>
  <c r="AE931" s="1"/>
  <c r="AF931" s="1"/>
  <c r="AG931" s="1"/>
  <c r="AH931" s="1"/>
  <c r="AI931" s="1"/>
  <c r="AJ931" s="1"/>
  <c r="AK931" s="1"/>
  <c r="AL931" s="1"/>
  <c r="AM931" s="1"/>
  <c r="AN931" s="1"/>
  <c r="AO931" s="1"/>
  <c r="AP931" s="1"/>
  <c r="AQ931" s="1"/>
  <c r="AR931" s="1"/>
  <c r="AS931" s="1"/>
  <c r="AT931" s="1"/>
  <c r="AU931" s="1"/>
  <c r="AV931" s="1"/>
  <c r="AW931" s="1"/>
  <c r="AX931" s="1"/>
  <c r="AY931" s="1"/>
  <c r="AZ931" s="1"/>
  <c r="BA931" s="1"/>
  <c r="BB931" s="1"/>
  <c r="BC931" s="1"/>
  <c r="BD931" s="1"/>
  <c r="BE931" s="1"/>
  <c r="BF931" s="1"/>
  <c r="BG931" s="1"/>
  <c r="BH931" s="1"/>
  <c r="BI931" s="1"/>
  <c r="C932"/>
  <c r="D932" s="1"/>
  <c r="E932" s="1"/>
  <c r="F932" s="1"/>
  <c r="G932" s="1"/>
  <c r="H932" s="1"/>
  <c r="I932" s="1"/>
  <c r="J932" s="1"/>
  <c r="K932" s="1"/>
  <c r="L932" s="1"/>
  <c r="M932" s="1"/>
  <c r="N932" s="1"/>
  <c r="O932" s="1"/>
  <c r="P932" s="1"/>
  <c r="Q932" s="1"/>
  <c r="R932" s="1"/>
  <c r="S932" s="1"/>
  <c r="T932" s="1"/>
  <c r="U932" s="1"/>
  <c r="V932" s="1"/>
  <c r="W932" s="1"/>
  <c r="X932" s="1"/>
  <c r="Y932" s="1"/>
  <c r="Z932" s="1"/>
  <c r="AA932" s="1"/>
  <c r="AB932" s="1"/>
  <c r="AC932" s="1"/>
  <c r="AD932" s="1"/>
  <c r="AE932" s="1"/>
  <c r="AF932" s="1"/>
  <c r="AG932" s="1"/>
  <c r="AH932" s="1"/>
  <c r="AI932" s="1"/>
  <c r="AJ932" s="1"/>
  <c r="AK932" s="1"/>
  <c r="AL932" s="1"/>
  <c r="AM932" s="1"/>
  <c r="AN932" s="1"/>
  <c r="AO932" s="1"/>
  <c r="AP932" s="1"/>
  <c r="AQ932" s="1"/>
  <c r="AR932" s="1"/>
  <c r="AS932" s="1"/>
  <c r="AT932" s="1"/>
  <c r="AU932" s="1"/>
  <c r="AV932" s="1"/>
  <c r="AW932" s="1"/>
  <c r="AX932" s="1"/>
  <c r="AY932" s="1"/>
  <c r="AZ932" s="1"/>
  <c r="BA932" s="1"/>
  <c r="BB932" s="1"/>
  <c r="BC932" s="1"/>
  <c r="BD932" s="1"/>
  <c r="BE932" s="1"/>
  <c r="BF932" s="1"/>
  <c r="BG932" s="1"/>
  <c r="BH932" s="1"/>
  <c r="BI932" s="1"/>
  <c r="C938"/>
  <c r="D938" s="1"/>
  <c r="E938" s="1"/>
  <c r="F938" s="1"/>
  <c r="G938" s="1"/>
  <c r="H938" s="1"/>
  <c r="I938" s="1"/>
  <c r="J938" s="1"/>
  <c r="K938" s="1"/>
  <c r="L938" s="1"/>
  <c r="M938" s="1"/>
  <c r="N938" s="1"/>
  <c r="O938" s="1"/>
  <c r="P938" s="1"/>
  <c r="Q938" s="1"/>
  <c r="R938" s="1"/>
  <c r="S938" s="1"/>
  <c r="T938" s="1"/>
  <c r="U938" s="1"/>
  <c r="V938" s="1"/>
  <c r="W938" s="1"/>
  <c r="X938" s="1"/>
  <c r="Y938" s="1"/>
  <c r="Z938" s="1"/>
  <c r="AA938" s="1"/>
  <c r="AB938" s="1"/>
  <c r="AC938" s="1"/>
  <c r="AD938" s="1"/>
  <c r="AE938" s="1"/>
  <c r="AF938" s="1"/>
  <c r="AG938" s="1"/>
  <c r="AH938" s="1"/>
  <c r="AI938" s="1"/>
  <c r="AJ938" s="1"/>
  <c r="AK938" s="1"/>
  <c r="AL938" s="1"/>
  <c r="AM938" s="1"/>
  <c r="AN938" s="1"/>
  <c r="AO938" s="1"/>
  <c r="AP938" s="1"/>
  <c r="AQ938" s="1"/>
  <c r="AR938" s="1"/>
  <c r="AS938" s="1"/>
  <c r="AT938" s="1"/>
  <c r="AU938" s="1"/>
  <c r="AV938" s="1"/>
  <c r="AW938" s="1"/>
  <c r="AX938" s="1"/>
  <c r="AY938" s="1"/>
  <c r="AZ938" s="1"/>
  <c r="BA938" s="1"/>
  <c r="BB938" s="1"/>
  <c r="BC938" s="1"/>
  <c r="BD938" s="1"/>
  <c r="BE938" s="1"/>
  <c r="BF938" s="1"/>
  <c r="BG938" s="1"/>
  <c r="BH938" s="1"/>
  <c r="BI938" s="1"/>
  <c r="C942"/>
  <c r="D942" s="1"/>
  <c r="E942" s="1"/>
  <c r="F942" s="1"/>
  <c r="G942" s="1"/>
  <c r="H942" s="1"/>
  <c r="I942" s="1"/>
  <c r="J942" s="1"/>
  <c r="K942" s="1"/>
  <c r="L942" s="1"/>
  <c r="M942" s="1"/>
  <c r="N942" s="1"/>
  <c r="O942" s="1"/>
  <c r="P942" s="1"/>
  <c r="Q942" s="1"/>
  <c r="R942" s="1"/>
  <c r="S942" s="1"/>
  <c r="T942" s="1"/>
  <c r="U942" s="1"/>
  <c r="V942" s="1"/>
  <c r="W942" s="1"/>
  <c r="X942" s="1"/>
  <c r="Y942" s="1"/>
  <c r="Z942" s="1"/>
  <c r="AA942" s="1"/>
  <c r="AB942" s="1"/>
  <c r="AC942" s="1"/>
  <c r="AD942" s="1"/>
  <c r="AE942" s="1"/>
  <c r="AF942" s="1"/>
  <c r="AG942" s="1"/>
  <c r="AH942" s="1"/>
  <c r="AI942" s="1"/>
  <c r="AJ942" s="1"/>
  <c r="AK942" s="1"/>
  <c r="AL942" s="1"/>
  <c r="AM942" s="1"/>
  <c r="AN942" s="1"/>
  <c r="AO942" s="1"/>
  <c r="AP942" s="1"/>
  <c r="AQ942" s="1"/>
  <c r="AR942" s="1"/>
  <c r="AS942" s="1"/>
  <c r="AT942" s="1"/>
  <c r="AU942" s="1"/>
  <c r="AV942" s="1"/>
  <c r="AW942" s="1"/>
  <c r="AX942" s="1"/>
  <c r="AY942" s="1"/>
  <c r="AZ942" s="1"/>
  <c r="BA942" s="1"/>
  <c r="BB942" s="1"/>
  <c r="BC942" s="1"/>
  <c r="BD942" s="1"/>
  <c r="BE942" s="1"/>
  <c r="BF942" s="1"/>
  <c r="BG942" s="1"/>
  <c r="BH942" s="1"/>
  <c r="BI942" s="1"/>
  <c r="C943"/>
  <c r="D943" s="1"/>
  <c r="E943" s="1"/>
  <c r="F943" s="1"/>
  <c r="G943" s="1"/>
  <c r="H943" s="1"/>
  <c r="I943" s="1"/>
  <c r="J943" s="1"/>
  <c r="K943" s="1"/>
  <c r="L943" s="1"/>
  <c r="M943" s="1"/>
  <c r="N943" s="1"/>
  <c r="O943" s="1"/>
  <c r="P943" s="1"/>
  <c r="Q943" s="1"/>
  <c r="R943" s="1"/>
  <c r="S943" s="1"/>
  <c r="T943" s="1"/>
  <c r="U943" s="1"/>
  <c r="V943" s="1"/>
  <c r="W943" s="1"/>
  <c r="X943" s="1"/>
  <c r="Y943" s="1"/>
  <c r="Z943" s="1"/>
  <c r="AA943" s="1"/>
  <c r="AB943" s="1"/>
  <c r="AC943" s="1"/>
  <c r="AD943" s="1"/>
  <c r="AE943" s="1"/>
  <c r="AF943" s="1"/>
  <c r="AG943" s="1"/>
  <c r="AH943" s="1"/>
  <c r="AI943" s="1"/>
  <c r="AJ943" s="1"/>
  <c r="AK943" s="1"/>
  <c r="AL943" s="1"/>
  <c r="AM943" s="1"/>
  <c r="AN943" s="1"/>
  <c r="AO943" s="1"/>
  <c r="AP943" s="1"/>
  <c r="AQ943" s="1"/>
  <c r="AR943" s="1"/>
  <c r="AS943" s="1"/>
  <c r="AT943" s="1"/>
  <c r="AU943" s="1"/>
  <c r="AV943" s="1"/>
  <c r="AW943" s="1"/>
  <c r="AX943" s="1"/>
  <c r="AY943" s="1"/>
  <c r="AZ943" s="1"/>
  <c r="BA943" s="1"/>
  <c r="BB943" s="1"/>
  <c r="BC943" s="1"/>
  <c r="BD943" s="1"/>
  <c r="BE943" s="1"/>
  <c r="BF943" s="1"/>
  <c r="BG943" s="1"/>
  <c r="BH943" s="1"/>
  <c r="BI943" s="1"/>
  <c r="C947"/>
  <c r="D947" s="1"/>
  <c r="E947" s="1"/>
  <c r="F947" s="1"/>
  <c r="G947" s="1"/>
  <c r="H947" s="1"/>
  <c r="I947" s="1"/>
  <c r="J947" s="1"/>
  <c r="K947" s="1"/>
  <c r="L947" s="1"/>
  <c r="M947" s="1"/>
  <c r="N947" s="1"/>
  <c r="O947" s="1"/>
  <c r="P947" s="1"/>
  <c r="Q947" s="1"/>
  <c r="R947" s="1"/>
  <c r="S947" s="1"/>
  <c r="T947" s="1"/>
  <c r="U947" s="1"/>
  <c r="V947" s="1"/>
  <c r="W947" s="1"/>
  <c r="X947" s="1"/>
  <c r="Y947" s="1"/>
  <c r="Z947" s="1"/>
  <c r="AA947" s="1"/>
  <c r="AB947" s="1"/>
  <c r="AC947" s="1"/>
  <c r="AD947" s="1"/>
  <c r="AE947" s="1"/>
  <c r="AF947" s="1"/>
  <c r="AG947" s="1"/>
  <c r="AH947" s="1"/>
  <c r="AI947" s="1"/>
  <c r="AJ947" s="1"/>
  <c r="AK947" s="1"/>
  <c r="AL947" s="1"/>
  <c r="AM947" s="1"/>
  <c r="AN947" s="1"/>
  <c r="AO947" s="1"/>
  <c r="AP947" s="1"/>
  <c r="AQ947" s="1"/>
  <c r="AR947" s="1"/>
  <c r="AS947" s="1"/>
  <c r="AT947" s="1"/>
  <c r="AU947" s="1"/>
  <c r="AV947" s="1"/>
  <c r="AW947" s="1"/>
  <c r="AX947" s="1"/>
  <c r="AY947" s="1"/>
  <c r="AZ947" s="1"/>
  <c r="BA947" s="1"/>
  <c r="BB947" s="1"/>
  <c r="BC947" s="1"/>
  <c r="BD947" s="1"/>
  <c r="BE947" s="1"/>
  <c r="BF947" s="1"/>
  <c r="BG947" s="1"/>
  <c r="BH947" s="1"/>
  <c r="BI947" s="1"/>
  <c r="C948"/>
  <c r="D948" s="1"/>
  <c r="E948" s="1"/>
  <c r="F948" s="1"/>
  <c r="G948" s="1"/>
  <c r="H948" s="1"/>
  <c r="I948" s="1"/>
  <c r="J948" s="1"/>
  <c r="K948" s="1"/>
  <c r="L948" s="1"/>
  <c r="M948" s="1"/>
  <c r="N948" s="1"/>
  <c r="O948" s="1"/>
  <c r="P948" s="1"/>
  <c r="Q948" s="1"/>
  <c r="R948" s="1"/>
  <c r="S948" s="1"/>
  <c r="T948" s="1"/>
  <c r="U948" s="1"/>
  <c r="V948" s="1"/>
  <c r="W948" s="1"/>
  <c r="X948" s="1"/>
  <c r="Y948" s="1"/>
  <c r="Z948" s="1"/>
  <c r="AA948" s="1"/>
  <c r="AB948" s="1"/>
  <c r="AC948" s="1"/>
  <c r="AD948" s="1"/>
  <c r="AE948" s="1"/>
  <c r="AF948" s="1"/>
  <c r="AG948" s="1"/>
  <c r="AH948" s="1"/>
  <c r="AI948" s="1"/>
  <c r="AJ948" s="1"/>
  <c r="AK948" s="1"/>
  <c r="AL948" s="1"/>
  <c r="AM948" s="1"/>
  <c r="AN948" s="1"/>
  <c r="AO948" s="1"/>
  <c r="AP948" s="1"/>
  <c r="AQ948" s="1"/>
  <c r="AR948" s="1"/>
  <c r="AS948" s="1"/>
  <c r="AT948" s="1"/>
  <c r="AU948" s="1"/>
  <c r="AV948" s="1"/>
  <c r="AW948" s="1"/>
  <c r="AX948" s="1"/>
  <c r="AY948" s="1"/>
  <c r="AZ948" s="1"/>
  <c r="BA948" s="1"/>
  <c r="BB948" s="1"/>
  <c r="BC948" s="1"/>
  <c r="BD948" s="1"/>
  <c r="BE948" s="1"/>
  <c r="BF948" s="1"/>
  <c r="BG948" s="1"/>
  <c r="BH948" s="1"/>
  <c r="BI948" s="1"/>
  <c r="C954"/>
  <c r="D954" s="1"/>
  <c r="E954" s="1"/>
  <c r="F954" s="1"/>
  <c r="G954" s="1"/>
  <c r="H954" s="1"/>
  <c r="I954" s="1"/>
  <c r="J954" s="1"/>
  <c r="K954" s="1"/>
  <c r="L954" s="1"/>
  <c r="M954" s="1"/>
  <c r="N954" s="1"/>
  <c r="O954" s="1"/>
  <c r="P954" s="1"/>
  <c r="Q954" s="1"/>
  <c r="R954" s="1"/>
  <c r="S954" s="1"/>
  <c r="T954" s="1"/>
  <c r="U954" s="1"/>
  <c r="V954" s="1"/>
  <c r="W954" s="1"/>
  <c r="X954" s="1"/>
  <c r="Y954" s="1"/>
  <c r="Z954" s="1"/>
  <c r="AA954" s="1"/>
  <c r="AB954" s="1"/>
  <c r="AC954" s="1"/>
  <c r="AD954" s="1"/>
  <c r="AE954" s="1"/>
  <c r="AF954" s="1"/>
  <c r="AG954" s="1"/>
  <c r="AH954" s="1"/>
  <c r="AI954" s="1"/>
  <c r="AJ954" s="1"/>
  <c r="AK954" s="1"/>
  <c r="AL954" s="1"/>
  <c r="AM954" s="1"/>
  <c r="AN954" s="1"/>
  <c r="AO954" s="1"/>
  <c r="AP954" s="1"/>
  <c r="AQ954" s="1"/>
  <c r="AR954" s="1"/>
  <c r="AS954" s="1"/>
  <c r="AT954" s="1"/>
  <c r="AU954" s="1"/>
  <c r="AV954" s="1"/>
  <c r="AW954" s="1"/>
  <c r="AX954" s="1"/>
  <c r="AY954" s="1"/>
  <c r="AZ954" s="1"/>
  <c r="BA954" s="1"/>
  <c r="BB954" s="1"/>
  <c r="BC954" s="1"/>
  <c r="BD954" s="1"/>
  <c r="BE954" s="1"/>
  <c r="BF954" s="1"/>
  <c r="BG954" s="1"/>
  <c r="BH954" s="1"/>
  <c r="BI954" s="1"/>
  <c r="C955"/>
  <c r="D955" s="1"/>
  <c r="E955" s="1"/>
  <c r="F955" s="1"/>
  <c r="G955" s="1"/>
  <c r="H955" s="1"/>
  <c r="I955" s="1"/>
  <c r="J955" s="1"/>
  <c r="K955" s="1"/>
  <c r="L955" s="1"/>
  <c r="M955" s="1"/>
  <c r="N955" s="1"/>
  <c r="O955" s="1"/>
  <c r="P955" s="1"/>
  <c r="Q955" s="1"/>
  <c r="R955" s="1"/>
  <c r="S955" s="1"/>
  <c r="T955" s="1"/>
  <c r="U955" s="1"/>
  <c r="V955" s="1"/>
  <c r="W955" s="1"/>
  <c r="X955" s="1"/>
  <c r="Y955" s="1"/>
  <c r="Z955" s="1"/>
  <c r="AA955" s="1"/>
  <c r="AB955" s="1"/>
  <c r="AC955" s="1"/>
  <c r="AD955" s="1"/>
  <c r="AE955" s="1"/>
  <c r="AF955" s="1"/>
  <c r="AG955" s="1"/>
  <c r="AH955" s="1"/>
  <c r="AI955" s="1"/>
  <c r="AJ955" s="1"/>
  <c r="AK955" s="1"/>
  <c r="AL955" s="1"/>
  <c r="AM955" s="1"/>
  <c r="AN955" s="1"/>
  <c r="AO955" s="1"/>
  <c r="AP955" s="1"/>
  <c r="AQ955" s="1"/>
  <c r="AR955" s="1"/>
  <c r="AS955" s="1"/>
  <c r="AT955" s="1"/>
  <c r="AU955" s="1"/>
  <c r="AV955" s="1"/>
  <c r="AW955" s="1"/>
  <c r="AX955" s="1"/>
  <c r="AY955" s="1"/>
  <c r="AZ955" s="1"/>
  <c r="BA955" s="1"/>
  <c r="BB955" s="1"/>
  <c r="BC955" s="1"/>
  <c r="BD955" s="1"/>
  <c r="BE955" s="1"/>
  <c r="BF955" s="1"/>
  <c r="BG955" s="1"/>
  <c r="BH955" s="1"/>
  <c r="BI955" s="1"/>
  <c r="C976"/>
  <c r="D976" s="1"/>
  <c r="E976" s="1"/>
  <c r="F976" s="1"/>
  <c r="G976" s="1"/>
  <c r="H976" s="1"/>
  <c r="I976" s="1"/>
  <c r="J976" s="1"/>
  <c r="K976" s="1"/>
  <c r="L976" s="1"/>
  <c r="M976" s="1"/>
  <c r="N976" s="1"/>
  <c r="O976" s="1"/>
  <c r="P976" s="1"/>
  <c r="Q976" s="1"/>
  <c r="R976" s="1"/>
  <c r="S976" s="1"/>
  <c r="T976" s="1"/>
  <c r="U976" s="1"/>
  <c r="V976" s="1"/>
  <c r="W976" s="1"/>
  <c r="X976" s="1"/>
  <c r="Y976" s="1"/>
  <c r="Z976" s="1"/>
  <c r="AA976" s="1"/>
  <c r="AB976" s="1"/>
  <c r="AC976" s="1"/>
  <c r="AD976" s="1"/>
  <c r="AE976" s="1"/>
  <c r="AF976" s="1"/>
  <c r="AG976" s="1"/>
  <c r="AH976" s="1"/>
  <c r="AI976" s="1"/>
  <c r="AJ976" s="1"/>
  <c r="AK976" s="1"/>
  <c r="AL976" s="1"/>
  <c r="AM976" s="1"/>
  <c r="AN976" s="1"/>
  <c r="AO976" s="1"/>
  <c r="AP976" s="1"/>
  <c r="AQ976" s="1"/>
  <c r="AR976" s="1"/>
  <c r="AS976" s="1"/>
  <c r="AT976" s="1"/>
  <c r="AU976" s="1"/>
  <c r="AV976" s="1"/>
  <c r="AW976" s="1"/>
  <c r="AX976" s="1"/>
  <c r="AY976" s="1"/>
  <c r="AZ976" s="1"/>
  <c r="BA976" s="1"/>
  <c r="BB976" s="1"/>
  <c r="BC976" s="1"/>
  <c r="BD976" s="1"/>
  <c r="BE976" s="1"/>
  <c r="BF976" s="1"/>
  <c r="BG976" s="1"/>
  <c r="BH976" s="1"/>
  <c r="BI976" s="1"/>
  <c r="C987"/>
  <c r="D987" s="1"/>
  <c r="E987" s="1"/>
  <c r="F987" s="1"/>
  <c r="G987" s="1"/>
  <c r="H987" s="1"/>
  <c r="I987" s="1"/>
  <c r="J987" s="1"/>
  <c r="K987" s="1"/>
  <c r="L987" s="1"/>
  <c r="M987" s="1"/>
  <c r="N987" s="1"/>
  <c r="O987" s="1"/>
  <c r="P987" s="1"/>
  <c r="Q987" s="1"/>
  <c r="R987" s="1"/>
  <c r="S987" s="1"/>
  <c r="T987" s="1"/>
  <c r="U987" s="1"/>
  <c r="V987" s="1"/>
  <c r="W987" s="1"/>
  <c r="X987" s="1"/>
  <c r="Y987" s="1"/>
  <c r="Z987" s="1"/>
  <c r="AA987" s="1"/>
  <c r="AB987" s="1"/>
  <c r="AC987" s="1"/>
  <c r="AD987" s="1"/>
  <c r="AE987" s="1"/>
  <c r="AF987" s="1"/>
  <c r="AG987" s="1"/>
  <c r="AH987" s="1"/>
  <c r="AI987" s="1"/>
  <c r="AJ987" s="1"/>
  <c r="AK987" s="1"/>
  <c r="AL987" s="1"/>
  <c r="AM987" s="1"/>
  <c r="AN987" s="1"/>
  <c r="AO987" s="1"/>
  <c r="AP987" s="1"/>
  <c r="AQ987" s="1"/>
  <c r="AR987" s="1"/>
  <c r="AS987" s="1"/>
  <c r="AT987" s="1"/>
  <c r="AU987" s="1"/>
  <c r="AV987" s="1"/>
  <c r="AW987" s="1"/>
  <c r="AX987" s="1"/>
  <c r="AY987" s="1"/>
  <c r="AZ987" s="1"/>
  <c r="BA987" s="1"/>
  <c r="BB987" s="1"/>
  <c r="BC987" s="1"/>
  <c r="BD987" s="1"/>
  <c r="BE987" s="1"/>
  <c r="BF987" s="1"/>
  <c r="BG987" s="1"/>
  <c r="BH987" s="1"/>
  <c r="BI987" s="1"/>
  <c r="C991"/>
  <c r="D991" s="1"/>
  <c r="E991" s="1"/>
  <c r="F991" s="1"/>
  <c r="G991" s="1"/>
  <c r="H991" s="1"/>
  <c r="I991" s="1"/>
  <c r="J991" s="1"/>
  <c r="K991" s="1"/>
  <c r="L991" s="1"/>
  <c r="M991" s="1"/>
  <c r="N991" s="1"/>
  <c r="O991" s="1"/>
  <c r="P991" s="1"/>
  <c r="Q991" s="1"/>
  <c r="R991" s="1"/>
  <c r="S991" s="1"/>
  <c r="T991" s="1"/>
  <c r="U991" s="1"/>
  <c r="V991" s="1"/>
  <c r="W991" s="1"/>
  <c r="X991" s="1"/>
  <c r="Y991" s="1"/>
  <c r="Z991" s="1"/>
  <c r="AA991" s="1"/>
  <c r="AB991" s="1"/>
  <c r="AC991" s="1"/>
  <c r="AD991" s="1"/>
  <c r="AE991" s="1"/>
  <c r="AF991" s="1"/>
  <c r="AG991" s="1"/>
  <c r="AH991" s="1"/>
  <c r="AI991" s="1"/>
  <c r="AJ991" s="1"/>
  <c r="AK991" s="1"/>
  <c r="AL991" s="1"/>
  <c r="AM991" s="1"/>
  <c r="AN991" s="1"/>
  <c r="AO991" s="1"/>
  <c r="AP991" s="1"/>
  <c r="AQ991" s="1"/>
  <c r="AR991" s="1"/>
  <c r="AS991" s="1"/>
  <c r="AT991" s="1"/>
  <c r="AU991" s="1"/>
  <c r="AV991" s="1"/>
  <c r="AW991" s="1"/>
  <c r="AX991" s="1"/>
  <c r="AY991" s="1"/>
  <c r="AZ991" s="1"/>
  <c r="BA991" s="1"/>
  <c r="BB991" s="1"/>
  <c r="BC991" s="1"/>
  <c r="BD991" s="1"/>
  <c r="BE991" s="1"/>
  <c r="BF991" s="1"/>
  <c r="BG991" s="1"/>
  <c r="BH991" s="1"/>
  <c r="BI991" s="1"/>
  <c r="C1002"/>
  <c r="D1002" s="1"/>
  <c r="E1002" s="1"/>
  <c r="F1002" s="1"/>
  <c r="G1002" s="1"/>
  <c r="H1002" s="1"/>
  <c r="I1002" s="1"/>
  <c r="J1002" s="1"/>
  <c r="K1002" s="1"/>
  <c r="L1002" s="1"/>
  <c r="M1002" s="1"/>
  <c r="N1002" s="1"/>
  <c r="O1002" s="1"/>
  <c r="P1002" s="1"/>
  <c r="Q1002" s="1"/>
  <c r="R1002" s="1"/>
  <c r="S1002" s="1"/>
  <c r="T1002" s="1"/>
  <c r="U1002" s="1"/>
  <c r="C1008"/>
  <c r="D1008" s="1"/>
  <c r="E1008" s="1"/>
  <c r="F1008" s="1"/>
  <c r="G1008" s="1"/>
  <c r="H1008" s="1"/>
  <c r="I1008" s="1"/>
  <c r="J1008" s="1"/>
  <c r="K1008" s="1"/>
  <c r="L1008" s="1"/>
  <c r="M1008" s="1"/>
  <c r="N1008" s="1"/>
  <c r="O1008" s="1"/>
  <c r="P1008" s="1"/>
  <c r="Q1008" s="1"/>
  <c r="R1008" s="1"/>
  <c r="S1008" s="1"/>
  <c r="T1008" s="1"/>
  <c r="U1008" s="1"/>
  <c r="V1008" s="1"/>
  <c r="W1008" s="1"/>
  <c r="X1008" s="1"/>
  <c r="Y1008" s="1"/>
  <c r="Z1008" s="1"/>
  <c r="AA1008" s="1"/>
  <c r="AB1008" s="1"/>
  <c r="AC1008" s="1"/>
  <c r="AD1008" s="1"/>
  <c r="AE1008" s="1"/>
  <c r="AF1008" s="1"/>
  <c r="AG1008" s="1"/>
  <c r="AH1008" s="1"/>
  <c r="AI1008" s="1"/>
  <c r="AJ1008" s="1"/>
  <c r="AK1008" s="1"/>
  <c r="AL1008" s="1"/>
  <c r="AM1008" s="1"/>
  <c r="AN1008" s="1"/>
  <c r="AO1008" s="1"/>
  <c r="AP1008" s="1"/>
  <c r="AQ1008" s="1"/>
  <c r="AR1008" s="1"/>
  <c r="AS1008" s="1"/>
  <c r="AT1008" s="1"/>
  <c r="AU1008" s="1"/>
  <c r="AV1008" s="1"/>
  <c r="AW1008" s="1"/>
  <c r="AX1008" s="1"/>
  <c r="AY1008" s="1"/>
  <c r="AZ1008" s="1"/>
  <c r="BA1008" s="1"/>
  <c r="BB1008" s="1"/>
  <c r="BC1008" s="1"/>
  <c r="BD1008" s="1"/>
  <c r="BE1008" s="1"/>
  <c r="BF1008" s="1"/>
  <c r="BG1008" s="1"/>
  <c r="BH1008" s="1"/>
  <c r="BI1008" s="1"/>
  <c r="C1018"/>
  <c r="D1018" s="1"/>
  <c r="E1018" s="1"/>
  <c r="F1018" s="1"/>
  <c r="G1018" s="1"/>
  <c r="H1018" s="1"/>
  <c r="I1018" s="1"/>
  <c r="J1018" s="1"/>
  <c r="K1018" s="1"/>
  <c r="L1018" s="1"/>
  <c r="M1018" s="1"/>
  <c r="N1018" s="1"/>
  <c r="O1018" s="1"/>
  <c r="P1018" s="1"/>
  <c r="Q1018" s="1"/>
  <c r="R1018" s="1"/>
  <c r="S1018" s="1"/>
  <c r="T1018" s="1"/>
  <c r="U1018" s="1"/>
  <c r="V1018" s="1"/>
  <c r="W1018" s="1"/>
  <c r="X1018" s="1"/>
  <c r="Y1018" s="1"/>
  <c r="Z1018" s="1"/>
  <c r="AA1018" s="1"/>
  <c r="AB1018" s="1"/>
  <c r="AC1018" s="1"/>
  <c r="AD1018" s="1"/>
  <c r="AE1018" s="1"/>
  <c r="AF1018" s="1"/>
  <c r="AG1018" s="1"/>
  <c r="AH1018" s="1"/>
  <c r="AI1018" s="1"/>
  <c r="AJ1018" s="1"/>
  <c r="AK1018" s="1"/>
  <c r="AL1018" s="1"/>
  <c r="AM1018" s="1"/>
  <c r="AN1018" s="1"/>
  <c r="AO1018" s="1"/>
  <c r="AP1018" s="1"/>
  <c r="AQ1018" s="1"/>
  <c r="AR1018" s="1"/>
  <c r="AS1018" s="1"/>
  <c r="AT1018" s="1"/>
  <c r="AU1018" s="1"/>
  <c r="AV1018" s="1"/>
  <c r="AW1018" s="1"/>
  <c r="AX1018" s="1"/>
  <c r="AY1018" s="1"/>
  <c r="AZ1018" s="1"/>
  <c r="BA1018" s="1"/>
  <c r="BB1018" s="1"/>
  <c r="BC1018" s="1"/>
  <c r="BD1018" s="1"/>
  <c r="BE1018" s="1"/>
  <c r="BF1018" s="1"/>
  <c r="BG1018" s="1"/>
  <c r="BH1018" s="1"/>
  <c r="BI1018" s="1"/>
  <c r="C1030"/>
  <c r="D1030" s="1"/>
  <c r="E1030" s="1"/>
  <c r="F1030" s="1"/>
  <c r="G1030" s="1"/>
  <c r="H1030" s="1"/>
  <c r="I1030" s="1"/>
  <c r="J1030" s="1"/>
  <c r="K1030" s="1"/>
  <c r="L1030" s="1"/>
  <c r="M1030" s="1"/>
  <c r="N1030" s="1"/>
  <c r="O1030" s="1"/>
  <c r="P1030" s="1"/>
  <c r="Q1030" s="1"/>
  <c r="R1030" s="1"/>
  <c r="S1030" s="1"/>
  <c r="T1030" s="1"/>
  <c r="U1030" s="1"/>
  <c r="V1030" s="1"/>
  <c r="W1030" s="1"/>
  <c r="X1030" s="1"/>
  <c r="Y1030" s="1"/>
  <c r="Z1030" s="1"/>
  <c r="AA1030" s="1"/>
  <c r="AB1030" s="1"/>
  <c r="AC1030" s="1"/>
  <c r="AD1030" s="1"/>
  <c r="AE1030" s="1"/>
  <c r="AF1030" s="1"/>
  <c r="AG1030" s="1"/>
  <c r="AH1030" s="1"/>
  <c r="AI1030" s="1"/>
  <c r="AJ1030" s="1"/>
  <c r="AK1030" s="1"/>
  <c r="AL1030" s="1"/>
  <c r="AM1030" s="1"/>
  <c r="AN1030" s="1"/>
  <c r="AO1030" s="1"/>
  <c r="AP1030" s="1"/>
  <c r="AQ1030" s="1"/>
  <c r="AR1030" s="1"/>
  <c r="AS1030" s="1"/>
  <c r="AT1030" s="1"/>
  <c r="AU1030" s="1"/>
  <c r="AV1030" s="1"/>
  <c r="AW1030" s="1"/>
  <c r="AX1030" s="1"/>
  <c r="AY1030" s="1"/>
  <c r="AZ1030" s="1"/>
  <c r="BA1030" s="1"/>
  <c r="BB1030" s="1"/>
  <c r="BC1030" s="1"/>
  <c r="BD1030" s="1"/>
  <c r="BE1030" s="1"/>
  <c r="BF1030" s="1"/>
  <c r="BG1030" s="1"/>
  <c r="BH1030" s="1"/>
  <c r="BI1030" s="1"/>
  <c r="C1031"/>
  <c r="D1031" s="1"/>
  <c r="E1031" s="1"/>
  <c r="F1031" s="1"/>
  <c r="G1031" s="1"/>
  <c r="H1031" s="1"/>
  <c r="I1031" s="1"/>
  <c r="J1031" s="1"/>
  <c r="K1031" s="1"/>
  <c r="L1031" s="1"/>
  <c r="M1031" s="1"/>
  <c r="N1031" s="1"/>
  <c r="O1031" s="1"/>
  <c r="P1031" s="1"/>
  <c r="Q1031" s="1"/>
  <c r="R1031" s="1"/>
  <c r="S1031" s="1"/>
  <c r="T1031" s="1"/>
  <c r="U1031" s="1"/>
  <c r="V1031" s="1"/>
  <c r="W1031" s="1"/>
  <c r="X1031" s="1"/>
  <c r="Y1031" s="1"/>
  <c r="Z1031" s="1"/>
  <c r="AA1031" s="1"/>
  <c r="AB1031" s="1"/>
  <c r="AC1031" s="1"/>
  <c r="AD1031" s="1"/>
  <c r="AE1031" s="1"/>
  <c r="AF1031" s="1"/>
  <c r="AG1031" s="1"/>
  <c r="AH1031" s="1"/>
  <c r="AI1031" s="1"/>
  <c r="AJ1031" s="1"/>
  <c r="AK1031" s="1"/>
  <c r="AL1031" s="1"/>
  <c r="AM1031" s="1"/>
  <c r="AN1031" s="1"/>
  <c r="AO1031" s="1"/>
  <c r="AP1031" s="1"/>
  <c r="AQ1031" s="1"/>
  <c r="AR1031" s="1"/>
  <c r="AS1031" s="1"/>
  <c r="AT1031" s="1"/>
  <c r="AU1031" s="1"/>
  <c r="AV1031" s="1"/>
  <c r="AW1031" s="1"/>
  <c r="AX1031" s="1"/>
  <c r="AY1031" s="1"/>
  <c r="AZ1031" s="1"/>
  <c r="BA1031" s="1"/>
  <c r="BB1031" s="1"/>
  <c r="BC1031" s="1"/>
  <c r="BD1031" s="1"/>
  <c r="BE1031" s="1"/>
  <c r="BF1031" s="1"/>
  <c r="BG1031" s="1"/>
  <c r="BH1031" s="1"/>
  <c r="BI1031" s="1"/>
  <c r="C1039"/>
  <c r="D1039" s="1"/>
  <c r="E1039" s="1"/>
  <c r="F1039" s="1"/>
  <c r="G1039" s="1"/>
  <c r="H1039" s="1"/>
  <c r="I1039" s="1"/>
  <c r="J1039" s="1"/>
  <c r="K1039" s="1"/>
  <c r="L1039" s="1"/>
  <c r="M1039" s="1"/>
  <c r="N1039" s="1"/>
  <c r="O1039" s="1"/>
  <c r="P1039" s="1"/>
  <c r="Q1039" s="1"/>
  <c r="R1039" s="1"/>
  <c r="S1039" s="1"/>
  <c r="T1039" s="1"/>
  <c r="U1039" s="1"/>
  <c r="V1039" s="1"/>
  <c r="W1039" s="1"/>
  <c r="X1039" s="1"/>
  <c r="Y1039" s="1"/>
  <c r="Z1039" s="1"/>
  <c r="AA1039" s="1"/>
  <c r="AB1039" s="1"/>
  <c r="AC1039" s="1"/>
  <c r="AD1039" s="1"/>
  <c r="AE1039" s="1"/>
  <c r="AF1039" s="1"/>
  <c r="AG1039" s="1"/>
  <c r="AH1039" s="1"/>
  <c r="AI1039" s="1"/>
  <c r="AJ1039" s="1"/>
  <c r="AK1039" s="1"/>
  <c r="AL1039" s="1"/>
  <c r="AM1039" s="1"/>
  <c r="AN1039" s="1"/>
  <c r="AO1039" s="1"/>
  <c r="AP1039" s="1"/>
  <c r="AQ1039" s="1"/>
  <c r="AR1039" s="1"/>
  <c r="AS1039" s="1"/>
  <c r="AT1039" s="1"/>
  <c r="AU1039" s="1"/>
  <c r="AV1039" s="1"/>
  <c r="AW1039" s="1"/>
  <c r="AX1039" s="1"/>
  <c r="AY1039" s="1"/>
  <c r="AZ1039" s="1"/>
  <c r="BA1039" s="1"/>
  <c r="BB1039" s="1"/>
  <c r="BC1039" s="1"/>
  <c r="BD1039" s="1"/>
  <c r="BE1039" s="1"/>
  <c r="BF1039" s="1"/>
  <c r="BG1039" s="1"/>
  <c r="BH1039" s="1"/>
  <c r="BI1039" s="1"/>
  <c r="C1040"/>
  <c r="D1040" s="1"/>
  <c r="E1040" s="1"/>
  <c r="F1040" s="1"/>
  <c r="G1040" s="1"/>
  <c r="H1040" s="1"/>
  <c r="I1040" s="1"/>
  <c r="J1040" s="1"/>
  <c r="K1040" s="1"/>
  <c r="L1040" s="1"/>
  <c r="M1040" s="1"/>
  <c r="N1040" s="1"/>
  <c r="O1040" s="1"/>
  <c r="P1040" s="1"/>
  <c r="Q1040" s="1"/>
  <c r="R1040" s="1"/>
  <c r="S1040" s="1"/>
  <c r="T1040" s="1"/>
  <c r="U1040" s="1"/>
  <c r="V1040" s="1"/>
  <c r="W1040" s="1"/>
  <c r="X1040" s="1"/>
  <c r="Y1040" s="1"/>
  <c r="Z1040" s="1"/>
  <c r="AA1040" s="1"/>
  <c r="AB1040" s="1"/>
  <c r="AC1040" s="1"/>
  <c r="AD1040" s="1"/>
  <c r="AE1040" s="1"/>
  <c r="AF1040" s="1"/>
  <c r="AG1040" s="1"/>
  <c r="AH1040" s="1"/>
  <c r="AI1040" s="1"/>
  <c r="AJ1040" s="1"/>
  <c r="AK1040" s="1"/>
  <c r="AL1040" s="1"/>
  <c r="AM1040" s="1"/>
  <c r="AN1040" s="1"/>
  <c r="AO1040" s="1"/>
  <c r="AP1040" s="1"/>
  <c r="AQ1040" s="1"/>
  <c r="AR1040" s="1"/>
  <c r="AS1040" s="1"/>
  <c r="AT1040" s="1"/>
  <c r="AU1040" s="1"/>
  <c r="AV1040" s="1"/>
  <c r="AW1040" s="1"/>
  <c r="AX1040" s="1"/>
  <c r="AY1040" s="1"/>
  <c r="AZ1040" s="1"/>
  <c r="BA1040" s="1"/>
  <c r="BB1040" s="1"/>
  <c r="BC1040" s="1"/>
  <c r="BD1040" s="1"/>
  <c r="BE1040" s="1"/>
  <c r="BF1040" s="1"/>
  <c r="BG1040" s="1"/>
  <c r="BH1040" s="1"/>
  <c r="BI1040" s="1"/>
  <c r="C1041"/>
  <c r="D1041" s="1"/>
  <c r="E1041" s="1"/>
  <c r="F1041" s="1"/>
  <c r="G1041" s="1"/>
  <c r="H1041" s="1"/>
  <c r="I1041" s="1"/>
  <c r="J1041" s="1"/>
  <c r="K1041" s="1"/>
  <c r="L1041" s="1"/>
  <c r="M1041" s="1"/>
  <c r="N1041" s="1"/>
  <c r="O1041" s="1"/>
  <c r="P1041" s="1"/>
  <c r="Q1041" s="1"/>
  <c r="R1041" s="1"/>
  <c r="S1041" s="1"/>
  <c r="T1041" s="1"/>
  <c r="U1041" s="1"/>
  <c r="V1041" s="1"/>
  <c r="W1041" s="1"/>
  <c r="X1041" s="1"/>
  <c r="Y1041" s="1"/>
  <c r="Z1041" s="1"/>
  <c r="AA1041" s="1"/>
  <c r="AB1041" s="1"/>
  <c r="AC1041" s="1"/>
  <c r="AD1041" s="1"/>
  <c r="AE1041" s="1"/>
  <c r="AF1041" s="1"/>
  <c r="AG1041" s="1"/>
  <c r="AH1041" s="1"/>
  <c r="AI1041" s="1"/>
  <c r="AJ1041" s="1"/>
  <c r="AK1041" s="1"/>
  <c r="AL1041" s="1"/>
  <c r="AM1041" s="1"/>
  <c r="AN1041" s="1"/>
  <c r="AO1041" s="1"/>
  <c r="AP1041" s="1"/>
  <c r="AQ1041" s="1"/>
  <c r="AR1041" s="1"/>
  <c r="AS1041" s="1"/>
  <c r="AT1041" s="1"/>
  <c r="AU1041" s="1"/>
  <c r="AV1041" s="1"/>
  <c r="AW1041" s="1"/>
  <c r="AX1041" s="1"/>
  <c r="AY1041" s="1"/>
  <c r="AZ1041" s="1"/>
  <c r="BA1041" s="1"/>
  <c r="BB1041" s="1"/>
  <c r="BC1041" s="1"/>
  <c r="BD1041" s="1"/>
  <c r="BE1041" s="1"/>
  <c r="BF1041" s="1"/>
  <c r="BG1041" s="1"/>
  <c r="BH1041" s="1"/>
  <c r="BI1041" s="1"/>
  <c r="C1042"/>
  <c r="D1042" s="1"/>
  <c r="E1042" s="1"/>
  <c r="F1042" s="1"/>
  <c r="G1042" s="1"/>
  <c r="H1042" s="1"/>
  <c r="I1042" s="1"/>
  <c r="J1042" s="1"/>
  <c r="K1042" s="1"/>
  <c r="L1042" s="1"/>
  <c r="M1042" s="1"/>
  <c r="N1042" s="1"/>
  <c r="O1042" s="1"/>
  <c r="P1042" s="1"/>
  <c r="Q1042" s="1"/>
  <c r="R1042" s="1"/>
  <c r="S1042" s="1"/>
  <c r="T1042" s="1"/>
  <c r="U1042" s="1"/>
  <c r="V1042" s="1"/>
  <c r="W1042" s="1"/>
  <c r="X1042" s="1"/>
  <c r="Y1042" s="1"/>
  <c r="Z1042" s="1"/>
  <c r="AA1042" s="1"/>
  <c r="AB1042" s="1"/>
  <c r="AC1042" s="1"/>
  <c r="AD1042" s="1"/>
  <c r="AE1042" s="1"/>
  <c r="AF1042" s="1"/>
  <c r="AG1042" s="1"/>
  <c r="AH1042" s="1"/>
  <c r="AI1042" s="1"/>
  <c r="AJ1042" s="1"/>
  <c r="AK1042" s="1"/>
  <c r="AL1042" s="1"/>
  <c r="AM1042" s="1"/>
  <c r="AN1042" s="1"/>
  <c r="AO1042" s="1"/>
  <c r="AP1042" s="1"/>
  <c r="AQ1042" s="1"/>
  <c r="AR1042" s="1"/>
  <c r="AS1042" s="1"/>
  <c r="AT1042" s="1"/>
  <c r="AU1042" s="1"/>
  <c r="AV1042" s="1"/>
  <c r="AW1042" s="1"/>
  <c r="AX1042" s="1"/>
  <c r="AY1042" s="1"/>
  <c r="AZ1042" s="1"/>
  <c r="BA1042" s="1"/>
  <c r="BB1042" s="1"/>
  <c r="BC1042" s="1"/>
  <c r="BD1042" s="1"/>
  <c r="BE1042" s="1"/>
  <c r="BF1042" s="1"/>
  <c r="BG1042" s="1"/>
  <c r="BH1042" s="1"/>
  <c r="BI1042" s="1"/>
  <c r="C1046"/>
  <c r="D1046" s="1"/>
  <c r="E1046" s="1"/>
  <c r="F1046" s="1"/>
  <c r="G1046" s="1"/>
  <c r="H1046" s="1"/>
  <c r="I1046" s="1"/>
  <c r="J1046" s="1"/>
  <c r="K1046" s="1"/>
  <c r="L1046" s="1"/>
  <c r="M1046" s="1"/>
  <c r="N1046" s="1"/>
  <c r="O1046" s="1"/>
  <c r="P1046" s="1"/>
  <c r="Q1046" s="1"/>
  <c r="R1046" s="1"/>
  <c r="S1046" s="1"/>
  <c r="T1046" s="1"/>
  <c r="U1046" s="1"/>
  <c r="V1046" s="1"/>
  <c r="W1046" s="1"/>
  <c r="X1046" s="1"/>
  <c r="Y1046" s="1"/>
  <c r="Z1046" s="1"/>
  <c r="AA1046" s="1"/>
  <c r="AB1046" s="1"/>
  <c r="AC1046" s="1"/>
  <c r="AD1046" s="1"/>
  <c r="AE1046" s="1"/>
  <c r="AF1046" s="1"/>
  <c r="AG1046" s="1"/>
  <c r="AH1046" s="1"/>
  <c r="AI1046" s="1"/>
  <c r="AJ1046" s="1"/>
  <c r="AK1046" s="1"/>
  <c r="AL1046" s="1"/>
  <c r="AM1046" s="1"/>
  <c r="AN1046" s="1"/>
  <c r="AO1046" s="1"/>
  <c r="AP1046" s="1"/>
  <c r="AQ1046" s="1"/>
  <c r="AR1046" s="1"/>
  <c r="AS1046" s="1"/>
  <c r="AT1046" s="1"/>
  <c r="AU1046" s="1"/>
  <c r="AV1046" s="1"/>
  <c r="AW1046" s="1"/>
  <c r="AX1046" s="1"/>
  <c r="AY1046" s="1"/>
  <c r="AZ1046" s="1"/>
  <c r="BA1046" s="1"/>
  <c r="BB1046" s="1"/>
  <c r="BC1046" s="1"/>
  <c r="BD1046" s="1"/>
  <c r="BE1046" s="1"/>
  <c r="BF1046" s="1"/>
  <c r="BG1046" s="1"/>
  <c r="BH1046" s="1"/>
  <c r="BI1046" s="1"/>
  <c r="C1047"/>
  <c r="D1047" s="1"/>
  <c r="E1047" s="1"/>
  <c r="F1047" s="1"/>
  <c r="G1047" s="1"/>
  <c r="H1047" s="1"/>
  <c r="I1047" s="1"/>
  <c r="J1047" s="1"/>
  <c r="K1047" s="1"/>
  <c r="L1047" s="1"/>
  <c r="M1047" s="1"/>
  <c r="N1047" s="1"/>
  <c r="O1047" s="1"/>
  <c r="P1047" s="1"/>
  <c r="Q1047" s="1"/>
  <c r="R1047" s="1"/>
  <c r="S1047" s="1"/>
  <c r="T1047" s="1"/>
  <c r="U1047" s="1"/>
  <c r="V1047" s="1"/>
  <c r="W1047" s="1"/>
  <c r="X1047" s="1"/>
  <c r="Y1047" s="1"/>
  <c r="Z1047" s="1"/>
  <c r="AA1047" s="1"/>
  <c r="AB1047" s="1"/>
  <c r="AC1047" s="1"/>
  <c r="AD1047" s="1"/>
  <c r="AE1047" s="1"/>
  <c r="AF1047" s="1"/>
  <c r="AG1047" s="1"/>
  <c r="AH1047" s="1"/>
  <c r="AI1047" s="1"/>
  <c r="AJ1047" s="1"/>
  <c r="AK1047" s="1"/>
  <c r="AL1047" s="1"/>
  <c r="AM1047" s="1"/>
  <c r="AN1047" s="1"/>
  <c r="AO1047" s="1"/>
  <c r="AP1047" s="1"/>
  <c r="AQ1047" s="1"/>
  <c r="AR1047" s="1"/>
  <c r="AS1047" s="1"/>
  <c r="AT1047" s="1"/>
  <c r="AU1047" s="1"/>
  <c r="AV1047" s="1"/>
  <c r="AW1047" s="1"/>
  <c r="AX1047" s="1"/>
  <c r="AY1047" s="1"/>
  <c r="AZ1047" s="1"/>
  <c r="BA1047" s="1"/>
  <c r="BB1047" s="1"/>
  <c r="BC1047" s="1"/>
  <c r="BD1047" s="1"/>
  <c r="BE1047" s="1"/>
  <c r="BF1047" s="1"/>
  <c r="BG1047" s="1"/>
  <c r="BH1047" s="1"/>
  <c r="BI1047" s="1"/>
  <c r="C1050"/>
  <c r="D1050" s="1"/>
  <c r="E1050" s="1"/>
  <c r="V1050"/>
  <c r="W1050" s="1"/>
  <c r="X1050" s="1"/>
  <c r="Y1050" s="1"/>
  <c r="Z1050" s="1"/>
  <c r="AA1050" s="1"/>
  <c r="AB1050" s="1"/>
  <c r="AC1050" s="1"/>
  <c r="AD1050" s="1"/>
  <c r="AE1050" s="1"/>
  <c r="AF1050" s="1"/>
  <c r="AG1050" s="1"/>
  <c r="AH1050" s="1"/>
  <c r="AI1050" s="1"/>
  <c r="AJ1050" s="1"/>
  <c r="AK1050" s="1"/>
  <c r="AL1050" s="1"/>
  <c r="AM1050" s="1"/>
  <c r="AN1050" s="1"/>
  <c r="AO1050" s="1"/>
  <c r="AP1050" s="1"/>
  <c r="AQ1050" s="1"/>
  <c r="AR1050" s="1"/>
  <c r="AS1050" s="1"/>
  <c r="AT1050" s="1"/>
  <c r="AU1050" s="1"/>
  <c r="AV1050" s="1"/>
  <c r="AW1050" s="1"/>
  <c r="AX1050" s="1"/>
  <c r="AY1050" s="1"/>
  <c r="AZ1050" s="1"/>
  <c r="BA1050" s="1"/>
  <c r="BB1050" s="1"/>
  <c r="BC1050" s="1"/>
  <c r="BD1050" s="1"/>
  <c r="BE1050" s="1"/>
  <c r="BF1050" s="1"/>
  <c r="BG1050" s="1"/>
  <c r="BH1050" s="1"/>
  <c r="BI1050" s="1"/>
  <c r="E1051"/>
  <c r="V1051"/>
  <c r="W1051" s="1"/>
  <c r="X1051" s="1"/>
  <c r="Y1051" s="1"/>
  <c r="Z1051" s="1"/>
  <c r="AA1051" s="1"/>
  <c r="AB1051" s="1"/>
  <c r="AC1051" s="1"/>
  <c r="AD1051" s="1"/>
  <c r="AE1051" s="1"/>
  <c r="AF1051" s="1"/>
  <c r="AG1051" s="1"/>
  <c r="AH1051" s="1"/>
  <c r="AI1051" s="1"/>
  <c r="AJ1051" s="1"/>
  <c r="AK1051" s="1"/>
  <c r="AL1051" s="1"/>
  <c r="AM1051" s="1"/>
  <c r="AN1051" s="1"/>
  <c r="AO1051" s="1"/>
  <c r="AP1051" s="1"/>
  <c r="AQ1051" s="1"/>
  <c r="AR1051" s="1"/>
  <c r="AS1051" s="1"/>
  <c r="AT1051" s="1"/>
  <c r="AU1051" s="1"/>
  <c r="AV1051" s="1"/>
  <c r="AW1051" s="1"/>
  <c r="AX1051" s="1"/>
  <c r="AY1051" s="1"/>
  <c r="AZ1051" s="1"/>
  <c r="BA1051" s="1"/>
  <c r="BB1051" s="1"/>
  <c r="BC1051" s="1"/>
  <c r="BD1051" s="1"/>
  <c r="BE1051" s="1"/>
  <c r="BF1051" s="1"/>
  <c r="BG1051" s="1"/>
  <c r="BH1051" s="1"/>
  <c r="BI1051" s="1"/>
  <c r="C1052"/>
  <c r="D1052" s="1"/>
  <c r="E1052" s="1"/>
  <c r="F1052" s="1"/>
  <c r="G1052" s="1"/>
  <c r="V1052"/>
  <c r="W1052" s="1"/>
  <c r="X1052" s="1"/>
  <c r="Y1052" s="1"/>
  <c r="Z1052" s="1"/>
  <c r="AA1052" s="1"/>
  <c r="AB1052" s="1"/>
  <c r="AC1052" s="1"/>
  <c r="AD1052" s="1"/>
  <c r="AE1052" s="1"/>
  <c r="AF1052" s="1"/>
  <c r="AG1052" s="1"/>
  <c r="AH1052" s="1"/>
  <c r="AI1052" s="1"/>
  <c r="AJ1052" s="1"/>
  <c r="AK1052" s="1"/>
  <c r="AL1052" s="1"/>
  <c r="AM1052" s="1"/>
  <c r="AN1052" s="1"/>
  <c r="AO1052" s="1"/>
  <c r="AP1052" s="1"/>
  <c r="AQ1052" s="1"/>
  <c r="AR1052" s="1"/>
  <c r="AS1052" s="1"/>
  <c r="AT1052" s="1"/>
  <c r="AU1052" s="1"/>
  <c r="AV1052" s="1"/>
  <c r="AW1052" s="1"/>
  <c r="AX1052" s="1"/>
  <c r="AY1052" s="1"/>
  <c r="AZ1052" s="1"/>
  <c r="BA1052" s="1"/>
  <c r="BB1052" s="1"/>
  <c r="BC1052" s="1"/>
  <c r="BD1052" s="1"/>
  <c r="BE1052" s="1"/>
  <c r="BF1052" s="1"/>
  <c r="BG1052" s="1"/>
  <c r="BH1052" s="1"/>
  <c r="BI1052" s="1"/>
  <c r="C1053"/>
  <c r="D1053" s="1"/>
  <c r="F1053"/>
  <c r="G1053" s="1"/>
  <c r="V1053"/>
  <c r="W1053" s="1"/>
  <c r="X1053" s="1"/>
  <c r="Y1053" s="1"/>
  <c r="Z1053" s="1"/>
  <c r="AA1053" s="1"/>
  <c r="AB1053" s="1"/>
  <c r="AC1053" s="1"/>
  <c r="AD1053" s="1"/>
  <c r="AE1053" s="1"/>
  <c r="AF1053" s="1"/>
  <c r="AG1053" s="1"/>
  <c r="AH1053" s="1"/>
  <c r="AI1053" s="1"/>
  <c r="AJ1053" s="1"/>
  <c r="AK1053" s="1"/>
  <c r="AL1053" s="1"/>
  <c r="AM1053" s="1"/>
  <c r="AN1053" s="1"/>
  <c r="AO1053" s="1"/>
  <c r="AP1053" s="1"/>
  <c r="AQ1053" s="1"/>
  <c r="AR1053" s="1"/>
  <c r="AS1053" s="1"/>
  <c r="AT1053" s="1"/>
  <c r="AU1053" s="1"/>
  <c r="AV1053" s="1"/>
  <c r="AW1053" s="1"/>
  <c r="AX1053" s="1"/>
  <c r="AY1053" s="1"/>
  <c r="AZ1053" s="1"/>
  <c r="BA1053" s="1"/>
  <c r="BB1053" s="1"/>
  <c r="BC1053" s="1"/>
  <c r="BD1053" s="1"/>
  <c r="BE1053" s="1"/>
  <c r="BF1053" s="1"/>
  <c r="BG1053" s="1"/>
  <c r="BH1053" s="1"/>
  <c r="BI1053" s="1"/>
  <c r="C1054"/>
  <c r="D1054" s="1"/>
  <c r="E1054" s="1"/>
  <c r="F1054" s="1"/>
  <c r="G1054" s="1"/>
  <c r="H1054" s="1"/>
  <c r="I1054" s="1"/>
  <c r="J1054" s="1"/>
  <c r="K1054" s="1"/>
  <c r="L1054" s="1"/>
  <c r="M1054" s="1"/>
  <c r="N1054" s="1"/>
  <c r="O1054" s="1"/>
  <c r="P1054" s="1"/>
  <c r="Q1054" s="1"/>
  <c r="R1054" s="1"/>
  <c r="S1054" s="1"/>
  <c r="T1054" s="1"/>
  <c r="U1054" s="1"/>
  <c r="V1054" s="1"/>
  <c r="W1054" s="1"/>
  <c r="X1054" s="1"/>
  <c r="Y1054" s="1"/>
  <c r="Z1054" s="1"/>
  <c r="AA1054" s="1"/>
  <c r="AB1054" s="1"/>
  <c r="AC1054" s="1"/>
  <c r="AD1054" s="1"/>
  <c r="AE1054" s="1"/>
  <c r="AF1054" s="1"/>
  <c r="AG1054" s="1"/>
  <c r="AH1054" s="1"/>
  <c r="AI1054" s="1"/>
  <c r="AJ1054" s="1"/>
  <c r="AK1054" s="1"/>
  <c r="AL1054" s="1"/>
  <c r="AM1054" s="1"/>
  <c r="AN1054" s="1"/>
  <c r="AO1054" s="1"/>
  <c r="AP1054" s="1"/>
  <c r="AQ1054" s="1"/>
  <c r="AR1054" s="1"/>
  <c r="AS1054" s="1"/>
  <c r="AT1054" s="1"/>
  <c r="AU1054" s="1"/>
  <c r="AV1054" s="1"/>
  <c r="AW1054" s="1"/>
  <c r="AX1054" s="1"/>
  <c r="AY1054" s="1"/>
  <c r="AZ1054" s="1"/>
  <c r="BA1054" s="1"/>
  <c r="BB1054" s="1"/>
  <c r="BC1054" s="1"/>
  <c r="BD1054" s="1"/>
  <c r="BE1054" s="1"/>
  <c r="BF1054" s="1"/>
  <c r="BG1054" s="1"/>
  <c r="BH1054" s="1"/>
  <c r="BI1054" s="1"/>
  <c r="C1057"/>
  <c r="D1057" s="1"/>
  <c r="E1057" s="1"/>
  <c r="F1057" s="1"/>
  <c r="G1057" s="1"/>
  <c r="H1057" s="1"/>
  <c r="I1057" s="1"/>
  <c r="J1057" s="1"/>
  <c r="K1057" s="1"/>
  <c r="L1057" s="1"/>
  <c r="M1057" s="1"/>
  <c r="N1057" s="1"/>
  <c r="O1057" s="1"/>
  <c r="P1057" s="1"/>
  <c r="Q1057" s="1"/>
  <c r="R1057" s="1"/>
  <c r="S1057" s="1"/>
  <c r="T1057" s="1"/>
  <c r="U1057" s="1"/>
  <c r="V1057" s="1"/>
  <c r="W1057" s="1"/>
  <c r="X1057" s="1"/>
  <c r="Y1057" s="1"/>
  <c r="Z1057" s="1"/>
  <c r="AA1057" s="1"/>
  <c r="AB1057" s="1"/>
  <c r="AC1057" s="1"/>
  <c r="AD1057" s="1"/>
  <c r="AE1057" s="1"/>
  <c r="AF1057" s="1"/>
  <c r="AG1057" s="1"/>
  <c r="AH1057" s="1"/>
  <c r="AI1057" s="1"/>
  <c r="AJ1057" s="1"/>
  <c r="AK1057" s="1"/>
  <c r="AL1057" s="1"/>
  <c r="AM1057" s="1"/>
  <c r="AN1057" s="1"/>
  <c r="AO1057" s="1"/>
  <c r="AP1057" s="1"/>
  <c r="AQ1057" s="1"/>
  <c r="AR1057" s="1"/>
  <c r="AS1057" s="1"/>
  <c r="AT1057" s="1"/>
  <c r="AU1057" s="1"/>
  <c r="AV1057" s="1"/>
  <c r="AW1057" s="1"/>
  <c r="AX1057" s="1"/>
  <c r="AY1057" s="1"/>
  <c r="AZ1057" s="1"/>
  <c r="BA1057" s="1"/>
  <c r="BB1057" s="1"/>
  <c r="BC1057" s="1"/>
  <c r="BD1057" s="1"/>
  <c r="BE1057" s="1"/>
  <c r="BF1057" s="1"/>
  <c r="BG1057" s="1"/>
  <c r="BH1057" s="1"/>
  <c r="BI1057" s="1"/>
  <c r="V1061"/>
  <c r="W1061" s="1"/>
  <c r="X1061" s="1"/>
  <c r="Y1061" s="1"/>
  <c r="Z1061" s="1"/>
  <c r="AA1061" s="1"/>
  <c r="AB1061" s="1"/>
  <c r="AC1061" s="1"/>
  <c r="AD1061" s="1"/>
  <c r="AE1061" s="1"/>
  <c r="AF1061" s="1"/>
  <c r="AG1061" s="1"/>
  <c r="AH1061" s="1"/>
  <c r="AI1061" s="1"/>
  <c r="AJ1061" s="1"/>
  <c r="AK1061" s="1"/>
  <c r="AL1061" s="1"/>
  <c r="AM1061" s="1"/>
  <c r="AN1061" s="1"/>
  <c r="AO1061" s="1"/>
  <c r="AP1061" s="1"/>
  <c r="AQ1061" s="1"/>
  <c r="AR1061" s="1"/>
  <c r="AS1061" s="1"/>
  <c r="AT1061" s="1"/>
  <c r="AU1061" s="1"/>
  <c r="AV1061" s="1"/>
  <c r="AW1061" s="1"/>
  <c r="AX1061" s="1"/>
  <c r="AY1061" s="1"/>
  <c r="AZ1061" s="1"/>
  <c r="BA1061" s="1"/>
  <c r="BB1061" s="1"/>
  <c r="BC1061" s="1"/>
  <c r="BD1061" s="1"/>
  <c r="BE1061" s="1"/>
  <c r="BF1061" s="1"/>
  <c r="BG1061" s="1"/>
  <c r="BH1061" s="1"/>
  <c r="BI1061" s="1"/>
  <c r="V1062"/>
  <c r="W1062" s="1"/>
  <c r="X1062" s="1"/>
  <c r="Y1062" s="1"/>
  <c r="Z1062" s="1"/>
  <c r="AA1062" s="1"/>
  <c r="AB1062" s="1"/>
  <c r="AC1062" s="1"/>
  <c r="AD1062" s="1"/>
  <c r="AE1062" s="1"/>
  <c r="AF1062" s="1"/>
  <c r="AG1062" s="1"/>
  <c r="AH1062" s="1"/>
  <c r="AI1062" s="1"/>
  <c r="AJ1062" s="1"/>
  <c r="AK1062" s="1"/>
  <c r="AL1062" s="1"/>
  <c r="AM1062" s="1"/>
  <c r="AN1062" s="1"/>
  <c r="AO1062" s="1"/>
  <c r="AP1062" s="1"/>
  <c r="AQ1062" s="1"/>
  <c r="AR1062" s="1"/>
  <c r="AS1062" s="1"/>
  <c r="AT1062" s="1"/>
  <c r="AU1062" s="1"/>
  <c r="AV1062" s="1"/>
  <c r="AW1062" s="1"/>
  <c r="AX1062" s="1"/>
  <c r="AY1062" s="1"/>
  <c r="AZ1062" s="1"/>
  <c r="BA1062" s="1"/>
  <c r="BB1062" s="1"/>
  <c r="BC1062" s="1"/>
  <c r="BD1062" s="1"/>
  <c r="BE1062" s="1"/>
  <c r="BF1062" s="1"/>
  <c r="BG1062" s="1"/>
  <c r="BH1062" s="1"/>
  <c r="BI1062" s="1"/>
  <c r="V1064"/>
  <c r="W1064" s="1"/>
  <c r="X1064" s="1"/>
  <c r="Y1064" s="1"/>
  <c r="Z1064" s="1"/>
  <c r="AA1064" s="1"/>
  <c r="AB1064" s="1"/>
  <c r="AC1064" s="1"/>
  <c r="AD1064" s="1"/>
  <c r="AE1064" s="1"/>
  <c r="AF1064" s="1"/>
  <c r="AG1064" s="1"/>
  <c r="AH1064" s="1"/>
  <c r="AI1064" s="1"/>
  <c r="AJ1064" s="1"/>
  <c r="AK1064" s="1"/>
  <c r="AL1064" s="1"/>
  <c r="AM1064" s="1"/>
  <c r="AN1064" s="1"/>
  <c r="AO1064" s="1"/>
  <c r="AP1064" s="1"/>
  <c r="AQ1064" s="1"/>
  <c r="AR1064" s="1"/>
  <c r="AS1064" s="1"/>
  <c r="AT1064" s="1"/>
  <c r="AU1064" s="1"/>
  <c r="AV1064" s="1"/>
  <c r="AW1064" s="1"/>
  <c r="AX1064" s="1"/>
  <c r="AY1064" s="1"/>
  <c r="AZ1064" s="1"/>
  <c r="BA1064" s="1"/>
  <c r="BB1064" s="1"/>
  <c r="BC1064" s="1"/>
  <c r="BD1064" s="1"/>
  <c r="BE1064" s="1"/>
  <c r="BF1064" s="1"/>
  <c r="BG1064" s="1"/>
  <c r="BH1064" s="1"/>
  <c r="BI1064" s="1"/>
  <c r="V1065"/>
  <c r="W1065" s="1"/>
  <c r="X1065" s="1"/>
  <c r="Y1065" s="1"/>
  <c r="Z1065" s="1"/>
  <c r="AA1065" s="1"/>
  <c r="AB1065" s="1"/>
  <c r="AC1065" s="1"/>
  <c r="AD1065" s="1"/>
  <c r="AE1065" s="1"/>
  <c r="AF1065" s="1"/>
  <c r="AG1065" s="1"/>
  <c r="AH1065" s="1"/>
  <c r="AI1065" s="1"/>
  <c r="AJ1065" s="1"/>
  <c r="AK1065" s="1"/>
  <c r="AL1065" s="1"/>
  <c r="AM1065" s="1"/>
  <c r="AN1065" s="1"/>
  <c r="AO1065" s="1"/>
  <c r="AP1065" s="1"/>
  <c r="AQ1065" s="1"/>
  <c r="AR1065" s="1"/>
  <c r="AS1065" s="1"/>
  <c r="AT1065" s="1"/>
  <c r="AU1065" s="1"/>
  <c r="AV1065" s="1"/>
  <c r="AW1065" s="1"/>
  <c r="AX1065" s="1"/>
  <c r="AY1065" s="1"/>
  <c r="AZ1065" s="1"/>
  <c r="BA1065" s="1"/>
  <c r="BB1065" s="1"/>
  <c r="BC1065" s="1"/>
  <c r="BD1065" s="1"/>
  <c r="BE1065" s="1"/>
  <c r="BF1065" s="1"/>
  <c r="BG1065" s="1"/>
  <c r="BH1065" s="1"/>
  <c r="BI1065" s="1"/>
  <c r="C1066"/>
  <c r="D1066" s="1"/>
  <c r="E1066" s="1"/>
  <c r="F1066" s="1"/>
  <c r="G1066" s="1"/>
  <c r="H1066" s="1"/>
  <c r="I1066" s="1"/>
  <c r="J1066" s="1"/>
  <c r="K1066" s="1"/>
  <c r="L1066" s="1"/>
  <c r="M1066" s="1"/>
  <c r="N1066" s="1"/>
  <c r="O1066" s="1"/>
  <c r="P1066" s="1"/>
  <c r="Q1066" s="1"/>
  <c r="R1066" s="1"/>
  <c r="S1066" s="1"/>
  <c r="T1066" s="1"/>
  <c r="U1066" s="1"/>
  <c r="V1066" s="1"/>
  <c r="W1066" s="1"/>
  <c r="X1066" s="1"/>
  <c r="Y1066" s="1"/>
  <c r="Z1066" s="1"/>
  <c r="AA1066" s="1"/>
  <c r="AB1066" s="1"/>
  <c r="AC1066" s="1"/>
  <c r="AD1066" s="1"/>
  <c r="AE1066" s="1"/>
  <c r="AF1066" s="1"/>
  <c r="AG1066" s="1"/>
  <c r="AH1066" s="1"/>
  <c r="AI1066" s="1"/>
  <c r="AJ1066" s="1"/>
  <c r="AK1066" s="1"/>
  <c r="AL1066" s="1"/>
  <c r="AM1066" s="1"/>
  <c r="AN1066" s="1"/>
  <c r="AO1066" s="1"/>
  <c r="AP1066" s="1"/>
  <c r="AQ1066" s="1"/>
  <c r="AR1066" s="1"/>
  <c r="AS1066" s="1"/>
  <c r="AT1066" s="1"/>
  <c r="AU1066" s="1"/>
  <c r="AV1066" s="1"/>
  <c r="AW1066" s="1"/>
  <c r="AX1066" s="1"/>
  <c r="AY1066" s="1"/>
  <c r="AZ1066" s="1"/>
  <c r="BA1066" s="1"/>
  <c r="BB1066" s="1"/>
  <c r="BC1066" s="1"/>
  <c r="BD1066" s="1"/>
  <c r="BE1066" s="1"/>
  <c r="BF1066" s="1"/>
  <c r="BG1066" s="1"/>
  <c r="BH1066" s="1"/>
  <c r="BI1066" s="1"/>
  <c r="C1071"/>
  <c r="D1071" s="1"/>
  <c r="E1071" s="1"/>
  <c r="F1071" s="1"/>
  <c r="G1071" s="1"/>
  <c r="H1071" s="1"/>
  <c r="I1071" s="1"/>
  <c r="J1071" s="1"/>
  <c r="K1071" s="1"/>
  <c r="L1071" s="1"/>
  <c r="M1071" s="1"/>
  <c r="N1071" s="1"/>
  <c r="O1071" s="1"/>
  <c r="P1071" s="1"/>
  <c r="Q1071" s="1"/>
  <c r="R1071" s="1"/>
  <c r="S1071" s="1"/>
  <c r="T1071" s="1"/>
  <c r="U1071" s="1"/>
  <c r="V1071" s="1"/>
  <c r="W1071" s="1"/>
  <c r="X1071" s="1"/>
  <c r="Y1071" s="1"/>
  <c r="Z1071" s="1"/>
  <c r="AA1071" s="1"/>
  <c r="AB1071" s="1"/>
  <c r="AC1071" s="1"/>
  <c r="AD1071" s="1"/>
  <c r="AE1071" s="1"/>
  <c r="AF1071" s="1"/>
  <c r="AG1071" s="1"/>
  <c r="AH1071" s="1"/>
  <c r="AI1071" s="1"/>
  <c r="AJ1071" s="1"/>
  <c r="AK1071" s="1"/>
  <c r="AL1071" s="1"/>
  <c r="AM1071" s="1"/>
  <c r="AN1071" s="1"/>
  <c r="AO1071" s="1"/>
  <c r="AP1071" s="1"/>
  <c r="AQ1071" s="1"/>
  <c r="AR1071" s="1"/>
  <c r="AS1071" s="1"/>
  <c r="AT1071" s="1"/>
  <c r="AU1071" s="1"/>
  <c r="AV1071" s="1"/>
  <c r="AW1071" s="1"/>
  <c r="AX1071" s="1"/>
  <c r="AY1071" s="1"/>
  <c r="AZ1071" s="1"/>
  <c r="BA1071" s="1"/>
  <c r="BB1071" s="1"/>
  <c r="BC1071" s="1"/>
  <c r="BD1071" s="1"/>
  <c r="BE1071" s="1"/>
  <c r="BF1071" s="1"/>
  <c r="BG1071" s="1"/>
  <c r="BH1071" s="1"/>
  <c r="BI1071" s="1"/>
  <c r="C1072"/>
  <c r="D1072" s="1"/>
  <c r="E1072" s="1"/>
  <c r="F1072" s="1"/>
  <c r="G1072" s="1"/>
  <c r="H1072" s="1"/>
  <c r="I1072" s="1"/>
  <c r="J1072" s="1"/>
  <c r="K1072" s="1"/>
  <c r="L1072" s="1"/>
  <c r="M1072" s="1"/>
  <c r="N1072" s="1"/>
  <c r="O1072" s="1"/>
  <c r="P1072" s="1"/>
  <c r="Q1072" s="1"/>
  <c r="R1072" s="1"/>
  <c r="S1072" s="1"/>
  <c r="T1072" s="1"/>
  <c r="U1072" s="1"/>
  <c r="V1072" s="1"/>
  <c r="W1072" s="1"/>
  <c r="X1072" s="1"/>
  <c r="Y1072" s="1"/>
  <c r="Z1072" s="1"/>
  <c r="AA1072" s="1"/>
  <c r="AB1072" s="1"/>
  <c r="AC1072" s="1"/>
  <c r="AD1072" s="1"/>
  <c r="AE1072" s="1"/>
  <c r="AF1072" s="1"/>
  <c r="AG1072" s="1"/>
  <c r="AH1072" s="1"/>
  <c r="AI1072" s="1"/>
  <c r="AJ1072" s="1"/>
  <c r="AK1072" s="1"/>
  <c r="AL1072" s="1"/>
  <c r="AM1072" s="1"/>
  <c r="AN1072" s="1"/>
  <c r="AO1072" s="1"/>
  <c r="AP1072" s="1"/>
  <c r="AQ1072" s="1"/>
  <c r="AR1072" s="1"/>
  <c r="AS1072" s="1"/>
  <c r="AT1072" s="1"/>
  <c r="AU1072" s="1"/>
  <c r="AV1072" s="1"/>
  <c r="AW1072" s="1"/>
  <c r="AX1072" s="1"/>
  <c r="AY1072" s="1"/>
  <c r="AZ1072" s="1"/>
  <c r="BA1072" s="1"/>
  <c r="BB1072" s="1"/>
  <c r="BC1072" s="1"/>
  <c r="BD1072" s="1"/>
  <c r="BE1072" s="1"/>
  <c r="BF1072" s="1"/>
  <c r="BG1072" s="1"/>
  <c r="BH1072" s="1"/>
  <c r="BI1072" s="1"/>
  <c r="C1073"/>
  <c r="D1073" s="1"/>
  <c r="E1073" s="1"/>
  <c r="F1073" s="1"/>
  <c r="G1073" s="1"/>
  <c r="H1073" s="1"/>
  <c r="I1073" s="1"/>
  <c r="J1073" s="1"/>
  <c r="K1073" s="1"/>
  <c r="L1073" s="1"/>
  <c r="M1073" s="1"/>
  <c r="N1073" s="1"/>
  <c r="O1073" s="1"/>
  <c r="P1073" s="1"/>
  <c r="Q1073" s="1"/>
  <c r="R1073" s="1"/>
  <c r="S1073" s="1"/>
  <c r="T1073" s="1"/>
  <c r="U1073" s="1"/>
  <c r="V1073" s="1"/>
  <c r="W1073" s="1"/>
  <c r="X1073" s="1"/>
  <c r="Y1073" s="1"/>
  <c r="Z1073" s="1"/>
  <c r="AA1073" s="1"/>
  <c r="AB1073" s="1"/>
  <c r="AC1073" s="1"/>
  <c r="AD1073" s="1"/>
  <c r="AE1073" s="1"/>
  <c r="AF1073" s="1"/>
  <c r="AG1073" s="1"/>
  <c r="AH1073" s="1"/>
  <c r="AI1073" s="1"/>
  <c r="AJ1073" s="1"/>
  <c r="AK1073" s="1"/>
  <c r="AL1073" s="1"/>
  <c r="AM1073" s="1"/>
  <c r="AN1073" s="1"/>
  <c r="AO1073" s="1"/>
  <c r="AP1073" s="1"/>
  <c r="AQ1073" s="1"/>
  <c r="AR1073" s="1"/>
  <c r="AS1073" s="1"/>
  <c r="AT1073" s="1"/>
  <c r="AU1073" s="1"/>
  <c r="AV1073" s="1"/>
  <c r="AW1073" s="1"/>
  <c r="AX1073" s="1"/>
  <c r="AY1073" s="1"/>
  <c r="AZ1073" s="1"/>
  <c r="BA1073" s="1"/>
  <c r="BB1073" s="1"/>
  <c r="BC1073" s="1"/>
  <c r="BD1073" s="1"/>
  <c r="BE1073" s="1"/>
  <c r="BF1073" s="1"/>
  <c r="BG1073" s="1"/>
  <c r="BH1073" s="1"/>
  <c r="BI1073" s="1"/>
  <c r="C1075"/>
  <c r="D1075" s="1"/>
  <c r="E1075" s="1"/>
  <c r="F1075" s="1"/>
  <c r="G1075" s="1"/>
  <c r="H1075" s="1"/>
  <c r="I1075" s="1"/>
  <c r="J1075" s="1"/>
  <c r="K1075" s="1"/>
  <c r="L1075" s="1"/>
  <c r="M1075" s="1"/>
  <c r="N1075" s="1"/>
  <c r="O1075" s="1"/>
  <c r="P1075" s="1"/>
  <c r="Q1075" s="1"/>
  <c r="R1075" s="1"/>
  <c r="S1075" s="1"/>
  <c r="T1075" s="1"/>
  <c r="U1075" s="1"/>
  <c r="V1075" s="1"/>
  <c r="W1075" s="1"/>
  <c r="X1075" s="1"/>
  <c r="Y1075" s="1"/>
  <c r="Z1075" s="1"/>
  <c r="AA1075" s="1"/>
  <c r="AB1075" s="1"/>
  <c r="AC1075" s="1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C1078"/>
  <c r="D1078" s="1"/>
  <c r="E1078" s="1"/>
  <c r="F1078" s="1"/>
  <c r="G1078" s="1"/>
  <c r="H1078" s="1"/>
  <c r="I1078" s="1"/>
  <c r="J1078" s="1"/>
  <c r="K1078" s="1"/>
  <c r="L1078" s="1"/>
  <c r="M1078" s="1"/>
  <c r="N1078" s="1"/>
  <c r="O1078" s="1"/>
  <c r="P1078" s="1"/>
  <c r="Q1078" s="1"/>
  <c r="R1078" s="1"/>
  <c r="S1078" s="1"/>
  <c r="T1078" s="1"/>
  <c r="U1078" s="1"/>
  <c r="V1078" s="1"/>
  <c r="W1078" s="1"/>
  <c r="X1078" s="1"/>
  <c r="Y1078" s="1"/>
  <c r="Z1078" s="1"/>
  <c r="AA1078" s="1"/>
  <c r="AB1078" s="1"/>
  <c r="AC1078" s="1"/>
  <c r="AD1078" s="1"/>
  <c r="AE1078" s="1"/>
  <c r="AF1078" s="1"/>
  <c r="AG1078" s="1"/>
  <c r="AH1078" s="1"/>
  <c r="AI1078" s="1"/>
  <c r="AJ1078" s="1"/>
  <c r="AK1078" s="1"/>
  <c r="AL1078" s="1"/>
  <c r="AM1078" s="1"/>
  <c r="AN1078" s="1"/>
  <c r="AO1078" s="1"/>
  <c r="AP1078" s="1"/>
  <c r="AQ1078" s="1"/>
  <c r="AR1078" s="1"/>
  <c r="AS1078" s="1"/>
  <c r="AT1078" s="1"/>
  <c r="AU1078" s="1"/>
  <c r="AV1078" s="1"/>
  <c r="AW1078" s="1"/>
  <c r="AX1078" s="1"/>
  <c r="AY1078" s="1"/>
  <c r="AZ1078" s="1"/>
  <c r="BA1078" s="1"/>
  <c r="BB1078" s="1"/>
  <c r="BC1078" s="1"/>
  <c r="BD1078" s="1"/>
  <c r="BE1078" s="1"/>
  <c r="BF1078" s="1"/>
  <c r="BG1078" s="1"/>
  <c r="BH1078" s="1"/>
  <c r="BI1078" s="1"/>
  <c r="C1085"/>
  <c r="D1085" s="1"/>
  <c r="E1085" s="1"/>
  <c r="F1085" s="1"/>
  <c r="G1085" s="1"/>
  <c r="H1085" s="1"/>
  <c r="I1085" s="1"/>
  <c r="J1085" s="1"/>
  <c r="K1085" s="1"/>
  <c r="L1085" s="1"/>
  <c r="M1085" s="1"/>
  <c r="N1085" s="1"/>
  <c r="O1085" s="1"/>
  <c r="P1085" s="1"/>
  <c r="Q1085" s="1"/>
  <c r="R1085" s="1"/>
  <c r="S1085" s="1"/>
  <c r="T1085" s="1"/>
  <c r="U1085" s="1"/>
  <c r="V1085" s="1"/>
  <c r="W1085" s="1"/>
  <c r="X1085" s="1"/>
  <c r="Y1085" s="1"/>
  <c r="Z1085" s="1"/>
  <c r="AA1085" s="1"/>
  <c r="AB1085" s="1"/>
  <c r="AC1085" s="1"/>
  <c r="AD1085" s="1"/>
  <c r="AE1085" s="1"/>
  <c r="AF1085" s="1"/>
  <c r="AG1085" s="1"/>
  <c r="AH1085" s="1"/>
  <c r="AI1085" s="1"/>
  <c r="AJ1085" s="1"/>
  <c r="AK1085" s="1"/>
  <c r="AL1085" s="1"/>
  <c r="AM1085" s="1"/>
  <c r="AN1085" s="1"/>
  <c r="AO1085" s="1"/>
  <c r="AP1085" s="1"/>
  <c r="AQ1085" s="1"/>
  <c r="AR1085" s="1"/>
  <c r="AS1085" s="1"/>
  <c r="AT1085" s="1"/>
  <c r="AU1085" s="1"/>
  <c r="AV1085" s="1"/>
  <c r="AW1085" s="1"/>
  <c r="AX1085" s="1"/>
  <c r="AY1085" s="1"/>
  <c r="AZ1085" s="1"/>
  <c r="BA1085" s="1"/>
  <c r="BB1085" s="1"/>
  <c r="BC1085" s="1"/>
  <c r="BD1085" s="1"/>
  <c r="BE1085" s="1"/>
  <c r="BF1085" s="1"/>
  <c r="BG1085" s="1"/>
  <c r="BH1085" s="1"/>
  <c r="BI1085" s="1"/>
  <c r="C1092"/>
  <c r="D1092" s="1"/>
  <c r="E1092" s="1"/>
  <c r="F1092" s="1"/>
  <c r="G1092" s="1"/>
  <c r="H1092" s="1"/>
  <c r="I1092" s="1"/>
  <c r="J1092" s="1"/>
  <c r="K1092" s="1"/>
  <c r="L1092" s="1"/>
  <c r="M1092" s="1"/>
  <c r="N1092" s="1"/>
  <c r="O1092" s="1"/>
  <c r="P1092" s="1"/>
  <c r="Q1092" s="1"/>
  <c r="R1092" s="1"/>
  <c r="S1092" s="1"/>
  <c r="T1092" s="1"/>
  <c r="U1092" s="1"/>
  <c r="V1092" s="1"/>
  <c r="W1092" s="1"/>
  <c r="X1092" s="1"/>
  <c r="Y1092" s="1"/>
  <c r="Z1092" s="1"/>
  <c r="AA1092" s="1"/>
  <c r="AB1092" s="1"/>
  <c r="AC1092" s="1"/>
  <c r="AD1092" s="1"/>
  <c r="AE1092" s="1"/>
  <c r="AF1092" s="1"/>
  <c r="AG1092" s="1"/>
  <c r="AH1092" s="1"/>
  <c r="AI1092" s="1"/>
  <c r="AJ1092" s="1"/>
  <c r="AK1092" s="1"/>
  <c r="AL1092" s="1"/>
  <c r="AM1092" s="1"/>
  <c r="AN1092" s="1"/>
  <c r="AO1092" s="1"/>
  <c r="AP1092" s="1"/>
  <c r="AQ1092" s="1"/>
  <c r="AR1092" s="1"/>
  <c r="AS1092" s="1"/>
  <c r="AT1092" s="1"/>
  <c r="AU1092" s="1"/>
  <c r="AV1092" s="1"/>
  <c r="AW1092" s="1"/>
  <c r="AX1092" s="1"/>
  <c r="AY1092" s="1"/>
  <c r="AZ1092" s="1"/>
  <c r="BA1092" s="1"/>
  <c r="BB1092" s="1"/>
  <c r="BC1092" s="1"/>
  <c r="BD1092" s="1"/>
  <c r="BE1092" s="1"/>
  <c r="BF1092" s="1"/>
  <c r="BG1092" s="1"/>
  <c r="BH1092" s="1"/>
  <c r="BI1092" s="1"/>
  <c r="C1093"/>
  <c r="D1093" s="1"/>
  <c r="E1093" s="1"/>
  <c r="F1093" s="1"/>
  <c r="G1093" s="1"/>
  <c r="H1093" s="1"/>
  <c r="I1093" s="1"/>
  <c r="J1093" s="1"/>
  <c r="K1093" s="1"/>
  <c r="L1093" s="1"/>
  <c r="M1093" s="1"/>
  <c r="N1093" s="1"/>
  <c r="O1093" s="1"/>
  <c r="P1093" s="1"/>
  <c r="Q1093" s="1"/>
  <c r="R1093" s="1"/>
  <c r="S1093" s="1"/>
  <c r="T1093" s="1"/>
  <c r="U1093" s="1"/>
  <c r="V1093" s="1"/>
  <c r="W1093" s="1"/>
  <c r="X1093" s="1"/>
  <c r="Y1093" s="1"/>
  <c r="Z1093" s="1"/>
  <c r="AA1093" s="1"/>
  <c r="AB1093" s="1"/>
  <c r="AC1093" s="1"/>
  <c r="AD1093" s="1"/>
  <c r="AE1093" s="1"/>
  <c r="AF1093" s="1"/>
  <c r="AG1093" s="1"/>
  <c r="AH1093" s="1"/>
  <c r="AI1093" s="1"/>
  <c r="AJ1093" s="1"/>
  <c r="AK1093" s="1"/>
  <c r="AL1093" s="1"/>
  <c r="AM1093" s="1"/>
  <c r="AN1093" s="1"/>
  <c r="AO1093" s="1"/>
  <c r="AP1093" s="1"/>
  <c r="AQ1093" s="1"/>
  <c r="AR1093" s="1"/>
  <c r="AS1093" s="1"/>
  <c r="AT1093" s="1"/>
  <c r="AU1093" s="1"/>
  <c r="AV1093" s="1"/>
  <c r="AW1093" s="1"/>
  <c r="AX1093" s="1"/>
  <c r="AY1093" s="1"/>
  <c r="AZ1093" s="1"/>
  <c r="BA1093" s="1"/>
  <c r="BB1093" s="1"/>
  <c r="BC1093" s="1"/>
  <c r="BD1093" s="1"/>
  <c r="BE1093" s="1"/>
  <c r="BF1093" s="1"/>
  <c r="BG1093" s="1"/>
  <c r="BH1093" s="1"/>
  <c r="BI1093" s="1"/>
  <c r="C1094"/>
  <c r="D1094" s="1"/>
  <c r="E1094" s="1"/>
  <c r="F1094" s="1"/>
  <c r="G1094" s="1"/>
  <c r="H1094" s="1"/>
  <c r="I1094" s="1"/>
  <c r="J1094" s="1"/>
  <c r="K1094" s="1"/>
  <c r="L1094" s="1"/>
  <c r="M1094" s="1"/>
  <c r="N1094" s="1"/>
  <c r="O1094" s="1"/>
  <c r="P1094" s="1"/>
  <c r="Q1094" s="1"/>
  <c r="R1094" s="1"/>
  <c r="S1094" s="1"/>
  <c r="T1094" s="1"/>
  <c r="U1094" s="1"/>
  <c r="V1094" s="1"/>
  <c r="W1094" s="1"/>
  <c r="X1094" s="1"/>
  <c r="Y1094" s="1"/>
  <c r="Z1094" s="1"/>
  <c r="AA1094" s="1"/>
  <c r="AB1094" s="1"/>
  <c r="AC1094" s="1"/>
  <c r="AD1094" s="1"/>
  <c r="AE1094" s="1"/>
  <c r="AF1094" s="1"/>
  <c r="AG1094" s="1"/>
  <c r="AH1094" s="1"/>
  <c r="AI1094" s="1"/>
  <c r="AJ1094" s="1"/>
  <c r="AK1094" s="1"/>
  <c r="AL1094" s="1"/>
  <c r="AM1094" s="1"/>
  <c r="AN1094" s="1"/>
  <c r="AO1094" s="1"/>
  <c r="AP1094" s="1"/>
  <c r="AQ1094" s="1"/>
  <c r="AR1094" s="1"/>
  <c r="AS1094" s="1"/>
  <c r="AT1094" s="1"/>
  <c r="AU1094" s="1"/>
  <c r="AV1094" s="1"/>
  <c r="AW1094" s="1"/>
  <c r="AX1094" s="1"/>
  <c r="AY1094" s="1"/>
  <c r="AZ1094" s="1"/>
  <c r="BA1094" s="1"/>
  <c r="BB1094" s="1"/>
  <c r="BC1094" s="1"/>
  <c r="BD1094" s="1"/>
  <c r="BE1094" s="1"/>
  <c r="BF1094" s="1"/>
  <c r="BG1094" s="1"/>
  <c r="BH1094" s="1"/>
  <c r="BI1094" s="1"/>
  <c r="C1095"/>
  <c r="D1095" s="1"/>
  <c r="E1095" s="1"/>
  <c r="F1095" s="1"/>
  <c r="G1095" s="1"/>
  <c r="H1095" s="1"/>
  <c r="I1095" s="1"/>
  <c r="J1095" s="1"/>
  <c r="K1095" s="1"/>
  <c r="L1095" s="1"/>
  <c r="M1095" s="1"/>
  <c r="N1095" s="1"/>
  <c r="O1095" s="1"/>
  <c r="P1095" s="1"/>
  <c r="Q1095" s="1"/>
  <c r="R1095" s="1"/>
  <c r="S1095" s="1"/>
  <c r="T1095" s="1"/>
  <c r="U1095" s="1"/>
  <c r="V1095" s="1"/>
  <c r="W1095" s="1"/>
  <c r="X1095" s="1"/>
  <c r="Y1095" s="1"/>
  <c r="Z1095" s="1"/>
  <c r="AA1095" s="1"/>
  <c r="AB1095" s="1"/>
  <c r="AC1095" s="1"/>
  <c r="AD1095" s="1"/>
  <c r="AE1095" s="1"/>
  <c r="AF1095" s="1"/>
  <c r="AG1095" s="1"/>
  <c r="AH1095" s="1"/>
  <c r="AI1095" s="1"/>
  <c r="AJ1095" s="1"/>
  <c r="AK1095" s="1"/>
  <c r="AL1095" s="1"/>
  <c r="AM1095" s="1"/>
  <c r="AN1095" s="1"/>
  <c r="AO1095" s="1"/>
  <c r="AP1095" s="1"/>
  <c r="AQ1095" s="1"/>
  <c r="AR1095" s="1"/>
  <c r="AS1095" s="1"/>
  <c r="AT1095" s="1"/>
  <c r="AU1095" s="1"/>
  <c r="AV1095" s="1"/>
  <c r="AW1095" s="1"/>
  <c r="AX1095" s="1"/>
  <c r="AY1095" s="1"/>
  <c r="AZ1095" s="1"/>
  <c r="BA1095" s="1"/>
  <c r="BB1095" s="1"/>
  <c r="BC1095" s="1"/>
  <c r="BD1095" s="1"/>
  <c r="BE1095" s="1"/>
  <c r="BF1095" s="1"/>
  <c r="BG1095" s="1"/>
  <c r="BH1095" s="1"/>
  <c r="BI1095" s="1"/>
  <c r="C1097"/>
  <c r="D1097" s="1"/>
  <c r="E1097" s="1"/>
  <c r="F1097" s="1"/>
  <c r="G1097" s="1"/>
  <c r="H1097" s="1"/>
  <c r="I1097" s="1"/>
  <c r="J1097" s="1"/>
  <c r="K1097" s="1"/>
  <c r="L1097" s="1"/>
  <c r="M1097" s="1"/>
  <c r="N1097" s="1"/>
  <c r="O1097" s="1"/>
  <c r="P1097" s="1"/>
  <c r="Q1097" s="1"/>
  <c r="R1097" s="1"/>
  <c r="S1097" s="1"/>
  <c r="T1097" s="1"/>
  <c r="U1097" s="1"/>
  <c r="V1097" s="1"/>
  <c r="W1097" s="1"/>
  <c r="X1097" s="1"/>
  <c r="Y1097" s="1"/>
  <c r="Z1097" s="1"/>
  <c r="AA1097" s="1"/>
  <c r="AB1097" s="1"/>
  <c r="AC1097" s="1"/>
  <c r="AD1097" s="1"/>
  <c r="AE1097" s="1"/>
  <c r="AF1097" s="1"/>
  <c r="AG1097" s="1"/>
  <c r="AH1097" s="1"/>
  <c r="AI1097" s="1"/>
  <c r="AJ1097" s="1"/>
  <c r="AK1097" s="1"/>
  <c r="AL1097" s="1"/>
  <c r="AM1097" s="1"/>
  <c r="AN1097" s="1"/>
  <c r="AO1097" s="1"/>
  <c r="AP1097" s="1"/>
  <c r="AQ1097" s="1"/>
  <c r="AR1097" s="1"/>
  <c r="AS1097" s="1"/>
  <c r="AT1097" s="1"/>
  <c r="AU1097" s="1"/>
  <c r="AV1097" s="1"/>
  <c r="AW1097" s="1"/>
  <c r="AX1097" s="1"/>
  <c r="AY1097" s="1"/>
  <c r="AZ1097" s="1"/>
  <c r="BA1097" s="1"/>
  <c r="BB1097" s="1"/>
  <c r="BC1097" s="1"/>
  <c r="BD1097" s="1"/>
  <c r="BE1097" s="1"/>
  <c r="BF1097" s="1"/>
  <c r="BG1097" s="1"/>
  <c r="BH1097" s="1"/>
  <c r="BI1097" s="1"/>
  <c r="C1098"/>
  <c r="D1098" s="1"/>
  <c r="E1098" s="1"/>
  <c r="F1098" s="1"/>
  <c r="G1098" s="1"/>
  <c r="H1098" s="1"/>
  <c r="I1098" s="1"/>
  <c r="J1098" s="1"/>
  <c r="K1098" s="1"/>
  <c r="L1098" s="1"/>
  <c r="M1098" s="1"/>
  <c r="N1098" s="1"/>
  <c r="O1098" s="1"/>
  <c r="P1098" s="1"/>
  <c r="Q1098" s="1"/>
  <c r="R1098" s="1"/>
  <c r="S1098" s="1"/>
  <c r="T1098" s="1"/>
  <c r="U1098" s="1"/>
  <c r="V1098" s="1"/>
  <c r="W1098" s="1"/>
  <c r="X1098" s="1"/>
  <c r="Y1098" s="1"/>
  <c r="Z1098" s="1"/>
  <c r="AA1098" s="1"/>
  <c r="AB1098" s="1"/>
  <c r="AC1098" s="1"/>
  <c r="AD1098" s="1"/>
  <c r="AE1098" s="1"/>
  <c r="AF1098" s="1"/>
  <c r="AG1098" s="1"/>
  <c r="AH1098" s="1"/>
  <c r="AI1098" s="1"/>
  <c r="AJ1098" s="1"/>
  <c r="AK1098" s="1"/>
  <c r="AL1098" s="1"/>
  <c r="AM1098" s="1"/>
  <c r="AN1098" s="1"/>
  <c r="AO1098" s="1"/>
  <c r="AP1098" s="1"/>
  <c r="AQ1098" s="1"/>
  <c r="AR1098" s="1"/>
  <c r="AS1098" s="1"/>
  <c r="AT1098" s="1"/>
  <c r="AU1098" s="1"/>
  <c r="AV1098" s="1"/>
  <c r="AW1098" s="1"/>
  <c r="AX1098" s="1"/>
  <c r="AY1098" s="1"/>
  <c r="AZ1098" s="1"/>
  <c r="BA1098" s="1"/>
  <c r="BB1098" s="1"/>
  <c r="BC1098" s="1"/>
  <c r="BD1098" s="1"/>
  <c r="BE1098" s="1"/>
  <c r="BF1098" s="1"/>
  <c r="BG1098" s="1"/>
  <c r="BH1098" s="1"/>
  <c r="BI1098" s="1"/>
  <c r="C1099"/>
  <c r="D1099" s="1"/>
  <c r="E1099" s="1"/>
  <c r="F1099" s="1"/>
  <c r="G1099" s="1"/>
  <c r="H1099" s="1"/>
  <c r="I1099" s="1"/>
  <c r="J1099" s="1"/>
  <c r="K1099" s="1"/>
  <c r="L1099" s="1"/>
  <c r="M1099" s="1"/>
  <c r="N1099" s="1"/>
  <c r="O1099" s="1"/>
  <c r="P1099" s="1"/>
  <c r="Q1099" s="1"/>
  <c r="R1099" s="1"/>
  <c r="S1099" s="1"/>
  <c r="T1099" s="1"/>
  <c r="U1099" s="1"/>
  <c r="V1099" s="1"/>
  <c r="W1099" s="1"/>
  <c r="X1099" s="1"/>
  <c r="Y1099" s="1"/>
  <c r="Z1099" s="1"/>
  <c r="AA1099" s="1"/>
  <c r="AB1099" s="1"/>
  <c r="AC1099" s="1"/>
  <c r="AD1099" s="1"/>
  <c r="AE1099" s="1"/>
  <c r="AF1099" s="1"/>
  <c r="AG1099" s="1"/>
  <c r="AH1099" s="1"/>
  <c r="AI1099" s="1"/>
  <c r="AJ1099" s="1"/>
  <c r="AK1099" s="1"/>
  <c r="AL1099" s="1"/>
  <c r="AM1099" s="1"/>
  <c r="AN1099" s="1"/>
  <c r="AO1099" s="1"/>
  <c r="AP1099" s="1"/>
  <c r="AQ1099" s="1"/>
  <c r="AR1099" s="1"/>
  <c r="AS1099" s="1"/>
  <c r="AT1099" s="1"/>
  <c r="AU1099" s="1"/>
  <c r="AV1099" s="1"/>
  <c r="AW1099" s="1"/>
  <c r="AX1099" s="1"/>
  <c r="AY1099" s="1"/>
  <c r="AZ1099" s="1"/>
  <c r="BA1099" s="1"/>
  <c r="BB1099" s="1"/>
  <c r="BC1099" s="1"/>
  <c r="BD1099" s="1"/>
  <c r="BE1099" s="1"/>
  <c r="BF1099" s="1"/>
  <c r="BG1099" s="1"/>
  <c r="BH1099" s="1"/>
  <c r="BI1099" s="1"/>
  <c r="C1100"/>
  <c r="D1100" s="1"/>
  <c r="E1100" s="1"/>
  <c r="F1100" s="1"/>
  <c r="G1100" s="1"/>
  <c r="H1100" s="1"/>
  <c r="I1100" s="1"/>
  <c r="J1100" s="1"/>
  <c r="K1100" s="1"/>
  <c r="L1100" s="1"/>
  <c r="M1100" s="1"/>
  <c r="N1100" s="1"/>
  <c r="O1100" s="1"/>
  <c r="P1100" s="1"/>
  <c r="Q1100" s="1"/>
  <c r="R1100" s="1"/>
  <c r="S1100" s="1"/>
  <c r="T1100" s="1"/>
  <c r="U1100" s="1"/>
  <c r="V1100" s="1"/>
  <c r="W1100" s="1"/>
  <c r="X1100" s="1"/>
  <c r="Y1100" s="1"/>
  <c r="Z1100" s="1"/>
  <c r="AA1100" s="1"/>
  <c r="AB1100" s="1"/>
  <c r="AC1100" s="1"/>
  <c r="AD1100" s="1"/>
  <c r="AE1100" s="1"/>
  <c r="AF1100" s="1"/>
  <c r="AG1100" s="1"/>
  <c r="AH1100" s="1"/>
  <c r="AI1100" s="1"/>
  <c r="AJ1100" s="1"/>
  <c r="AK1100" s="1"/>
  <c r="AL1100" s="1"/>
  <c r="AM1100" s="1"/>
  <c r="AN1100" s="1"/>
  <c r="AO1100" s="1"/>
  <c r="AP1100" s="1"/>
  <c r="AQ1100" s="1"/>
  <c r="AR1100" s="1"/>
  <c r="AS1100" s="1"/>
  <c r="AT1100" s="1"/>
  <c r="AU1100" s="1"/>
  <c r="AV1100" s="1"/>
  <c r="AW1100" s="1"/>
  <c r="AX1100" s="1"/>
  <c r="AY1100" s="1"/>
  <c r="AZ1100" s="1"/>
  <c r="BA1100" s="1"/>
  <c r="BB1100" s="1"/>
  <c r="BC1100" s="1"/>
  <c r="BD1100" s="1"/>
  <c r="BE1100" s="1"/>
  <c r="BF1100" s="1"/>
  <c r="BG1100" s="1"/>
  <c r="BH1100" s="1"/>
  <c r="BI1100" s="1"/>
  <c r="C1104"/>
  <c r="D1104" s="1"/>
  <c r="E1104" s="1"/>
  <c r="F1104" s="1"/>
  <c r="G1104" s="1"/>
  <c r="H1104" s="1"/>
  <c r="I1104" s="1"/>
  <c r="J1104" s="1"/>
  <c r="K1104" s="1"/>
  <c r="L1104" s="1"/>
  <c r="M1104" s="1"/>
  <c r="N1104" s="1"/>
  <c r="O1104" s="1"/>
  <c r="P1104" s="1"/>
  <c r="Q1104" s="1"/>
  <c r="R1104" s="1"/>
  <c r="S1104" s="1"/>
  <c r="T1104" s="1"/>
  <c r="U1104" s="1"/>
  <c r="V1104" s="1"/>
  <c r="W1104" s="1"/>
  <c r="X1104" s="1"/>
  <c r="Y1104" s="1"/>
  <c r="Z1104" s="1"/>
  <c r="AA1104" s="1"/>
  <c r="AB1104" s="1"/>
  <c r="AC1104" s="1"/>
  <c r="AD1104" s="1"/>
  <c r="AE1104" s="1"/>
  <c r="AF1104" s="1"/>
  <c r="AG1104" s="1"/>
  <c r="AH1104" s="1"/>
  <c r="AI1104" s="1"/>
  <c r="AJ1104" s="1"/>
  <c r="AK1104" s="1"/>
  <c r="AL1104" s="1"/>
  <c r="AM1104" s="1"/>
  <c r="AN1104" s="1"/>
  <c r="AO1104" s="1"/>
  <c r="AP1104" s="1"/>
  <c r="AQ1104" s="1"/>
  <c r="AR1104" s="1"/>
  <c r="AS1104" s="1"/>
  <c r="AT1104" s="1"/>
  <c r="AU1104" s="1"/>
  <c r="AV1104" s="1"/>
  <c r="AW1104" s="1"/>
  <c r="AX1104" s="1"/>
  <c r="AY1104" s="1"/>
  <c r="AZ1104" s="1"/>
  <c r="BA1104" s="1"/>
  <c r="BB1104" s="1"/>
  <c r="BC1104" s="1"/>
  <c r="BD1104" s="1"/>
  <c r="BE1104" s="1"/>
  <c r="BF1104" s="1"/>
  <c r="BG1104" s="1"/>
  <c r="BH1104" s="1"/>
  <c r="BI1104" s="1"/>
  <c r="C1125"/>
  <c r="D1125" s="1"/>
  <c r="E1125" s="1"/>
  <c r="F1125" s="1"/>
  <c r="G1125" s="1"/>
  <c r="H1125" s="1"/>
  <c r="I1125" s="1"/>
  <c r="J1125" s="1"/>
  <c r="K1125" s="1"/>
  <c r="L1125" s="1"/>
  <c r="M1125" s="1"/>
  <c r="N1125" s="1"/>
  <c r="O1125" s="1"/>
  <c r="P1125" s="1"/>
  <c r="Q1125" s="1"/>
  <c r="R1125" s="1"/>
  <c r="S1125" s="1"/>
  <c r="T1125" s="1"/>
  <c r="U1125" s="1"/>
  <c r="V1125" s="1"/>
  <c r="W1125" s="1"/>
  <c r="X1125" s="1"/>
  <c r="Y1125" s="1"/>
  <c r="Z1125" s="1"/>
  <c r="AA1125" s="1"/>
  <c r="AB1125" s="1"/>
  <c r="AC1125" s="1"/>
  <c r="AD1125" s="1"/>
  <c r="AE1125" s="1"/>
  <c r="AF1125" s="1"/>
  <c r="AG1125" s="1"/>
  <c r="AH1125" s="1"/>
  <c r="AI1125" s="1"/>
  <c r="AJ1125" s="1"/>
  <c r="AK1125" s="1"/>
  <c r="AL1125" s="1"/>
  <c r="AM1125" s="1"/>
  <c r="AN1125" s="1"/>
  <c r="AO1125" s="1"/>
  <c r="AP1125" s="1"/>
  <c r="AQ1125" s="1"/>
  <c r="AR1125" s="1"/>
  <c r="AS1125" s="1"/>
  <c r="AT1125" s="1"/>
  <c r="AU1125" s="1"/>
  <c r="AV1125" s="1"/>
  <c r="AW1125" s="1"/>
  <c r="AX1125" s="1"/>
  <c r="AY1125" s="1"/>
  <c r="AZ1125" s="1"/>
  <c r="BA1125" s="1"/>
  <c r="BB1125" s="1"/>
  <c r="BC1125" s="1"/>
  <c r="BD1125" s="1"/>
  <c r="BE1125" s="1"/>
  <c r="BF1125" s="1"/>
  <c r="BG1125" s="1"/>
  <c r="BH1125" s="1"/>
  <c r="BI1125" s="1"/>
  <c r="C1141"/>
  <c r="D1141" s="1"/>
  <c r="E1141" s="1"/>
  <c r="F1141" s="1"/>
  <c r="G1141" s="1"/>
  <c r="H1141" s="1"/>
  <c r="I1141" s="1"/>
  <c r="J1141" s="1"/>
  <c r="K1141" s="1"/>
  <c r="L1141" s="1"/>
  <c r="M1141" s="1"/>
  <c r="N1141" s="1"/>
  <c r="O1141" s="1"/>
  <c r="P1141" s="1"/>
  <c r="Q1141" s="1"/>
  <c r="R1141" s="1"/>
  <c r="S1141" s="1"/>
  <c r="T1141" s="1"/>
  <c r="U1141" s="1"/>
  <c r="C1142"/>
  <c r="D1142" s="1"/>
  <c r="E1142" s="1"/>
  <c r="F1142" s="1"/>
  <c r="G1142" s="1"/>
  <c r="H1142" s="1"/>
  <c r="I1142" s="1"/>
  <c r="J1142" s="1"/>
  <c r="K1142" s="1"/>
  <c r="L1142" s="1"/>
  <c r="M1142" s="1"/>
  <c r="N1142" s="1"/>
  <c r="O1142" s="1"/>
  <c r="P1142" s="1"/>
  <c r="Q1142" s="1"/>
  <c r="R1142" s="1"/>
  <c r="S1142" s="1"/>
  <c r="T1142" s="1"/>
  <c r="U1142" s="1"/>
  <c r="V1142" s="1"/>
  <c r="W1142" s="1"/>
  <c r="X1142" s="1"/>
  <c r="Y1142" s="1"/>
  <c r="Z1142" s="1"/>
  <c r="AA1142" s="1"/>
  <c r="AB1142" s="1"/>
  <c r="AC1142" s="1"/>
  <c r="AD1142" s="1"/>
  <c r="AE1142" s="1"/>
  <c r="AF1142" s="1"/>
  <c r="AG1142" s="1"/>
  <c r="AH1142" s="1"/>
  <c r="AI1142" s="1"/>
  <c r="AJ1142" s="1"/>
  <c r="AK1142" s="1"/>
  <c r="AL1142" s="1"/>
  <c r="AM1142" s="1"/>
  <c r="AN1142" s="1"/>
  <c r="AO1142" s="1"/>
  <c r="AP1142" s="1"/>
  <c r="AQ1142" s="1"/>
  <c r="AR1142" s="1"/>
  <c r="AS1142" s="1"/>
  <c r="AT1142" s="1"/>
  <c r="AU1142" s="1"/>
  <c r="AV1142" s="1"/>
  <c r="AW1142" s="1"/>
  <c r="AX1142" s="1"/>
  <c r="AY1142" s="1"/>
  <c r="AZ1142" s="1"/>
  <c r="BA1142" s="1"/>
  <c r="BB1142" s="1"/>
  <c r="BC1142" s="1"/>
  <c r="BD1142" s="1"/>
  <c r="BE1142" s="1"/>
  <c r="BF1142" s="1"/>
  <c r="BG1142" s="1"/>
  <c r="BH1142" s="1"/>
  <c r="BI1142" s="1"/>
  <c r="C1143"/>
  <c r="D1143" s="1"/>
  <c r="E1143" s="1"/>
  <c r="F1143" s="1"/>
  <c r="G1143" s="1"/>
  <c r="H1143" s="1"/>
  <c r="I1143" s="1"/>
  <c r="J1143" s="1"/>
  <c r="K1143" s="1"/>
  <c r="L1143" s="1"/>
  <c r="M1143" s="1"/>
  <c r="N1143" s="1"/>
  <c r="O1143" s="1"/>
  <c r="P1143" s="1"/>
  <c r="Q1143" s="1"/>
  <c r="R1143" s="1"/>
  <c r="S1143" s="1"/>
  <c r="T1143" s="1"/>
  <c r="U1143" s="1"/>
  <c r="V1143" s="1"/>
  <c r="W1143" s="1"/>
  <c r="X1143" s="1"/>
  <c r="Y1143" s="1"/>
  <c r="Z1143" s="1"/>
  <c r="AA1143" s="1"/>
  <c r="AB1143" s="1"/>
  <c r="AC1143" s="1"/>
  <c r="AD1143" s="1"/>
  <c r="AE1143" s="1"/>
  <c r="AF1143" s="1"/>
  <c r="AG1143" s="1"/>
  <c r="AH1143" s="1"/>
  <c r="AI1143" s="1"/>
  <c r="AJ1143" s="1"/>
  <c r="AK1143" s="1"/>
  <c r="AL1143" s="1"/>
  <c r="AM1143" s="1"/>
  <c r="AN1143" s="1"/>
  <c r="AO1143" s="1"/>
  <c r="AP1143" s="1"/>
  <c r="AQ1143" s="1"/>
  <c r="AR1143" s="1"/>
  <c r="AS1143" s="1"/>
  <c r="AT1143" s="1"/>
  <c r="AU1143" s="1"/>
  <c r="AV1143" s="1"/>
  <c r="AW1143" s="1"/>
  <c r="AX1143" s="1"/>
  <c r="AY1143" s="1"/>
  <c r="AZ1143" s="1"/>
  <c r="BA1143" s="1"/>
  <c r="BB1143" s="1"/>
  <c r="BC1143" s="1"/>
  <c r="BD1143" s="1"/>
  <c r="BE1143" s="1"/>
  <c r="BF1143" s="1"/>
  <c r="BG1143" s="1"/>
  <c r="BH1143" s="1"/>
  <c r="BI1143" s="1"/>
  <c r="C1148"/>
  <c r="D1148" s="1"/>
  <c r="E1148" s="1"/>
  <c r="F1148" s="1"/>
  <c r="G1148" s="1"/>
  <c r="H1148" s="1"/>
  <c r="I1148" s="1"/>
  <c r="J1148" s="1"/>
  <c r="K1148" s="1"/>
  <c r="L1148" s="1"/>
  <c r="M1148" s="1"/>
  <c r="N1148" s="1"/>
  <c r="O1148" s="1"/>
  <c r="P1148" s="1"/>
  <c r="Q1148" s="1"/>
  <c r="R1148" s="1"/>
  <c r="S1148" s="1"/>
  <c r="T1148" s="1"/>
  <c r="U1148" s="1"/>
  <c r="V1148" s="1"/>
  <c r="W1148" s="1"/>
  <c r="X1148" s="1"/>
  <c r="Y1148" s="1"/>
  <c r="Z1148" s="1"/>
  <c r="AA1148" s="1"/>
  <c r="AB1148" s="1"/>
  <c r="AC1148" s="1"/>
  <c r="AD1148" s="1"/>
  <c r="AE1148" s="1"/>
  <c r="AF1148" s="1"/>
  <c r="AG1148" s="1"/>
  <c r="AH1148" s="1"/>
  <c r="AI1148" s="1"/>
  <c r="AJ1148" s="1"/>
  <c r="AK1148" s="1"/>
  <c r="AL1148" s="1"/>
  <c r="AM1148" s="1"/>
  <c r="AN1148" s="1"/>
  <c r="AO1148" s="1"/>
  <c r="AP1148" s="1"/>
  <c r="AQ1148" s="1"/>
  <c r="AR1148" s="1"/>
  <c r="AS1148" s="1"/>
  <c r="AT1148" s="1"/>
  <c r="AU1148" s="1"/>
  <c r="AV1148" s="1"/>
  <c r="AW1148" s="1"/>
  <c r="AX1148" s="1"/>
  <c r="AY1148" s="1"/>
  <c r="AZ1148" s="1"/>
  <c r="BA1148" s="1"/>
  <c r="BB1148" s="1"/>
  <c r="BC1148" s="1"/>
  <c r="BD1148" s="1"/>
  <c r="BE1148" s="1"/>
  <c r="BF1148" s="1"/>
  <c r="BG1148" s="1"/>
  <c r="BH1148" s="1"/>
  <c r="BI1148" s="1"/>
  <c r="C1166"/>
  <c r="D1166" s="1"/>
  <c r="E1166" s="1"/>
  <c r="F1166" s="1"/>
  <c r="G1166" s="1"/>
  <c r="H1166" s="1"/>
  <c r="I1166" s="1"/>
  <c r="J1166" s="1"/>
  <c r="K1166" s="1"/>
  <c r="L1166" s="1"/>
  <c r="M1166" s="1"/>
  <c r="N1166" s="1"/>
  <c r="O1166" s="1"/>
  <c r="P1166" s="1"/>
  <c r="Q1166" s="1"/>
  <c r="R1166" s="1"/>
  <c r="S1166" s="1"/>
  <c r="T1166" s="1"/>
  <c r="U1166" s="1"/>
  <c r="V1166" s="1"/>
  <c r="W1166" s="1"/>
  <c r="X1166" s="1"/>
  <c r="Y1166" s="1"/>
  <c r="Z1166" s="1"/>
  <c r="AA1166" s="1"/>
  <c r="AB1166" s="1"/>
  <c r="AC1166" s="1"/>
  <c r="AD1166" s="1"/>
  <c r="AE1166" s="1"/>
  <c r="AF1166" s="1"/>
  <c r="AG1166" s="1"/>
  <c r="AH1166" s="1"/>
  <c r="AI1166" s="1"/>
  <c r="AJ1166" s="1"/>
  <c r="AK1166" s="1"/>
  <c r="AL1166" s="1"/>
  <c r="AM1166" s="1"/>
  <c r="AN1166" s="1"/>
  <c r="AO1166" s="1"/>
  <c r="AP1166" s="1"/>
  <c r="AQ1166" s="1"/>
  <c r="AR1166" s="1"/>
  <c r="AS1166" s="1"/>
  <c r="AT1166" s="1"/>
  <c r="AU1166" s="1"/>
  <c r="AV1166" s="1"/>
  <c r="AW1166" s="1"/>
  <c r="AX1166" s="1"/>
  <c r="AY1166" s="1"/>
  <c r="AZ1166" s="1"/>
  <c r="BA1166" s="1"/>
  <c r="BB1166" s="1"/>
  <c r="BC1166" s="1"/>
  <c r="BD1166" s="1"/>
  <c r="BE1166" s="1"/>
  <c r="BF1166" s="1"/>
  <c r="BG1166" s="1"/>
  <c r="BH1166" s="1"/>
  <c r="BI1166" s="1"/>
  <c r="X1169"/>
  <c r="Y1169" s="1"/>
  <c r="Z1169" s="1"/>
  <c r="AA1169" s="1"/>
  <c r="AB1169" s="1"/>
  <c r="AC1169" s="1"/>
  <c r="AD1169" s="1"/>
  <c r="AE1169" s="1"/>
  <c r="AF1169" s="1"/>
  <c r="AG1169" s="1"/>
  <c r="AH1169" s="1"/>
  <c r="AI1169" s="1"/>
  <c r="AJ1169" s="1"/>
  <c r="AK1169" s="1"/>
  <c r="AL1169" s="1"/>
  <c r="AM1169" s="1"/>
  <c r="AN1169" s="1"/>
  <c r="AO1169" s="1"/>
  <c r="AP1169" s="1"/>
  <c r="AQ1169" s="1"/>
  <c r="AR1169" s="1"/>
  <c r="AS1169" s="1"/>
  <c r="AT1169" s="1"/>
  <c r="AU1169" s="1"/>
  <c r="AV1169" s="1"/>
  <c r="AW1169" s="1"/>
  <c r="AX1169" s="1"/>
  <c r="AY1169" s="1"/>
  <c r="AZ1169" s="1"/>
  <c r="BA1169" s="1"/>
  <c r="BB1169" s="1"/>
  <c r="BC1169" s="1"/>
  <c r="BD1169" s="1"/>
  <c r="BE1169" s="1"/>
  <c r="BF1169" s="1"/>
  <c r="BG1169" s="1"/>
  <c r="BH1169" s="1"/>
  <c r="BI1169" s="1"/>
  <c r="X1170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C1175"/>
  <c r="D1175" s="1"/>
  <c r="E1175" s="1"/>
  <c r="F1175" s="1"/>
  <c r="G1175" s="1"/>
  <c r="H1175" s="1"/>
  <c r="I1175" s="1"/>
  <c r="J1175" s="1"/>
  <c r="K1175" s="1"/>
  <c r="L1175" s="1"/>
  <c r="M1175" s="1"/>
  <c r="N1175" s="1"/>
  <c r="O1175" s="1"/>
  <c r="P1175" s="1"/>
  <c r="Q1175" s="1"/>
  <c r="R1175" s="1"/>
  <c r="S1175" s="1"/>
  <c r="T1175" s="1"/>
  <c r="U1175" s="1"/>
  <c r="V1175" s="1"/>
  <c r="W1175" s="1"/>
  <c r="X1175" s="1"/>
  <c r="Y1175" s="1"/>
  <c r="Z1175" s="1"/>
  <c r="AA1175" s="1"/>
  <c r="AB1175" s="1"/>
  <c r="AC1175" s="1"/>
  <c r="AD1175" s="1"/>
  <c r="AE1175" s="1"/>
  <c r="AF1175" s="1"/>
  <c r="AG1175" s="1"/>
  <c r="AH1175" s="1"/>
  <c r="AI1175" s="1"/>
  <c r="AJ1175" s="1"/>
  <c r="AK1175" s="1"/>
  <c r="AL1175" s="1"/>
  <c r="AM1175" s="1"/>
  <c r="AN1175" s="1"/>
  <c r="AO1175" s="1"/>
  <c r="AP1175" s="1"/>
  <c r="AQ1175" s="1"/>
  <c r="AR1175" s="1"/>
  <c r="AS1175" s="1"/>
  <c r="AT1175" s="1"/>
  <c r="AU1175" s="1"/>
  <c r="AV1175" s="1"/>
  <c r="AW1175" s="1"/>
  <c r="AX1175" s="1"/>
  <c r="AY1175" s="1"/>
  <c r="AZ1175" s="1"/>
  <c r="BA1175" s="1"/>
  <c r="BB1175" s="1"/>
  <c r="BC1175" s="1"/>
  <c r="BD1175" s="1"/>
  <c r="BE1175" s="1"/>
  <c r="BF1175" s="1"/>
  <c r="BG1175" s="1"/>
  <c r="BH1175" s="1"/>
  <c r="BI1175" s="1"/>
  <c r="C1178"/>
  <c r="D1178" s="1"/>
  <c r="E1178" s="1"/>
  <c r="F1178" s="1"/>
  <c r="G1178" s="1"/>
  <c r="H1178" s="1"/>
  <c r="I1178" s="1"/>
  <c r="J1178" s="1"/>
  <c r="K1178" s="1"/>
  <c r="L1178" s="1"/>
  <c r="M1178" s="1"/>
  <c r="N1178" s="1"/>
  <c r="O1178" s="1"/>
  <c r="P1178" s="1"/>
  <c r="Q1178" s="1"/>
  <c r="R1178" s="1"/>
  <c r="S1178" s="1"/>
  <c r="T1178" s="1"/>
  <c r="U1178" s="1"/>
  <c r="V1178" s="1"/>
  <c r="W1178" s="1"/>
  <c r="X1178" s="1"/>
  <c r="Y1178" s="1"/>
  <c r="Z1178" s="1"/>
  <c r="AA1178" s="1"/>
  <c r="AB1178" s="1"/>
  <c r="AC1178" s="1"/>
  <c r="AD1178" s="1"/>
  <c r="AE1178" s="1"/>
  <c r="AF1178" s="1"/>
  <c r="AG1178" s="1"/>
  <c r="AH1178" s="1"/>
  <c r="AI1178" s="1"/>
  <c r="AJ1178" s="1"/>
  <c r="AK1178" s="1"/>
  <c r="AL1178" s="1"/>
  <c r="AM1178" s="1"/>
  <c r="AN1178" s="1"/>
  <c r="AO1178" s="1"/>
  <c r="AP1178" s="1"/>
  <c r="AQ1178" s="1"/>
  <c r="AR1178" s="1"/>
  <c r="AS1178" s="1"/>
  <c r="AT1178" s="1"/>
  <c r="AU1178" s="1"/>
  <c r="AV1178" s="1"/>
  <c r="AW1178" s="1"/>
  <c r="AX1178" s="1"/>
  <c r="AY1178" s="1"/>
  <c r="AZ1178" s="1"/>
  <c r="BA1178" s="1"/>
  <c r="BB1178" s="1"/>
  <c r="BC1178" s="1"/>
  <c r="BD1178" s="1"/>
  <c r="BE1178" s="1"/>
  <c r="BF1178" s="1"/>
  <c r="BG1178" s="1"/>
  <c r="BH1178" s="1"/>
  <c r="BI1178" s="1"/>
  <c r="C1179"/>
  <c r="D1179" s="1"/>
  <c r="E1179" s="1"/>
  <c r="F1179" s="1"/>
  <c r="G1179" s="1"/>
  <c r="H1179" s="1"/>
  <c r="I1179" s="1"/>
  <c r="J1179" s="1"/>
  <c r="K1179" s="1"/>
  <c r="L1179" s="1"/>
  <c r="M1179" s="1"/>
  <c r="N1179" s="1"/>
  <c r="O1179" s="1"/>
  <c r="P1179" s="1"/>
  <c r="Q1179" s="1"/>
  <c r="R1179" s="1"/>
  <c r="S1179" s="1"/>
  <c r="T1179" s="1"/>
  <c r="U1179" s="1"/>
  <c r="V1179" s="1"/>
  <c r="W1179" s="1"/>
  <c r="X1179" s="1"/>
  <c r="Y1179" s="1"/>
  <c r="Z1179" s="1"/>
  <c r="AA1179" s="1"/>
  <c r="AB1179" s="1"/>
  <c r="AC1179" s="1"/>
  <c r="AD1179" s="1"/>
  <c r="AE1179" s="1"/>
  <c r="AF1179" s="1"/>
  <c r="AG1179" s="1"/>
  <c r="AH1179" s="1"/>
  <c r="AI1179" s="1"/>
  <c r="AJ1179" s="1"/>
  <c r="AK1179" s="1"/>
  <c r="AL1179" s="1"/>
  <c r="AM1179" s="1"/>
  <c r="AN1179" s="1"/>
  <c r="AO1179" s="1"/>
  <c r="AP1179" s="1"/>
  <c r="AQ1179" s="1"/>
  <c r="AR1179" s="1"/>
  <c r="AS1179" s="1"/>
  <c r="AT1179" s="1"/>
  <c r="AU1179" s="1"/>
  <c r="AV1179" s="1"/>
  <c r="AW1179" s="1"/>
  <c r="AX1179" s="1"/>
  <c r="AY1179" s="1"/>
  <c r="AZ1179" s="1"/>
  <c r="BA1179" s="1"/>
  <c r="BB1179" s="1"/>
  <c r="BC1179" s="1"/>
  <c r="BD1179" s="1"/>
  <c r="BE1179" s="1"/>
  <c r="BF1179" s="1"/>
  <c r="BG1179" s="1"/>
  <c r="BH1179" s="1"/>
  <c r="BI1179" s="1"/>
  <c r="C1182"/>
  <c r="D1182" s="1"/>
  <c r="E1182" s="1"/>
  <c r="F1182" s="1"/>
  <c r="G1182" s="1"/>
  <c r="H1182" s="1"/>
  <c r="I1182" s="1"/>
  <c r="J1182" s="1"/>
  <c r="K1182" s="1"/>
  <c r="L1182" s="1"/>
  <c r="M1182" s="1"/>
  <c r="N1182" s="1"/>
  <c r="O1182" s="1"/>
  <c r="P1182" s="1"/>
  <c r="Q1182" s="1"/>
  <c r="R1182" s="1"/>
  <c r="S1182" s="1"/>
  <c r="T1182" s="1"/>
  <c r="U1182" s="1"/>
  <c r="V1182" s="1"/>
  <c r="W1182" s="1"/>
  <c r="X1182" s="1"/>
  <c r="Y1182" s="1"/>
  <c r="Z1182" s="1"/>
  <c r="AA1182" s="1"/>
  <c r="AB1182" s="1"/>
  <c r="AC1182" s="1"/>
  <c r="AD1182" s="1"/>
  <c r="AE1182" s="1"/>
  <c r="AF1182" s="1"/>
  <c r="AG1182" s="1"/>
  <c r="AH1182" s="1"/>
  <c r="AI1182" s="1"/>
  <c r="AJ1182" s="1"/>
  <c r="AK1182" s="1"/>
  <c r="AL1182" s="1"/>
  <c r="AM1182" s="1"/>
  <c r="AN1182" s="1"/>
  <c r="AO1182" s="1"/>
  <c r="AP1182" s="1"/>
  <c r="AQ1182" s="1"/>
  <c r="AR1182" s="1"/>
  <c r="AS1182" s="1"/>
  <c r="AT1182" s="1"/>
  <c r="AU1182" s="1"/>
  <c r="AV1182" s="1"/>
  <c r="AW1182" s="1"/>
  <c r="AX1182" s="1"/>
  <c r="AY1182" s="1"/>
  <c r="AZ1182" s="1"/>
  <c r="BA1182" s="1"/>
  <c r="BB1182" s="1"/>
  <c r="BC1182" s="1"/>
  <c r="BD1182" s="1"/>
  <c r="BE1182" s="1"/>
  <c r="BF1182" s="1"/>
  <c r="BG1182" s="1"/>
  <c r="BH1182" s="1"/>
  <c r="BI1182" s="1"/>
  <c r="V1183"/>
  <c r="W1183" s="1"/>
  <c r="X1183" s="1"/>
  <c r="Y1183" s="1"/>
  <c r="Z1183" s="1"/>
  <c r="AA1183" s="1"/>
  <c r="AB1183" s="1"/>
  <c r="AC1183" s="1"/>
  <c r="AD1183" s="1"/>
  <c r="AE1183" s="1"/>
  <c r="AF1183" s="1"/>
  <c r="AG1183" s="1"/>
  <c r="AH1183" s="1"/>
  <c r="AI1183" s="1"/>
  <c r="AJ1183" s="1"/>
  <c r="AK1183" s="1"/>
  <c r="AL1183" s="1"/>
  <c r="AM1183" s="1"/>
  <c r="AN1183" s="1"/>
  <c r="AO1183" s="1"/>
  <c r="AP1183" s="1"/>
  <c r="AQ1183" s="1"/>
  <c r="AR1183" s="1"/>
  <c r="AS1183" s="1"/>
  <c r="AT1183" s="1"/>
  <c r="AU1183" s="1"/>
  <c r="AV1183" s="1"/>
  <c r="AW1183" s="1"/>
  <c r="AX1183" s="1"/>
  <c r="AY1183" s="1"/>
  <c r="AZ1183" s="1"/>
  <c r="BA1183" s="1"/>
  <c r="BB1183" s="1"/>
  <c r="BC1183" s="1"/>
  <c r="BD1183" s="1"/>
  <c r="BE1183" s="1"/>
  <c r="BF1183" s="1"/>
  <c r="BG1183" s="1"/>
  <c r="BH1183" s="1"/>
  <c r="BI1183" s="1"/>
  <c r="J1184"/>
  <c r="K1184" s="1"/>
  <c r="L1184" s="1"/>
  <c r="M1184" s="1"/>
  <c r="N1184" s="1"/>
  <c r="O1184" s="1"/>
  <c r="P1184" s="1"/>
  <c r="Q1184" s="1"/>
  <c r="R1184" s="1"/>
  <c r="S1184" s="1"/>
  <c r="T1184" s="1"/>
  <c r="U1184" s="1"/>
  <c r="V1184" s="1"/>
  <c r="W1184" s="1"/>
  <c r="X1184" s="1"/>
  <c r="Y1184" s="1"/>
  <c r="Z1184" s="1"/>
  <c r="AA1184" s="1"/>
  <c r="AB1184" s="1"/>
  <c r="AC1184" s="1"/>
  <c r="AD1184" s="1"/>
  <c r="AE1184" s="1"/>
  <c r="AF1184" s="1"/>
  <c r="AG1184" s="1"/>
  <c r="AH1184" s="1"/>
  <c r="AI1184" s="1"/>
  <c r="AJ1184" s="1"/>
  <c r="AK1184" s="1"/>
  <c r="AL1184" s="1"/>
  <c r="AM1184" s="1"/>
  <c r="AN1184" s="1"/>
  <c r="AO1184" s="1"/>
  <c r="AP1184" s="1"/>
  <c r="AQ1184" s="1"/>
  <c r="AR1184" s="1"/>
  <c r="AS1184" s="1"/>
  <c r="AT1184" s="1"/>
  <c r="AU1184" s="1"/>
  <c r="AV1184" s="1"/>
  <c r="AW1184" s="1"/>
  <c r="AX1184" s="1"/>
  <c r="AY1184" s="1"/>
  <c r="AZ1184" s="1"/>
  <c r="BA1184" s="1"/>
  <c r="BB1184" s="1"/>
  <c r="BC1184" s="1"/>
  <c r="BD1184" s="1"/>
  <c r="BE1184" s="1"/>
  <c r="BF1184" s="1"/>
  <c r="BG1184" s="1"/>
  <c r="BH1184" s="1"/>
  <c r="BI1184" s="1"/>
  <c r="C1192"/>
  <c r="D1192" s="1"/>
  <c r="E1192" s="1"/>
  <c r="F1192" s="1"/>
  <c r="G1192" s="1"/>
  <c r="H1192" s="1"/>
  <c r="I1192" s="1"/>
  <c r="J1192" s="1"/>
  <c r="K1192" s="1"/>
  <c r="L1192" s="1"/>
  <c r="M1192" s="1"/>
  <c r="N1192" s="1"/>
  <c r="O1192" s="1"/>
  <c r="P1192" s="1"/>
  <c r="Q1192" s="1"/>
  <c r="R1192" s="1"/>
  <c r="S1192" s="1"/>
  <c r="T1192" s="1"/>
  <c r="U1192" s="1"/>
  <c r="V1192" s="1"/>
  <c r="W1192" s="1"/>
  <c r="X1192" s="1"/>
  <c r="Y1192" s="1"/>
  <c r="Z1192" s="1"/>
  <c r="AA1192" s="1"/>
  <c r="AB1192" s="1"/>
  <c r="AC1192" s="1"/>
  <c r="AD1192" s="1"/>
  <c r="AE1192" s="1"/>
  <c r="AF1192" s="1"/>
  <c r="AG1192" s="1"/>
  <c r="AH1192" s="1"/>
  <c r="AI1192" s="1"/>
  <c r="AJ1192" s="1"/>
  <c r="AK1192" s="1"/>
  <c r="AL1192" s="1"/>
  <c r="AM1192" s="1"/>
  <c r="AN1192" s="1"/>
  <c r="AO1192" s="1"/>
  <c r="AP1192" s="1"/>
  <c r="AQ1192" s="1"/>
  <c r="AR1192" s="1"/>
  <c r="AS1192" s="1"/>
  <c r="AT1192" s="1"/>
  <c r="AU1192" s="1"/>
  <c r="AV1192" s="1"/>
  <c r="AW1192" s="1"/>
  <c r="AX1192" s="1"/>
  <c r="AY1192" s="1"/>
  <c r="AZ1192" s="1"/>
  <c r="BA1192" s="1"/>
  <c r="BB1192" s="1"/>
  <c r="BC1192" s="1"/>
  <c r="BD1192" s="1"/>
  <c r="BE1192" s="1"/>
  <c r="BF1192" s="1"/>
  <c r="BG1192" s="1"/>
  <c r="BH1192" s="1"/>
  <c r="BI1192" s="1"/>
  <c r="C1193"/>
  <c r="D1193" s="1"/>
  <c r="E1193" s="1"/>
  <c r="F1193" s="1"/>
  <c r="G1193" s="1"/>
  <c r="H1193" s="1"/>
  <c r="I1193" s="1"/>
  <c r="J1193" s="1"/>
  <c r="K1193" s="1"/>
  <c r="L1193" s="1"/>
  <c r="M1193" s="1"/>
  <c r="N1193" s="1"/>
  <c r="O1193" s="1"/>
  <c r="P1193" s="1"/>
  <c r="Q1193" s="1"/>
  <c r="R1193" s="1"/>
  <c r="S1193" s="1"/>
  <c r="T1193" s="1"/>
  <c r="U1193" s="1"/>
  <c r="V1193" s="1"/>
  <c r="W1193" s="1"/>
  <c r="X1193" s="1"/>
  <c r="Y1193" s="1"/>
  <c r="Z1193" s="1"/>
  <c r="AA1193" s="1"/>
  <c r="AB1193" s="1"/>
  <c r="AC1193" s="1"/>
  <c r="AD1193" s="1"/>
  <c r="AE1193" s="1"/>
  <c r="AF1193" s="1"/>
  <c r="AG1193" s="1"/>
  <c r="AH1193" s="1"/>
  <c r="AI1193" s="1"/>
  <c r="AJ1193" s="1"/>
  <c r="AK1193" s="1"/>
  <c r="AL1193" s="1"/>
  <c r="AM1193" s="1"/>
  <c r="AN1193" s="1"/>
  <c r="AO1193" s="1"/>
  <c r="AP1193" s="1"/>
  <c r="AQ1193" s="1"/>
  <c r="AR1193" s="1"/>
  <c r="AS1193" s="1"/>
  <c r="AT1193" s="1"/>
  <c r="AU1193" s="1"/>
  <c r="AV1193" s="1"/>
  <c r="AW1193" s="1"/>
  <c r="AX1193" s="1"/>
  <c r="AY1193" s="1"/>
  <c r="AZ1193" s="1"/>
  <c r="BA1193" s="1"/>
  <c r="BB1193" s="1"/>
  <c r="BC1193" s="1"/>
  <c r="BD1193" s="1"/>
  <c r="BE1193" s="1"/>
  <c r="BF1193" s="1"/>
  <c r="BG1193" s="1"/>
  <c r="BH1193" s="1"/>
  <c r="BI1193" s="1"/>
  <c r="C1197"/>
  <c r="D1197" s="1"/>
  <c r="C1198"/>
  <c r="D1198" s="1"/>
  <c r="B1199"/>
  <c r="B1200"/>
  <c r="J1203"/>
  <c r="K1203" s="1"/>
  <c r="L1203" s="1"/>
  <c r="M1203" s="1"/>
  <c r="N1203" s="1"/>
  <c r="O1203" s="1"/>
  <c r="P1203" s="1"/>
  <c r="Q1203" s="1"/>
  <c r="R1203" s="1"/>
  <c r="S1203" s="1"/>
  <c r="T1203" s="1"/>
  <c r="U1203" s="1"/>
  <c r="V1203" s="1"/>
  <c r="W1203" s="1"/>
  <c r="X1203" s="1"/>
  <c r="Y1203" s="1"/>
  <c r="Z1203" s="1"/>
  <c r="AA1203" s="1"/>
  <c r="AB1203" s="1"/>
  <c r="AC1203" s="1"/>
  <c r="AD1203" s="1"/>
  <c r="AE1203" s="1"/>
  <c r="AF1203" s="1"/>
  <c r="AG1203" s="1"/>
  <c r="AH1203" s="1"/>
  <c r="AI1203" s="1"/>
  <c r="AJ1203" s="1"/>
  <c r="AK1203" s="1"/>
  <c r="AL1203" s="1"/>
  <c r="AM1203" s="1"/>
  <c r="AN1203" s="1"/>
  <c r="AO1203" s="1"/>
  <c r="AP1203" s="1"/>
  <c r="AQ1203" s="1"/>
  <c r="AR1203" s="1"/>
  <c r="AS1203" s="1"/>
  <c r="AT1203" s="1"/>
  <c r="AU1203" s="1"/>
  <c r="AV1203" s="1"/>
  <c r="AW1203" s="1"/>
  <c r="AX1203" s="1"/>
  <c r="AY1203" s="1"/>
  <c r="AZ1203" s="1"/>
  <c r="BA1203" s="1"/>
  <c r="BB1203" s="1"/>
  <c r="BC1203" s="1"/>
  <c r="BD1203" s="1"/>
  <c r="BE1203" s="1"/>
  <c r="BF1203" s="1"/>
  <c r="BG1203" s="1"/>
  <c r="BH1203" s="1"/>
  <c r="BI1203" s="1"/>
  <c r="J1204"/>
  <c r="K1204" s="1"/>
  <c r="L1204" s="1"/>
  <c r="M1204" s="1"/>
  <c r="N1204" s="1"/>
  <c r="O1204" s="1"/>
  <c r="P1204" s="1"/>
  <c r="Q1204" s="1"/>
  <c r="R1204" s="1"/>
  <c r="S1204" s="1"/>
  <c r="T1204" s="1"/>
  <c r="U1204" s="1"/>
  <c r="V1204" s="1"/>
  <c r="W1204" s="1"/>
  <c r="X1204" s="1"/>
  <c r="Y1204" s="1"/>
  <c r="Z1204" s="1"/>
  <c r="AA1204" s="1"/>
  <c r="AB1204" s="1"/>
  <c r="AC1204" s="1"/>
  <c r="AD1204" s="1"/>
  <c r="AE1204" s="1"/>
  <c r="AF1204" s="1"/>
  <c r="AG1204" s="1"/>
  <c r="AH1204" s="1"/>
  <c r="AI1204" s="1"/>
  <c r="AJ1204" s="1"/>
  <c r="AK1204" s="1"/>
  <c r="AL1204" s="1"/>
  <c r="AM1204" s="1"/>
  <c r="AN1204" s="1"/>
  <c r="AO1204" s="1"/>
  <c r="AP1204" s="1"/>
  <c r="AQ1204" s="1"/>
  <c r="AR1204" s="1"/>
  <c r="AS1204" s="1"/>
  <c r="AT1204" s="1"/>
  <c r="AU1204" s="1"/>
  <c r="AV1204" s="1"/>
  <c r="AW1204" s="1"/>
  <c r="AX1204" s="1"/>
  <c r="AY1204" s="1"/>
  <c r="AZ1204" s="1"/>
  <c r="BA1204" s="1"/>
  <c r="BB1204" s="1"/>
  <c r="BC1204" s="1"/>
  <c r="BD1204" s="1"/>
  <c r="BE1204" s="1"/>
  <c r="BF1204" s="1"/>
  <c r="BG1204" s="1"/>
  <c r="BH1204" s="1"/>
  <c r="BI1204" s="1"/>
  <c r="C1217"/>
  <c r="D1217" s="1"/>
  <c r="E1217" s="1"/>
  <c r="F1217" s="1"/>
  <c r="G1217" s="1"/>
  <c r="H1217" s="1"/>
  <c r="I1217" s="1"/>
  <c r="J1217" s="1"/>
  <c r="K1217" s="1"/>
  <c r="L1217" s="1"/>
  <c r="M1217" s="1"/>
  <c r="N1217" s="1"/>
  <c r="O1217" s="1"/>
  <c r="P1217" s="1"/>
  <c r="Q1217" s="1"/>
  <c r="R1217" s="1"/>
  <c r="S1217" s="1"/>
  <c r="T1217" s="1"/>
  <c r="U1217" s="1"/>
  <c r="V1217" s="1"/>
  <c r="W1217" s="1"/>
  <c r="X1217" s="1"/>
  <c r="Y1217" s="1"/>
  <c r="Z1217" s="1"/>
  <c r="AA1217" s="1"/>
  <c r="AB1217" s="1"/>
  <c r="AC1217" s="1"/>
  <c r="AD1217" s="1"/>
  <c r="AE1217" s="1"/>
  <c r="AF1217" s="1"/>
  <c r="AG1217" s="1"/>
  <c r="AH1217" s="1"/>
  <c r="AI1217" s="1"/>
  <c r="AJ1217" s="1"/>
  <c r="AK1217" s="1"/>
  <c r="AL1217" s="1"/>
  <c r="AM1217" s="1"/>
  <c r="AN1217" s="1"/>
  <c r="AO1217" s="1"/>
  <c r="AP1217" s="1"/>
  <c r="AQ1217" s="1"/>
  <c r="AR1217" s="1"/>
  <c r="AS1217" s="1"/>
  <c r="AT1217" s="1"/>
  <c r="AU1217" s="1"/>
  <c r="AV1217" s="1"/>
  <c r="AW1217" s="1"/>
  <c r="AX1217" s="1"/>
  <c r="AY1217" s="1"/>
  <c r="AZ1217" s="1"/>
  <c r="BA1217" s="1"/>
  <c r="BB1217" s="1"/>
  <c r="BC1217" s="1"/>
  <c r="BD1217" s="1"/>
  <c r="BE1217" s="1"/>
  <c r="BF1217" s="1"/>
  <c r="BG1217" s="1"/>
  <c r="BH1217" s="1"/>
  <c r="BI1217" s="1"/>
  <c r="C1218"/>
  <c r="D1218" s="1"/>
  <c r="E1218" s="1"/>
  <c r="F1218" s="1"/>
  <c r="G1218" s="1"/>
  <c r="H1218" s="1"/>
  <c r="I1218" s="1"/>
  <c r="J1218" s="1"/>
  <c r="K1218" s="1"/>
  <c r="L1218" s="1"/>
  <c r="M1218" s="1"/>
  <c r="N1218" s="1"/>
  <c r="O1218" s="1"/>
  <c r="P1218" s="1"/>
  <c r="Q1218" s="1"/>
  <c r="R1218" s="1"/>
  <c r="S1218" s="1"/>
  <c r="T1218" s="1"/>
  <c r="U1218" s="1"/>
  <c r="V1218" s="1"/>
  <c r="W1218" s="1"/>
  <c r="X1218" s="1"/>
  <c r="Y1218" s="1"/>
  <c r="Z1218" s="1"/>
  <c r="AA1218" s="1"/>
  <c r="AB1218" s="1"/>
  <c r="AC1218" s="1"/>
  <c r="AD1218" s="1"/>
  <c r="AE1218" s="1"/>
  <c r="AF1218" s="1"/>
  <c r="AG1218" s="1"/>
  <c r="AH1218" s="1"/>
  <c r="AI1218" s="1"/>
  <c r="AJ1218" s="1"/>
  <c r="AK1218" s="1"/>
  <c r="AL1218" s="1"/>
  <c r="AM1218" s="1"/>
  <c r="AN1218" s="1"/>
  <c r="AO1218" s="1"/>
  <c r="AP1218" s="1"/>
  <c r="AQ1218" s="1"/>
  <c r="AR1218" s="1"/>
  <c r="AS1218" s="1"/>
  <c r="AT1218" s="1"/>
  <c r="AU1218" s="1"/>
  <c r="AV1218" s="1"/>
  <c r="AW1218" s="1"/>
  <c r="AX1218" s="1"/>
  <c r="AY1218" s="1"/>
  <c r="AZ1218" s="1"/>
  <c r="BA1218" s="1"/>
  <c r="BB1218" s="1"/>
  <c r="BC1218" s="1"/>
  <c r="BD1218" s="1"/>
  <c r="BE1218" s="1"/>
  <c r="BF1218" s="1"/>
  <c r="BG1218" s="1"/>
  <c r="BH1218" s="1"/>
  <c r="BI1218" s="1"/>
  <c r="E1224"/>
  <c r="F1224" s="1"/>
  <c r="G1224" s="1"/>
  <c r="H1224" s="1"/>
  <c r="I1224" s="1"/>
  <c r="J1224" s="1"/>
  <c r="K1224" s="1"/>
  <c r="L1224" s="1"/>
  <c r="M1224" s="1"/>
  <c r="N1224" s="1"/>
  <c r="O1224" s="1"/>
  <c r="P1224" s="1"/>
  <c r="Q1224" s="1"/>
  <c r="R1224" s="1"/>
  <c r="S1224" s="1"/>
  <c r="T1224" s="1"/>
  <c r="U1224" s="1"/>
  <c r="V1224" s="1"/>
  <c r="W1224" s="1"/>
  <c r="X1224" s="1"/>
  <c r="Y1224" s="1"/>
  <c r="Z1224" s="1"/>
  <c r="AA1224" s="1"/>
  <c r="AB1224" s="1"/>
  <c r="AC1224" s="1"/>
  <c r="AD1224" s="1"/>
  <c r="AE1224" s="1"/>
  <c r="AF1224" s="1"/>
  <c r="AG1224" s="1"/>
  <c r="AH1224" s="1"/>
  <c r="AI1224" s="1"/>
  <c r="AJ1224" s="1"/>
  <c r="AK1224" s="1"/>
  <c r="AL1224" s="1"/>
  <c r="AM1224" s="1"/>
  <c r="AN1224" s="1"/>
  <c r="AO1224" s="1"/>
  <c r="AP1224" s="1"/>
  <c r="AQ1224" s="1"/>
  <c r="AR1224" s="1"/>
  <c r="AS1224" s="1"/>
  <c r="AT1224" s="1"/>
  <c r="AU1224" s="1"/>
  <c r="AV1224" s="1"/>
  <c r="AW1224" s="1"/>
  <c r="AX1224" s="1"/>
  <c r="AY1224" s="1"/>
  <c r="AZ1224" s="1"/>
  <c r="BA1224" s="1"/>
  <c r="BB1224" s="1"/>
  <c r="BC1224" s="1"/>
  <c r="BD1224" s="1"/>
  <c r="BE1224" s="1"/>
  <c r="BF1224" s="1"/>
  <c r="BG1224" s="1"/>
  <c r="BH1224" s="1"/>
  <c r="BI1224" s="1"/>
  <c r="V1225"/>
  <c r="W1225" s="1"/>
  <c r="X1225" s="1"/>
  <c r="Y1225" s="1"/>
  <c r="Z1225" s="1"/>
  <c r="AA1225" s="1"/>
  <c r="AB1225" s="1"/>
  <c r="AC1225" s="1"/>
  <c r="AD1225" s="1"/>
  <c r="AE1225" s="1"/>
  <c r="AF1225" s="1"/>
  <c r="AG1225" s="1"/>
  <c r="AH1225" s="1"/>
  <c r="AI1225" s="1"/>
  <c r="AJ1225" s="1"/>
  <c r="AK1225" s="1"/>
  <c r="AL1225" s="1"/>
  <c r="AM1225" s="1"/>
  <c r="AN1225" s="1"/>
  <c r="AO1225" s="1"/>
  <c r="AP1225" s="1"/>
  <c r="AQ1225" s="1"/>
  <c r="AR1225" s="1"/>
  <c r="AS1225" s="1"/>
  <c r="AT1225" s="1"/>
  <c r="AU1225" s="1"/>
  <c r="AV1225" s="1"/>
  <c r="AW1225" s="1"/>
  <c r="AX1225" s="1"/>
  <c r="AY1225" s="1"/>
  <c r="AZ1225" s="1"/>
  <c r="BA1225" s="1"/>
  <c r="BB1225" s="1"/>
  <c r="BC1225" s="1"/>
  <c r="BD1225" s="1"/>
  <c r="BE1225" s="1"/>
  <c r="BF1225" s="1"/>
  <c r="BG1225" s="1"/>
  <c r="BH1225" s="1"/>
  <c r="BI1225" s="1"/>
  <c r="E1226"/>
  <c r="F1226" s="1"/>
  <c r="G1226" s="1"/>
  <c r="H1226" s="1"/>
  <c r="I1226" s="1"/>
  <c r="J1226" s="1"/>
  <c r="K1226" s="1"/>
  <c r="L1226" s="1"/>
  <c r="M1226" s="1"/>
  <c r="N1226" s="1"/>
  <c r="O1226" s="1"/>
  <c r="P1226" s="1"/>
  <c r="Q1226" s="1"/>
  <c r="R1226" s="1"/>
  <c r="S1226" s="1"/>
  <c r="T1226" s="1"/>
  <c r="U1226" s="1"/>
  <c r="V1226" s="1"/>
  <c r="W1226" s="1"/>
  <c r="X1226" s="1"/>
  <c r="Y1226" s="1"/>
  <c r="Z1226" s="1"/>
  <c r="AA1226" s="1"/>
  <c r="AB1226" s="1"/>
  <c r="AC1226" s="1"/>
  <c r="AD1226" s="1"/>
  <c r="AE1226" s="1"/>
  <c r="AF1226" s="1"/>
  <c r="AG1226" s="1"/>
  <c r="AH1226" s="1"/>
  <c r="AI1226" s="1"/>
  <c r="AJ1226" s="1"/>
  <c r="AK1226" s="1"/>
  <c r="AL1226" s="1"/>
  <c r="AM1226" s="1"/>
  <c r="AN1226" s="1"/>
  <c r="AO1226" s="1"/>
  <c r="AP1226" s="1"/>
  <c r="AQ1226" s="1"/>
  <c r="AR1226" s="1"/>
  <c r="AS1226" s="1"/>
  <c r="AT1226" s="1"/>
  <c r="AU1226" s="1"/>
  <c r="AV1226" s="1"/>
  <c r="AW1226" s="1"/>
  <c r="AX1226" s="1"/>
  <c r="AY1226" s="1"/>
  <c r="AZ1226" s="1"/>
  <c r="BA1226" s="1"/>
  <c r="BB1226" s="1"/>
  <c r="BC1226" s="1"/>
  <c r="BD1226" s="1"/>
  <c r="BE1226" s="1"/>
  <c r="BF1226" s="1"/>
  <c r="BG1226" s="1"/>
  <c r="BH1226" s="1"/>
  <c r="BI1226" s="1"/>
  <c r="C1240"/>
  <c r="D1240" s="1"/>
  <c r="E1240" s="1"/>
  <c r="F1240" s="1"/>
  <c r="G1240" s="1"/>
  <c r="H1240" s="1"/>
  <c r="I1240" s="1"/>
  <c r="J1240" s="1"/>
  <c r="K1240" s="1"/>
  <c r="L1240" s="1"/>
  <c r="M1240" s="1"/>
  <c r="N1240" s="1"/>
  <c r="O1240" s="1"/>
  <c r="P1240" s="1"/>
  <c r="Q1240" s="1"/>
  <c r="R1240" s="1"/>
  <c r="S1240" s="1"/>
  <c r="T1240" s="1"/>
  <c r="U1240" s="1"/>
  <c r="V1240" s="1"/>
  <c r="W1240" s="1"/>
  <c r="X1240" s="1"/>
  <c r="Y1240" s="1"/>
  <c r="Z1240" s="1"/>
  <c r="AA1240" s="1"/>
  <c r="AB1240" s="1"/>
  <c r="AC1240" s="1"/>
  <c r="AD1240" s="1"/>
  <c r="AE1240" s="1"/>
  <c r="AF1240" s="1"/>
  <c r="AG1240" s="1"/>
  <c r="AH1240" s="1"/>
  <c r="AI1240" s="1"/>
  <c r="AJ1240" s="1"/>
  <c r="AK1240" s="1"/>
  <c r="AL1240" s="1"/>
  <c r="AM1240" s="1"/>
  <c r="AN1240" s="1"/>
  <c r="AO1240" s="1"/>
  <c r="AP1240" s="1"/>
  <c r="AQ1240" s="1"/>
  <c r="AR1240" s="1"/>
  <c r="AS1240" s="1"/>
  <c r="AT1240" s="1"/>
  <c r="AU1240" s="1"/>
  <c r="AV1240" s="1"/>
  <c r="AW1240" s="1"/>
  <c r="AX1240" s="1"/>
  <c r="AY1240" s="1"/>
  <c r="AZ1240" s="1"/>
  <c r="BA1240" s="1"/>
  <c r="BB1240" s="1"/>
  <c r="BC1240" s="1"/>
  <c r="BD1240" s="1"/>
  <c r="BE1240" s="1"/>
  <c r="BF1240" s="1"/>
  <c r="BG1240" s="1"/>
  <c r="BH1240" s="1"/>
  <c r="BI1240" s="1"/>
  <c r="C1246"/>
  <c r="D1246" s="1"/>
  <c r="E1246" s="1"/>
  <c r="F1246" s="1"/>
  <c r="G1246" s="1"/>
  <c r="H1246" s="1"/>
  <c r="I1246" s="1"/>
  <c r="J1246" s="1"/>
  <c r="K1246" s="1"/>
  <c r="L1246" s="1"/>
  <c r="M1246" s="1"/>
  <c r="N1246" s="1"/>
  <c r="O1246" s="1"/>
  <c r="P1246" s="1"/>
  <c r="Q1246" s="1"/>
  <c r="R1246" s="1"/>
  <c r="S1246" s="1"/>
  <c r="T1246" s="1"/>
  <c r="U1246" s="1"/>
  <c r="V1246" s="1"/>
  <c r="W1246" s="1"/>
  <c r="X1246" s="1"/>
  <c r="Y1246" s="1"/>
  <c r="Z1246" s="1"/>
  <c r="AA1246" s="1"/>
  <c r="AB1246" s="1"/>
  <c r="AC1246" s="1"/>
  <c r="AD1246" s="1"/>
  <c r="AE1246" s="1"/>
  <c r="AF1246" s="1"/>
  <c r="AG1246" s="1"/>
  <c r="AH1246" s="1"/>
  <c r="AI1246" s="1"/>
  <c r="AJ1246" s="1"/>
  <c r="AK1246" s="1"/>
  <c r="AL1246" s="1"/>
  <c r="AM1246" s="1"/>
  <c r="AN1246" s="1"/>
  <c r="AO1246" s="1"/>
  <c r="AP1246" s="1"/>
  <c r="AQ1246" s="1"/>
  <c r="AR1246" s="1"/>
  <c r="AS1246" s="1"/>
  <c r="AT1246" s="1"/>
  <c r="AU1246" s="1"/>
  <c r="AV1246" s="1"/>
  <c r="AW1246" s="1"/>
  <c r="AX1246" s="1"/>
  <c r="AY1246" s="1"/>
  <c r="AZ1246" s="1"/>
  <c r="BA1246" s="1"/>
  <c r="BB1246" s="1"/>
  <c r="BC1246" s="1"/>
  <c r="BD1246" s="1"/>
  <c r="BE1246" s="1"/>
  <c r="BF1246" s="1"/>
  <c r="BG1246" s="1"/>
  <c r="BH1246" s="1"/>
  <c r="BI1246" s="1"/>
  <c r="C1251"/>
  <c r="D1251" s="1"/>
  <c r="E1251" s="1"/>
  <c r="F1251" s="1"/>
  <c r="G1251" s="1"/>
  <c r="H1251" s="1"/>
  <c r="I1251" s="1"/>
  <c r="J1251" s="1"/>
  <c r="K1251" s="1"/>
  <c r="L1251" s="1"/>
  <c r="M1251" s="1"/>
  <c r="N1251" s="1"/>
  <c r="O1251" s="1"/>
  <c r="P1251" s="1"/>
  <c r="Q1251" s="1"/>
  <c r="R1251" s="1"/>
  <c r="S1251" s="1"/>
  <c r="T1251" s="1"/>
  <c r="U1251" s="1"/>
  <c r="V1251" s="1"/>
  <c r="W1251" s="1"/>
  <c r="X1251" s="1"/>
  <c r="Y1251" s="1"/>
  <c r="Z1251" s="1"/>
  <c r="AA1251" s="1"/>
  <c r="AB1251" s="1"/>
  <c r="AC1251" s="1"/>
  <c r="AD1251" s="1"/>
  <c r="AE1251" s="1"/>
  <c r="AF1251" s="1"/>
  <c r="AG1251" s="1"/>
  <c r="AH1251" s="1"/>
  <c r="AI1251" s="1"/>
  <c r="AJ1251" s="1"/>
  <c r="AK1251" s="1"/>
  <c r="AL1251" s="1"/>
  <c r="AM1251" s="1"/>
  <c r="AN1251" s="1"/>
  <c r="AO1251" s="1"/>
  <c r="AP1251" s="1"/>
  <c r="AQ1251" s="1"/>
  <c r="AR1251" s="1"/>
  <c r="AS1251" s="1"/>
  <c r="AT1251" s="1"/>
  <c r="AU1251" s="1"/>
  <c r="AV1251" s="1"/>
  <c r="AW1251" s="1"/>
  <c r="AX1251" s="1"/>
  <c r="AY1251" s="1"/>
  <c r="AZ1251" s="1"/>
  <c r="BA1251" s="1"/>
  <c r="BB1251" s="1"/>
  <c r="BC1251" s="1"/>
  <c r="BD1251" s="1"/>
  <c r="BE1251" s="1"/>
  <c r="BF1251" s="1"/>
  <c r="BG1251" s="1"/>
  <c r="BH1251" s="1"/>
  <c r="BI1251" s="1"/>
  <c r="C1252"/>
  <c r="D1252" s="1"/>
  <c r="E1252" s="1"/>
  <c r="F1252" s="1"/>
  <c r="G1252" s="1"/>
  <c r="H1252" s="1"/>
  <c r="I1252" s="1"/>
  <c r="J1252" s="1"/>
  <c r="K1252" s="1"/>
  <c r="L1252" s="1"/>
  <c r="M1252" s="1"/>
  <c r="N1252" s="1"/>
  <c r="O1252" s="1"/>
  <c r="P1252" s="1"/>
  <c r="Q1252" s="1"/>
  <c r="R1252" s="1"/>
  <c r="S1252" s="1"/>
  <c r="T1252" s="1"/>
  <c r="U1252" s="1"/>
  <c r="V1252" s="1"/>
  <c r="W1252" s="1"/>
  <c r="X1252" s="1"/>
  <c r="Y1252" s="1"/>
  <c r="Z1252" s="1"/>
  <c r="AA1252" s="1"/>
  <c r="AB1252" s="1"/>
  <c r="AC1252" s="1"/>
  <c r="AD1252" s="1"/>
  <c r="AE1252" s="1"/>
  <c r="AF1252" s="1"/>
  <c r="AG1252" s="1"/>
  <c r="AH1252" s="1"/>
  <c r="AI1252" s="1"/>
  <c r="AJ1252" s="1"/>
  <c r="AK1252" s="1"/>
  <c r="AL1252" s="1"/>
  <c r="AM1252" s="1"/>
  <c r="AN1252" s="1"/>
  <c r="AO1252" s="1"/>
  <c r="AP1252" s="1"/>
  <c r="AQ1252" s="1"/>
  <c r="AR1252" s="1"/>
  <c r="AS1252" s="1"/>
  <c r="AT1252" s="1"/>
  <c r="AU1252" s="1"/>
  <c r="AV1252" s="1"/>
  <c r="AW1252" s="1"/>
  <c r="AX1252" s="1"/>
  <c r="AY1252" s="1"/>
  <c r="AZ1252" s="1"/>
  <c r="BA1252" s="1"/>
  <c r="BB1252" s="1"/>
  <c r="BC1252" s="1"/>
  <c r="BD1252" s="1"/>
  <c r="BE1252" s="1"/>
  <c r="BF1252" s="1"/>
  <c r="BG1252" s="1"/>
  <c r="BH1252" s="1"/>
  <c r="BI1252" s="1"/>
  <c r="C1256"/>
  <c r="D1256" s="1"/>
  <c r="E1256" s="1"/>
  <c r="F1256" s="1"/>
  <c r="G1256" s="1"/>
  <c r="H1256" s="1"/>
  <c r="I1256" s="1"/>
  <c r="J1256" s="1"/>
  <c r="K1256" s="1"/>
  <c r="L1256" s="1"/>
  <c r="M1256" s="1"/>
  <c r="N1256" s="1"/>
  <c r="O1256" s="1"/>
  <c r="P1256" s="1"/>
  <c r="Q1256" s="1"/>
  <c r="R1256" s="1"/>
  <c r="S1256" s="1"/>
  <c r="T1256" s="1"/>
  <c r="U1256" s="1"/>
  <c r="V1256" s="1"/>
  <c r="W1256" s="1"/>
  <c r="X1256" s="1"/>
  <c r="Y1256" s="1"/>
  <c r="Z1256" s="1"/>
  <c r="AA1256" s="1"/>
  <c r="AB1256" s="1"/>
  <c r="AC1256" s="1"/>
  <c r="AD1256" s="1"/>
  <c r="AE1256" s="1"/>
  <c r="AF1256" s="1"/>
  <c r="AG1256" s="1"/>
  <c r="AH1256" s="1"/>
  <c r="AI1256" s="1"/>
  <c r="AJ1256" s="1"/>
  <c r="AK1256" s="1"/>
  <c r="AL1256" s="1"/>
  <c r="AM1256" s="1"/>
  <c r="AN1256" s="1"/>
  <c r="AO1256" s="1"/>
  <c r="AP1256" s="1"/>
  <c r="AQ1256" s="1"/>
  <c r="AR1256" s="1"/>
  <c r="AS1256" s="1"/>
  <c r="AT1256" s="1"/>
  <c r="AU1256" s="1"/>
  <c r="AV1256" s="1"/>
  <c r="AW1256" s="1"/>
  <c r="AX1256" s="1"/>
  <c r="AY1256" s="1"/>
  <c r="AZ1256" s="1"/>
  <c r="BA1256" s="1"/>
  <c r="BB1256" s="1"/>
  <c r="BC1256" s="1"/>
  <c r="BD1256" s="1"/>
  <c r="BE1256" s="1"/>
  <c r="BF1256" s="1"/>
  <c r="BG1256" s="1"/>
  <c r="BH1256" s="1"/>
  <c r="BI1256" s="1"/>
  <c r="C1262"/>
  <c r="D1262" s="1"/>
  <c r="E1262" s="1"/>
  <c r="F1262" s="1"/>
  <c r="G1262" s="1"/>
  <c r="H1262" s="1"/>
  <c r="I1262" s="1"/>
  <c r="J1262" s="1"/>
  <c r="K1262" s="1"/>
  <c r="L1262" s="1"/>
  <c r="M1262" s="1"/>
  <c r="N1262" s="1"/>
  <c r="O1262" s="1"/>
  <c r="P1262" s="1"/>
  <c r="Q1262" s="1"/>
  <c r="R1262" s="1"/>
  <c r="S1262" s="1"/>
  <c r="T1262" s="1"/>
  <c r="U1262" s="1"/>
  <c r="V1262" s="1"/>
  <c r="W1262" s="1"/>
  <c r="X1262" s="1"/>
  <c r="Y1262" s="1"/>
  <c r="Z1262" s="1"/>
  <c r="AA1262" s="1"/>
  <c r="AB1262" s="1"/>
  <c r="AC1262" s="1"/>
  <c r="AD1262" s="1"/>
  <c r="AE1262" s="1"/>
  <c r="AF1262" s="1"/>
  <c r="AG1262" s="1"/>
  <c r="AH1262" s="1"/>
  <c r="AI1262" s="1"/>
  <c r="AJ1262" s="1"/>
  <c r="AK1262" s="1"/>
  <c r="AL1262" s="1"/>
  <c r="AM1262" s="1"/>
  <c r="AN1262" s="1"/>
  <c r="AO1262" s="1"/>
  <c r="AP1262" s="1"/>
  <c r="AQ1262" s="1"/>
  <c r="AR1262" s="1"/>
  <c r="AS1262" s="1"/>
  <c r="AT1262" s="1"/>
  <c r="AU1262" s="1"/>
  <c r="AV1262" s="1"/>
  <c r="AW1262" s="1"/>
  <c r="AX1262" s="1"/>
  <c r="AY1262" s="1"/>
  <c r="AZ1262" s="1"/>
  <c r="BA1262" s="1"/>
  <c r="BB1262" s="1"/>
  <c r="BC1262" s="1"/>
  <c r="BD1262" s="1"/>
  <c r="BE1262" s="1"/>
  <c r="BF1262" s="1"/>
  <c r="BG1262" s="1"/>
  <c r="BH1262" s="1"/>
  <c r="BI1262" s="1"/>
  <c r="C1269"/>
  <c r="D1269" s="1"/>
  <c r="E1269" s="1"/>
  <c r="F1269" s="1"/>
  <c r="G1269" s="1"/>
  <c r="H1269" s="1"/>
  <c r="I1269" s="1"/>
  <c r="J1269" s="1"/>
  <c r="K1269" s="1"/>
  <c r="L1269" s="1"/>
  <c r="M1269" s="1"/>
  <c r="N1269" s="1"/>
  <c r="O1269" s="1"/>
  <c r="P1269" s="1"/>
  <c r="Q1269" s="1"/>
  <c r="R1269" s="1"/>
  <c r="S1269" s="1"/>
  <c r="T1269" s="1"/>
  <c r="U1269" s="1"/>
  <c r="V1269" s="1"/>
  <c r="W1269" s="1"/>
  <c r="X1269" s="1"/>
  <c r="Y1269" s="1"/>
  <c r="Z1269" s="1"/>
  <c r="AA1269" s="1"/>
  <c r="AB1269" s="1"/>
  <c r="AC1269" s="1"/>
  <c r="AD1269" s="1"/>
  <c r="AE1269" s="1"/>
  <c r="AF1269" s="1"/>
  <c r="AG1269" s="1"/>
  <c r="AH1269" s="1"/>
  <c r="AI1269" s="1"/>
  <c r="AJ1269" s="1"/>
  <c r="AK1269" s="1"/>
  <c r="AL1269" s="1"/>
  <c r="AM1269" s="1"/>
  <c r="AN1269" s="1"/>
  <c r="AO1269" s="1"/>
  <c r="AP1269" s="1"/>
  <c r="AQ1269" s="1"/>
  <c r="AR1269" s="1"/>
  <c r="AS1269" s="1"/>
  <c r="AT1269" s="1"/>
  <c r="AU1269" s="1"/>
  <c r="AV1269" s="1"/>
  <c r="AW1269" s="1"/>
  <c r="AX1269" s="1"/>
  <c r="AY1269" s="1"/>
  <c r="AZ1269" s="1"/>
  <c r="BA1269" s="1"/>
  <c r="BB1269" s="1"/>
  <c r="BC1269" s="1"/>
  <c r="BD1269" s="1"/>
  <c r="BE1269" s="1"/>
  <c r="BF1269" s="1"/>
  <c r="BG1269" s="1"/>
  <c r="BH1269" s="1"/>
  <c r="BI1269" s="1"/>
  <c r="C1307"/>
  <c r="D1307" s="1"/>
  <c r="E1307" s="1"/>
  <c r="F1307" s="1"/>
  <c r="G1307" s="1"/>
  <c r="H1307" s="1"/>
  <c r="I1307" s="1"/>
  <c r="J1307" s="1"/>
  <c r="K1307" s="1"/>
  <c r="L1307" s="1"/>
  <c r="M1307" s="1"/>
  <c r="N1307" s="1"/>
  <c r="O1307" s="1"/>
  <c r="P1307" s="1"/>
  <c r="Q1307" s="1"/>
  <c r="R1307" s="1"/>
  <c r="S1307" s="1"/>
  <c r="T1307" s="1"/>
  <c r="U1307" s="1"/>
  <c r="V1307" s="1"/>
  <c r="W1307" s="1"/>
  <c r="X1307" s="1"/>
  <c r="Y1307" s="1"/>
  <c r="Z1307" s="1"/>
  <c r="AA1307" s="1"/>
  <c r="AB1307" s="1"/>
  <c r="AC1307" s="1"/>
  <c r="AD1307" s="1"/>
  <c r="AE1307" s="1"/>
  <c r="AF1307" s="1"/>
  <c r="AG1307" s="1"/>
  <c r="AH1307" s="1"/>
  <c r="AI1307" s="1"/>
  <c r="AJ1307" s="1"/>
  <c r="AK1307" s="1"/>
  <c r="AL1307" s="1"/>
  <c r="AM1307" s="1"/>
  <c r="AN1307" s="1"/>
  <c r="AO1307" s="1"/>
  <c r="AP1307" s="1"/>
  <c r="AQ1307" s="1"/>
  <c r="AR1307" s="1"/>
  <c r="AS1307" s="1"/>
  <c r="AT1307" s="1"/>
  <c r="AU1307" s="1"/>
  <c r="AV1307" s="1"/>
  <c r="AW1307" s="1"/>
  <c r="AX1307" s="1"/>
  <c r="AY1307" s="1"/>
  <c r="AZ1307" s="1"/>
  <c r="BA1307" s="1"/>
  <c r="BB1307" s="1"/>
  <c r="BC1307" s="1"/>
  <c r="BD1307" s="1"/>
  <c r="BE1307" s="1"/>
  <c r="BF1307" s="1"/>
  <c r="BG1307" s="1"/>
  <c r="BH1307" s="1"/>
  <c r="BI1307" s="1"/>
  <c r="C1308"/>
  <c r="D1308" s="1"/>
  <c r="E1308" s="1"/>
  <c r="F1308" s="1"/>
  <c r="G1308" s="1"/>
  <c r="H1308" s="1"/>
  <c r="I1308" s="1"/>
  <c r="J1308" s="1"/>
  <c r="K1308" s="1"/>
  <c r="L1308" s="1"/>
  <c r="M1308" s="1"/>
  <c r="N1308" s="1"/>
  <c r="O1308" s="1"/>
  <c r="P1308" s="1"/>
  <c r="Q1308" s="1"/>
  <c r="R1308" s="1"/>
  <c r="S1308" s="1"/>
  <c r="T1308" s="1"/>
  <c r="U1308" s="1"/>
  <c r="V1308" s="1"/>
  <c r="W1308" s="1"/>
  <c r="X1308" s="1"/>
  <c r="Y1308" s="1"/>
  <c r="Z1308" s="1"/>
  <c r="AA1308" s="1"/>
  <c r="AB1308" s="1"/>
  <c r="AC1308" s="1"/>
  <c r="AD1308" s="1"/>
  <c r="AE1308" s="1"/>
  <c r="AF1308" s="1"/>
  <c r="AG1308" s="1"/>
  <c r="AH1308" s="1"/>
  <c r="AI1308" s="1"/>
  <c r="AJ1308" s="1"/>
  <c r="AK1308" s="1"/>
  <c r="AL1308" s="1"/>
  <c r="AM1308" s="1"/>
  <c r="AN1308" s="1"/>
  <c r="AO1308" s="1"/>
  <c r="AP1308" s="1"/>
  <c r="AQ1308" s="1"/>
  <c r="AR1308" s="1"/>
  <c r="AS1308" s="1"/>
  <c r="AT1308" s="1"/>
  <c r="AU1308" s="1"/>
  <c r="AV1308" s="1"/>
  <c r="AW1308" s="1"/>
  <c r="AX1308" s="1"/>
  <c r="AY1308" s="1"/>
  <c r="AZ1308" s="1"/>
  <c r="BA1308" s="1"/>
  <c r="BB1308" s="1"/>
  <c r="BC1308" s="1"/>
  <c r="BD1308" s="1"/>
  <c r="BE1308" s="1"/>
  <c r="BF1308" s="1"/>
  <c r="BG1308" s="1"/>
  <c r="BH1308" s="1"/>
  <c r="BI1308" s="1"/>
  <c r="C1324"/>
  <c r="D1324" s="1"/>
  <c r="E1324" s="1"/>
  <c r="F1324" s="1"/>
  <c r="G1324" s="1"/>
  <c r="H1324" s="1"/>
  <c r="I1324" s="1"/>
  <c r="J1324" s="1"/>
  <c r="K1324" s="1"/>
  <c r="L1324" s="1"/>
  <c r="M1324" s="1"/>
  <c r="N1324" s="1"/>
  <c r="O1324" s="1"/>
  <c r="P1324" s="1"/>
  <c r="Q1324" s="1"/>
  <c r="R1324" s="1"/>
  <c r="S1324" s="1"/>
  <c r="T1324" s="1"/>
  <c r="U1324" s="1"/>
  <c r="V1324" s="1"/>
  <c r="W1324" s="1"/>
  <c r="X1324" s="1"/>
  <c r="Y1324" s="1"/>
  <c r="Z1324" s="1"/>
  <c r="AA1324" s="1"/>
  <c r="AB1324" s="1"/>
  <c r="AC1324" s="1"/>
  <c r="AD1324" s="1"/>
  <c r="AE1324" s="1"/>
  <c r="AF1324" s="1"/>
  <c r="AG1324" s="1"/>
  <c r="AH1324" s="1"/>
  <c r="AI1324" s="1"/>
  <c r="AJ1324" s="1"/>
  <c r="AK1324" s="1"/>
  <c r="AL1324" s="1"/>
  <c r="AM1324" s="1"/>
  <c r="AN1324" s="1"/>
  <c r="AO1324" s="1"/>
  <c r="AP1324" s="1"/>
  <c r="AQ1324" s="1"/>
  <c r="AR1324" s="1"/>
  <c r="AS1324" s="1"/>
  <c r="AT1324" s="1"/>
  <c r="AU1324" s="1"/>
  <c r="AV1324" s="1"/>
  <c r="AW1324" s="1"/>
  <c r="AX1324" s="1"/>
  <c r="AY1324" s="1"/>
  <c r="AZ1324" s="1"/>
  <c r="BA1324" s="1"/>
  <c r="BB1324" s="1"/>
  <c r="BC1324" s="1"/>
  <c r="BD1324" s="1"/>
  <c r="BE1324" s="1"/>
  <c r="BF1324" s="1"/>
  <c r="BG1324" s="1"/>
  <c r="BH1324" s="1"/>
  <c r="BI1324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Y1325" s="1"/>
  <c r="Z1325" s="1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30"/>
  <c r="D1330" s="1"/>
  <c r="E1330" s="1"/>
  <c r="F1330" s="1"/>
  <c r="G1330" s="1"/>
  <c r="H1330" s="1"/>
  <c r="I1330" s="1"/>
  <c r="J1330" s="1"/>
  <c r="K1330" s="1"/>
  <c r="L1330" s="1"/>
  <c r="M1330" s="1"/>
  <c r="N1330" s="1"/>
  <c r="O1330" s="1"/>
  <c r="P1330" s="1"/>
  <c r="Q1330" s="1"/>
  <c r="R1330" s="1"/>
  <c r="S1330" s="1"/>
  <c r="T1330" s="1"/>
  <c r="U1330" s="1"/>
  <c r="V1330" s="1"/>
  <c r="W1330" s="1"/>
  <c r="X1330" s="1"/>
  <c r="Y1330" s="1"/>
  <c r="Z1330" s="1"/>
  <c r="AA1330" s="1"/>
  <c r="AB1330" s="1"/>
  <c r="AC1330" s="1"/>
  <c r="AD1330" s="1"/>
  <c r="AE1330" s="1"/>
  <c r="AF1330" s="1"/>
  <c r="AG1330" s="1"/>
  <c r="AH1330" s="1"/>
  <c r="AI1330" s="1"/>
  <c r="AJ1330" s="1"/>
  <c r="AK1330" s="1"/>
  <c r="AL1330" s="1"/>
  <c r="AM1330" s="1"/>
  <c r="AN1330" s="1"/>
  <c r="AO1330" s="1"/>
  <c r="AP1330" s="1"/>
  <c r="AQ1330" s="1"/>
  <c r="AR1330" s="1"/>
  <c r="AS1330" s="1"/>
  <c r="AT1330" s="1"/>
  <c r="AU1330" s="1"/>
  <c r="AV1330" s="1"/>
  <c r="AW1330" s="1"/>
  <c r="AX1330" s="1"/>
  <c r="AY1330" s="1"/>
  <c r="AZ1330" s="1"/>
  <c r="BA1330" s="1"/>
  <c r="BB1330" s="1"/>
  <c r="BC1330" s="1"/>
  <c r="BD1330" s="1"/>
  <c r="BE1330" s="1"/>
  <c r="BF1330" s="1"/>
  <c r="BG1330" s="1"/>
  <c r="BH1330" s="1"/>
  <c r="BI1330" s="1"/>
  <c r="D1331"/>
  <c r="E1331" s="1"/>
  <c r="F1331" s="1"/>
  <c r="G1331" s="1"/>
  <c r="H1331" s="1"/>
  <c r="I1331" s="1"/>
  <c r="J1331" s="1"/>
  <c r="K1331" s="1"/>
  <c r="L1331" s="1"/>
  <c r="M1331" s="1"/>
  <c r="N1331" s="1"/>
  <c r="O1331" s="1"/>
  <c r="P1331" s="1"/>
  <c r="Q1331" s="1"/>
  <c r="R1331" s="1"/>
  <c r="S1331" s="1"/>
  <c r="T1331" s="1"/>
  <c r="U1331" s="1"/>
  <c r="V1331" s="1"/>
  <c r="W1331" s="1"/>
  <c r="X1331" s="1"/>
  <c r="Y1331" s="1"/>
  <c r="Z1331" s="1"/>
  <c r="AA1331" s="1"/>
  <c r="AB1331" s="1"/>
  <c r="AC1331" s="1"/>
  <c r="AD1331" s="1"/>
  <c r="AE1331" s="1"/>
  <c r="AF1331" s="1"/>
  <c r="AG1331" s="1"/>
  <c r="AH1331" s="1"/>
  <c r="AI1331" s="1"/>
  <c r="AJ1331" s="1"/>
  <c r="AK1331" s="1"/>
  <c r="AL1331" s="1"/>
  <c r="AM1331" s="1"/>
  <c r="AN1331" s="1"/>
  <c r="AO1331" s="1"/>
  <c r="AP1331" s="1"/>
  <c r="AQ1331" s="1"/>
  <c r="AR1331" s="1"/>
  <c r="AS1331" s="1"/>
  <c r="AT1331" s="1"/>
  <c r="AU1331" s="1"/>
  <c r="AV1331" s="1"/>
  <c r="AW1331" s="1"/>
  <c r="AX1331" s="1"/>
  <c r="AY1331" s="1"/>
  <c r="AZ1331" s="1"/>
  <c r="BA1331" s="1"/>
  <c r="BB1331" s="1"/>
  <c r="BC1331" s="1"/>
  <c r="BD1331" s="1"/>
  <c r="BE1331" s="1"/>
  <c r="BF1331" s="1"/>
  <c r="BG1331" s="1"/>
  <c r="BH1331" s="1"/>
  <c r="BI1331" s="1"/>
  <c r="C1332"/>
  <c r="D1332" s="1"/>
  <c r="E1332" s="1"/>
  <c r="F1332" s="1"/>
  <c r="G1332" s="1"/>
  <c r="H1332" s="1"/>
  <c r="I1332" s="1"/>
  <c r="J1332" s="1"/>
  <c r="K1332" s="1"/>
  <c r="L1332" s="1"/>
  <c r="M1332" s="1"/>
  <c r="N1332" s="1"/>
  <c r="O1332" s="1"/>
  <c r="P1332" s="1"/>
  <c r="Q1332" s="1"/>
  <c r="R1332" s="1"/>
  <c r="S1332" s="1"/>
  <c r="T1332" s="1"/>
  <c r="U1332" s="1"/>
  <c r="V1332" s="1"/>
  <c r="W1332" s="1"/>
  <c r="X1332" s="1"/>
  <c r="Y1332" s="1"/>
  <c r="Z1332" s="1"/>
  <c r="AA1332" s="1"/>
  <c r="AB1332" s="1"/>
  <c r="AC1332" s="1"/>
  <c r="AD1332" s="1"/>
  <c r="AE1332" s="1"/>
  <c r="AF1332" s="1"/>
  <c r="AG1332" s="1"/>
  <c r="AH1332" s="1"/>
  <c r="AI1332" s="1"/>
  <c r="AJ1332" s="1"/>
  <c r="AK1332" s="1"/>
  <c r="AL1332" s="1"/>
  <c r="AM1332" s="1"/>
  <c r="AN1332" s="1"/>
  <c r="AO1332" s="1"/>
  <c r="AP1332" s="1"/>
  <c r="AQ1332" s="1"/>
  <c r="AR1332" s="1"/>
  <c r="AS1332" s="1"/>
  <c r="AT1332" s="1"/>
  <c r="AU1332" s="1"/>
  <c r="AV1332" s="1"/>
  <c r="AW1332" s="1"/>
  <c r="AX1332" s="1"/>
  <c r="AY1332" s="1"/>
  <c r="AZ1332" s="1"/>
  <c r="BA1332" s="1"/>
  <c r="BB1332" s="1"/>
  <c r="BC1332" s="1"/>
  <c r="BD1332" s="1"/>
  <c r="BE1332" s="1"/>
  <c r="BF1332" s="1"/>
  <c r="BG1332" s="1"/>
  <c r="BH1332" s="1"/>
  <c r="BI1332" s="1"/>
  <c r="C1336"/>
  <c r="D1336" s="1"/>
  <c r="E1336" s="1"/>
  <c r="F1336" s="1"/>
  <c r="G1336" s="1"/>
  <c r="H1336" s="1"/>
  <c r="I1336" s="1"/>
  <c r="J1336" s="1"/>
  <c r="K1336" s="1"/>
  <c r="L1336" s="1"/>
  <c r="M1336" s="1"/>
  <c r="N1336" s="1"/>
  <c r="O1336" s="1"/>
  <c r="P1336" s="1"/>
  <c r="Q1336" s="1"/>
  <c r="R1336" s="1"/>
  <c r="S1336" s="1"/>
  <c r="T1336" s="1"/>
  <c r="U1336" s="1"/>
  <c r="V1336" s="1"/>
  <c r="W1336" s="1"/>
  <c r="X1336" s="1"/>
  <c r="Y1336" s="1"/>
  <c r="Z1336" s="1"/>
  <c r="AA1336" s="1"/>
  <c r="AB1336" s="1"/>
  <c r="AC1336" s="1"/>
  <c r="AD1336" s="1"/>
  <c r="AE1336" s="1"/>
  <c r="AF1336" s="1"/>
  <c r="AG1336" s="1"/>
  <c r="AH1336" s="1"/>
  <c r="AI1336" s="1"/>
  <c r="AJ1336" s="1"/>
  <c r="AK1336" s="1"/>
  <c r="AL1336" s="1"/>
  <c r="AM1336" s="1"/>
  <c r="AN1336" s="1"/>
  <c r="AO1336" s="1"/>
  <c r="AP1336" s="1"/>
  <c r="AQ1336" s="1"/>
  <c r="AR1336" s="1"/>
  <c r="AS1336" s="1"/>
  <c r="AT1336" s="1"/>
  <c r="AU1336" s="1"/>
  <c r="AV1336" s="1"/>
  <c r="AW1336" s="1"/>
  <c r="AX1336" s="1"/>
  <c r="AY1336" s="1"/>
  <c r="AZ1336" s="1"/>
  <c r="BA1336" s="1"/>
  <c r="BB1336" s="1"/>
  <c r="BC1336" s="1"/>
  <c r="BD1336" s="1"/>
  <c r="BE1336" s="1"/>
  <c r="BF1336" s="1"/>
  <c r="BG1336" s="1"/>
  <c r="BH1336" s="1"/>
  <c r="BI1336" s="1"/>
  <c r="C1345"/>
  <c r="D1345" s="1"/>
  <c r="E1345" s="1"/>
  <c r="F1345" s="1"/>
  <c r="G1345" s="1"/>
  <c r="H1345" s="1"/>
  <c r="I1345" s="1"/>
  <c r="J1345" s="1"/>
  <c r="K1345" s="1"/>
  <c r="L1345" s="1"/>
  <c r="M1345" s="1"/>
  <c r="N1345" s="1"/>
  <c r="O1345" s="1"/>
  <c r="P1345" s="1"/>
  <c r="Q1345" s="1"/>
  <c r="R1345" s="1"/>
  <c r="S1345" s="1"/>
  <c r="T1345" s="1"/>
  <c r="U1345" s="1"/>
  <c r="V1345" s="1"/>
  <c r="W1345" s="1"/>
  <c r="X1345" s="1"/>
  <c r="Y1345" s="1"/>
  <c r="Z1345" s="1"/>
  <c r="AA1345" s="1"/>
  <c r="AB1345" s="1"/>
  <c r="AC1345" s="1"/>
  <c r="AD1345" s="1"/>
  <c r="AE1345" s="1"/>
  <c r="AF1345" s="1"/>
  <c r="AG1345" s="1"/>
  <c r="AH1345" s="1"/>
  <c r="AI1345" s="1"/>
  <c r="AJ1345" s="1"/>
  <c r="AK1345" s="1"/>
  <c r="AL1345" s="1"/>
  <c r="AM1345" s="1"/>
  <c r="AN1345" s="1"/>
  <c r="AO1345" s="1"/>
  <c r="AP1345" s="1"/>
  <c r="AQ1345" s="1"/>
  <c r="AR1345" s="1"/>
  <c r="AS1345" s="1"/>
  <c r="AT1345" s="1"/>
  <c r="AU1345" s="1"/>
  <c r="AV1345" s="1"/>
  <c r="AW1345" s="1"/>
  <c r="AX1345" s="1"/>
  <c r="AY1345" s="1"/>
  <c r="AZ1345" s="1"/>
  <c r="BA1345" s="1"/>
  <c r="BB1345" s="1"/>
  <c r="BC1345" s="1"/>
  <c r="BD1345" s="1"/>
  <c r="BE1345" s="1"/>
  <c r="BF1345" s="1"/>
  <c r="BG1345" s="1"/>
  <c r="BH1345" s="1"/>
  <c r="BI1345" s="1"/>
  <c r="C1346"/>
  <c r="D1346" s="1"/>
  <c r="E1346" s="1"/>
  <c r="F1346" s="1"/>
  <c r="G1346" s="1"/>
  <c r="H1346" s="1"/>
  <c r="I1346" s="1"/>
  <c r="J1346" s="1"/>
  <c r="K1346" s="1"/>
  <c r="L1346" s="1"/>
  <c r="M1346" s="1"/>
  <c r="N1346" s="1"/>
  <c r="O1346" s="1"/>
  <c r="P1346" s="1"/>
  <c r="Q1346" s="1"/>
  <c r="R1346" s="1"/>
  <c r="S1346" s="1"/>
  <c r="T1346" s="1"/>
  <c r="U1346" s="1"/>
  <c r="V1346" s="1"/>
  <c r="W1346" s="1"/>
  <c r="X1346" s="1"/>
  <c r="Y1346" s="1"/>
  <c r="Z1346" s="1"/>
  <c r="AA1346" s="1"/>
  <c r="AB1346" s="1"/>
  <c r="AC1346" s="1"/>
  <c r="AD1346" s="1"/>
  <c r="AE1346" s="1"/>
  <c r="AF1346" s="1"/>
  <c r="AG1346" s="1"/>
  <c r="AH1346" s="1"/>
  <c r="AI1346" s="1"/>
  <c r="AJ1346" s="1"/>
  <c r="AK1346" s="1"/>
  <c r="AL1346" s="1"/>
  <c r="AM1346" s="1"/>
  <c r="AN1346" s="1"/>
  <c r="AO1346" s="1"/>
  <c r="AP1346" s="1"/>
  <c r="AQ1346" s="1"/>
  <c r="AR1346" s="1"/>
  <c r="AS1346" s="1"/>
  <c r="AT1346" s="1"/>
  <c r="AU1346" s="1"/>
  <c r="AV1346" s="1"/>
  <c r="AW1346" s="1"/>
  <c r="AX1346" s="1"/>
  <c r="AY1346" s="1"/>
  <c r="AZ1346" s="1"/>
  <c r="BA1346" s="1"/>
  <c r="BB1346" s="1"/>
  <c r="BC1346" s="1"/>
  <c r="BD1346" s="1"/>
  <c r="BE1346" s="1"/>
  <c r="BF1346" s="1"/>
  <c r="BG1346" s="1"/>
  <c r="BH1346" s="1"/>
  <c r="BI1346" s="1"/>
  <c r="C1351"/>
  <c r="D1351" s="1"/>
  <c r="E1351" s="1"/>
  <c r="F1351" s="1"/>
  <c r="G1351" s="1"/>
  <c r="H1351" s="1"/>
  <c r="I1351" s="1"/>
  <c r="J1351" s="1"/>
  <c r="K1351" s="1"/>
  <c r="L1351" s="1"/>
  <c r="M1351" s="1"/>
  <c r="N1351" s="1"/>
  <c r="O1351" s="1"/>
  <c r="P1351" s="1"/>
  <c r="Q1351" s="1"/>
  <c r="R1351" s="1"/>
  <c r="S1351" s="1"/>
  <c r="T1351" s="1"/>
  <c r="U1351" s="1"/>
  <c r="V1351" s="1"/>
  <c r="W1351" s="1"/>
  <c r="X1351" s="1"/>
  <c r="Y1351" s="1"/>
  <c r="Z1351" s="1"/>
  <c r="AA1351" s="1"/>
  <c r="AB1351" s="1"/>
  <c r="AC1351" s="1"/>
  <c r="AD1351" s="1"/>
  <c r="AE1351" s="1"/>
  <c r="AF1351" s="1"/>
  <c r="AG1351" s="1"/>
  <c r="AH1351" s="1"/>
  <c r="AI1351" s="1"/>
  <c r="AJ1351" s="1"/>
  <c r="AK1351" s="1"/>
  <c r="AL1351" s="1"/>
  <c r="AM1351" s="1"/>
  <c r="AN1351" s="1"/>
  <c r="AO1351" s="1"/>
  <c r="AP1351" s="1"/>
  <c r="AQ1351" s="1"/>
  <c r="AR1351" s="1"/>
  <c r="AS1351" s="1"/>
  <c r="AT1351" s="1"/>
  <c r="AU1351" s="1"/>
  <c r="AV1351" s="1"/>
  <c r="AW1351" s="1"/>
  <c r="AX1351" s="1"/>
  <c r="AY1351" s="1"/>
  <c r="AZ1351" s="1"/>
  <c r="BA1351" s="1"/>
  <c r="BB1351" s="1"/>
  <c r="BC1351" s="1"/>
  <c r="BD1351" s="1"/>
  <c r="BE1351" s="1"/>
  <c r="BF1351" s="1"/>
  <c r="BG1351" s="1"/>
  <c r="BH1351" s="1"/>
  <c r="BI1351" s="1"/>
  <c r="C1352"/>
  <c r="D1352" s="1"/>
  <c r="E1352" s="1"/>
  <c r="F1352" s="1"/>
  <c r="G1352" s="1"/>
  <c r="H1352" s="1"/>
  <c r="I1352" s="1"/>
  <c r="J1352" s="1"/>
  <c r="K1352" s="1"/>
  <c r="L1352" s="1"/>
  <c r="M1352" s="1"/>
  <c r="N1352" s="1"/>
  <c r="O1352" s="1"/>
  <c r="P1352" s="1"/>
  <c r="Q1352" s="1"/>
  <c r="R1352" s="1"/>
  <c r="S1352" s="1"/>
  <c r="T1352" s="1"/>
  <c r="U1352" s="1"/>
  <c r="V1352" s="1"/>
  <c r="W1352" s="1"/>
  <c r="X1352" s="1"/>
  <c r="Y1352" s="1"/>
  <c r="Z1352" s="1"/>
  <c r="AA1352" s="1"/>
  <c r="AB1352" s="1"/>
  <c r="AC1352" s="1"/>
  <c r="AD1352" s="1"/>
  <c r="AE1352" s="1"/>
  <c r="AF1352" s="1"/>
  <c r="AG1352" s="1"/>
  <c r="AH1352" s="1"/>
  <c r="AI1352" s="1"/>
  <c r="AJ1352" s="1"/>
  <c r="AK1352" s="1"/>
  <c r="AL1352" s="1"/>
  <c r="AM1352" s="1"/>
  <c r="AN1352" s="1"/>
  <c r="AO1352" s="1"/>
  <c r="AP1352" s="1"/>
  <c r="AQ1352" s="1"/>
  <c r="AR1352" s="1"/>
  <c r="AS1352" s="1"/>
  <c r="AT1352" s="1"/>
  <c r="AU1352" s="1"/>
  <c r="AV1352" s="1"/>
  <c r="AW1352" s="1"/>
  <c r="AX1352" s="1"/>
  <c r="AY1352" s="1"/>
  <c r="AZ1352" s="1"/>
  <c r="BA1352" s="1"/>
  <c r="BB1352" s="1"/>
  <c r="BC1352" s="1"/>
  <c r="BD1352" s="1"/>
  <c r="BE1352" s="1"/>
  <c r="BF1352" s="1"/>
  <c r="BG1352" s="1"/>
  <c r="BH1352" s="1"/>
  <c r="BI1352" s="1"/>
  <c r="C1357"/>
  <c r="D1357" s="1"/>
  <c r="E1357" s="1"/>
  <c r="F1357" s="1"/>
  <c r="G1357" s="1"/>
  <c r="H1357" s="1"/>
  <c r="I1357" s="1"/>
  <c r="J1357" s="1"/>
  <c r="K1357" s="1"/>
  <c r="L1357" s="1"/>
  <c r="M1357" s="1"/>
  <c r="N1357" s="1"/>
  <c r="O1357" s="1"/>
  <c r="P1357" s="1"/>
  <c r="Q1357" s="1"/>
  <c r="R1357" s="1"/>
  <c r="S1357" s="1"/>
  <c r="T1357" s="1"/>
  <c r="U1357" s="1"/>
  <c r="V1357" s="1"/>
  <c r="W1357" s="1"/>
  <c r="X1357" s="1"/>
  <c r="Y1357" s="1"/>
  <c r="Z1357" s="1"/>
  <c r="AA1357" s="1"/>
  <c r="AB1357" s="1"/>
  <c r="AC1357" s="1"/>
  <c r="AD1357" s="1"/>
  <c r="AE1357" s="1"/>
  <c r="AF1357" s="1"/>
  <c r="AG1357" s="1"/>
  <c r="AH1357" s="1"/>
  <c r="AI1357" s="1"/>
  <c r="AJ1357" s="1"/>
  <c r="AK1357" s="1"/>
  <c r="AL1357" s="1"/>
  <c r="AM1357" s="1"/>
  <c r="AN1357" s="1"/>
  <c r="AO1357" s="1"/>
  <c r="AP1357" s="1"/>
  <c r="AQ1357" s="1"/>
  <c r="AR1357" s="1"/>
  <c r="AS1357" s="1"/>
  <c r="AT1357" s="1"/>
  <c r="AU1357" s="1"/>
  <c r="AV1357" s="1"/>
  <c r="AW1357" s="1"/>
  <c r="AX1357" s="1"/>
  <c r="AY1357" s="1"/>
  <c r="AZ1357" s="1"/>
  <c r="BA1357" s="1"/>
  <c r="BB1357" s="1"/>
  <c r="BC1357" s="1"/>
  <c r="BD1357" s="1"/>
  <c r="BE1357" s="1"/>
  <c r="BF1357" s="1"/>
  <c r="BG1357" s="1"/>
  <c r="BH1357" s="1"/>
  <c r="BI1357" s="1"/>
  <c r="C1363"/>
  <c r="D1363" s="1"/>
  <c r="E1363" s="1"/>
  <c r="F1363" s="1"/>
  <c r="G1363" s="1"/>
  <c r="H1363" s="1"/>
  <c r="I1363" s="1"/>
  <c r="J1363" s="1"/>
  <c r="K1363" s="1"/>
  <c r="L1363" s="1"/>
  <c r="M1363" s="1"/>
  <c r="N1363" s="1"/>
  <c r="O1363" s="1"/>
  <c r="P1363" s="1"/>
  <c r="Q1363" s="1"/>
  <c r="R1363" s="1"/>
  <c r="S1363" s="1"/>
  <c r="T1363" s="1"/>
  <c r="U1363" s="1"/>
  <c r="V1363" s="1"/>
  <c r="W1363" s="1"/>
  <c r="X1363" s="1"/>
  <c r="Y1363" s="1"/>
  <c r="Z1363" s="1"/>
  <c r="AA1363" s="1"/>
  <c r="AB1363" s="1"/>
  <c r="AC1363" s="1"/>
  <c r="AD1363" s="1"/>
  <c r="AE1363" s="1"/>
  <c r="AF1363" s="1"/>
  <c r="AG1363" s="1"/>
  <c r="AH1363" s="1"/>
  <c r="AI1363" s="1"/>
  <c r="AJ1363" s="1"/>
  <c r="AK1363" s="1"/>
  <c r="AL1363" s="1"/>
  <c r="AM1363" s="1"/>
  <c r="AN1363" s="1"/>
  <c r="AO1363" s="1"/>
  <c r="AP1363" s="1"/>
  <c r="AQ1363" s="1"/>
  <c r="AR1363" s="1"/>
  <c r="AS1363" s="1"/>
  <c r="AT1363" s="1"/>
  <c r="AU1363" s="1"/>
  <c r="AV1363" s="1"/>
  <c r="AW1363" s="1"/>
  <c r="AX1363" s="1"/>
  <c r="AY1363" s="1"/>
  <c r="AZ1363" s="1"/>
  <c r="BA1363" s="1"/>
  <c r="BB1363" s="1"/>
  <c r="BC1363" s="1"/>
  <c r="BD1363" s="1"/>
  <c r="BE1363" s="1"/>
  <c r="BF1363" s="1"/>
  <c r="BG1363" s="1"/>
  <c r="BH1363" s="1"/>
  <c r="BI1363" s="1"/>
  <c r="C1364"/>
  <c r="D1364" s="1"/>
  <c r="E1364" s="1"/>
  <c r="F1364" s="1"/>
  <c r="G1364" s="1"/>
  <c r="H1364" s="1"/>
  <c r="I1364" s="1"/>
  <c r="J1364" s="1"/>
  <c r="K1364" s="1"/>
  <c r="L1364" s="1"/>
  <c r="M1364" s="1"/>
  <c r="N1364" s="1"/>
  <c r="O1364" s="1"/>
  <c r="P1364" s="1"/>
  <c r="Q1364" s="1"/>
  <c r="R1364" s="1"/>
  <c r="S1364" s="1"/>
  <c r="T1364" s="1"/>
  <c r="U1364" s="1"/>
  <c r="V1364" s="1"/>
  <c r="W1364" s="1"/>
  <c r="X1364" s="1"/>
  <c r="Y1364" s="1"/>
  <c r="Z1364" s="1"/>
  <c r="AA1364" s="1"/>
  <c r="AB1364" s="1"/>
  <c r="AC1364" s="1"/>
  <c r="AD1364" s="1"/>
  <c r="AE1364" s="1"/>
  <c r="AF1364" s="1"/>
  <c r="AG1364" s="1"/>
  <c r="AH1364" s="1"/>
  <c r="AI1364" s="1"/>
  <c r="AJ1364" s="1"/>
  <c r="AK1364" s="1"/>
  <c r="AL1364" s="1"/>
  <c r="AM1364" s="1"/>
  <c r="AN1364" s="1"/>
  <c r="AO1364" s="1"/>
  <c r="AP1364" s="1"/>
  <c r="AQ1364" s="1"/>
  <c r="AR1364" s="1"/>
  <c r="AS1364" s="1"/>
  <c r="AT1364" s="1"/>
  <c r="AU1364" s="1"/>
  <c r="AV1364" s="1"/>
  <c r="AW1364" s="1"/>
  <c r="AX1364" s="1"/>
  <c r="AY1364" s="1"/>
  <c r="AZ1364" s="1"/>
  <c r="BA1364" s="1"/>
  <c r="BB1364" s="1"/>
  <c r="BC1364" s="1"/>
  <c r="BD1364" s="1"/>
  <c r="BE1364" s="1"/>
  <c r="BF1364" s="1"/>
  <c r="BG1364" s="1"/>
  <c r="BH1364" s="1"/>
  <c r="BI1364" s="1"/>
  <c r="C1368"/>
  <c r="D1368" s="1"/>
  <c r="E1368" s="1"/>
  <c r="F1368" s="1"/>
  <c r="G1368" s="1"/>
  <c r="H1368" s="1"/>
  <c r="I1368" s="1"/>
  <c r="J1368" s="1"/>
  <c r="K1368" s="1"/>
  <c r="L1368" s="1"/>
  <c r="M1368" s="1"/>
  <c r="N1368" s="1"/>
  <c r="O1368" s="1"/>
  <c r="P1368" s="1"/>
  <c r="Q1368" s="1"/>
  <c r="R1368" s="1"/>
  <c r="S1368" s="1"/>
  <c r="T1368" s="1"/>
  <c r="U1368" s="1"/>
  <c r="V1368" s="1"/>
  <c r="W1368" s="1"/>
  <c r="X1368" s="1"/>
  <c r="Y1368" s="1"/>
  <c r="Z1368" s="1"/>
  <c r="AA1368" s="1"/>
  <c r="AB1368" s="1"/>
  <c r="AC1368" s="1"/>
  <c r="AD1368" s="1"/>
  <c r="AE1368" s="1"/>
  <c r="AF1368" s="1"/>
  <c r="AG1368" s="1"/>
  <c r="AH1368" s="1"/>
  <c r="AI1368" s="1"/>
  <c r="AJ1368" s="1"/>
  <c r="AK1368" s="1"/>
  <c r="AL1368" s="1"/>
  <c r="AM1368" s="1"/>
  <c r="AN1368" s="1"/>
  <c r="AO1368" s="1"/>
  <c r="AP1368" s="1"/>
  <c r="AQ1368" s="1"/>
  <c r="AR1368" s="1"/>
  <c r="AS1368" s="1"/>
  <c r="AT1368" s="1"/>
  <c r="AU1368" s="1"/>
  <c r="AV1368" s="1"/>
  <c r="AW1368" s="1"/>
  <c r="AX1368" s="1"/>
  <c r="AY1368" s="1"/>
  <c r="AZ1368" s="1"/>
  <c r="BA1368" s="1"/>
  <c r="BB1368" s="1"/>
  <c r="BC1368" s="1"/>
  <c r="BD1368" s="1"/>
  <c r="BE1368" s="1"/>
  <c r="BF1368" s="1"/>
  <c r="BG1368" s="1"/>
  <c r="BH1368" s="1"/>
  <c r="BI1368" s="1"/>
  <c r="C1370"/>
  <c r="D1370" s="1"/>
  <c r="E1370" s="1"/>
  <c r="F1370" s="1"/>
  <c r="G1370" s="1"/>
  <c r="H1370" s="1"/>
  <c r="I1370" s="1"/>
  <c r="J1370" s="1"/>
  <c r="K1370" s="1"/>
  <c r="L1370" s="1"/>
  <c r="M1370" s="1"/>
  <c r="N1370" s="1"/>
  <c r="O1370" s="1"/>
  <c r="P1370" s="1"/>
  <c r="Q1370" s="1"/>
  <c r="R1370" s="1"/>
  <c r="S1370" s="1"/>
  <c r="T1370" s="1"/>
  <c r="U1370" s="1"/>
  <c r="V1370" s="1"/>
  <c r="W1370" s="1"/>
  <c r="X1370" s="1"/>
  <c r="Y1370" s="1"/>
  <c r="Z1370" s="1"/>
  <c r="AA1370" s="1"/>
  <c r="AB1370" s="1"/>
  <c r="AC1370" s="1"/>
  <c r="AD1370" s="1"/>
  <c r="AE1370" s="1"/>
  <c r="AF1370" s="1"/>
  <c r="AG1370" s="1"/>
  <c r="AH1370" s="1"/>
  <c r="AI1370" s="1"/>
  <c r="AJ1370" s="1"/>
  <c r="AK1370" s="1"/>
  <c r="AL1370" s="1"/>
  <c r="AM1370" s="1"/>
  <c r="AN1370" s="1"/>
  <c r="AO1370" s="1"/>
  <c r="AP1370" s="1"/>
  <c r="AQ1370" s="1"/>
  <c r="AR1370" s="1"/>
  <c r="AS1370" s="1"/>
  <c r="AT1370" s="1"/>
  <c r="AU1370" s="1"/>
  <c r="AV1370" s="1"/>
  <c r="AW1370" s="1"/>
  <c r="AX1370" s="1"/>
  <c r="AY1370" s="1"/>
  <c r="AZ1370" s="1"/>
  <c r="BA1370" s="1"/>
  <c r="BB1370" s="1"/>
  <c r="BC1370" s="1"/>
  <c r="BD1370" s="1"/>
  <c r="BE1370" s="1"/>
  <c r="BF1370" s="1"/>
  <c r="BG1370" s="1"/>
  <c r="BH1370" s="1"/>
  <c r="BI1370" s="1"/>
  <c r="C1374"/>
  <c r="D1374" s="1"/>
  <c r="E1374" s="1"/>
  <c r="F1374" s="1"/>
  <c r="G1374" s="1"/>
  <c r="H1374" s="1"/>
  <c r="I1374" s="1"/>
  <c r="J1374" s="1"/>
  <c r="K1374" s="1"/>
  <c r="L1374" s="1"/>
  <c r="M1374" s="1"/>
  <c r="N1374" s="1"/>
  <c r="O1374" s="1"/>
  <c r="P1374" s="1"/>
  <c r="Q1374" s="1"/>
  <c r="R1374" s="1"/>
  <c r="S1374" s="1"/>
  <c r="T1374" s="1"/>
  <c r="U1374" s="1"/>
  <c r="V1374" s="1"/>
  <c r="W1374" s="1"/>
  <c r="X1374" s="1"/>
  <c r="Y1374" s="1"/>
  <c r="Z1374" s="1"/>
  <c r="AA1374" s="1"/>
  <c r="AB1374" s="1"/>
  <c r="AC1374" s="1"/>
  <c r="AD1374" s="1"/>
  <c r="AE1374" s="1"/>
  <c r="AF1374" s="1"/>
  <c r="AG1374" s="1"/>
  <c r="AH1374" s="1"/>
  <c r="AI1374" s="1"/>
  <c r="AJ1374" s="1"/>
  <c r="AK1374" s="1"/>
  <c r="AL1374" s="1"/>
  <c r="AM1374" s="1"/>
  <c r="AN1374" s="1"/>
  <c r="AO1374" s="1"/>
  <c r="AP1374" s="1"/>
  <c r="AQ1374" s="1"/>
  <c r="AR1374" s="1"/>
  <c r="AS1374" s="1"/>
  <c r="AT1374" s="1"/>
  <c r="AU1374" s="1"/>
  <c r="AV1374" s="1"/>
  <c r="AW1374" s="1"/>
  <c r="AX1374" s="1"/>
  <c r="AY1374" s="1"/>
  <c r="AZ1374" s="1"/>
  <c r="BA1374" s="1"/>
  <c r="BB1374" s="1"/>
  <c r="BC1374" s="1"/>
  <c r="BD1374" s="1"/>
  <c r="BE1374" s="1"/>
  <c r="BF1374" s="1"/>
  <c r="BG1374" s="1"/>
  <c r="BH1374" s="1"/>
  <c r="BI1374" s="1"/>
  <c r="C1375"/>
  <c r="D1375" s="1"/>
  <c r="E1375" s="1"/>
  <c r="F1375" s="1"/>
  <c r="G1375" s="1"/>
  <c r="H1375" s="1"/>
  <c r="I1375" s="1"/>
  <c r="J1375" s="1"/>
  <c r="K1375" s="1"/>
  <c r="L1375" s="1"/>
  <c r="M1375" s="1"/>
  <c r="N1375" s="1"/>
  <c r="O1375" s="1"/>
  <c r="P1375" s="1"/>
  <c r="Q1375" s="1"/>
  <c r="R1375" s="1"/>
  <c r="S1375" s="1"/>
  <c r="T1375" s="1"/>
  <c r="U1375" s="1"/>
  <c r="V1375" s="1"/>
  <c r="W1375" s="1"/>
  <c r="X1375" s="1"/>
  <c r="Y1375" s="1"/>
  <c r="Z1375" s="1"/>
  <c r="AA1375" s="1"/>
  <c r="AB1375" s="1"/>
  <c r="AC1375" s="1"/>
  <c r="AD1375" s="1"/>
  <c r="AE1375" s="1"/>
  <c r="AF1375" s="1"/>
  <c r="AG1375" s="1"/>
  <c r="AH1375" s="1"/>
  <c r="AI1375" s="1"/>
  <c r="AJ1375" s="1"/>
  <c r="AK1375" s="1"/>
  <c r="AL1375" s="1"/>
  <c r="AM1375" s="1"/>
  <c r="AN1375" s="1"/>
  <c r="AO1375" s="1"/>
  <c r="AP1375" s="1"/>
  <c r="AQ1375" s="1"/>
  <c r="AR1375" s="1"/>
  <c r="AS1375" s="1"/>
  <c r="AT1375" s="1"/>
  <c r="AU1375" s="1"/>
  <c r="AV1375" s="1"/>
  <c r="AW1375" s="1"/>
  <c r="AX1375" s="1"/>
  <c r="AY1375" s="1"/>
  <c r="AZ1375" s="1"/>
  <c r="BA1375" s="1"/>
  <c r="BB1375" s="1"/>
  <c r="BC1375" s="1"/>
  <c r="BD1375" s="1"/>
  <c r="BE1375" s="1"/>
  <c r="BF1375" s="1"/>
  <c r="BG1375" s="1"/>
  <c r="BH1375" s="1"/>
  <c r="BI1375" s="1"/>
  <c r="C1376"/>
  <c r="D1376" s="1"/>
  <c r="E1376" s="1"/>
  <c r="F1376" s="1"/>
  <c r="G1376" s="1"/>
  <c r="H1376" s="1"/>
  <c r="I1376" s="1"/>
  <c r="J1376" s="1"/>
  <c r="K1376" s="1"/>
  <c r="L1376" s="1"/>
  <c r="M1376" s="1"/>
  <c r="N1376" s="1"/>
  <c r="O1376" s="1"/>
  <c r="P1376" s="1"/>
  <c r="Q1376" s="1"/>
  <c r="R1376" s="1"/>
  <c r="S1376" s="1"/>
  <c r="T1376" s="1"/>
  <c r="U1376" s="1"/>
  <c r="V1376" s="1"/>
  <c r="W1376" s="1"/>
  <c r="X1376" s="1"/>
  <c r="Y1376" s="1"/>
  <c r="Z1376" s="1"/>
  <c r="AA1376" s="1"/>
  <c r="AB1376" s="1"/>
  <c r="AC1376" s="1"/>
  <c r="AD1376" s="1"/>
  <c r="AE1376" s="1"/>
  <c r="AF1376" s="1"/>
  <c r="AG1376" s="1"/>
  <c r="AH1376" s="1"/>
  <c r="AI1376" s="1"/>
  <c r="AJ1376" s="1"/>
  <c r="AK1376" s="1"/>
  <c r="AL1376" s="1"/>
  <c r="AM1376" s="1"/>
  <c r="AN1376" s="1"/>
  <c r="AO1376" s="1"/>
  <c r="AP1376" s="1"/>
  <c r="AQ1376" s="1"/>
  <c r="AR1376" s="1"/>
  <c r="AS1376" s="1"/>
  <c r="AT1376" s="1"/>
  <c r="AU1376" s="1"/>
  <c r="AV1376" s="1"/>
  <c r="AW1376" s="1"/>
  <c r="AX1376" s="1"/>
  <c r="AY1376" s="1"/>
  <c r="AZ1376" s="1"/>
  <c r="BA1376" s="1"/>
  <c r="BB1376" s="1"/>
  <c r="BC1376" s="1"/>
  <c r="BD1376" s="1"/>
  <c r="BE1376" s="1"/>
  <c r="BF1376" s="1"/>
  <c r="BG1376" s="1"/>
  <c r="BH1376" s="1"/>
  <c r="BI1376" s="1"/>
  <c r="C1377"/>
  <c r="D1377" s="1"/>
  <c r="E1377" s="1"/>
  <c r="F1377" s="1"/>
  <c r="G1377" s="1"/>
  <c r="H1377" s="1"/>
  <c r="I1377" s="1"/>
  <c r="J1377" s="1"/>
  <c r="K1377" s="1"/>
  <c r="L1377" s="1"/>
  <c r="M1377" s="1"/>
  <c r="N1377" s="1"/>
  <c r="O1377" s="1"/>
  <c r="P1377" s="1"/>
  <c r="Q1377" s="1"/>
  <c r="R1377" s="1"/>
  <c r="S1377" s="1"/>
  <c r="T1377" s="1"/>
  <c r="U1377" s="1"/>
  <c r="V1377" s="1"/>
  <c r="W1377" s="1"/>
  <c r="X1377" s="1"/>
  <c r="Y1377" s="1"/>
  <c r="Z1377" s="1"/>
  <c r="AA1377" s="1"/>
  <c r="AB1377" s="1"/>
  <c r="AC1377" s="1"/>
  <c r="AD1377" s="1"/>
  <c r="AE1377" s="1"/>
  <c r="AF1377" s="1"/>
  <c r="AG1377" s="1"/>
  <c r="AH1377" s="1"/>
  <c r="AI1377" s="1"/>
  <c r="AJ1377" s="1"/>
  <c r="AK1377" s="1"/>
  <c r="AL1377" s="1"/>
  <c r="AM1377" s="1"/>
  <c r="AN1377" s="1"/>
  <c r="AO1377" s="1"/>
  <c r="AP1377" s="1"/>
  <c r="AQ1377" s="1"/>
  <c r="AR1377" s="1"/>
  <c r="AS1377" s="1"/>
  <c r="AT1377" s="1"/>
  <c r="AU1377" s="1"/>
  <c r="AV1377" s="1"/>
  <c r="AW1377" s="1"/>
  <c r="AX1377" s="1"/>
  <c r="AY1377" s="1"/>
  <c r="AZ1377" s="1"/>
  <c r="BA1377" s="1"/>
  <c r="BB1377" s="1"/>
  <c r="BC1377" s="1"/>
  <c r="BD1377" s="1"/>
  <c r="BE1377" s="1"/>
  <c r="BF1377" s="1"/>
  <c r="BG1377" s="1"/>
  <c r="BH1377" s="1"/>
  <c r="BI1377" s="1"/>
  <c r="C1383"/>
  <c r="D1383" s="1"/>
  <c r="E1383" s="1"/>
  <c r="F1383" s="1"/>
  <c r="G1383" s="1"/>
  <c r="H1383" s="1"/>
  <c r="I1383" s="1"/>
  <c r="J1383" s="1"/>
  <c r="K1383" s="1"/>
  <c r="L1383" s="1"/>
  <c r="M1383" s="1"/>
  <c r="N1383" s="1"/>
  <c r="O1383" s="1"/>
  <c r="P1383" s="1"/>
  <c r="Q1383" s="1"/>
  <c r="R1383" s="1"/>
  <c r="S1383" s="1"/>
  <c r="T1383" s="1"/>
  <c r="U1383" s="1"/>
  <c r="V1383" s="1"/>
  <c r="W1383" s="1"/>
  <c r="X1383" s="1"/>
  <c r="Y1383" s="1"/>
  <c r="Z1383" s="1"/>
  <c r="AA1383" s="1"/>
  <c r="AB1383" s="1"/>
  <c r="AC1383" s="1"/>
  <c r="AD1383" s="1"/>
  <c r="AE1383" s="1"/>
  <c r="AF1383" s="1"/>
  <c r="AG1383" s="1"/>
  <c r="AH1383" s="1"/>
  <c r="AI1383" s="1"/>
  <c r="AJ1383" s="1"/>
  <c r="AK1383" s="1"/>
  <c r="AL1383" s="1"/>
  <c r="AM1383" s="1"/>
  <c r="AN1383" s="1"/>
  <c r="AO1383" s="1"/>
  <c r="AP1383" s="1"/>
  <c r="AQ1383" s="1"/>
  <c r="AR1383" s="1"/>
  <c r="AS1383" s="1"/>
  <c r="AT1383" s="1"/>
  <c r="AU1383" s="1"/>
  <c r="AV1383" s="1"/>
  <c r="AW1383" s="1"/>
  <c r="AX1383" s="1"/>
  <c r="AY1383" s="1"/>
  <c r="AZ1383" s="1"/>
  <c r="BA1383" s="1"/>
  <c r="BB1383" s="1"/>
  <c r="BC1383" s="1"/>
  <c r="BD1383" s="1"/>
  <c r="BE1383" s="1"/>
  <c r="BF1383" s="1"/>
  <c r="BG1383" s="1"/>
  <c r="BH1383" s="1"/>
  <c r="BI1383" s="1"/>
  <c r="C1384"/>
  <c r="D1384" s="1"/>
  <c r="E1384" s="1"/>
  <c r="F1384" s="1"/>
  <c r="G1384" s="1"/>
  <c r="H1384" s="1"/>
  <c r="I1384" s="1"/>
  <c r="J1384" s="1"/>
  <c r="K1384" s="1"/>
  <c r="L1384" s="1"/>
  <c r="M1384" s="1"/>
  <c r="N1384" s="1"/>
  <c r="O1384" s="1"/>
  <c r="P1384" s="1"/>
  <c r="Q1384" s="1"/>
  <c r="R1384" s="1"/>
  <c r="S1384" s="1"/>
  <c r="T1384" s="1"/>
  <c r="U1384" s="1"/>
  <c r="V1384" s="1"/>
  <c r="W1384" s="1"/>
  <c r="X1384" s="1"/>
  <c r="Y1384" s="1"/>
  <c r="Z1384" s="1"/>
  <c r="AA1384" s="1"/>
  <c r="AB1384" s="1"/>
  <c r="AC1384" s="1"/>
  <c r="AD1384" s="1"/>
  <c r="AE1384" s="1"/>
  <c r="AF1384" s="1"/>
  <c r="AG1384" s="1"/>
  <c r="AH1384" s="1"/>
  <c r="AI1384" s="1"/>
  <c r="AJ1384" s="1"/>
  <c r="AK1384" s="1"/>
  <c r="AL1384" s="1"/>
  <c r="AM1384" s="1"/>
  <c r="AN1384" s="1"/>
  <c r="AO1384" s="1"/>
  <c r="AP1384" s="1"/>
  <c r="AQ1384" s="1"/>
  <c r="AR1384" s="1"/>
  <c r="AS1384" s="1"/>
  <c r="AT1384" s="1"/>
  <c r="AU1384" s="1"/>
  <c r="AV1384" s="1"/>
  <c r="AW1384" s="1"/>
  <c r="AX1384" s="1"/>
  <c r="AY1384" s="1"/>
  <c r="AZ1384" s="1"/>
  <c r="BA1384" s="1"/>
  <c r="BB1384" s="1"/>
  <c r="BC1384" s="1"/>
  <c r="BD1384" s="1"/>
  <c r="BE1384" s="1"/>
  <c r="BF1384" s="1"/>
  <c r="BG1384" s="1"/>
  <c r="BH1384" s="1"/>
  <c r="BI1384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R1189" l="1"/>
  <c r="S1189" s="1"/>
  <c r="T1189" s="1"/>
  <c r="U1189" s="1"/>
  <c r="V1189" s="1"/>
  <c r="W1189" s="1"/>
  <c r="X1189" s="1"/>
  <c r="Y1189" s="1"/>
  <c r="Z1189" s="1"/>
  <c r="AA1189" s="1"/>
  <c r="AB1189" s="1"/>
  <c r="AC1189" s="1"/>
  <c r="AD1189" s="1"/>
  <c r="AE1189" s="1"/>
  <c r="AF1189" s="1"/>
  <c r="AG1189" s="1"/>
  <c r="AH1189" s="1"/>
  <c r="AI1189" s="1"/>
  <c r="AJ1189" s="1"/>
  <c r="AK1189" s="1"/>
  <c r="AL1189" s="1"/>
  <c r="AM1189" s="1"/>
  <c r="AN1189" s="1"/>
  <c r="AO1189" s="1"/>
  <c r="AP1189" s="1"/>
  <c r="AQ1189" s="1"/>
  <c r="AR1189" s="1"/>
  <c r="AS1189" s="1"/>
  <c r="AT1189" s="1"/>
  <c r="AU1189" s="1"/>
  <c r="AV1189" s="1"/>
  <c r="AW1189" s="1"/>
  <c r="AX1189" s="1"/>
  <c r="AY1189" s="1"/>
  <c r="AZ1189" s="1"/>
  <c r="BA1189" s="1"/>
  <c r="BB1189" s="1"/>
  <c r="BC1189" s="1"/>
  <c r="BD1189" s="1"/>
  <c r="BE1189" s="1"/>
  <c r="BF1189" s="1"/>
  <c r="BG1189" s="1"/>
  <c r="BH1189" s="1"/>
  <c r="BI1189" s="1"/>
  <c r="AY1287"/>
  <c r="AZ1287" s="1"/>
  <c r="BA1287" s="1"/>
  <c r="BB1287" s="1"/>
  <c r="BC1287" s="1"/>
  <c r="BD1287" s="1"/>
  <c r="BE1287" s="1"/>
  <c r="BF1287" s="1"/>
  <c r="BG1287" s="1"/>
  <c r="BH1287" s="1"/>
  <c r="AH564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R586"/>
  <c r="I587"/>
  <c r="J587" s="1"/>
  <c r="W140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U143"/>
  <c r="V143" s="1"/>
  <c r="W143" s="1"/>
  <c r="X143" s="1"/>
  <c r="Y143" s="1"/>
  <c r="Z143" s="1"/>
  <c r="H142"/>
  <c r="I142" s="1"/>
  <c r="J142" s="1"/>
  <c r="K142" s="1"/>
  <c r="L142" s="1"/>
  <c r="M142" s="1"/>
  <c r="F14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BG141" s="1"/>
  <c r="BH141" s="1"/>
  <c r="BI141" s="1"/>
  <c r="D160"/>
  <c r="E160" s="1"/>
  <c r="F160" s="1"/>
  <c r="G160" s="1"/>
  <c r="H160" s="1"/>
  <c r="I160" s="1"/>
  <c r="J160" s="1"/>
  <c r="K160" s="1"/>
  <c r="L160" s="1"/>
  <c r="M160" s="1"/>
  <c r="N160" s="1"/>
  <c r="O160" s="1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H16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J429"/>
  <c r="G780"/>
  <c r="H780" s="1"/>
  <c r="I780" s="1"/>
  <c r="J780" s="1"/>
  <c r="K780" s="1"/>
  <c r="L780" s="1"/>
  <c r="M780" s="1"/>
  <c r="N780" s="1"/>
  <c r="O780" s="1"/>
  <c r="P780" s="1"/>
  <c r="Q780" s="1"/>
  <c r="R780" s="1"/>
  <c r="S780" s="1"/>
  <c r="T780" s="1"/>
  <c r="U780" s="1"/>
  <c r="V780" s="1"/>
  <c r="W780" s="1"/>
  <c r="X780" s="1"/>
  <c r="Y780" s="1"/>
  <c r="Z780" s="1"/>
  <c r="AA780" s="1"/>
  <c r="AB780" s="1"/>
  <c r="AC780" s="1"/>
  <c r="AD780" s="1"/>
  <c r="AE780" s="1"/>
  <c r="AF780" s="1"/>
  <c r="AG780" s="1"/>
  <c r="AH780" s="1"/>
  <c r="AI780" s="1"/>
  <c r="AJ780" s="1"/>
  <c r="AK780" s="1"/>
  <c r="AL780" s="1"/>
  <c r="AM780" s="1"/>
  <c r="AN780" s="1"/>
  <c r="AO780" s="1"/>
  <c r="AP780" s="1"/>
  <c r="AQ780" s="1"/>
  <c r="AR780" s="1"/>
  <c r="AS780" s="1"/>
  <c r="AT780" s="1"/>
  <c r="AU780" s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C1199"/>
  <c r="C352"/>
  <c r="C354" s="1"/>
  <c r="D267"/>
  <c r="E267" s="1"/>
  <c r="F267" s="1"/>
  <c r="E1197"/>
  <c r="E1199" s="1"/>
  <c r="D1199"/>
  <c r="E266"/>
  <c r="D266"/>
  <c r="AD78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C711"/>
  <c r="M523"/>
  <c r="M524" s="1"/>
  <c r="C833"/>
  <c r="C867"/>
  <c r="C710"/>
  <c r="E350"/>
  <c r="F350" s="1"/>
  <c r="D352"/>
  <c r="D354" s="1"/>
  <c r="C1200"/>
  <c r="D832"/>
  <c r="C801"/>
  <c r="D799"/>
  <c r="C866"/>
  <c r="E1198"/>
  <c r="D1200"/>
  <c r="D866"/>
  <c r="D867"/>
  <c r="E865"/>
  <c r="D711"/>
  <c r="E709"/>
  <c r="E708"/>
  <c r="L526"/>
  <c r="M525"/>
  <c r="D349"/>
  <c r="K587" l="1"/>
  <c r="L587" s="1"/>
  <c r="M587" s="1"/>
  <c r="N587" s="1"/>
  <c r="O587" s="1"/>
  <c r="P587" s="1"/>
  <c r="Q587" s="1"/>
  <c r="R587" s="1"/>
  <c r="S587" s="1"/>
  <c r="T587" s="1"/>
  <c r="U587" s="1"/>
  <c r="V587" s="1"/>
  <c r="W587" s="1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AL587" s="1"/>
  <c r="AM587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BD587" s="1"/>
  <c r="BE587" s="1"/>
  <c r="BF587" s="1"/>
  <c r="BG587" s="1"/>
  <c r="BH587" s="1"/>
  <c r="BI587" s="1"/>
  <c r="O142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BC142" s="1"/>
  <c r="BD142" s="1"/>
  <c r="BE142" s="1"/>
  <c r="BF142" s="1"/>
  <c r="BG142" s="1"/>
  <c r="BH142" s="1"/>
  <c r="BI142" s="1"/>
  <c r="N142"/>
  <c r="AA143"/>
  <c r="AB143" s="1"/>
  <c r="AC143" s="1"/>
  <c r="AD143" s="1"/>
  <c r="AE143" s="1"/>
  <c r="AF143" s="1"/>
  <c r="AG143" s="1"/>
  <c r="S586"/>
  <c r="T586" s="1"/>
  <c r="U586" s="1"/>
  <c r="V586" s="1"/>
  <c r="F1197"/>
  <c r="G1197" s="1"/>
  <c r="K429"/>
  <c r="L429" s="1"/>
  <c r="M429" s="1"/>
  <c r="E352"/>
  <c r="E354" s="1"/>
  <c r="N523"/>
  <c r="N524" s="1"/>
  <c r="G267"/>
  <c r="F266"/>
  <c r="E799"/>
  <c r="D801"/>
  <c r="D800"/>
  <c r="E832"/>
  <c r="D834"/>
  <c r="D833"/>
  <c r="G350"/>
  <c r="F352"/>
  <c r="F354" s="1"/>
  <c r="F865"/>
  <c r="E866"/>
  <c r="E867"/>
  <c r="D351"/>
  <c r="D353" s="1"/>
  <c r="E349"/>
  <c r="F709"/>
  <c r="E711"/>
  <c r="F1198"/>
  <c r="E1200"/>
  <c r="M526"/>
  <c r="N525"/>
  <c r="F708"/>
  <c r="E710"/>
  <c r="O523" l="1"/>
  <c r="P523" s="1"/>
  <c r="AH143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W586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F1199"/>
  <c r="N429"/>
  <c r="O429" s="1"/>
  <c r="H267"/>
  <c r="G266"/>
  <c r="E834"/>
  <c r="E833"/>
  <c r="F832"/>
  <c r="E800"/>
  <c r="E801"/>
  <c r="F799"/>
  <c r="F349"/>
  <c r="E351"/>
  <c r="E353" s="1"/>
  <c r="H350"/>
  <c r="G352"/>
  <c r="G354" s="1"/>
  <c r="G709"/>
  <c r="F711"/>
  <c r="O525"/>
  <c r="N526"/>
  <c r="H1197"/>
  <c r="G1199"/>
  <c r="G865"/>
  <c r="F866"/>
  <c r="F867"/>
  <c r="G708"/>
  <c r="F710"/>
  <c r="F1200"/>
  <c r="G1198"/>
  <c r="O524" l="1"/>
  <c r="P429"/>
  <c r="Q429" s="1"/>
  <c r="R429" s="1"/>
  <c r="I267"/>
  <c r="H266"/>
  <c r="F801"/>
  <c r="F800"/>
  <c r="G799"/>
  <c r="F834"/>
  <c r="F833"/>
  <c r="G832"/>
  <c r="H1198"/>
  <c r="G1200"/>
  <c r="H709"/>
  <c r="G711"/>
  <c r="G349"/>
  <c r="F351"/>
  <c r="F353" s="1"/>
  <c r="G710"/>
  <c r="H708"/>
  <c r="I1197"/>
  <c r="H1199"/>
  <c r="Q523"/>
  <c r="P524"/>
  <c r="H352"/>
  <c r="H354" s="1"/>
  <c r="I350"/>
  <c r="H865"/>
  <c r="G866"/>
  <c r="G867"/>
  <c r="O526"/>
  <c r="P525"/>
  <c r="S429" l="1"/>
  <c r="T429" s="1"/>
  <c r="J267"/>
  <c r="I266"/>
  <c r="G801"/>
  <c r="H799"/>
  <c r="G800"/>
  <c r="G834"/>
  <c r="G833"/>
  <c r="H832"/>
  <c r="H866"/>
  <c r="H867"/>
  <c r="I865"/>
  <c r="G351"/>
  <c r="G353" s="1"/>
  <c r="H349"/>
  <c r="P526"/>
  <c r="Q525"/>
  <c r="Q524"/>
  <c r="R523"/>
  <c r="I1199"/>
  <c r="J1197"/>
  <c r="I1198"/>
  <c r="H1200"/>
  <c r="H711"/>
  <c r="I709"/>
  <c r="J350"/>
  <c r="I352"/>
  <c r="I354" s="1"/>
  <c r="H710"/>
  <c r="I708"/>
  <c r="U429" l="1"/>
  <c r="V429" s="1"/>
  <c r="W429" s="1"/>
  <c r="X429" s="1"/>
  <c r="Y429" s="1"/>
  <c r="Z429" s="1"/>
  <c r="AA429" s="1"/>
  <c r="AB429" s="1"/>
  <c r="AC429" s="1"/>
  <c r="AD429" s="1"/>
  <c r="AE429" s="1"/>
  <c r="AF429" s="1"/>
  <c r="AG429" s="1"/>
  <c r="AH429" s="1"/>
  <c r="AI429" s="1"/>
  <c r="AJ429" s="1"/>
  <c r="AK429" s="1"/>
  <c r="AL429" s="1"/>
  <c r="AM429" s="1"/>
  <c r="AN429" s="1"/>
  <c r="AO429" s="1"/>
  <c r="AP429" s="1"/>
  <c r="AQ429" s="1"/>
  <c r="AR429" s="1"/>
  <c r="AS429" s="1"/>
  <c r="AT429" s="1"/>
  <c r="AU429" s="1"/>
  <c r="AV429" s="1"/>
  <c r="AW429" s="1"/>
  <c r="AX429" s="1"/>
  <c r="AY429" s="1"/>
  <c r="AZ429" s="1"/>
  <c r="BA429" s="1"/>
  <c r="BB429" s="1"/>
  <c r="BC429" s="1"/>
  <c r="BD429" s="1"/>
  <c r="BE429" s="1"/>
  <c r="BF429" s="1"/>
  <c r="BG429" s="1"/>
  <c r="BH429" s="1"/>
  <c r="BI429" s="1"/>
  <c r="K267"/>
  <c r="J266"/>
  <c r="I832"/>
  <c r="H834"/>
  <c r="H833"/>
  <c r="H800"/>
  <c r="H801"/>
  <c r="I799"/>
  <c r="J708"/>
  <c r="I710"/>
  <c r="H351"/>
  <c r="H353" s="1"/>
  <c r="I349"/>
  <c r="K350"/>
  <c r="J352"/>
  <c r="J354" s="1"/>
  <c r="J865"/>
  <c r="I866"/>
  <c r="I867"/>
  <c r="J709"/>
  <c r="I711"/>
  <c r="S523"/>
  <c r="R524"/>
  <c r="J1199"/>
  <c r="K1197"/>
  <c r="Q526"/>
  <c r="R525"/>
  <c r="J1198"/>
  <c r="I1200"/>
  <c r="L267" l="1"/>
  <c r="K266"/>
  <c r="J832"/>
  <c r="I834"/>
  <c r="I833"/>
  <c r="I800"/>
  <c r="I801"/>
  <c r="J799"/>
  <c r="L350"/>
  <c r="K352"/>
  <c r="K354" s="1"/>
  <c r="K708"/>
  <c r="J710"/>
  <c r="L1197"/>
  <c r="K1199"/>
  <c r="K709"/>
  <c r="J711"/>
  <c r="S525"/>
  <c r="R526"/>
  <c r="K865"/>
  <c r="J866"/>
  <c r="J867"/>
  <c r="J1200"/>
  <c r="K1198"/>
  <c r="T523"/>
  <c r="S524"/>
  <c r="J349"/>
  <c r="I351"/>
  <c r="I353" s="1"/>
  <c r="M267" l="1"/>
  <c r="L266"/>
  <c r="J834"/>
  <c r="J833"/>
  <c r="K832"/>
  <c r="J800"/>
  <c r="K799"/>
  <c r="J801"/>
  <c r="L865"/>
  <c r="K866"/>
  <c r="K867"/>
  <c r="L1198"/>
  <c r="K1200"/>
  <c r="L709"/>
  <c r="K711"/>
  <c r="T524"/>
  <c r="U523"/>
  <c r="K710"/>
  <c r="L708"/>
  <c r="T525"/>
  <c r="S526"/>
  <c r="M1197"/>
  <c r="L1199"/>
  <c r="K349"/>
  <c r="J351"/>
  <c r="J353" s="1"/>
  <c r="L352"/>
  <c r="L354" s="1"/>
  <c r="M350"/>
  <c r="N267" l="1"/>
  <c r="M266"/>
  <c r="K800"/>
  <c r="L799"/>
  <c r="K801"/>
  <c r="L832"/>
  <c r="K834"/>
  <c r="K833"/>
  <c r="N350"/>
  <c r="M352"/>
  <c r="M354" s="1"/>
  <c r="L710"/>
  <c r="M708"/>
  <c r="L866"/>
  <c r="L867"/>
  <c r="M865"/>
  <c r="K351"/>
  <c r="K353" s="1"/>
  <c r="L349"/>
  <c r="T526"/>
  <c r="U525"/>
  <c r="L711"/>
  <c r="M709"/>
  <c r="M1199"/>
  <c r="N1197"/>
  <c r="U524"/>
  <c r="V523"/>
  <c r="M1198"/>
  <c r="L1200"/>
  <c r="O267" l="1"/>
  <c r="N266"/>
  <c r="L801"/>
  <c r="L800"/>
  <c r="M799"/>
  <c r="L833"/>
  <c r="M832"/>
  <c r="L834"/>
  <c r="O350"/>
  <c r="N352"/>
  <c r="N354" s="1"/>
  <c r="N1199"/>
  <c r="O1197"/>
  <c r="U526"/>
  <c r="V525"/>
  <c r="N865"/>
  <c r="M866"/>
  <c r="M867"/>
  <c r="N1198"/>
  <c r="M1200"/>
  <c r="V524"/>
  <c r="W523"/>
  <c r="N709"/>
  <c r="M711"/>
  <c r="L351"/>
  <c r="L353" s="1"/>
  <c r="M349"/>
  <c r="N708"/>
  <c r="M710"/>
  <c r="P267" l="1"/>
  <c r="O266"/>
  <c r="M834"/>
  <c r="M833"/>
  <c r="N832"/>
  <c r="M801"/>
  <c r="M800"/>
  <c r="N799"/>
  <c r="N1200"/>
  <c r="O1198"/>
  <c r="P350"/>
  <c r="O352"/>
  <c r="O354" s="1"/>
  <c r="O709"/>
  <c r="N711"/>
  <c r="O865"/>
  <c r="N866"/>
  <c r="N867"/>
  <c r="W525"/>
  <c r="V526"/>
  <c r="O708"/>
  <c r="N710"/>
  <c r="N349"/>
  <c r="M351"/>
  <c r="M353" s="1"/>
  <c r="X523"/>
  <c r="W524"/>
  <c r="P1197"/>
  <c r="O1199"/>
  <c r="Q267" l="1"/>
  <c r="P266"/>
  <c r="N801"/>
  <c r="N800"/>
  <c r="O799"/>
  <c r="N833"/>
  <c r="O832"/>
  <c r="N834"/>
  <c r="P709"/>
  <c r="O711"/>
  <c r="Y523"/>
  <c r="X524"/>
  <c r="O710"/>
  <c r="P708"/>
  <c r="P865"/>
  <c r="O866"/>
  <c r="O867"/>
  <c r="P352"/>
  <c r="P354" s="1"/>
  <c r="Q350"/>
  <c r="P1198"/>
  <c r="O1200"/>
  <c r="Q1197"/>
  <c r="P1199"/>
  <c r="O349"/>
  <c r="N351"/>
  <c r="N353" s="1"/>
  <c r="W526"/>
  <c r="X525"/>
  <c r="R267" l="1"/>
  <c r="Q266"/>
  <c r="P832"/>
  <c r="O834"/>
  <c r="O833"/>
  <c r="P799"/>
  <c r="O801"/>
  <c r="O800"/>
  <c r="P710"/>
  <c r="Q708"/>
  <c r="X526"/>
  <c r="Y525"/>
  <c r="Q1199"/>
  <c r="R1197"/>
  <c r="R350"/>
  <c r="Q352"/>
  <c r="Q354" s="1"/>
  <c r="Y524"/>
  <c r="Z523"/>
  <c r="O351"/>
  <c r="O353" s="1"/>
  <c r="P349"/>
  <c r="Q1198"/>
  <c r="P1200"/>
  <c r="P866"/>
  <c r="P867"/>
  <c r="Q865"/>
  <c r="P711"/>
  <c r="Q709"/>
  <c r="S267" l="1"/>
  <c r="R266"/>
  <c r="P834"/>
  <c r="P833"/>
  <c r="Q832"/>
  <c r="P800"/>
  <c r="Q799"/>
  <c r="P801"/>
  <c r="R709"/>
  <c r="Q711"/>
  <c r="R1199"/>
  <c r="S1197"/>
  <c r="P351"/>
  <c r="P353" s="1"/>
  <c r="Q349"/>
  <c r="R708"/>
  <c r="Q710"/>
  <c r="R865"/>
  <c r="Q866"/>
  <c r="Q867"/>
  <c r="R1198"/>
  <c r="Q1200"/>
  <c r="AA523"/>
  <c r="Z524"/>
  <c r="S350"/>
  <c r="R352"/>
  <c r="R354" s="1"/>
  <c r="Y526"/>
  <c r="Z525"/>
  <c r="T267" l="1"/>
  <c r="S266"/>
  <c r="R799"/>
  <c r="Q801"/>
  <c r="Q800"/>
  <c r="R832"/>
  <c r="Q833"/>
  <c r="Q834"/>
  <c r="R349"/>
  <c r="Q351"/>
  <c r="Q353" s="1"/>
  <c r="R1200"/>
  <c r="S1198"/>
  <c r="S708"/>
  <c r="R710"/>
  <c r="T350"/>
  <c r="S352"/>
  <c r="S354" s="1"/>
  <c r="S865"/>
  <c r="R866"/>
  <c r="R867"/>
  <c r="T1197"/>
  <c r="S1199"/>
  <c r="AA525"/>
  <c r="Z526"/>
  <c r="AB523"/>
  <c r="AA524"/>
  <c r="S709"/>
  <c r="R711"/>
  <c r="U267" l="1"/>
  <c r="T266"/>
  <c r="R800"/>
  <c r="S799"/>
  <c r="R801"/>
  <c r="S832"/>
  <c r="R834"/>
  <c r="R833"/>
  <c r="S349"/>
  <c r="R351"/>
  <c r="R353" s="1"/>
  <c r="T709"/>
  <c r="S711"/>
  <c r="AB525"/>
  <c r="AA526"/>
  <c r="S710"/>
  <c r="T708"/>
  <c r="AB524"/>
  <c r="AC523"/>
  <c r="U1197"/>
  <c r="T1199"/>
  <c r="T352"/>
  <c r="T354" s="1"/>
  <c r="U350"/>
  <c r="T865"/>
  <c r="S866"/>
  <c r="S867"/>
  <c r="T1198"/>
  <c r="S1200"/>
  <c r="V267" l="1"/>
  <c r="U266"/>
  <c r="S801"/>
  <c r="S800"/>
  <c r="T799"/>
  <c r="T832"/>
  <c r="S834"/>
  <c r="S833"/>
  <c r="T710"/>
  <c r="U708"/>
  <c r="V350"/>
  <c r="U352"/>
  <c r="U354" s="1"/>
  <c r="S351"/>
  <c r="S353" s="1"/>
  <c r="T349"/>
  <c r="U1198"/>
  <c r="T1200"/>
  <c r="AB526"/>
  <c r="AC525"/>
  <c r="T866"/>
  <c r="T867"/>
  <c r="U865"/>
  <c r="AC524"/>
  <c r="AD523"/>
  <c r="U1199"/>
  <c r="V1197"/>
  <c r="T711"/>
  <c r="U709"/>
  <c r="W267" l="1"/>
  <c r="V266"/>
  <c r="T801"/>
  <c r="T800"/>
  <c r="U799"/>
  <c r="T833"/>
  <c r="U832"/>
  <c r="T834"/>
  <c r="V709"/>
  <c r="U711"/>
  <c r="AC526"/>
  <c r="AD525"/>
  <c r="AD524"/>
  <c r="AE523"/>
  <c r="T351"/>
  <c r="T353" s="1"/>
  <c r="U349"/>
  <c r="V708"/>
  <c r="U710"/>
  <c r="V1199"/>
  <c r="W1197"/>
  <c r="V1198"/>
  <c r="U1200"/>
  <c r="W350"/>
  <c r="V352"/>
  <c r="V354" s="1"/>
  <c r="V865"/>
  <c r="U866"/>
  <c r="U867"/>
  <c r="X267" l="1"/>
  <c r="W266"/>
  <c r="U833"/>
  <c r="V832"/>
  <c r="U834"/>
  <c r="U801"/>
  <c r="V799"/>
  <c r="U800"/>
  <c r="W709"/>
  <c r="V711"/>
  <c r="AF523"/>
  <c r="AE524"/>
  <c r="X350"/>
  <c r="W352"/>
  <c r="W354" s="1"/>
  <c r="X1197"/>
  <c r="W1199"/>
  <c r="V349"/>
  <c r="U351"/>
  <c r="U353" s="1"/>
  <c r="W865"/>
  <c r="V866"/>
  <c r="V867"/>
  <c r="V1200"/>
  <c r="W1198"/>
  <c r="W708"/>
  <c r="V710"/>
  <c r="AE525"/>
  <c r="AD526"/>
  <c r="Y267" l="1"/>
  <c r="X266"/>
  <c r="V801"/>
  <c r="V800"/>
  <c r="W799"/>
  <c r="V833"/>
  <c r="W832"/>
  <c r="V834"/>
  <c r="W349"/>
  <c r="V351"/>
  <c r="V353" s="1"/>
  <c r="AE526"/>
  <c r="AF525"/>
  <c r="X1198"/>
  <c r="W1200"/>
  <c r="X865"/>
  <c r="W866"/>
  <c r="W867"/>
  <c r="Y1197"/>
  <c r="X1199"/>
  <c r="AG523"/>
  <c r="AF524"/>
  <c r="W710"/>
  <c r="X708"/>
  <c r="X352"/>
  <c r="X354" s="1"/>
  <c r="Y350"/>
  <c r="X709"/>
  <c r="W711"/>
  <c r="Z267" l="1"/>
  <c r="Y266"/>
  <c r="W834"/>
  <c r="W833"/>
  <c r="X832"/>
  <c r="W801"/>
  <c r="W800"/>
  <c r="X799"/>
  <c r="W351"/>
  <c r="W353" s="1"/>
  <c r="X349"/>
  <c r="Y1198"/>
  <c r="X1200"/>
  <c r="X710"/>
  <c r="Y708"/>
  <c r="Y1199"/>
  <c r="Z1197"/>
  <c r="Z350"/>
  <c r="Y352"/>
  <c r="Y354" s="1"/>
  <c r="X866"/>
  <c r="X867"/>
  <c r="Y865"/>
  <c r="X711"/>
  <c r="Y709"/>
  <c r="AG524"/>
  <c r="AH523"/>
  <c r="AF526"/>
  <c r="AG525"/>
  <c r="AA267" l="1"/>
  <c r="Z266"/>
  <c r="Y799"/>
  <c r="X801"/>
  <c r="X800"/>
  <c r="X834"/>
  <c r="X833"/>
  <c r="Y832"/>
  <c r="AG526"/>
  <c r="AH525"/>
  <c r="Z709"/>
  <c r="Y711"/>
  <c r="Z1199"/>
  <c r="AA1197"/>
  <c r="X351"/>
  <c r="X353" s="1"/>
  <c r="Y349"/>
  <c r="AI523"/>
  <c r="AH524"/>
  <c r="Z865"/>
  <c r="Y866"/>
  <c r="Y867"/>
  <c r="AA350"/>
  <c r="Z352"/>
  <c r="Z354" s="1"/>
  <c r="Z1198"/>
  <c r="Y1200"/>
  <c r="Z708"/>
  <c r="Y710"/>
  <c r="AB267" l="1"/>
  <c r="AA266"/>
  <c r="Y800"/>
  <c r="Z799"/>
  <c r="Y801"/>
  <c r="Y833"/>
  <c r="Z832"/>
  <c r="Y834"/>
  <c r="AA708"/>
  <c r="Z710"/>
  <c r="AJ523"/>
  <c r="AI524"/>
  <c r="AB350"/>
  <c r="AA352"/>
  <c r="AA354" s="1"/>
  <c r="AB1197"/>
  <c r="AA1199"/>
  <c r="Z1200"/>
  <c r="AA1198"/>
  <c r="AA865"/>
  <c r="Z866"/>
  <c r="Z867"/>
  <c r="AI525"/>
  <c r="AH526"/>
  <c r="Z349"/>
  <c r="Y351"/>
  <c r="Y353" s="1"/>
  <c r="AA709"/>
  <c r="Z711"/>
  <c r="AC267" l="1"/>
  <c r="AB266"/>
  <c r="AA832"/>
  <c r="Z833"/>
  <c r="Z834"/>
  <c r="Z801"/>
  <c r="Z800"/>
  <c r="AA799"/>
  <c r="AB709"/>
  <c r="AA711"/>
  <c r="AB1198"/>
  <c r="AA1200"/>
  <c r="AB352"/>
  <c r="AB354" s="1"/>
  <c r="AC350"/>
  <c r="AA710"/>
  <c r="AB708"/>
  <c r="AJ525"/>
  <c r="AI526"/>
  <c r="AA349"/>
  <c r="Z351"/>
  <c r="Z353" s="1"/>
  <c r="AB865"/>
  <c r="AA866"/>
  <c r="AA867"/>
  <c r="AC1197"/>
  <c r="AB1199"/>
  <c r="AJ524"/>
  <c r="AK523"/>
  <c r="AD267" l="1"/>
  <c r="AC266"/>
  <c r="AA834"/>
  <c r="AA833"/>
  <c r="AB832"/>
  <c r="AA801"/>
  <c r="AB799"/>
  <c r="AA800"/>
  <c r="AB866"/>
  <c r="AB867"/>
  <c r="AC865"/>
  <c r="AB711"/>
  <c r="AC709"/>
  <c r="AD350"/>
  <c r="AC352"/>
  <c r="AC354" s="1"/>
  <c r="AK524"/>
  <c r="AL523"/>
  <c r="AJ526"/>
  <c r="AK525"/>
  <c r="AA351"/>
  <c r="AA353" s="1"/>
  <c r="AB349"/>
  <c r="AC1199"/>
  <c r="AD1197"/>
  <c r="AC1198"/>
  <c r="AB1200"/>
  <c r="AB710"/>
  <c r="AC708"/>
  <c r="AE267" l="1"/>
  <c r="AD266"/>
  <c r="AB800"/>
  <c r="AC799"/>
  <c r="AB801"/>
  <c r="AB834"/>
  <c r="AC832"/>
  <c r="AB833"/>
  <c r="AD708"/>
  <c r="AC710"/>
  <c r="AB351"/>
  <c r="AB353" s="1"/>
  <c r="AC349"/>
  <c r="AL524"/>
  <c r="AM523"/>
  <c r="AD709"/>
  <c r="AC711"/>
  <c r="AE350"/>
  <c r="AD352"/>
  <c r="AD354" s="1"/>
  <c r="AD1198"/>
  <c r="AC1200"/>
  <c r="AD1199"/>
  <c r="AE1197"/>
  <c r="AK526"/>
  <c r="AL525"/>
  <c r="AD865"/>
  <c r="AC866"/>
  <c r="AC867"/>
  <c r="AF267" l="1"/>
  <c r="AE266"/>
  <c r="AC833"/>
  <c r="AD832"/>
  <c r="AC834"/>
  <c r="AC800"/>
  <c r="AD799"/>
  <c r="AC801"/>
  <c r="AF1197"/>
  <c r="AE1199"/>
  <c r="AN523"/>
  <c r="AM524"/>
  <c r="AD1200"/>
  <c r="AE1198"/>
  <c r="AM525"/>
  <c r="AL526"/>
  <c r="AE709"/>
  <c r="AD711"/>
  <c r="AE865"/>
  <c r="AD866"/>
  <c r="AD867"/>
  <c r="AD349"/>
  <c r="AC351"/>
  <c r="AC353" s="1"/>
  <c r="AF350"/>
  <c r="AE352"/>
  <c r="AE354" s="1"/>
  <c r="AE708"/>
  <c r="AD710"/>
  <c r="AG267" l="1"/>
  <c r="AF266"/>
  <c r="AD801"/>
  <c r="AD800"/>
  <c r="AE799"/>
  <c r="AE832"/>
  <c r="AD834"/>
  <c r="AD833"/>
  <c r="AE710"/>
  <c r="AF708"/>
  <c r="AF1198"/>
  <c r="AE1200"/>
  <c r="AG1197"/>
  <c r="AF1199"/>
  <c r="AE349"/>
  <c r="AD351"/>
  <c r="AD353" s="1"/>
  <c r="AF865"/>
  <c r="AE866"/>
  <c r="AE867"/>
  <c r="AF352"/>
  <c r="AF354" s="1"/>
  <c r="AG350"/>
  <c r="AM526"/>
  <c r="AN525"/>
  <c r="AF709"/>
  <c r="AE711"/>
  <c r="AO523"/>
  <c r="AN524"/>
  <c r="AH267" l="1"/>
  <c r="AG266"/>
  <c r="AE801"/>
  <c r="AF799"/>
  <c r="AE800"/>
  <c r="AE834"/>
  <c r="AF832"/>
  <c r="AE833"/>
  <c r="AF711"/>
  <c r="AG709"/>
  <c r="AH350"/>
  <c r="AG352"/>
  <c r="AG354" s="1"/>
  <c r="AF866"/>
  <c r="AF867"/>
  <c r="AG865"/>
  <c r="AG1199"/>
  <c r="AH1197"/>
  <c r="AO524"/>
  <c r="AP523"/>
  <c r="AF710"/>
  <c r="AG708"/>
  <c r="AN526"/>
  <c r="AO525"/>
  <c r="AE351"/>
  <c r="AE353" s="1"/>
  <c r="AF349"/>
  <c r="AG1198"/>
  <c r="AF1200"/>
  <c r="AI267" l="1"/>
  <c r="AH266"/>
  <c r="AG832"/>
  <c r="AF833"/>
  <c r="AF834"/>
  <c r="AF801"/>
  <c r="AF800"/>
  <c r="AG799"/>
  <c r="AH1199"/>
  <c r="AI1197"/>
  <c r="AH1198"/>
  <c r="AG1200"/>
  <c r="AH708"/>
  <c r="AG710"/>
  <c r="AO526"/>
  <c r="AP525"/>
  <c r="AH709"/>
  <c r="AG711"/>
  <c r="AF351"/>
  <c r="AF353" s="1"/>
  <c r="AG349"/>
  <c r="AQ523"/>
  <c r="AP524"/>
  <c r="AH865"/>
  <c r="AG866"/>
  <c r="AG867"/>
  <c r="AI350"/>
  <c r="AH352"/>
  <c r="AH354" s="1"/>
  <c r="AJ267" l="1"/>
  <c r="AI266"/>
  <c r="AG834"/>
  <c r="AH832"/>
  <c r="AG833"/>
  <c r="AG801"/>
  <c r="AG800"/>
  <c r="AH799"/>
  <c r="AJ350"/>
  <c r="AI352"/>
  <c r="AI354" s="1"/>
  <c r="AJ1197"/>
  <c r="AI1199"/>
  <c r="AI709"/>
  <c r="AH711"/>
  <c r="AI708"/>
  <c r="AH710"/>
  <c r="AI865"/>
  <c r="AH866"/>
  <c r="AH867"/>
  <c r="AH1200"/>
  <c r="AI1198"/>
  <c r="AR523"/>
  <c r="AQ524"/>
  <c r="AH349"/>
  <c r="AG351"/>
  <c r="AG353" s="1"/>
  <c r="AQ525"/>
  <c r="AP526"/>
  <c r="AK267" l="1"/>
  <c r="AJ266"/>
  <c r="AH833"/>
  <c r="AI832"/>
  <c r="AH834"/>
  <c r="AH801"/>
  <c r="AH800"/>
  <c r="AI799"/>
  <c r="AJ352"/>
  <c r="AJ354" s="1"/>
  <c r="AK350"/>
  <c r="AI710"/>
  <c r="AJ708"/>
  <c r="AK1197"/>
  <c r="AJ1199"/>
  <c r="AJ709"/>
  <c r="AI711"/>
  <c r="AI349"/>
  <c r="AH351"/>
  <c r="AH353" s="1"/>
  <c r="AJ1198"/>
  <c r="AI1200"/>
  <c r="AJ865"/>
  <c r="AI866"/>
  <c r="AI867"/>
  <c r="AR525"/>
  <c r="AQ526"/>
  <c r="AR524"/>
  <c r="AS523"/>
  <c r="AL267" l="1"/>
  <c r="AK266"/>
  <c r="AI801"/>
  <c r="AI800"/>
  <c r="AJ799"/>
  <c r="AJ832"/>
  <c r="AI834"/>
  <c r="AI833"/>
  <c r="AS524"/>
  <c r="AT523"/>
  <c r="AI351"/>
  <c r="AI353" s="1"/>
  <c r="AJ349"/>
  <c r="AR526"/>
  <c r="AS525"/>
  <c r="AK1199"/>
  <c r="AL1197"/>
  <c r="AK1198"/>
  <c r="AJ1200"/>
  <c r="AL350"/>
  <c r="AK352"/>
  <c r="AK354" s="1"/>
  <c r="AJ711"/>
  <c r="AK709"/>
  <c r="AJ866"/>
  <c r="AJ867"/>
  <c r="AK865"/>
  <c r="AJ710"/>
  <c r="AK708"/>
  <c r="AM267" l="1"/>
  <c r="AL266"/>
  <c r="AJ800"/>
  <c r="AJ801"/>
  <c r="AK799"/>
  <c r="AJ834"/>
  <c r="AJ833"/>
  <c r="AK832"/>
  <c r="AL709"/>
  <c r="AK711"/>
  <c r="AJ351"/>
  <c r="AJ353" s="1"/>
  <c r="AK349"/>
  <c r="AL1199"/>
  <c r="AM1197"/>
  <c r="AL708"/>
  <c r="AK710"/>
  <c r="AL1198"/>
  <c r="AK1200"/>
  <c r="AS526"/>
  <c r="AT525"/>
  <c r="AT524"/>
  <c r="AU523"/>
  <c r="AL865"/>
  <c r="AK866"/>
  <c r="AK867"/>
  <c r="AM350"/>
  <c r="AL352"/>
  <c r="AL354" s="1"/>
  <c r="AN267" l="1"/>
  <c r="AM266"/>
  <c r="AK834"/>
  <c r="AK833"/>
  <c r="AL832"/>
  <c r="AK801"/>
  <c r="AK800"/>
  <c r="AL799"/>
  <c r="AN1197"/>
  <c r="AM1199"/>
  <c r="AM709"/>
  <c r="AL711"/>
  <c r="AV523"/>
  <c r="AU524"/>
  <c r="AM865"/>
  <c r="AL866"/>
  <c r="AL867"/>
  <c r="AM708"/>
  <c r="AL710"/>
  <c r="AU525"/>
  <c r="AT526"/>
  <c r="AL349"/>
  <c r="AK351"/>
  <c r="AK353" s="1"/>
  <c r="AN350"/>
  <c r="AM352"/>
  <c r="AM354" s="1"/>
  <c r="AL1200"/>
  <c r="AM1198"/>
  <c r="AO267" l="1"/>
  <c r="AN266"/>
  <c r="AL800"/>
  <c r="AM799"/>
  <c r="AL801"/>
  <c r="AL834"/>
  <c r="AL833"/>
  <c r="AM832"/>
  <c r="AM349"/>
  <c r="AL351"/>
  <c r="AL353" s="1"/>
  <c r="AM710"/>
  <c r="AN708"/>
  <c r="AN865"/>
  <c r="AM866"/>
  <c r="AM867"/>
  <c r="AN1198"/>
  <c r="AM1200"/>
  <c r="AN709"/>
  <c r="AM711"/>
  <c r="AN352"/>
  <c r="AN354" s="1"/>
  <c r="AO350"/>
  <c r="AU526"/>
  <c r="AV525"/>
  <c r="AW523"/>
  <c r="AV524"/>
  <c r="AO1197"/>
  <c r="AN1199"/>
  <c r="AP267" l="1"/>
  <c r="AO266"/>
  <c r="AN832"/>
  <c r="AM834"/>
  <c r="AM833"/>
  <c r="AM800"/>
  <c r="AN799"/>
  <c r="AM801"/>
  <c r="AO1199"/>
  <c r="AP1197"/>
  <c r="AO1198"/>
  <c r="AN1200"/>
  <c r="AV526"/>
  <c r="AW525"/>
  <c r="AN866"/>
  <c r="AN867"/>
  <c r="AO865"/>
  <c r="AM351"/>
  <c r="AM353" s="1"/>
  <c r="AN349"/>
  <c r="AW524"/>
  <c r="AX523"/>
  <c r="AN711"/>
  <c r="AO709"/>
  <c r="AP350"/>
  <c r="AO352"/>
  <c r="AO354" s="1"/>
  <c r="AN710"/>
  <c r="AO708"/>
  <c r="AQ267" l="1"/>
  <c r="AP266"/>
  <c r="AN801"/>
  <c r="AN800"/>
  <c r="AO799"/>
  <c r="AN834"/>
  <c r="AN833"/>
  <c r="AO832"/>
  <c r="AP708"/>
  <c r="AO710"/>
  <c r="AP865"/>
  <c r="AO866"/>
  <c r="AO867"/>
  <c r="AP709"/>
  <c r="AO711"/>
  <c r="AW526"/>
  <c r="AX525"/>
  <c r="AP1199"/>
  <c r="AQ1197"/>
  <c r="AQ350"/>
  <c r="AP352"/>
  <c r="AP354" s="1"/>
  <c r="AN351"/>
  <c r="AN353" s="1"/>
  <c r="AO349"/>
  <c r="AP1198"/>
  <c r="AO1200"/>
  <c r="AY523"/>
  <c r="AX524"/>
  <c r="AR267" l="1"/>
  <c r="AQ266"/>
  <c r="AO834"/>
  <c r="AP832"/>
  <c r="AO833"/>
  <c r="AO801"/>
  <c r="AO800"/>
  <c r="AP799"/>
  <c r="AY525"/>
  <c r="AX526"/>
  <c r="AQ708"/>
  <c r="AP710"/>
  <c r="AP349"/>
  <c r="AO351"/>
  <c r="AO353" s="1"/>
  <c r="AQ709"/>
  <c r="AP711"/>
  <c r="AZ523"/>
  <c r="AY524"/>
  <c r="AP1200"/>
  <c r="AQ1198"/>
  <c r="AR350"/>
  <c r="AQ352"/>
  <c r="AQ354" s="1"/>
  <c r="AR1197"/>
  <c r="AQ1199"/>
  <c r="AQ865"/>
  <c r="AP866"/>
  <c r="AP867"/>
  <c r="AS267" l="1"/>
  <c r="AR266"/>
  <c r="AP800"/>
  <c r="AP801"/>
  <c r="AQ799"/>
  <c r="AP834"/>
  <c r="AP833"/>
  <c r="AQ832"/>
  <c r="AZ524"/>
  <c r="BA523"/>
  <c r="AQ349"/>
  <c r="AP351"/>
  <c r="AP353" s="1"/>
  <c r="AZ525"/>
  <c r="AY526"/>
  <c r="AS1197"/>
  <c r="AR1199"/>
  <c r="AR1198"/>
  <c r="AQ1200"/>
  <c r="AR709"/>
  <c r="AQ711"/>
  <c r="AQ710"/>
  <c r="AR708"/>
  <c r="AR865"/>
  <c r="AQ866"/>
  <c r="AQ867"/>
  <c r="AR352"/>
  <c r="AR354" s="1"/>
  <c r="AS350"/>
  <c r="AT267" l="1"/>
  <c r="AS266"/>
  <c r="AR832"/>
  <c r="AQ834"/>
  <c r="AQ833"/>
  <c r="AQ801"/>
  <c r="AQ800"/>
  <c r="AR799"/>
  <c r="AT350"/>
  <c r="AS352"/>
  <c r="AS354" s="1"/>
  <c r="AR711"/>
  <c r="AS709"/>
  <c r="BA524"/>
  <c r="BB523"/>
  <c r="AR866"/>
  <c r="AR867"/>
  <c r="AS865"/>
  <c r="AS1199"/>
  <c r="AT1197"/>
  <c r="AQ351"/>
  <c r="AQ353" s="1"/>
  <c r="AR349"/>
  <c r="AS1198"/>
  <c r="AR1200"/>
  <c r="AR710"/>
  <c r="AS708"/>
  <c r="AZ526"/>
  <c r="BA525"/>
  <c r="AU267" l="1"/>
  <c r="AT266"/>
  <c r="AR833"/>
  <c r="AS832"/>
  <c r="AR834"/>
  <c r="AR801"/>
  <c r="AR800"/>
  <c r="AS799"/>
  <c r="AT1198"/>
  <c r="AS1200"/>
  <c r="AU350"/>
  <c r="AT352"/>
  <c r="AT354" s="1"/>
  <c r="BA526"/>
  <c r="BB525"/>
  <c r="AT1199"/>
  <c r="AU1197"/>
  <c r="BB524"/>
  <c r="BC523"/>
  <c r="AT708"/>
  <c r="AS710"/>
  <c r="AR351"/>
  <c r="AR353" s="1"/>
  <c r="AS349"/>
  <c r="AT865"/>
  <c r="AS866"/>
  <c r="AS867"/>
  <c r="AT709"/>
  <c r="AS711"/>
  <c r="AV267" l="1"/>
  <c r="AU266"/>
  <c r="AS801"/>
  <c r="AS800"/>
  <c r="AT799"/>
  <c r="AS834"/>
  <c r="AS833"/>
  <c r="AT832"/>
  <c r="AU709"/>
  <c r="AT711"/>
  <c r="AU865"/>
  <c r="AT866"/>
  <c r="AT867"/>
  <c r="AT1200"/>
  <c r="AU1198"/>
  <c r="AT349"/>
  <c r="AS351"/>
  <c r="AS353" s="1"/>
  <c r="AU708"/>
  <c r="AT710"/>
  <c r="BD523"/>
  <c r="BC524"/>
  <c r="BC525"/>
  <c r="BB526"/>
  <c r="AV350"/>
  <c r="AU352"/>
  <c r="AU354" s="1"/>
  <c r="AV1197"/>
  <c r="AU1199"/>
  <c r="AW267" l="1"/>
  <c r="AV266"/>
  <c r="AU832"/>
  <c r="AT834"/>
  <c r="AT833"/>
  <c r="AT800"/>
  <c r="AU799"/>
  <c r="AT801"/>
  <c r="BC526"/>
  <c r="BD525"/>
  <c r="AV709"/>
  <c r="AU711"/>
  <c r="AV352"/>
  <c r="AV354" s="1"/>
  <c r="AW350"/>
  <c r="AU710"/>
  <c r="AV708"/>
  <c r="BE523"/>
  <c r="BD524"/>
  <c r="AV1198"/>
  <c r="AU1200"/>
  <c r="AV865"/>
  <c r="AU866"/>
  <c r="AU867"/>
  <c r="AW1197"/>
  <c r="AV1199"/>
  <c r="AU349"/>
  <c r="AT351"/>
  <c r="AT353" s="1"/>
  <c r="AX267" l="1"/>
  <c r="AW266"/>
  <c r="AU801"/>
  <c r="AU800"/>
  <c r="AV799"/>
  <c r="AV832"/>
  <c r="AU833"/>
  <c r="AU834"/>
  <c r="AW1198"/>
  <c r="AV1200"/>
  <c r="AW1199"/>
  <c r="AX1197"/>
  <c r="AX350"/>
  <c r="AW352"/>
  <c r="AW354" s="1"/>
  <c r="BD526"/>
  <c r="BE525"/>
  <c r="AV866"/>
  <c r="AV867"/>
  <c r="AW865"/>
  <c r="BE524"/>
  <c r="BF523"/>
  <c r="AV710"/>
  <c r="AW708"/>
  <c r="AV711"/>
  <c r="AW709"/>
  <c r="AU351"/>
  <c r="AU353" s="1"/>
  <c r="AV349"/>
  <c r="AY267" l="1"/>
  <c r="AX266"/>
  <c r="AV801"/>
  <c r="AW799"/>
  <c r="AV800"/>
  <c r="AV834"/>
  <c r="AV833"/>
  <c r="AW832"/>
  <c r="AX708"/>
  <c r="AW710"/>
  <c r="AV351"/>
  <c r="AV353" s="1"/>
  <c r="AW349"/>
  <c r="AX865"/>
  <c r="AW866"/>
  <c r="AW867"/>
  <c r="BE526"/>
  <c r="BF525"/>
  <c r="AX1199"/>
  <c r="AY1197"/>
  <c r="AX709"/>
  <c r="AW711"/>
  <c r="BG523"/>
  <c r="BF524"/>
  <c r="AY350"/>
  <c r="AX352"/>
  <c r="AX354" s="1"/>
  <c r="AX1198"/>
  <c r="AW1200"/>
  <c r="AZ267" l="1"/>
  <c r="AY266"/>
  <c r="AW833"/>
  <c r="AW834"/>
  <c r="AX832"/>
  <c r="AX799"/>
  <c r="AW801"/>
  <c r="AW800"/>
  <c r="AZ1197"/>
  <c r="AY1199"/>
  <c r="AZ350"/>
  <c r="AY352"/>
  <c r="AY354" s="1"/>
  <c r="AY709"/>
  <c r="AX711"/>
  <c r="AX349"/>
  <c r="AW351"/>
  <c r="AW353" s="1"/>
  <c r="BG525"/>
  <c r="BF526"/>
  <c r="AY865"/>
  <c r="AX866"/>
  <c r="AX867"/>
  <c r="AY708"/>
  <c r="AX710"/>
  <c r="AX1200"/>
  <c r="AY1198"/>
  <c r="BH523"/>
  <c r="BG524"/>
  <c r="BA267" l="1"/>
  <c r="AZ266"/>
  <c r="AX834"/>
  <c r="AY832"/>
  <c r="AX833"/>
  <c r="AX800"/>
  <c r="AY799"/>
  <c r="AX801"/>
  <c r="BH524"/>
  <c r="BI523"/>
  <c r="BI524" s="1"/>
  <c r="AY710"/>
  <c r="AZ708"/>
  <c r="AZ865"/>
  <c r="AY866"/>
  <c r="AY867"/>
  <c r="AY349"/>
  <c r="AX351"/>
  <c r="AX353" s="1"/>
  <c r="AZ352"/>
  <c r="AZ354" s="1"/>
  <c r="BA350"/>
  <c r="AZ1198"/>
  <c r="AY1200"/>
  <c r="BH525"/>
  <c r="BG526"/>
  <c r="AZ709"/>
  <c r="AY711"/>
  <c r="BA1197"/>
  <c r="AZ1199"/>
  <c r="BB267" l="1"/>
  <c r="BA266"/>
  <c r="AY800"/>
  <c r="AZ799"/>
  <c r="AY801"/>
  <c r="AZ832"/>
  <c r="AY834"/>
  <c r="AY833"/>
  <c r="BB350"/>
  <c r="BA352"/>
  <c r="BA354" s="1"/>
  <c r="AZ711"/>
  <c r="BA709"/>
  <c r="BA1198"/>
  <c r="AZ1200"/>
  <c r="AY351"/>
  <c r="AY353" s="1"/>
  <c r="AZ349"/>
  <c r="BA1199"/>
  <c r="BB1197"/>
  <c r="BH526"/>
  <c r="BI525"/>
  <c r="BI526" s="1"/>
  <c r="AZ866"/>
  <c r="AZ867"/>
  <c r="BA865"/>
  <c r="AZ710"/>
  <c r="BA708"/>
  <c r="BC267" l="1"/>
  <c r="BB266"/>
  <c r="AZ800"/>
  <c r="BA799"/>
  <c r="AZ801"/>
  <c r="AZ834"/>
  <c r="AZ833"/>
  <c r="BA832"/>
  <c r="BB865"/>
  <c r="BA866"/>
  <c r="BA867"/>
  <c r="BC350"/>
  <c r="BB352"/>
  <c r="BB354" s="1"/>
  <c r="BB709"/>
  <c r="BA711"/>
  <c r="BB708"/>
  <c r="BA710"/>
  <c r="AZ351"/>
  <c r="AZ353" s="1"/>
  <c r="BA349"/>
  <c r="BB1199"/>
  <c r="BC1197"/>
  <c r="BB1198"/>
  <c r="BA1200"/>
  <c r="BD267" l="1"/>
  <c r="BC266"/>
  <c r="BA834"/>
  <c r="BA833"/>
  <c r="BB832"/>
  <c r="BB799"/>
  <c r="BA801"/>
  <c r="BA800"/>
  <c r="BC865"/>
  <c r="BB866"/>
  <c r="BB867"/>
  <c r="BC708"/>
  <c r="BB710"/>
  <c r="BB349"/>
  <c r="BA351"/>
  <c r="BA353" s="1"/>
  <c r="BC709"/>
  <c r="BB711"/>
  <c r="BB1200"/>
  <c r="BC1198"/>
  <c r="BD1197"/>
  <c r="BC1199"/>
  <c r="BD350"/>
  <c r="BC352"/>
  <c r="BC354" s="1"/>
  <c r="BE267" l="1"/>
  <c r="BD266"/>
  <c r="BB833"/>
  <c r="BC832"/>
  <c r="BB834"/>
  <c r="BB801"/>
  <c r="BB800"/>
  <c r="BC799"/>
  <c r="BD1198"/>
  <c r="BC1200"/>
  <c r="BC349"/>
  <c r="BB351"/>
  <c r="BB353" s="1"/>
  <c r="BD865"/>
  <c r="BC866"/>
  <c r="BC867"/>
  <c r="BE1197"/>
  <c r="BD1199"/>
  <c r="BD709"/>
  <c r="BC711"/>
  <c r="BD352"/>
  <c r="BD354" s="1"/>
  <c r="BE350"/>
  <c r="BC710"/>
  <c r="BD708"/>
  <c r="BF267" l="1"/>
  <c r="BE266"/>
  <c r="BC800"/>
  <c r="BD799"/>
  <c r="BC801"/>
  <c r="BC833"/>
  <c r="BD832"/>
  <c r="BC834"/>
  <c r="BD710"/>
  <c r="BE708"/>
  <c r="BD711"/>
  <c r="BE709"/>
  <c r="BC351"/>
  <c r="BC353" s="1"/>
  <c r="BD349"/>
  <c r="BE1199"/>
  <c r="BF1197"/>
  <c r="BF350"/>
  <c r="BE352"/>
  <c r="BE354" s="1"/>
  <c r="BD866"/>
  <c r="BD867"/>
  <c r="BE865"/>
  <c r="BE1198"/>
  <c r="BD1200"/>
  <c r="BG267" l="1"/>
  <c r="BF266"/>
  <c r="BD800"/>
  <c r="BD801"/>
  <c r="BE799"/>
  <c r="BD833"/>
  <c r="BE832"/>
  <c r="BD834"/>
  <c r="BF1199"/>
  <c r="BG1197"/>
  <c r="BG350"/>
  <c r="BF352"/>
  <c r="BF354" s="1"/>
  <c r="BF709"/>
  <c r="BE711"/>
  <c r="BF708"/>
  <c r="BE710"/>
  <c r="BF865"/>
  <c r="BE866"/>
  <c r="BE867"/>
  <c r="BF1198"/>
  <c r="BE1200"/>
  <c r="BD351"/>
  <c r="BD353" s="1"/>
  <c r="BE349"/>
  <c r="BH267" l="1"/>
  <c r="BG266"/>
  <c r="BF832"/>
  <c r="BE833"/>
  <c r="BE834"/>
  <c r="BF799"/>
  <c r="BE801"/>
  <c r="BE800"/>
  <c r="BF349"/>
  <c r="BE351"/>
  <c r="BE353" s="1"/>
  <c r="BG708"/>
  <c r="BF710"/>
  <c r="BF1200"/>
  <c r="BG1198"/>
  <c r="BH350"/>
  <c r="BG352"/>
  <c r="BG354" s="1"/>
  <c r="BH1197"/>
  <c r="BG1199"/>
  <c r="BG865"/>
  <c r="BF866"/>
  <c r="BF867"/>
  <c r="BG709"/>
  <c r="BF711"/>
  <c r="BI267" l="1"/>
  <c r="BI266" s="1"/>
  <c r="BH266"/>
  <c r="BG832"/>
  <c r="BF833"/>
  <c r="BF834"/>
  <c r="BF801"/>
  <c r="BF800"/>
  <c r="BG799"/>
  <c r="BG349"/>
  <c r="BF351"/>
  <c r="BF353" s="1"/>
  <c r="BH865"/>
  <c r="BG866"/>
  <c r="BG867"/>
  <c r="BG710"/>
  <c r="BH708"/>
  <c r="BH352"/>
  <c r="BH354" s="1"/>
  <c r="BI350"/>
  <c r="BI352" s="1"/>
  <c r="BI354" s="1"/>
  <c r="BH1198"/>
  <c r="BG1200"/>
  <c r="BH709"/>
  <c r="BG711"/>
  <c r="BI1197"/>
  <c r="BI1199" s="1"/>
  <c r="BH1199"/>
  <c r="BG834" l="1"/>
  <c r="BG833"/>
  <c r="BH832"/>
  <c r="BG800"/>
  <c r="BH799"/>
  <c r="BG801"/>
  <c r="BH710"/>
  <c r="BI708"/>
  <c r="BI710" s="1"/>
  <c r="BH711"/>
  <c r="BI709"/>
  <c r="BI711" s="1"/>
  <c r="BH866"/>
  <c r="BH867"/>
  <c r="BI865"/>
  <c r="BG351"/>
  <c r="BG353" s="1"/>
  <c r="BH349"/>
  <c r="BI1198"/>
  <c r="BI1200" s="1"/>
  <c r="BH1200"/>
  <c r="BH834" l="1"/>
  <c r="BH833"/>
  <c r="BI832"/>
  <c r="BH800"/>
  <c r="BI799"/>
  <c r="BH801"/>
  <c r="BH351"/>
  <c r="BH353" s="1"/>
  <c r="BI349"/>
  <c r="BI351" s="1"/>
  <c r="BI353" s="1"/>
  <c r="BI866"/>
  <c r="BI867"/>
  <c r="BI833" l="1"/>
  <c r="BI834"/>
  <c r="BI801"/>
  <c r="BI800"/>
</calcChain>
</file>

<file path=xl/sharedStrings.xml><?xml version="1.0" encoding="utf-8"?>
<sst xmlns="http://schemas.openxmlformats.org/spreadsheetml/2006/main" count="2199" uniqueCount="520">
  <si>
    <t xml:space="preserve">], </t>
  </si>
  <si>
    <t>@@["Cold Length (seconds)"</t>
  </si>
  <si>
    <t>@@["Mana Cost"</t>
  </si>
  <si>
    <t>]};</t>
  </si>
  <si>
    <t>@@["Duration (seconds)"</t>
  </si>
  <si>
    <t>@@["Cold Damage +%"</t>
  </si>
  <si>
    <t>@@["# of Bolts"</t>
  </si>
  <si>
    <t>/*[18]*/</t>
  </si>
  <si>
    <t>@@["Absorbs % Damage"</t>
  </si>
  <si>
    <t>@@["Lightning Damage +%"</t>
  </si>
  <si>
    <t>@@["Delay between hits"</t>
  </si>
  <si>
    <t>@@["Fire Damage Increase %"</t>
  </si>
  <si>
    <t>@@["- Enemy Fire Resistance %"</t>
  </si>
  <si>
    <t>@@["hits"</t>
  </si>
  <si>
    <t>@@["mana recovery"</t>
  </si>
  <si>
    <t>@@["attack rating"</t>
  </si>
  <si>
    <t>@@["wall length"</t>
  </si>
  <si>
    <t>LEVEL</t>
  </si>
  <si>
    <t>@@["Passive Life Regen"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</si>
  <si>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</si>
  <si>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</si>
  <si>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</si>
  <si>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</si>
  <si>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</si>
  <si>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</si>
  <si>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</si>
  <si>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</si>
  <si>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</si>
  <si>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</si>
  <si>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</si>
  <si>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</si>
  <si>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</si>
  <si>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</si>
  <si>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</si>
  <si>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</si>
  <si>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</si>
  <si>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</si>
  <si>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</si>
  <si>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</si>
  <si>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</si>
  <si>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</si>
  <si>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</si>
  <si>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</si>
  <si>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</si>
  <si>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</si>
  <si>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</si>
  <si>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</si>
  <si>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@@["Passive Bonus Attack +%"</t>
  </si>
  <si>
    <t>@@["Attack +%"</t>
  </si>
  <si>
    <t>@@["Attack Rating+%"</t>
  </si>
  <si>
    <t>@@["Slowed By %"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</si>
  <si>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</si>
  <si>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</si>
  <si>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</si>
  <si>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</si>
  <si>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</si>
  <si>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</si>
  <si>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</si>
  <si>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</si>
  <si>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</si>
  <si>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</si>
  <si>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@@["Attack Mod +%"</t>
  </si>
  <si>
    <t>@@["Fire Damage +%"</t>
  </si>
  <si>
    <t>@@["Attack Bonus +%"</t>
  </si>
  <si>
    <t>@@["Chance to Convert %"</t>
  </si>
  <si>
    <t>@@["Successful Blocking +%"</t>
  </si>
  <si>
    <t>@@["Faster Run/Walk %"</t>
  </si>
  <si>
    <t>@@["Critical Strike +%"</t>
  </si>
  <si>
    <t>@@["Mana cost"</t>
  </si>
  <si>
    <t>@@["heals"</t>
  </si>
  <si>
    <t>@@["Attack Bonus"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</si>
  <si>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</si>
  <si>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</si>
  <si>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</si>
  <si>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</si>
  <si>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</si>
  <si>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</si>
  <si>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</si>
  <si>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</si>
  <si>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</si>
  <si>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</si>
  <si>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</si>
  <si>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</si>
  <si>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</si>
  <si>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@@["Life on Hit"</t>
  </si>
  <si>
    <t>@@["Cooldown in seconds"</t>
  </si>
  <si>
    <t>@@["Thorns %"</t>
  </si>
  <si>
    <t>@@["Defense Bonus"</t>
  </si>
  <si>
    <t>@@["# of Monsters"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</si>
  <si>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</si>
  <si>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</si>
  <si>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</si>
  <si>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</si>
  <si>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</si>
  <si>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</si>
  <si>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</si>
  <si>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</si>
  <si>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</si>
  <si>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</si>
  <si>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</si>
  <si>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</si>
  <si>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</si>
  <si>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</si>
  <si>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</si>
  <si>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</si>
  <si>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</si>
  <si>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</si>
  <si>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</si>
  <si>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</si>
  <si>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</si>
  <si>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</si>
  <si>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</si>
  <si>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</si>
  <si>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</si>
  <si>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</si>
  <si>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</si>
  <si>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</si>
  <si>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</si>
  <si>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</si>
  <si>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</si>
  <si>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</si>
  <si>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</si>
  <si>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</si>
  <si>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</si>
  <si>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</si>
  <si>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</si>
  <si>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</si>
  <si>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</si>
  <si>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</si>
  <si>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</si>
  <si>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</si>
  <si>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</si>
  <si>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</si>
  <si>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</si>
  <si>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</si>
  <si>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</si>
  <si>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</si>
  <si>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</si>
  <si>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</si>
  <si>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</si>
  <si>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</si>
  <si>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</si>
  <si>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</si>
  <si>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</si>
  <si>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</si>
  <si>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</si>
  <si>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</si>
  <si>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</si>
  <si>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</si>
  <si>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</si>
  <si>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</si>
  <si>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</si>
  <si>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</si>
  <si>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</si>
  <si>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</si>
  <si>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</si>
  <si>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</si>
  <si>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</si>
  <si>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</si>
  <si>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</si>
  <si>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</si>
  <si>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</si>
  <si>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</si>
  <si>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</si>
  <si>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</si>
  <si>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</si>
  <si>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</si>
  <si>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</si>
  <si>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</si>
  <si>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</si>
  <si>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</si>
  <si>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</si>
  <si>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</si>
  <si>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</si>
  <si>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</si>
  <si>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</si>
  <si>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</si>
  <si>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</si>
  <si>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</si>
  <si>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</si>
  <si>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</si>
  <si>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</si>
  <si>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</si>
  <si>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</si>
  <si>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</si>
  <si>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</si>
  <si>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</si>
  <si>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@@["Freeze Duration"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</si>
  <si>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</si>
  <si>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</si>
  <si>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</si>
  <si>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</si>
  <si>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</si>
  <si>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</si>
  <si>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</si>
  <si>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</si>
  <si>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</si>
  <si>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</si>
  <si>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</si>
  <si>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</si>
  <si>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</si>
  <si>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</si>
  <si>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</si>
  <si>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</si>
  <si>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</si>
  <si>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</si>
  <si>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</si>
  <si>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</si>
  <si>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</si>
  <si>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</si>
  <si>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</si>
  <si>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</si>
  <si>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</si>
  <si>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</si>
  <si>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</si>
  <si>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</si>
  <si>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</si>
  <si>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</si>
  <si>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</si>
  <si>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</si>
  <si>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</si>
  <si>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</si>
  <si>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</si>
  <si>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</si>
  <si>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</si>
  <si>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</si>
  <si>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</si>
  <si>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</si>
  <si>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</si>
  <si>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</si>
  <si>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</si>
  <si>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</si>
  <si>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</si>
  <si>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</si>
  <si>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</si>
  <si>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</si>
  <si>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</si>
  <si>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</si>
  <si>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</si>
  <si>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</si>
  <si>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</si>
  <si>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</si>
  <si>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</si>
  <si>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</si>
  <si>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</si>
  <si>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</si>
  <si>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</si>
  <si>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</si>
  <si>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</si>
  <si>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</si>
  <si>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</si>
  <si>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</si>
  <si>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</si>
  <si>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</si>
  <si>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</si>
  <si>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</si>
  <si>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</si>
  <si>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</si>
  <si>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</si>
  <si>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</si>
  <si>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</si>
  <si>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</si>
  <si>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</si>
  <si>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</si>
  <si>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</si>
  <si>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</si>
  <si>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</si>
  <si>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</si>
  <si>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</si>
  <si>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</si>
  <si>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</si>
  <si>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</si>
  <si>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</si>
  <si>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</si>
  <si>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</si>
  <si>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</si>
  <si>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</si>
  <si>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</si>
  <si>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</si>
  <si>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</si>
  <si>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</si>
  <si>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</si>
  <si>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</si>
  <si>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</si>
  <si>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</si>
  <si>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</si>
  <si>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</si>
  <si>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</si>
  <si>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</si>
  <si>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</si>
  <si>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</si>
  <si>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</si>
  <si>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</si>
  <si>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</si>
  <si>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</si>
  <si>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</si>
  <si>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</si>
  <si>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</si>
  <si>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</si>
  <si>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</si>
  <si>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</si>
  <si>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</si>
  <si>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</si>
  <si>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</si>
  <si>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</si>
  <si>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</si>
  <si>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</si>
  <si>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</si>
  <si>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</si>
  <si>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</si>
  <si>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</si>
  <si>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</si>
  <si>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</si>
  <si>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</si>
  <si>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</si>
  <si>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</si>
  <si>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</si>
  <si>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</si>
  <si>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</si>
  <si>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</si>
  <si>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</si>
  <si>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</si>
  <si>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</si>
  <si>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</si>
  <si>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</si>
  <si>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</si>
  <si>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</si>
  <si>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</si>
  <si>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</si>
  <si>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</si>
  <si>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</si>
  <si>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</si>
  <si>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</si>
  <si>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</si>
  <si>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</si>
  <si>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</si>
  <si>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</si>
  <si>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</si>
  <si>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</si>
  <si>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</si>
  <si>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</si>
  <si>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</si>
  <si>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</si>
  <si>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</si>
  <si>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</si>
  <si>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</si>
  <si>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</si>
  <si>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</si>
  <si>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</si>
  <si>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</si>
  <si>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</si>
  <si>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</si>
  <si>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</si>
  <si>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</si>
  <si>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</si>
  <si>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</si>
  <si>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</si>
  <si>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</si>
  <si>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</si>
  <si>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</si>
  <si>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</si>
  <si>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</si>
  <si>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</si>
  <si>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</si>
  <si>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</si>
  <si>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</si>
  <si>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</si>
  <si>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</si>
  <si>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</si>
  <si>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</si>
  <si>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</si>
  <si>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</si>
  <si>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</si>
  <si>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</si>
  <si>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</si>
  <si>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</si>
  <si>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</si>
  <si>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</si>
  <si>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</si>
  <si>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</si>
  <si>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</si>
  <si>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</si>
  <si>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</si>
  <si>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</si>
  <si>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</si>
  <si>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</si>
  <si>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</si>
  <si>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</si>
  <si>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</si>
  <si>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</si>
  <si>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</si>
  <si>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</si>
  <si>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</si>
  <si>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</si>
  <si>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</si>
  <si>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</si>
  <si>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</si>
  <si>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</si>
  <si>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</si>
  <si>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</si>
  <si>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</si>
  <si>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</si>
  <si>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</si>
  <si>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</si>
  <si>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</si>
  <si>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</si>
  <si>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</si>
  <si>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</si>
  <si>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</si>
  <si>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</si>
  <si>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</si>
  <si>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</si>
  <si>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</si>
  <si>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</si>
  <si>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</si>
  <si>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</si>
  <si>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</si>
  <si>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</si>
  <si>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</si>
  <si>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</si>
  <si>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</si>
  <si>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</si>
  <si>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</si>
  <si>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</si>
  <si>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</si>
  <si>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</si>
  <si>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</si>
  <si>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</si>
  <si>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</si>
  <si>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</si>
  <si>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</si>
  <si>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</si>
  <si>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</si>
  <si>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</si>
  <si>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</si>
  <si>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</si>
  <si>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</si>
  <si>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</si>
  <si>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</si>
  <si>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</si>
  <si>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@@["% damage taken as mana"</t>
  </si>
  <si>
    <t>@@["enemy poison resists"</t>
  </si>
  <si>
    <t>@@["Life recovered +x"</t>
  </si>
  <si>
    <t>@@["Cooldown (seconds)"</t>
  </si>
  <si>
    <t>@@["elemental damage"</t>
  </si>
  <si>
    <t>@@["Damage Return"</t>
  </si>
  <si>
    <t>@@["dodge chance"</t>
  </si>
  <si>
    <t>@@["Normal Duration (seconds)"</t>
  </si>
  <si>
    <t>@@["Enemies Attack/Cast Speed %"</t>
  </si>
  <si>
    <t>@@["Enemies Movement Speed %"</t>
  </si>
  <si>
    <t>@@["Blessed Hammer Damage +%"</t>
  </si>
  <si>
    <t>@@["Stamina +%"</t>
  </si>
  <si>
    <t>@@["Elemental Damage +%"</t>
  </si>
  <si>
    <t>@@["Skeleton Archers"</t>
  </si>
  <si>
    <t>/*[ 2] Skeleton Archer@*/ var d153 = {values:[</t>
  </si>
  <si>
    <t>@@["Shock Waves"</t>
  </si>
  <si>
    <t>@@["velocity"</t>
  </si>
  <si>
    <t>@@["Elemental Damage %"</t>
  </si>
  <si>
    <t>/*[11] Poison Strike@*/ var d211 = {values:[</t>
  </si>
  <si>
    <t>@@["Cold Damage (min)"</t>
  </si>
  <si>
    <t>@@["Cold Damage (max)"</t>
  </si>
  <si>
    <t>@@["Freeze Length (seconds)"</t>
  </si>
  <si>
    <t>@@["Ice Lances"</t>
  </si>
  <si>
    <t>@@["Pierce Enemy Cold Resistance -%"</t>
  </si>
  <si>
    <t>@@["Lightning Damage (min)"</t>
  </si>
  <si>
    <t>@@["Lightning Damage (max)"</t>
  </si>
  <si>
    <t>@@["Enemy Lightning Resistance %"</t>
  </si>
  <si>
    <t>@@["Hits"</t>
  </si>
  <si>
    <t>@@["Spell Damage Penalty -%"</t>
  </si>
  <si>
    <t>@@["Fire Damage (min)"</t>
  </si>
  <si>
    <t>@@["Fire Damage (max)"</t>
  </si>
  <si>
    <t>@@["Burning Damage (min)"</t>
  </si>
  <si>
    <t>@@["Burning Damage (max)"</t>
  </si>
  <si>
    <t>@@["Range (yards)"</t>
  </si>
  <si>
    <t>@@["Damage (min)"</t>
  </si>
  <si>
    <t>@@["Damage (max)"</t>
  </si>
  <si>
    <t>@@["fire attack (min)"</t>
  </si>
  <si>
    <t>@@["fire attack (max)"</t>
  </si>
  <si>
    <t>@@["cold attack (min)"</t>
  </si>
  <si>
    <t>@@["cold attack (max)"</t>
  </si>
  <si>
    <t>@@["lightning attack (min)"</t>
  </si>
  <si>
    <t>@@["lightning attack (max)"</t>
  </si>
  <si>
    <t>@@["to attack vs undead (min)"</t>
  </si>
  <si>
    <t>@@["to attack vs undead (max)"</t>
  </si>
  <si>
    <t>@@["Magic Damage (min)"</t>
  </si>
  <si>
    <t>@@["Magic Damage (max)"</t>
  </si>
  <si>
    <t>@@["healing (min)"</t>
  </si>
  <si>
    <t>@@["healing (max)"</t>
  </si>
  <si>
    <t>@@["smite (min)"</t>
  </si>
  <si>
    <t>@@["smite (max)"</t>
  </si>
  <si>
    <t>@@["base damage (min)"</t>
  </si>
  <si>
    <t>@@["base damage (max)"</t>
  </si>
  <si>
    <t>@@["Poison Damage (min)"</t>
  </si>
  <si>
    <t>@@["Poison Damage (max)"</t>
  </si>
  <si>
    <t>@@["holy fire (min)"</t>
  </si>
  <si>
    <t>@@["holy fire (max)"</t>
  </si>
  <si>
    <t>@@["speed (min)"</t>
  </si>
  <si>
    <t>@@["speed (max)"</t>
  </si>
  <si>
    <t>@@["life steal (min)"</t>
  </si>
  <si>
    <t>@@["life steal (max)"</t>
  </si>
  <si>
    <t>@@["heal (min)"</t>
  </si>
  <si>
    <t>@@["heal (max)"</t>
  </si>
  <si>
    <t>@@["mana recovery (min)"</t>
  </si>
  <si>
    <t>@@["mana recovery (max)"</t>
  </si>
  <si>
    <t>@@["Attack Speed % (min)"</t>
  </si>
  <si>
    <t>@@["Attack Speed % (max)"</t>
  </si>
  <si>
    <t>@@["Walk/Run Speed % (min)"</t>
  </si>
  <si>
    <t>@@["Walk/Run Speed % (max)"</t>
  </si>
  <si>
    <t>@@["poison cloud (min)"</t>
  </si>
  <si>
    <t>@@["poison cloud (max)"</t>
  </si>
  <si>
    <t>@@["nova (min)"</t>
  </si>
  <si>
    <t>@@["nova (max)"</t>
  </si>
  <si>
    <t>@@["bolt (min)"</t>
  </si>
  <si>
    <t>@@["bolt (max)"</t>
  </si>
  <si>
    <t>@@["meteor (min)"</t>
  </si>
  <si>
    <t>@@["meteor (max)"</t>
  </si>
  <si>
    <t>@@["Minimum Life Cost"</t>
  </si>
  <si>
    <t>@@["Monster Skill Levels"</t>
  </si>
  <si>
    <t>@@["Melee Splash Radius +% (min)"</t>
  </si>
  <si>
    <t>@@["Melee Splash Radius +% (max)"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</si>
</sst>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NumberFormat="1" applyFill="1" applyBorder="1"/>
    <xf numFmtId="0" fontId="1" fillId="0" borderId="1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86"/>
  <sheetViews>
    <sheetView tabSelected="1" topLeftCell="A1183" zoomScale="85" zoomScaleNormal="85" workbookViewId="0">
      <selection activeCell="T1190" sqref="T1190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140</v>
      </c>
      <c r="K1" s="4"/>
      <c r="U1" s="4"/>
      <c r="AE1" s="4"/>
      <c r="AO1" s="4"/>
      <c r="AY1" s="4"/>
      <c r="BI1" s="4"/>
    </row>
    <row r="2" spans="1:61">
      <c r="B2" s="4" t="s">
        <v>434</v>
      </c>
      <c r="K2" s="4"/>
      <c r="N2" s="4" t="s">
        <v>144</v>
      </c>
      <c r="P2" s="4" t="s">
        <v>145</v>
      </c>
      <c r="U2" s="4"/>
      <c r="AE2" s="4"/>
      <c r="AO2" s="4"/>
      <c r="AY2" s="4"/>
      <c r="BI2" s="4"/>
    </row>
    <row r="3" spans="1:61">
      <c r="B3" s="4">
        <v>1</v>
      </c>
      <c r="C3" s="4" t="s">
        <v>141</v>
      </c>
      <c r="K3" s="4"/>
      <c r="N3" s="4" t="s">
        <v>435</v>
      </c>
      <c r="P3" s="4" t="s">
        <v>146</v>
      </c>
      <c r="U3" s="4"/>
      <c r="AE3" s="4"/>
      <c r="AO3" s="4"/>
      <c r="AY3" s="4"/>
      <c r="BI3" s="4"/>
    </row>
    <row r="4" spans="1:61">
      <c r="B4" s="4">
        <v>2</v>
      </c>
      <c r="C4" s="4" t="s">
        <v>433</v>
      </c>
      <c r="K4" s="4"/>
      <c r="N4" s="4" t="s">
        <v>147</v>
      </c>
      <c r="P4" s="4" t="s">
        <v>146</v>
      </c>
      <c r="U4" s="4"/>
      <c r="AE4" s="4"/>
      <c r="AO4" s="4"/>
      <c r="AY4" s="4"/>
      <c r="BI4" s="4"/>
    </row>
    <row r="5" spans="1:61">
      <c r="B5" s="4">
        <v>3</v>
      </c>
      <c r="C5" s="4" t="s">
        <v>150</v>
      </c>
      <c r="K5" s="4"/>
      <c r="N5" s="4" t="s">
        <v>436</v>
      </c>
      <c r="P5" s="4" t="s">
        <v>437</v>
      </c>
      <c r="U5" s="4"/>
      <c r="AE5" s="4"/>
      <c r="AO5" s="4"/>
      <c r="AY5" s="4"/>
      <c r="BI5" s="4"/>
    </row>
    <row r="6" spans="1:61">
      <c r="B6" s="4">
        <v>4</v>
      </c>
      <c r="C6" s="4" t="s">
        <v>149</v>
      </c>
      <c r="K6" s="4"/>
      <c r="N6" s="4" t="s">
        <v>148</v>
      </c>
      <c r="P6" s="4" t="s">
        <v>435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142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151</v>
      </c>
      <c r="K9" s="4"/>
      <c r="N9" s="4" t="s">
        <v>438</v>
      </c>
      <c r="P9" s="4" t="s">
        <v>148</v>
      </c>
      <c r="U9" s="4"/>
      <c r="AE9" s="4"/>
      <c r="AO9" s="4"/>
      <c r="AY9" s="4"/>
      <c r="BI9" s="4"/>
    </row>
    <row r="10" spans="1:61">
      <c r="B10" s="4">
        <v>2</v>
      </c>
      <c r="C10" s="4" t="s">
        <v>143</v>
      </c>
      <c r="K10" s="4"/>
      <c r="N10" s="4" t="s">
        <v>146</v>
      </c>
      <c r="P10" s="4" t="s">
        <v>435</v>
      </c>
      <c r="U10" s="4"/>
      <c r="AE10" s="4"/>
      <c r="AO10" s="4"/>
      <c r="AY10" s="4"/>
      <c r="BI10" s="4"/>
    </row>
    <row r="11" spans="1:61">
      <c r="B11" s="4">
        <v>3</v>
      </c>
      <c r="C11" s="4" t="s">
        <v>154</v>
      </c>
      <c r="K11" s="4"/>
      <c r="N11" s="4" t="s">
        <v>438</v>
      </c>
      <c r="P11" s="4" t="s">
        <v>153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17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16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16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16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16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4" spans="1:61">
      <c r="J14" s="16"/>
      <c r="R14" s="16"/>
      <c r="X14" s="16"/>
      <c r="AD14" s="16"/>
    </row>
    <row r="15" spans="1:61">
      <c r="J15" s="16"/>
      <c r="R15" s="16"/>
      <c r="X15" s="16"/>
      <c r="AD15" s="16"/>
    </row>
    <row r="16" spans="1:61">
      <c r="A16" s="4" t="s">
        <v>218</v>
      </c>
      <c r="J16" s="16"/>
      <c r="R16" s="16"/>
      <c r="X16" s="16"/>
      <c r="AD16" s="16"/>
    </row>
    <row r="17" spans="1:63">
      <c r="A17" s="4" t="s">
        <v>459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16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16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16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16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0</v>
      </c>
      <c r="BK17" t="s">
        <v>152</v>
      </c>
    </row>
    <row r="18" spans="1:63">
      <c r="A18" s="4" t="s">
        <v>460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16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16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16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16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0</v>
      </c>
    </row>
    <row r="19" spans="1:63">
      <c r="A19" s="4" t="s">
        <v>1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16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16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16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16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0</v>
      </c>
    </row>
    <row r="20" spans="1:63">
      <c r="A20" s="4" t="s">
        <v>2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16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16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16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16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0</v>
      </c>
    </row>
    <row r="21" spans="1:63">
      <c r="A21" s="4" t="s">
        <v>3</v>
      </c>
      <c r="J21" s="16"/>
      <c r="R21" s="16"/>
      <c r="X21" s="16"/>
      <c r="AD21" s="16"/>
    </row>
    <row r="22" spans="1:63">
      <c r="A22" s="4" t="s">
        <v>219</v>
      </c>
      <c r="J22" s="16"/>
      <c r="R22" s="16"/>
      <c r="X22" s="16"/>
      <c r="AD22" s="16"/>
    </row>
    <row r="23" spans="1:63">
      <c r="A23" s="4" t="s">
        <v>4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16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16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16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16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0</v>
      </c>
    </row>
    <row r="24" spans="1:63">
      <c r="A24" s="4" t="s">
        <v>459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16">
        <f>I24+4</f>
        <v>17</v>
      </c>
      <c r="K24" s="1">
        <f>J24+5</f>
        <v>22</v>
      </c>
      <c r="L24" s="4">
        <f t="shared" ref="L24" si="80">K24+4</f>
        <v>26</v>
      </c>
      <c r="M24" s="4">
        <f t="shared" ref="M24" si="81">L24+5</f>
        <v>31</v>
      </c>
      <c r="N24" s="4">
        <f t="shared" ref="N24" si="82">M24+4</f>
        <v>35</v>
      </c>
      <c r="O24" s="4">
        <f t="shared" ref="O24" si="83">N24+5</f>
        <v>40</v>
      </c>
      <c r="P24" s="4">
        <f t="shared" ref="P24" si="84">O24+4</f>
        <v>44</v>
      </c>
      <c r="Q24" s="4">
        <f t="shared" ref="Q24" si="85">P24+5</f>
        <v>49</v>
      </c>
      <c r="R24" s="16">
        <f>Q24+9</f>
        <v>58</v>
      </c>
      <c r="S24" s="4">
        <f t="shared" ref="S24:W24" si="86">R24+9</f>
        <v>67</v>
      </c>
      <c r="T24" s="4">
        <f t="shared" si="86"/>
        <v>76</v>
      </c>
      <c r="U24" s="4">
        <f t="shared" si="86"/>
        <v>85</v>
      </c>
      <c r="V24" s="4">
        <f t="shared" si="86"/>
        <v>94</v>
      </c>
      <c r="W24" s="4">
        <f t="shared" si="86"/>
        <v>103</v>
      </c>
      <c r="X24" s="16">
        <f>W24+15</f>
        <v>118</v>
      </c>
      <c r="Y24" s="4">
        <f t="shared" ref="Y24:AC24" si="87">X24+15</f>
        <v>133</v>
      </c>
      <c r="Z24" s="4">
        <f t="shared" si="87"/>
        <v>148</v>
      </c>
      <c r="AA24" s="4">
        <f t="shared" si="87"/>
        <v>163</v>
      </c>
      <c r="AB24" s="4">
        <f t="shared" si="87"/>
        <v>178</v>
      </c>
      <c r="AC24" s="4">
        <f t="shared" si="87"/>
        <v>193</v>
      </c>
      <c r="AD24" s="16">
        <f>AC24+21</f>
        <v>214</v>
      </c>
      <c r="AE24" s="4">
        <f t="shared" ref="AE24:BI24" si="88">AD24+21</f>
        <v>235</v>
      </c>
      <c r="AF24" s="4">
        <f t="shared" si="88"/>
        <v>256</v>
      </c>
      <c r="AG24" s="4">
        <f t="shared" si="88"/>
        <v>277</v>
      </c>
      <c r="AH24" s="4">
        <f t="shared" si="88"/>
        <v>298</v>
      </c>
      <c r="AI24" s="4">
        <f t="shared" si="88"/>
        <v>319</v>
      </c>
      <c r="AJ24" s="4">
        <f t="shared" si="88"/>
        <v>340</v>
      </c>
      <c r="AK24" s="4">
        <f t="shared" si="88"/>
        <v>361</v>
      </c>
      <c r="AL24" s="4">
        <f t="shared" si="88"/>
        <v>382</v>
      </c>
      <c r="AM24" s="4">
        <f t="shared" si="88"/>
        <v>403</v>
      </c>
      <c r="AN24" s="4">
        <f t="shared" si="88"/>
        <v>424</v>
      </c>
      <c r="AO24" s="4">
        <f t="shared" si="88"/>
        <v>445</v>
      </c>
      <c r="AP24" s="4">
        <f t="shared" si="88"/>
        <v>466</v>
      </c>
      <c r="AQ24" s="4">
        <f t="shared" si="88"/>
        <v>487</v>
      </c>
      <c r="AR24" s="4">
        <f t="shared" si="88"/>
        <v>508</v>
      </c>
      <c r="AS24" s="4">
        <f t="shared" si="88"/>
        <v>529</v>
      </c>
      <c r="AT24" s="4">
        <f t="shared" si="88"/>
        <v>550</v>
      </c>
      <c r="AU24" s="4">
        <f t="shared" si="88"/>
        <v>571</v>
      </c>
      <c r="AV24" s="4">
        <f t="shared" si="88"/>
        <v>592</v>
      </c>
      <c r="AW24" s="4">
        <f t="shared" si="88"/>
        <v>613</v>
      </c>
      <c r="AX24" s="4">
        <f t="shared" si="88"/>
        <v>634</v>
      </c>
      <c r="AY24" s="4">
        <f t="shared" si="88"/>
        <v>655</v>
      </c>
      <c r="AZ24" s="4">
        <f t="shared" si="88"/>
        <v>676</v>
      </c>
      <c r="BA24" s="4">
        <f t="shared" si="88"/>
        <v>697</v>
      </c>
      <c r="BB24" s="4">
        <f t="shared" si="88"/>
        <v>718</v>
      </c>
      <c r="BC24" s="4">
        <f t="shared" si="88"/>
        <v>739</v>
      </c>
      <c r="BD24" s="4">
        <f t="shared" si="88"/>
        <v>760</v>
      </c>
      <c r="BE24" s="4">
        <f t="shared" si="88"/>
        <v>781</v>
      </c>
      <c r="BF24" s="4">
        <f t="shared" si="88"/>
        <v>802</v>
      </c>
      <c r="BG24" s="4">
        <f t="shared" si="88"/>
        <v>823</v>
      </c>
      <c r="BH24" s="4">
        <f t="shared" si="88"/>
        <v>844</v>
      </c>
      <c r="BI24" s="4">
        <f t="shared" si="88"/>
        <v>865</v>
      </c>
      <c r="BJ24" t="s">
        <v>0</v>
      </c>
    </row>
    <row r="25" spans="1:63">
      <c r="A25" s="4" t="s">
        <v>460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16">
        <f>I25+5</f>
        <v>26</v>
      </c>
      <c r="K25" s="1">
        <f>J25+6</f>
        <v>32</v>
      </c>
      <c r="L25" s="4">
        <f t="shared" ref="L25" si="89">K25+5</f>
        <v>37</v>
      </c>
      <c r="M25" s="4">
        <f t="shared" ref="M25" si="90">L25+6</f>
        <v>43</v>
      </c>
      <c r="N25" s="4">
        <f t="shared" ref="N25" si="91">M25+5</f>
        <v>48</v>
      </c>
      <c r="O25" s="4">
        <f t="shared" ref="O25" si="92">N25+6</f>
        <v>54</v>
      </c>
      <c r="P25" s="4">
        <f t="shared" ref="P25" si="93">O25+5</f>
        <v>59</v>
      </c>
      <c r="Q25" s="4">
        <f t="shared" ref="Q25" si="94">P25+6</f>
        <v>65</v>
      </c>
      <c r="R25" s="16">
        <f>Q25+10</f>
        <v>75</v>
      </c>
      <c r="S25" s="4">
        <f t="shared" ref="S25:W25" si="95">R25+10</f>
        <v>85</v>
      </c>
      <c r="T25" s="4">
        <f t="shared" si="95"/>
        <v>95</v>
      </c>
      <c r="U25" s="4">
        <f t="shared" si="95"/>
        <v>105</v>
      </c>
      <c r="V25" s="4">
        <f t="shared" si="95"/>
        <v>115</v>
      </c>
      <c r="W25" s="4">
        <f t="shared" si="95"/>
        <v>125</v>
      </c>
      <c r="X25" s="16">
        <f>W25+16</f>
        <v>141</v>
      </c>
      <c r="Y25" s="4">
        <f t="shared" ref="Y25:AC25" si="96">X25+16</f>
        <v>157</v>
      </c>
      <c r="Z25" s="4">
        <f t="shared" si="96"/>
        <v>173</v>
      </c>
      <c r="AA25" s="4">
        <f t="shared" si="96"/>
        <v>189</v>
      </c>
      <c r="AB25" s="4">
        <f t="shared" si="96"/>
        <v>205</v>
      </c>
      <c r="AC25" s="4">
        <f t="shared" si="96"/>
        <v>221</v>
      </c>
      <c r="AD25" s="16">
        <f>AC25+22</f>
        <v>243</v>
      </c>
      <c r="AE25" s="4">
        <f t="shared" ref="AE25:BI25" si="97">AD25+22</f>
        <v>265</v>
      </c>
      <c r="AF25" s="4">
        <f t="shared" si="97"/>
        <v>287</v>
      </c>
      <c r="AG25" s="4">
        <f t="shared" si="97"/>
        <v>309</v>
      </c>
      <c r="AH25" s="4">
        <f t="shared" si="97"/>
        <v>331</v>
      </c>
      <c r="AI25" s="4">
        <f t="shared" si="97"/>
        <v>353</v>
      </c>
      <c r="AJ25" s="4">
        <f t="shared" si="97"/>
        <v>375</v>
      </c>
      <c r="AK25" s="4">
        <f t="shared" si="97"/>
        <v>397</v>
      </c>
      <c r="AL25" s="4">
        <f t="shared" si="97"/>
        <v>419</v>
      </c>
      <c r="AM25" s="4">
        <f t="shared" si="97"/>
        <v>441</v>
      </c>
      <c r="AN25" s="4">
        <f t="shared" si="97"/>
        <v>463</v>
      </c>
      <c r="AO25" s="4">
        <f t="shared" si="97"/>
        <v>485</v>
      </c>
      <c r="AP25" s="4">
        <f t="shared" si="97"/>
        <v>507</v>
      </c>
      <c r="AQ25" s="4">
        <f t="shared" si="97"/>
        <v>529</v>
      </c>
      <c r="AR25" s="4">
        <f t="shared" si="97"/>
        <v>551</v>
      </c>
      <c r="AS25" s="4">
        <f t="shared" si="97"/>
        <v>573</v>
      </c>
      <c r="AT25" s="4">
        <f t="shared" si="97"/>
        <v>595</v>
      </c>
      <c r="AU25" s="4">
        <f t="shared" si="97"/>
        <v>617</v>
      </c>
      <c r="AV25" s="4">
        <f t="shared" si="97"/>
        <v>639</v>
      </c>
      <c r="AW25" s="4">
        <f t="shared" si="97"/>
        <v>661</v>
      </c>
      <c r="AX25" s="4">
        <f t="shared" si="97"/>
        <v>683</v>
      </c>
      <c r="AY25" s="4">
        <f t="shared" si="97"/>
        <v>705</v>
      </c>
      <c r="AZ25" s="4">
        <f t="shared" si="97"/>
        <v>727</v>
      </c>
      <c r="BA25" s="4">
        <f t="shared" si="97"/>
        <v>749</v>
      </c>
      <c r="BB25" s="4">
        <f t="shared" si="97"/>
        <v>771</v>
      </c>
      <c r="BC25" s="4">
        <f t="shared" si="97"/>
        <v>793</v>
      </c>
      <c r="BD25" s="4">
        <f t="shared" si="97"/>
        <v>815</v>
      </c>
      <c r="BE25" s="4">
        <f t="shared" si="97"/>
        <v>837</v>
      </c>
      <c r="BF25" s="4">
        <f t="shared" si="97"/>
        <v>859</v>
      </c>
      <c r="BG25" s="4">
        <f t="shared" si="97"/>
        <v>881</v>
      </c>
      <c r="BH25" s="4">
        <f t="shared" si="97"/>
        <v>903</v>
      </c>
      <c r="BI25" s="4">
        <f t="shared" si="97"/>
        <v>925</v>
      </c>
      <c r="BJ25" t="s">
        <v>0</v>
      </c>
    </row>
    <row r="26" spans="1:63">
      <c r="A26" s="4" t="s">
        <v>2</v>
      </c>
      <c r="B26" s="4">
        <v>25</v>
      </c>
      <c r="C26" s="4">
        <f>B26+1</f>
        <v>26</v>
      </c>
      <c r="D26" s="4">
        <f t="shared" ref="D26:BI26" si="98">C26+1</f>
        <v>27</v>
      </c>
      <c r="E26" s="4">
        <f t="shared" si="98"/>
        <v>28</v>
      </c>
      <c r="F26" s="4">
        <f t="shared" si="98"/>
        <v>29</v>
      </c>
      <c r="G26" s="4">
        <f t="shared" si="98"/>
        <v>30</v>
      </c>
      <c r="H26" s="4">
        <f t="shared" si="98"/>
        <v>31</v>
      </c>
      <c r="I26" s="4">
        <f t="shared" si="98"/>
        <v>32</v>
      </c>
      <c r="J26" s="16">
        <f t="shared" si="98"/>
        <v>33</v>
      </c>
      <c r="K26">
        <f t="shared" si="98"/>
        <v>34</v>
      </c>
      <c r="L26" s="4">
        <f t="shared" si="98"/>
        <v>35</v>
      </c>
      <c r="M26" s="4">
        <f t="shared" si="98"/>
        <v>36</v>
      </c>
      <c r="N26" s="4">
        <f t="shared" si="98"/>
        <v>37</v>
      </c>
      <c r="O26" s="4">
        <f t="shared" si="98"/>
        <v>38</v>
      </c>
      <c r="P26" s="4">
        <f t="shared" si="98"/>
        <v>39</v>
      </c>
      <c r="Q26" s="4">
        <f t="shared" si="98"/>
        <v>40</v>
      </c>
      <c r="R26" s="16">
        <f t="shared" si="98"/>
        <v>41</v>
      </c>
      <c r="S26" s="4">
        <f t="shared" si="98"/>
        <v>42</v>
      </c>
      <c r="T26" s="4">
        <f t="shared" si="98"/>
        <v>43</v>
      </c>
      <c r="U26" s="2">
        <f t="shared" si="98"/>
        <v>44</v>
      </c>
      <c r="V26" s="4">
        <f t="shared" si="98"/>
        <v>45</v>
      </c>
      <c r="W26" s="4">
        <f t="shared" si="98"/>
        <v>46</v>
      </c>
      <c r="X26" s="16">
        <f t="shared" si="98"/>
        <v>47</v>
      </c>
      <c r="Y26" s="4">
        <f t="shared" si="98"/>
        <v>48</v>
      </c>
      <c r="Z26" s="4">
        <f t="shared" si="98"/>
        <v>49</v>
      </c>
      <c r="AA26" s="4">
        <f t="shared" si="98"/>
        <v>50</v>
      </c>
      <c r="AB26" s="4">
        <f t="shared" si="98"/>
        <v>51</v>
      </c>
      <c r="AC26" s="4">
        <f t="shared" si="98"/>
        <v>52</v>
      </c>
      <c r="AD26" s="16">
        <f t="shared" si="98"/>
        <v>53</v>
      </c>
      <c r="AE26">
        <f t="shared" si="98"/>
        <v>54</v>
      </c>
      <c r="AF26" s="4">
        <f t="shared" si="98"/>
        <v>55</v>
      </c>
      <c r="AG26" s="4">
        <f t="shared" si="98"/>
        <v>56</v>
      </c>
      <c r="AH26" s="4">
        <f t="shared" si="98"/>
        <v>57</v>
      </c>
      <c r="AI26" s="4">
        <f t="shared" si="98"/>
        <v>58</v>
      </c>
      <c r="AJ26" s="4">
        <f t="shared" si="98"/>
        <v>59</v>
      </c>
      <c r="AK26" s="4">
        <f t="shared" si="98"/>
        <v>60</v>
      </c>
      <c r="AL26" s="4">
        <f t="shared" si="98"/>
        <v>61</v>
      </c>
      <c r="AM26" s="4">
        <f t="shared" si="98"/>
        <v>62</v>
      </c>
      <c r="AN26" s="4">
        <f t="shared" si="98"/>
        <v>63</v>
      </c>
      <c r="AO26" s="2">
        <f t="shared" si="98"/>
        <v>64</v>
      </c>
      <c r="AP26" s="4">
        <f t="shared" si="98"/>
        <v>65</v>
      </c>
      <c r="AQ26" s="4">
        <f t="shared" si="98"/>
        <v>66</v>
      </c>
      <c r="AR26" s="4">
        <f t="shared" si="98"/>
        <v>67</v>
      </c>
      <c r="AS26" s="4">
        <f t="shared" si="98"/>
        <v>68</v>
      </c>
      <c r="AT26" s="4">
        <f t="shared" si="98"/>
        <v>69</v>
      </c>
      <c r="AU26" s="4">
        <f t="shared" si="98"/>
        <v>70</v>
      </c>
      <c r="AV26" s="4">
        <f t="shared" si="98"/>
        <v>71</v>
      </c>
      <c r="AW26" s="4">
        <f t="shared" si="98"/>
        <v>72</v>
      </c>
      <c r="AX26" s="4">
        <f t="shared" si="98"/>
        <v>73</v>
      </c>
      <c r="AY26">
        <f t="shared" si="98"/>
        <v>74</v>
      </c>
      <c r="AZ26" s="4">
        <f t="shared" si="98"/>
        <v>75</v>
      </c>
      <c r="BA26" s="4">
        <f t="shared" si="98"/>
        <v>76</v>
      </c>
      <c r="BB26" s="4">
        <f t="shared" si="98"/>
        <v>77</v>
      </c>
      <c r="BC26" s="4">
        <f t="shared" si="98"/>
        <v>78</v>
      </c>
      <c r="BD26" s="4">
        <f t="shared" si="98"/>
        <v>79</v>
      </c>
      <c r="BE26" s="4">
        <f t="shared" si="98"/>
        <v>80</v>
      </c>
      <c r="BF26" s="4">
        <f t="shared" si="98"/>
        <v>81</v>
      </c>
      <c r="BG26" s="4">
        <f t="shared" si="98"/>
        <v>82</v>
      </c>
      <c r="BH26" s="4">
        <f t="shared" si="98"/>
        <v>83</v>
      </c>
      <c r="BI26" s="2">
        <f t="shared" si="98"/>
        <v>84</v>
      </c>
      <c r="BJ26" t="s">
        <v>0</v>
      </c>
    </row>
    <row r="27" spans="1:63">
      <c r="A27" s="4" t="s">
        <v>3</v>
      </c>
      <c r="J27" s="16"/>
      <c r="R27" s="16"/>
      <c r="X27" s="16"/>
      <c r="AD27" s="16"/>
    </row>
    <row r="28" spans="1:63">
      <c r="A28" s="4" t="s">
        <v>220</v>
      </c>
      <c r="J28" s="16"/>
      <c r="R28" s="16"/>
      <c r="X28" s="16"/>
      <c r="AD28" s="16"/>
    </row>
    <row r="29" spans="1:63">
      <c r="A29" s="4" t="s">
        <v>459</v>
      </c>
      <c r="B29" s="4">
        <v>1</v>
      </c>
      <c r="C29" s="4">
        <v>3</v>
      </c>
      <c r="D29" s="4">
        <v>5</v>
      </c>
      <c r="E29" s="4">
        <f>D29+2</f>
        <v>7</v>
      </c>
      <c r="F29" s="4">
        <f t="shared" ref="F29:I29" si="99">E29+2</f>
        <v>9</v>
      </c>
      <c r="G29" s="4">
        <f t="shared" si="99"/>
        <v>11</v>
      </c>
      <c r="H29" s="4">
        <f t="shared" si="99"/>
        <v>13</v>
      </c>
      <c r="I29" s="4">
        <f t="shared" si="99"/>
        <v>15</v>
      </c>
      <c r="J29" s="16">
        <f>I29+7</f>
        <v>22</v>
      </c>
      <c r="K29" s="4">
        <f t="shared" ref="K29:Q29" si="100">J29+7</f>
        <v>29</v>
      </c>
      <c r="L29" s="4">
        <f t="shared" si="100"/>
        <v>36</v>
      </c>
      <c r="M29" s="4">
        <f t="shared" si="100"/>
        <v>43</v>
      </c>
      <c r="N29" s="4">
        <f t="shared" si="100"/>
        <v>50</v>
      </c>
      <c r="O29" s="4">
        <f t="shared" si="100"/>
        <v>57</v>
      </c>
      <c r="P29" s="4">
        <f t="shared" si="100"/>
        <v>64</v>
      </c>
      <c r="Q29" s="4">
        <f t="shared" si="100"/>
        <v>71</v>
      </c>
      <c r="R29" s="16">
        <f>Q29+12</f>
        <v>83</v>
      </c>
      <c r="S29" s="4">
        <f t="shared" ref="S29:W30" si="101">R29+12</f>
        <v>95</v>
      </c>
      <c r="T29" s="4">
        <f t="shared" si="101"/>
        <v>107</v>
      </c>
      <c r="U29" s="4">
        <f t="shared" si="101"/>
        <v>119</v>
      </c>
      <c r="V29" s="4">
        <f t="shared" si="101"/>
        <v>131</v>
      </c>
      <c r="W29" s="4">
        <f t="shared" si="101"/>
        <v>143</v>
      </c>
      <c r="X29" s="16">
        <f>W29+17</f>
        <v>160</v>
      </c>
      <c r="Y29" s="4">
        <f t="shared" ref="Y29:AC29" si="102">X29+17</f>
        <v>177</v>
      </c>
      <c r="Z29" s="4">
        <f t="shared" si="102"/>
        <v>194</v>
      </c>
      <c r="AA29" s="4">
        <f t="shared" si="102"/>
        <v>211</v>
      </c>
      <c r="AB29" s="4">
        <f t="shared" si="102"/>
        <v>228</v>
      </c>
      <c r="AC29" s="4">
        <f t="shared" si="102"/>
        <v>245</v>
      </c>
      <c r="AD29" s="16">
        <f>AC29+22</f>
        <v>267</v>
      </c>
      <c r="AE29" s="4">
        <f t="shared" ref="AE29:AN29" si="103">AD29+22</f>
        <v>289</v>
      </c>
      <c r="AF29" s="4">
        <f t="shared" si="103"/>
        <v>311</v>
      </c>
      <c r="AG29" s="4">
        <f t="shared" si="103"/>
        <v>333</v>
      </c>
      <c r="AH29" s="4">
        <f t="shared" si="103"/>
        <v>355</v>
      </c>
      <c r="AI29" s="4">
        <f t="shared" si="103"/>
        <v>377</v>
      </c>
      <c r="AJ29" s="4">
        <f t="shared" si="103"/>
        <v>399</v>
      </c>
      <c r="AK29" s="4">
        <f t="shared" si="103"/>
        <v>421</v>
      </c>
      <c r="AL29" s="4">
        <f t="shared" si="103"/>
        <v>443</v>
      </c>
      <c r="AM29" s="4">
        <f t="shared" si="103"/>
        <v>465</v>
      </c>
      <c r="AN29" s="4">
        <f t="shared" si="103"/>
        <v>487</v>
      </c>
      <c r="AO29" s="4">
        <f t="shared" ref="AO29:BI29" si="104">AN29+22</f>
        <v>509</v>
      </c>
      <c r="AP29" s="4">
        <f t="shared" si="104"/>
        <v>531</v>
      </c>
      <c r="AQ29" s="4">
        <f t="shared" si="104"/>
        <v>553</v>
      </c>
      <c r="AR29" s="4">
        <f t="shared" si="104"/>
        <v>575</v>
      </c>
      <c r="AS29" s="4">
        <f t="shared" si="104"/>
        <v>597</v>
      </c>
      <c r="AT29" s="4">
        <f t="shared" si="104"/>
        <v>619</v>
      </c>
      <c r="AU29" s="4">
        <f t="shared" si="104"/>
        <v>641</v>
      </c>
      <c r="AV29" s="4">
        <f t="shared" si="104"/>
        <v>663</v>
      </c>
      <c r="AW29" s="4">
        <f t="shared" si="104"/>
        <v>685</v>
      </c>
      <c r="AX29" s="4">
        <f t="shared" si="104"/>
        <v>707</v>
      </c>
      <c r="AY29" s="4">
        <f t="shared" si="104"/>
        <v>729</v>
      </c>
      <c r="AZ29" s="4">
        <f t="shared" si="104"/>
        <v>751</v>
      </c>
      <c r="BA29" s="4">
        <f t="shared" si="104"/>
        <v>773</v>
      </c>
      <c r="BB29" s="4">
        <f t="shared" si="104"/>
        <v>795</v>
      </c>
      <c r="BC29" s="4">
        <f t="shared" si="104"/>
        <v>817</v>
      </c>
      <c r="BD29" s="4">
        <f t="shared" si="104"/>
        <v>839</v>
      </c>
      <c r="BE29" s="4">
        <f t="shared" si="104"/>
        <v>861</v>
      </c>
      <c r="BF29" s="4">
        <f t="shared" si="104"/>
        <v>883</v>
      </c>
      <c r="BG29" s="4">
        <f t="shared" si="104"/>
        <v>905</v>
      </c>
      <c r="BH29" s="4">
        <f t="shared" si="104"/>
        <v>927</v>
      </c>
      <c r="BI29" s="4">
        <f t="shared" si="104"/>
        <v>949</v>
      </c>
      <c r="BJ29" t="s">
        <v>0</v>
      </c>
    </row>
    <row r="30" spans="1:63">
      <c r="A30" s="4" t="s">
        <v>460</v>
      </c>
      <c r="B30" s="4">
        <v>4</v>
      </c>
      <c r="C30" s="4">
        <v>6</v>
      </c>
      <c r="D30" s="4">
        <v>9</v>
      </c>
      <c r="E30" s="4">
        <f>D30+2</f>
        <v>11</v>
      </c>
      <c r="F30" s="4">
        <f t="shared" ref="F30:H30" si="105">E30+3</f>
        <v>14</v>
      </c>
      <c r="G30" s="4">
        <f t="shared" ref="G30" si="106">F30+2</f>
        <v>16</v>
      </c>
      <c r="H30" s="4">
        <f t="shared" si="105"/>
        <v>19</v>
      </c>
      <c r="I30" s="4">
        <f t="shared" ref="I30" si="107">H30+2</f>
        <v>21</v>
      </c>
      <c r="J30" s="16">
        <f>I30+8</f>
        <v>29</v>
      </c>
      <c r="K30" s="4">
        <f>J30+7</f>
        <v>36</v>
      </c>
      <c r="L30" s="4">
        <f t="shared" ref="L30" si="108">K30+8</f>
        <v>44</v>
      </c>
      <c r="M30" s="4">
        <f t="shared" ref="M30" si="109">L30+7</f>
        <v>51</v>
      </c>
      <c r="N30" s="4">
        <f t="shared" ref="N30" si="110">M30+8</f>
        <v>59</v>
      </c>
      <c r="O30" s="4">
        <f t="shared" ref="O30" si="111">N30+7</f>
        <v>66</v>
      </c>
      <c r="P30" s="4">
        <f t="shared" ref="P30" si="112">O30+8</f>
        <v>74</v>
      </c>
      <c r="Q30" s="4">
        <f t="shared" ref="Q30" si="113">P30+7</f>
        <v>81</v>
      </c>
      <c r="R30" s="16">
        <f>Q30+13</f>
        <v>94</v>
      </c>
      <c r="S30" s="4">
        <f>R30+12</f>
        <v>106</v>
      </c>
      <c r="T30" s="4">
        <f t="shared" ref="T30" si="114">S30+13</f>
        <v>119</v>
      </c>
      <c r="U30" s="4">
        <f t="shared" si="101"/>
        <v>131</v>
      </c>
      <c r="V30" s="4">
        <f t="shared" ref="V30" si="115">U30+13</f>
        <v>144</v>
      </c>
      <c r="W30" s="4">
        <f t="shared" si="101"/>
        <v>156</v>
      </c>
      <c r="X30" s="16">
        <f>W30+20</f>
        <v>176</v>
      </c>
      <c r="Y30" s="4">
        <f t="shared" ref="Y30:AC30" si="116">X30+20</f>
        <v>196</v>
      </c>
      <c r="Z30" s="4">
        <f t="shared" si="116"/>
        <v>216</v>
      </c>
      <c r="AA30" s="4">
        <f t="shared" si="116"/>
        <v>236</v>
      </c>
      <c r="AB30" s="4">
        <f t="shared" si="116"/>
        <v>256</v>
      </c>
      <c r="AC30" s="4">
        <f t="shared" si="116"/>
        <v>276</v>
      </c>
      <c r="AD30" s="16">
        <f>AC30+25</f>
        <v>301</v>
      </c>
      <c r="AE30" s="4">
        <f t="shared" ref="AE30:AN30" si="117">AD30+25</f>
        <v>326</v>
      </c>
      <c r="AF30" s="4">
        <f t="shared" si="117"/>
        <v>351</v>
      </c>
      <c r="AG30" s="4">
        <f t="shared" si="117"/>
        <v>376</v>
      </c>
      <c r="AH30" s="4">
        <f t="shared" si="117"/>
        <v>401</v>
      </c>
      <c r="AI30" s="4">
        <f t="shared" si="117"/>
        <v>426</v>
      </c>
      <c r="AJ30" s="4">
        <f t="shared" si="117"/>
        <v>451</v>
      </c>
      <c r="AK30" s="4">
        <f t="shared" si="117"/>
        <v>476</v>
      </c>
      <c r="AL30" s="4">
        <f t="shared" si="117"/>
        <v>501</v>
      </c>
      <c r="AM30" s="4">
        <f t="shared" si="117"/>
        <v>526</v>
      </c>
      <c r="AN30" s="4">
        <f t="shared" si="117"/>
        <v>551</v>
      </c>
      <c r="AO30" s="4">
        <f t="shared" ref="AO30:BI30" si="118">AN30+25</f>
        <v>576</v>
      </c>
      <c r="AP30" s="4">
        <f t="shared" si="118"/>
        <v>601</v>
      </c>
      <c r="AQ30" s="4">
        <f t="shared" si="118"/>
        <v>626</v>
      </c>
      <c r="AR30" s="4">
        <f t="shared" si="118"/>
        <v>651</v>
      </c>
      <c r="AS30" s="4">
        <f t="shared" si="118"/>
        <v>676</v>
      </c>
      <c r="AT30" s="4">
        <f t="shared" si="118"/>
        <v>701</v>
      </c>
      <c r="AU30" s="4">
        <f t="shared" si="118"/>
        <v>726</v>
      </c>
      <c r="AV30" s="4">
        <f t="shared" si="118"/>
        <v>751</v>
      </c>
      <c r="AW30" s="4">
        <f t="shared" si="118"/>
        <v>776</v>
      </c>
      <c r="AX30" s="4">
        <f t="shared" si="118"/>
        <v>801</v>
      </c>
      <c r="AY30" s="4">
        <f t="shared" si="118"/>
        <v>826</v>
      </c>
      <c r="AZ30" s="4">
        <f t="shared" si="118"/>
        <v>851</v>
      </c>
      <c r="BA30" s="4">
        <f t="shared" si="118"/>
        <v>876</v>
      </c>
      <c r="BB30" s="4">
        <f t="shared" si="118"/>
        <v>901</v>
      </c>
      <c r="BC30" s="4">
        <f t="shared" si="118"/>
        <v>926</v>
      </c>
      <c r="BD30" s="4">
        <f t="shared" si="118"/>
        <v>951</v>
      </c>
      <c r="BE30" s="4">
        <f t="shared" si="118"/>
        <v>976</v>
      </c>
      <c r="BF30" s="4">
        <f t="shared" si="118"/>
        <v>1001</v>
      </c>
      <c r="BG30" s="4">
        <f t="shared" si="118"/>
        <v>1026</v>
      </c>
      <c r="BH30" s="4">
        <f t="shared" si="118"/>
        <v>1051</v>
      </c>
      <c r="BI30" s="4">
        <f t="shared" si="118"/>
        <v>1076</v>
      </c>
      <c r="BJ30" t="s">
        <v>0</v>
      </c>
    </row>
    <row r="31" spans="1:63">
      <c r="A31" s="4" t="s">
        <v>1</v>
      </c>
      <c r="B31" s="4">
        <v>8</v>
      </c>
      <c r="C31" s="4">
        <v>8.1999999999999993</v>
      </c>
      <c r="D31" s="4">
        <v>8.4</v>
      </c>
      <c r="E31" s="4">
        <v>8.6</v>
      </c>
      <c r="F31" s="4">
        <v>8.8000000000000007</v>
      </c>
      <c r="G31" s="4">
        <v>9</v>
      </c>
      <c r="H31" s="4">
        <v>9.1999999999999993</v>
      </c>
      <c r="I31" s="4">
        <v>9.4</v>
      </c>
      <c r="J31" s="16">
        <v>9.6</v>
      </c>
      <c r="K31" s="1">
        <v>9.8000000000000007</v>
      </c>
      <c r="L31" s="4">
        <v>10</v>
      </c>
      <c r="M31" s="4">
        <v>10.199999999999999</v>
      </c>
      <c r="N31" s="4">
        <v>10.4</v>
      </c>
      <c r="O31" s="4">
        <v>10.6</v>
      </c>
      <c r="P31" s="4">
        <v>10.8</v>
      </c>
      <c r="Q31" s="4">
        <v>11</v>
      </c>
      <c r="R31" s="16">
        <v>11.2</v>
      </c>
      <c r="S31" s="4">
        <v>11.4</v>
      </c>
      <c r="T31" s="4">
        <v>11.6</v>
      </c>
      <c r="U31" s="2">
        <v>11.8</v>
      </c>
      <c r="V31" s="4">
        <v>12</v>
      </c>
      <c r="W31" s="4">
        <v>12.2</v>
      </c>
      <c r="X31" s="16">
        <v>12.4</v>
      </c>
      <c r="Y31" s="4">
        <v>12.6</v>
      </c>
      <c r="Z31" s="4">
        <v>12.8</v>
      </c>
      <c r="AA31" s="4">
        <v>13</v>
      </c>
      <c r="AB31" s="4">
        <v>13.2</v>
      </c>
      <c r="AC31" s="4">
        <v>13.4</v>
      </c>
      <c r="AD31" s="16">
        <v>13.6</v>
      </c>
      <c r="AE31" s="1">
        <v>13.8</v>
      </c>
      <c r="AF31" s="4">
        <f>AE31+0.2</f>
        <v>14</v>
      </c>
      <c r="AG31" s="4">
        <f t="shared" ref="AG31:BI31" si="119">AF31+0.2</f>
        <v>14.2</v>
      </c>
      <c r="AH31" s="4">
        <f t="shared" si="119"/>
        <v>14.399999999999999</v>
      </c>
      <c r="AI31" s="4">
        <f t="shared" si="119"/>
        <v>14.599999999999998</v>
      </c>
      <c r="AJ31" s="4">
        <f t="shared" si="119"/>
        <v>14.799999999999997</v>
      </c>
      <c r="AK31" s="4">
        <f t="shared" si="119"/>
        <v>14.999999999999996</v>
      </c>
      <c r="AL31" s="4">
        <f t="shared" si="119"/>
        <v>15.199999999999996</v>
      </c>
      <c r="AM31" s="4">
        <f t="shared" si="119"/>
        <v>15.399999999999995</v>
      </c>
      <c r="AN31" s="4">
        <f t="shared" si="119"/>
        <v>15.599999999999994</v>
      </c>
      <c r="AO31">
        <f t="shared" si="119"/>
        <v>15.799999999999994</v>
      </c>
      <c r="AP31" s="4">
        <f t="shared" si="119"/>
        <v>15.999999999999993</v>
      </c>
      <c r="AQ31" s="4">
        <f t="shared" si="119"/>
        <v>16.199999999999992</v>
      </c>
      <c r="AR31" s="4">
        <f t="shared" si="119"/>
        <v>16.399999999999991</v>
      </c>
      <c r="AS31" s="4">
        <f t="shared" si="119"/>
        <v>16.599999999999991</v>
      </c>
      <c r="AT31" s="4">
        <f t="shared" si="119"/>
        <v>16.79999999999999</v>
      </c>
      <c r="AU31" s="4">
        <f t="shared" si="119"/>
        <v>16.999999999999989</v>
      </c>
      <c r="AV31" s="4">
        <f t="shared" si="119"/>
        <v>17.199999999999989</v>
      </c>
      <c r="AW31" s="4">
        <f t="shared" si="119"/>
        <v>17.399999999999988</v>
      </c>
      <c r="AX31" s="4">
        <f t="shared" si="119"/>
        <v>17.599999999999987</v>
      </c>
      <c r="AY31">
        <f t="shared" si="119"/>
        <v>17.799999999999986</v>
      </c>
      <c r="AZ31" s="4">
        <f t="shared" si="119"/>
        <v>17.999999999999986</v>
      </c>
      <c r="BA31" s="4">
        <f t="shared" si="119"/>
        <v>18.199999999999985</v>
      </c>
      <c r="BB31" s="4">
        <f t="shared" si="119"/>
        <v>18.399999999999984</v>
      </c>
      <c r="BC31" s="4">
        <f t="shared" si="119"/>
        <v>18.599999999999984</v>
      </c>
      <c r="BD31" s="4">
        <f t="shared" si="119"/>
        <v>18.799999999999983</v>
      </c>
      <c r="BE31" s="4">
        <f t="shared" si="119"/>
        <v>18.999999999999982</v>
      </c>
      <c r="BF31" s="4">
        <f t="shared" si="119"/>
        <v>19.199999999999982</v>
      </c>
      <c r="BG31" s="4">
        <f t="shared" si="119"/>
        <v>19.399999999999981</v>
      </c>
      <c r="BH31" s="4">
        <f t="shared" si="119"/>
        <v>19.59999999999998</v>
      </c>
      <c r="BI31">
        <f t="shared" si="119"/>
        <v>19.799999999999979</v>
      </c>
      <c r="BJ31" t="s">
        <v>0</v>
      </c>
    </row>
    <row r="32" spans="1:63">
      <c r="A32" s="4" t="s">
        <v>2</v>
      </c>
      <c r="B32" s="4">
        <v>9</v>
      </c>
      <c r="C32" s="4">
        <f>B32+0.5</f>
        <v>9.5</v>
      </c>
      <c r="D32" s="4">
        <f t="shared" ref="D32:AN32" si="120">C32+0.5</f>
        <v>10</v>
      </c>
      <c r="E32" s="4">
        <f t="shared" si="120"/>
        <v>10.5</v>
      </c>
      <c r="F32" s="4">
        <f t="shared" si="120"/>
        <v>11</v>
      </c>
      <c r="G32" s="4">
        <f t="shared" si="120"/>
        <v>11.5</v>
      </c>
      <c r="H32" s="4">
        <f t="shared" si="120"/>
        <v>12</v>
      </c>
      <c r="I32" s="4">
        <f t="shared" si="120"/>
        <v>12.5</v>
      </c>
      <c r="J32" s="16">
        <f t="shared" si="120"/>
        <v>13</v>
      </c>
      <c r="K32" s="4">
        <f t="shared" si="120"/>
        <v>13.5</v>
      </c>
      <c r="L32" s="4">
        <f t="shared" si="120"/>
        <v>14</v>
      </c>
      <c r="M32" s="4">
        <f t="shared" si="120"/>
        <v>14.5</v>
      </c>
      <c r="N32" s="4">
        <f t="shared" si="120"/>
        <v>15</v>
      </c>
      <c r="O32" s="4">
        <f t="shared" si="120"/>
        <v>15.5</v>
      </c>
      <c r="P32" s="4">
        <f t="shared" si="120"/>
        <v>16</v>
      </c>
      <c r="Q32" s="4">
        <f t="shared" si="120"/>
        <v>16.5</v>
      </c>
      <c r="R32" s="16">
        <f t="shared" si="120"/>
        <v>17</v>
      </c>
      <c r="S32" s="4">
        <f t="shared" si="120"/>
        <v>17.5</v>
      </c>
      <c r="T32" s="4">
        <f t="shared" si="120"/>
        <v>18</v>
      </c>
      <c r="U32" s="4">
        <f t="shared" si="120"/>
        <v>18.5</v>
      </c>
      <c r="V32" s="4">
        <f t="shared" si="120"/>
        <v>19</v>
      </c>
      <c r="W32" s="4">
        <f t="shared" si="120"/>
        <v>19.5</v>
      </c>
      <c r="X32" s="16">
        <f t="shared" si="120"/>
        <v>20</v>
      </c>
      <c r="Y32" s="4">
        <f t="shared" si="120"/>
        <v>20.5</v>
      </c>
      <c r="Z32" s="4">
        <f t="shared" si="120"/>
        <v>21</v>
      </c>
      <c r="AA32" s="4">
        <f t="shared" si="120"/>
        <v>21.5</v>
      </c>
      <c r="AB32" s="4">
        <f t="shared" si="120"/>
        <v>22</v>
      </c>
      <c r="AC32" s="4">
        <f t="shared" si="120"/>
        <v>22.5</v>
      </c>
      <c r="AD32" s="16">
        <f t="shared" si="120"/>
        <v>23</v>
      </c>
      <c r="AE32" s="4">
        <f t="shared" si="120"/>
        <v>23.5</v>
      </c>
      <c r="AF32" s="4">
        <f t="shared" si="120"/>
        <v>24</v>
      </c>
      <c r="AG32" s="4">
        <f t="shared" si="120"/>
        <v>24.5</v>
      </c>
      <c r="AH32" s="4">
        <f t="shared" si="120"/>
        <v>25</v>
      </c>
      <c r="AI32" s="4">
        <f t="shared" si="120"/>
        <v>25.5</v>
      </c>
      <c r="AJ32" s="4">
        <f t="shared" si="120"/>
        <v>26</v>
      </c>
      <c r="AK32" s="4">
        <f t="shared" si="120"/>
        <v>26.5</v>
      </c>
      <c r="AL32" s="4">
        <f t="shared" si="120"/>
        <v>27</v>
      </c>
      <c r="AM32" s="4">
        <f t="shared" si="120"/>
        <v>27.5</v>
      </c>
      <c r="AN32" s="4">
        <f t="shared" si="120"/>
        <v>28</v>
      </c>
      <c r="AO32" s="4">
        <f>AN32</f>
        <v>28</v>
      </c>
      <c r="AP32" s="4">
        <f>AO32+1</f>
        <v>29</v>
      </c>
      <c r="AQ32" s="4">
        <f t="shared" ref="AQ32" si="121">AP32</f>
        <v>29</v>
      </c>
      <c r="AR32" s="4">
        <f t="shared" ref="AR32" si="122">AQ32+1</f>
        <v>30</v>
      </c>
      <c r="AS32" s="4">
        <f t="shared" ref="AS32" si="123">AR32</f>
        <v>30</v>
      </c>
      <c r="AT32" s="4">
        <f t="shared" ref="AT32" si="124">AS32+1</f>
        <v>31</v>
      </c>
      <c r="AU32" s="4">
        <f t="shared" ref="AU32" si="125">AT32</f>
        <v>31</v>
      </c>
      <c r="AV32" s="4">
        <f t="shared" ref="AV32" si="126">AU32+1</f>
        <v>32</v>
      </c>
      <c r="AW32" s="4">
        <f t="shared" ref="AW32" si="127">AV32</f>
        <v>32</v>
      </c>
      <c r="AX32" s="4">
        <f t="shared" ref="AX32" si="128">AW32+1</f>
        <v>33</v>
      </c>
      <c r="AY32" s="4">
        <f t="shared" ref="AY32" si="129">AX32</f>
        <v>33</v>
      </c>
      <c r="AZ32" s="4">
        <f t="shared" ref="AZ32" si="130">AY32+1</f>
        <v>34</v>
      </c>
      <c r="BA32" s="4">
        <f t="shared" ref="BA32" si="131">AZ32</f>
        <v>34</v>
      </c>
      <c r="BB32" s="4">
        <f t="shared" ref="BB32" si="132">BA32+1</f>
        <v>35</v>
      </c>
      <c r="BC32" s="4">
        <f t="shared" ref="BC32" si="133">BB32</f>
        <v>35</v>
      </c>
      <c r="BD32" s="4">
        <f t="shared" ref="BD32" si="134">BC32+1</f>
        <v>36</v>
      </c>
      <c r="BE32" s="4">
        <f t="shared" ref="BE32" si="135">BD32</f>
        <v>36</v>
      </c>
      <c r="BF32" s="4">
        <f t="shared" ref="BF32" si="136">BE32+1</f>
        <v>37</v>
      </c>
      <c r="BG32" s="4">
        <f t="shared" ref="BG32" si="137">BF32</f>
        <v>37</v>
      </c>
      <c r="BH32" s="4">
        <f t="shared" ref="BH32" si="138">BG32+1</f>
        <v>38</v>
      </c>
      <c r="BI32" s="4">
        <f t="shared" ref="BI32" si="139">BH32</f>
        <v>38</v>
      </c>
      <c r="BJ32" t="s">
        <v>0</v>
      </c>
    </row>
    <row r="33" spans="1:62">
      <c r="A33" s="4" t="s">
        <v>3</v>
      </c>
      <c r="J33" s="16"/>
      <c r="R33" s="16"/>
      <c r="X33" s="16"/>
      <c r="AD33" s="16"/>
    </row>
    <row r="34" spans="1:62">
      <c r="A34" s="4" t="s">
        <v>221</v>
      </c>
      <c r="J34" s="16"/>
      <c r="R34" s="16"/>
      <c r="X34" s="16"/>
      <c r="AD34" s="16"/>
    </row>
    <row r="35" spans="1:62">
      <c r="A35" s="4" t="s">
        <v>459</v>
      </c>
      <c r="B35" s="4">
        <v>5</v>
      </c>
      <c r="C35" s="4">
        <v>11</v>
      </c>
      <c r="D35" s="4">
        <v>17</v>
      </c>
      <c r="E35" s="4">
        <v>23</v>
      </c>
      <c r="F35" s="4">
        <v>29</v>
      </c>
      <c r="G35" s="4">
        <v>35</v>
      </c>
      <c r="H35" s="4">
        <v>41</v>
      </c>
      <c r="I35" s="4">
        <v>47</v>
      </c>
      <c r="J35" s="16">
        <v>59</v>
      </c>
      <c r="K35" s="1">
        <v>71</v>
      </c>
      <c r="L35" s="4">
        <v>83</v>
      </c>
      <c r="M35" s="4">
        <v>95</v>
      </c>
      <c r="N35" s="4">
        <v>107</v>
      </c>
      <c r="O35" s="4">
        <v>119</v>
      </c>
      <c r="P35" s="4">
        <v>131</v>
      </c>
      <c r="Q35" s="4">
        <v>143</v>
      </c>
      <c r="R35" s="16">
        <v>164</v>
      </c>
      <c r="S35" s="4">
        <v>185</v>
      </c>
      <c r="T35" s="4">
        <v>206</v>
      </c>
      <c r="U35" s="2">
        <v>227</v>
      </c>
      <c r="V35" s="4">
        <v>248</v>
      </c>
      <c r="W35" s="4">
        <v>269</v>
      </c>
      <c r="X35" s="16">
        <v>297</v>
      </c>
      <c r="Y35" s="4">
        <v>325</v>
      </c>
      <c r="Z35" s="4">
        <v>353</v>
      </c>
      <c r="AA35" s="4">
        <v>381</v>
      </c>
      <c r="AB35" s="4">
        <v>409</v>
      </c>
      <c r="AC35" s="4">
        <v>439</v>
      </c>
      <c r="AD35" s="16">
        <v>472</v>
      </c>
      <c r="AE35" s="1">
        <v>507</v>
      </c>
      <c r="AF35" s="4">
        <f>AE35+35</f>
        <v>542</v>
      </c>
      <c r="AG35" s="4">
        <f t="shared" ref="AG35:BI35" si="140">AF35+35</f>
        <v>577</v>
      </c>
      <c r="AH35" s="4">
        <f t="shared" si="140"/>
        <v>612</v>
      </c>
      <c r="AI35" s="4">
        <f t="shared" si="140"/>
        <v>647</v>
      </c>
      <c r="AJ35" s="4">
        <f t="shared" si="140"/>
        <v>682</v>
      </c>
      <c r="AK35" s="4">
        <f t="shared" si="140"/>
        <v>717</v>
      </c>
      <c r="AL35" s="4">
        <f t="shared" si="140"/>
        <v>752</v>
      </c>
      <c r="AM35" s="4">
        <f t="shared" si="140"/>
        <v>787</v>
      </c>
      <c r="AN35" s="4">
        <f t="shared" si="140"/>
        <v>822</v>
      </c>
      <c r="AO35">
        <f t="shared" si="140"/>
        <v>857</v>
      </c>
      <c r="AP35" s="4">
        <f t="shared" si="140"/>
        <v>892</v>
      </c>
      <c r="AQ35" s="4">
        <f t="shared" si="140"/>
        <v>927</v>
      </c>
      <c r="AR35" s="4">
        <f t="shared" si="140"/>
        <v>962</v>
      </c>
      <c r="AS35" s="4">
        <f t="shared" si="140"/>
        <v>997</v>
      </c>
      <c r="AT35" s="4">
        <f t="shared" si="140"/>
        <v>1032</v>
      </c>
      <c r="AU35" s="4">
        <f t="shared" si="140"/>
        <v>1067</v>
      </c>
      <c r="AV35" s="4">
        <f t="shared" si="140"/>
        <v>1102</v>
      </c>
      <c r="AW35" s="4">
        <f t="shared" si="140"/>
        <v>1137</v>
      </c>
      <c r="AX35" s="4">
        <f t="shared" si="140"/>
        <v>1172</v>
      </c>
      <c r="AY35">
        <f t="shared" si="140"/>
        <v>1207</v>
      </c>
      <c r="AZ35" s="4">
        <f t="shared" si="140"/>
        <v>1242</v>
      </c>
      <c r="BA35" s="4">
        <f t="shared" si="140"/>
        <v>1277</v>
      </c>
      <c r="BB35" s="4">
        <f t="shared" si="140"/>
        <v>1312</v>
      </c>
      <c r="BC35" s="4">
        <f t="shared" si="140"/>
        <v>1347</v>
      </c>
      <c r="BD35" s="4">
        <f t="shared" si="140"/>
        <v>1382</v>
      </c>
      <c r="BE35" s="4">
        <f t="shared" si="140"/>
        <v>1417</v>
      </c>
      <c r="BF35" s="4">
        <f t="shared" si="140"/>
        <v>1452</v>
      </c>
      <c r="BG35" s="4">
        <f t="shared" si="140"/>
        <v>1487</v>
      </c>
      <c r="BH35" s="4">
        <f t="shared" si="140"/>
        <v>1522</v>
      </c>
      <c r="BI35">
        <f t="shared" si="140"/>
        <v>1557</v>
      </c>
      <c r="BJ35" t="s">
        <v>0</v>
      </c>
    </row>
    <row r="36" spans="1:62">
      <c r="A36" s="4" t="s">
        <v>460</v>
      </c>
      <c r="B36" s="4">
        <v>8</v>
      </c>
      <c r="C36" s="4">
        <v>15</v>
      </c>
      <c r="D36" s="4">
        <v>22</v>
      </c>
      <c r="E36" s="4">
        <v>29</v>
      </c>
      <c r="F36" s="4">
        <v>36</v>
      </c>
      <c r="G36" s="4">
        <v>43</v>
      </c>
      <c r="H36" s="4">
        <v>50</v>
      </c>
      <c r="I36" s="4">
        <v>57</v>
      </c>
      <c r="J36" s="16">
        <v>71</v>
      </c>
      <c r="K36" s="1">
        <v>85</v>
      </c>
      <c r="L36" s="4">
        <v>99</v>
      </c>
      <c r="M36" s="4">
        <v>113</v>
      </c>
      <c r="N36" s="4">
        <v>127</v>
      </c>
      <c r="O36" s="4">
        <v>141</v>
      </c>
      <c r="P36" s="4">
        <v>155</v>
      </c>
      <c r="Q36" s="4">
        <v>169</v>
      </c>
      <c r="R36" s="16">
        <v>190</v>
      </c>
      <c r="S36" s="4">
        <v>212</v>
      </c>
      <c r="T36" s="4">
        <v>233</v>
      </c>
      <c r="U36" s="2">
        <v>255</v>
      </c>
      <c r="V36" s="4">
        <v>276</v>
      </c>
      <c r="W36" s="4">
        <v>298</v>
      </c>
      <c r="X36" s="16">
        <v>326</v>
      </c>
      <c r="Y36" s="4">
        <v>355</v>
      </c>
      <c r="Z36" s="4">
        <v>383</v>
      </c>
      <c r="AA36" s="4">
        <v>412</v>
      </c>
      <c r="AB36" s="4">
        <v>440</v>
      </c>
      <c r="AC36" s="4">
        <v>469</v>
      </c>
      <c r="AD36" s="16">
        <v>504</v>
      </c>
      <c r="AE36" s="1">
        <v>540</v>
      </c>
      <c r="AF36" s="4">
        <f>AE36+35</f>
        <v>575</v>
      </c>
      <c r="AG36" s="4">
        <f>AF36+36</f>
        <v>611</v>
      </c>
      <c r="AH36" s="4">
        <f t="shared" ref="AH36" si="141">AG36+35</f>
        <v>646</v>
      </c>
      <c r="AI36" s="4">
        <f t="shared" ref="AI36" si="142">AH36+36</f>
        <v>682</v>
      </c>
      <c r="AJ36" s="4">
        <f t="shared" ref="AJ36" si="143">AI36+35</f>
        <v>717</v>
      </c>
      <c r="AK36" s="4">
        <f t="shared" ref="AK36" si="144">AJ36+36</f>
        <v>753</v>
      </c>
      <c r="AL36" s="4">
        <f t="shared" ref="AL36" si="145">AK36+35</f>
        <v>788</v>
      </c>
      <c r="AM36" s="4">
        <f t="shared" ref="AM36" si="146">AL36+36</f>
        <v>824</v>
      </c>
      <c r="AN36" s="4">
        <f t="shared" ref="AN36" si="147">AM36+35</f>
        <v>859</v>
      </c>
      <c r="AO36">
        <f t="shared" ref="AO36" si="148">AN36+36</f>
        <v>895</v>
      </c>
      <c r="AP36" s="4">
        <f t="shared" ref="AP36" si="149">AO36+35</f>
        <v>930</v>
      </c>
      <c r="AQ36" s="4">
        <f t="shared" ref="AQ36" si="150">AP36+36</f>
        <v>966</v>
      </c>
      <c r="AR36" s="4">
        <f t="shared" ref="AR36" si="151">AQ36+35</f>
        <v>1001</v>
      </c>
      <c r="AS36" s="4">
        <f t="shared" ref="AS36" si="152">AR36+36</f>
        <v>1037</v>
      </c>
      <c r="AT36" s="4">
        <f t="shared" ref="AT36" si="153">AS36+35</f>
        <v>1072</v>
      </c>
      <c r="AU36" s="4">
        <f t="shared" ref="AU36" si="154">AT36+36</f>
        <v>1108</v>
      </c>
      <c r="AV36" s="4">
        <f t="shared" ref="AV36" si="155">AU36+35</f>
        <v>1143</v>
      </c>
      <c r="AW36" s="4">
        <f t="shared" ref="AW36" si="156">AV36+36</f>
        <v>1179</v>
      </c>
      <c r="AX36" s="4">
        <f t="shared" ref="AX36" si="157">AW36+35</f>
        <v>1214</v>
      </c>
      <c r="AY36">
        <f t="shared" ref="AY36" si="158">AX36+36</f>
        <v>1250</v>
      </c>
      <c r="AZ36" s="4">
        <f t="shared" ref="AZ36" si="159">AY36+35</f>
        <v>1285</v>
      </c>
      <c r="BA36" s="4">
        <f t="shared" ref="BA36" si="160">AZ36+36</f>
        <v>1321</v>
      </c>
      <c r="BB36" s="4">
        <f t="shared" ref="BB36" si="161">BA36+35</f>
        <v>1356</v>
      </c>
      <c r="BC36" s="4">
        <f t="shared" ref="BC36" si="162">BB36+36</f>
        <v>1392</v>
      </c>
      <c r="BD36" s="4">
        <f t="shared" ref="BD36" si="163">BC36+35</f>
        <v>1427</v>
      </c>
      <c r="BE36" s="4">
        <f t="shared" ref="BE36" si="164">BD36+36</f>
        <v>1463</v>
      </c>
      <c r="BF36" s="4">
        <f t="shared" ref="BF36" si="165">BE36+35</f>
        <v>1498</v>
      </c>
      <c r="BG36" s="4">
        <f t="shared" ref="BG36" si="166">BF36+36</f>
        <v>1534</v>
      </c>
      <c r="BH36" s="4">
        <f t="shared" ref="BH36" si="167">BG36+35</f>
        <v>1569</v>
      </c>
      <c r="BI36">
        <f t="shared" ref="BI36" si="168">BH36+36</f>
        <v>1605</v>
      </c>
      <c r="BJ36" t="s">
        <v>0</v>
      </c>
    </row>
    <row r="37" spans="1:62">
      <c r="A37" s="4" t="s">
        <v>2</v>
      </c>
      <c r="B37" s="4">
        <v>6</v>
      </c>
      <c r="C37" s="4">
        <f>B37+0.5</f>
        <v>6.5</v>
      </c>
      <c r="D37" s="4">
        <f t="shared" ref="D37:AN37" si="169">C37+0.5</f>
        <v>7</v>
      </c>
      <c r="E37" s="4">
        <f t="shared" si="169"/>
        <v>7.5</v>
      </c>
      <c r="F37" s="4">
        <f t="shared" si="169"/>
        <v>8</v>
      </c>
      <c r="G37" s="4">
        <f t="shared" si="169"/>
        <v>8.5</v>
      </c>
      <c r="H37" s="4">
        <f t="shared" si="169"/>
        <v>9</v>
      </c>
      <c r="I37" s="4">
        <f t="shared" si="169"/>
        <v>9.5</v>
      </c>
      <c r="J37" s="16">
        <f t="shared" si="169"/>
        <v>10</v>
      </c>
      <c r="K37">
        <f t="shared" si="169"/>
        <v>10.5</v>
      </c>
      <c r="L37" s="4">
        <f t="shared" si="169"/>
        <v>11</v>
      </c>
      <c r="M37" s="4">
        <f t="shared" si="169"/>
        <v>11.5</v>
      </c>
      <c r="N37" s="4">
        <f t="shared" si="169"/>
        <v>12</v>
      </c>
      <c r="O37" s="4">
        <f t="shared" si="169"/>
        <v>12.5</v>
      </c>
      <c r="P37" s="4">
        <f t="shared" si="169"/>
        <v>13</v>
      </c>
      <c r="Q37" s="4">
        <f t="shared" si="169"/>
        <v>13.5</v>
      </c>
      <c r="R37" s="16">
        <f t="shared" si="169"/>
        <v>14</v>
      </c>
      <c r="S37" s="4">
        <f t="shared" si="169"/>
        <v>14.5</v>
      </c>
      <c r="T37" s="4">
        <f t="shared" si="169"/>
        <v>15</v>
      </c>
      <c r="U37" s="2">
        <f t="shared" si="169"/>
        <v>15.5</v>
      </c>
      <c r="V37" s="4">
        <f t="shared" si="169"/>
        <v>16</v>
      </c>
      <c r="W37" s="4">
        <f t="shared" si="169"/>
        <v>16.5</v>
      </c>
      <c r="X37" s="16">
        <f t="shared" si="169"/>
        <v>17</v>
      </c>
      <c r="Y37" s="4">
        <f t="shared" si="169"/>
        <v>17.5</v>
      </c>
      <c r="Z37" s="4">
        <f t="shared" si="169"/>
        <v>18</v>
      </c>
      <c r="AA37" s="4">
        <f t="shared" si="169"/>
        <v>18.5</v>
      </c>
      <c r="AB37" s="4">
        <f t="shared" si="169"/>
        <v>19</v>
      </c>
      <c r="AC37" s="4">
        <f t="shared" si="169"/>
        <v>19.5</v>
      </c>
      <c r="AD37" s="16">
        <f t="shared" si="169"/>
        <v>20</v>
      </c>
      <c r="AE37">
        <f t="shared" si="169"/>
        <v>20.5</v>
      </c>
      <c r="AF37" s="4">
        <f t="shared" si="169"/>
        <v>21</v>
      </c>
      <c r="AG37" s="4">
        <f t="shared" si="169"/>
        <v>21.5</v>
      </c>
      <c r="AH37" s="4">
        <f t="shared" si="169"/>
        <v>22</v>
      </c>
      <c r="AI37" s="4">
        <f t="shared" si="169"/>
        <v>22.5</v>
      </c>
      <c r="AJ37" s="4">
        <f t="shared" si="169"/>
        <v>23</v>
      </c>
      <c r="AK37" s="4">
        <f t="shared" si="169"/>
        <v>23.5</v>
      </c>
      <c r="AL37" s="4">
        <f t="shared" si="169"/>
        <v>24</v>
      </c>
      <c r="AM37" s="4">
        <f t="shared" si="169"/>
        <v>24.5</v>
      </c>
      <c r="AN37" s="4">
        <f t="shared" si="169"/>
        <v>25</v>
      </c>
      <c r="AO37" s="2">
        <f>AN37</f>
        <v>25</v>
      </c>
      <c r="AP37" s="4">
        <f>AO37+1</f>
        <v>26</v>
      </c>
      <c r="AQ37" s="4">
        <f t="shared" ref="AQ37" si="170">AP37</f>
        <v>26</v>
      </c>
      <c r="AR37" s="4">
        <f t="shared" ref="AR37" si="171">AQ37+1</f>
        <v>27</v>
      </c>
      <c r="AS37" s="4">
        <f t="shared" ref="AS37" si="172">AR37</f>
        <v>27</v>
      </c>
      <c r="AT37" s="4">
        <f t="shared" ref="AT37" si="173">AS37+1</f>
        <v>28</v>
      </c>
      <c r="AU37" s="4">
        <f t="shared" ref="AU37" si="174">AT37</f>
        <v>28</v>
      </c>
      <c r="AV37" s="4">
        <f t="shared" ref="AV37" si="175">AU37+1</f>
        <v>29</v>
      </c>
      <c r="AW37" s="4">
        <f t="shared" ref="AW37" si="176">AV37</f>
        <v>29</v>
      </c>
      <c r="AX37" s="4">
        <f t="shared" ref="AX37" si="177">AW37+1</f>
        <v>30</v>
      </c>
      <c r="AY37">
        <f t="shared" ref="AY37" si="178">AX37</f>
        <v>30</v>
      </c>
      <c r="AZ37" s="4">
        <f t="shared" ref="AZ37" si="179">AY37+1</f>
        <v>31</v>
      </c>
      <c r="BA37" s="4">
        <f t="shared" ref="BA37" si="180">AZ37</f>
        <v>31</v>
      </c>
      <c r="BB37" s="4">
        <f t="shared" ref="BB37" si="181">BA37+1</f>
        <v>32</v>
      </c>
      <c r="BC37" s="4">
        <f t="shared" ref="BC37" si="182">BB37</f>
        <v>32</v>
      </c>
      <c r="BD37" s="4">
        <f t="shared" ref="BD37" si="183">BC37+1</f>
        <v>33</v>
      </c>
      <c r="BE37" s="4">
        <f t="shared" ref="BE37" si="184">BD37</f>
        <v>33</v>
      </c>
      <c r="BF37" s="4">
        <f t="shared" ref="BF37" si="185">BE37+1</f>
        <v>34</v>
      </c>
      <c r="BG37" s="4">
        <f t="shared" ref="BG37" si="186">BF37</f>
        <v>34</v>
      </c>
      <c r="BH37" s="4">
        <f t="shared" ref="BH37" si="187">BG37+1</f>
        <v>35</v>
      </c>
      <c r="BI37" s="2">
        <f t="shared" ref="BI37" si="188">BH37</f>
        <v>35</v>
      </c>
      <c r="BJ37" t="s">
        <v>0</v>
      </c>
    </row>
    <row r="38" spans="1:62">
      <c r="A38" s="4" t="s">
        <v>3</v>
      </c>
      <c r="J38" s="16"/>
      <c r="R38" s="16"/>
      <c r="X38" s="16"/>
      <c r="AD38" s="16"/>
    </row>
    <row r="39" spans="1:62">
      <c r="A39" s="4" t="s">
        <v>222</v>
      </c>
      <c r="J39" s="16"/>
      <c r="R39" s="16"/>
      <c r="X39" s="16"/>
      <c r="AD39" s="16"/>
    </row>
    <row r="40" spans="1:62">
      <c r="A40" s="4" t="s">
        <v>4</v>
      </c>
      <c r="B40" s="4">
        <v>180</v>
      </c>
      <c r="C40" s="4">
        <f>B40+3</f>
        <v>183</v>
      </c>
      <c r="D40" s="4">
        <f t="shared" ref="D40:Y40" si="189">C40+3</f>
        <v>186</v>
      </c>
      <c r="E40" s="4">
        <f t="shared" si="189"/>
        <v>189</v>
      </c>
      <c r="F40" s="4">
        <f t="shared" si="189"/>
        <v>192</v>
      </c>
      <c r="G40" s="4">
        <f t="shared" si="189"/>
        <v>195</v>
      </c>
      <c r="H40" s="4">
        <f t="shared" si="189"/>
        <v>198</v>
      </c>
      <c r="I40" s="4">
        <f t="shared" si="189"/>
        <v>201</v>
      </c>
      <c r="J40" s="16">
        <f t="shared" si="189"/>
        <v>204</v>
      </c>
      <c r="K40">
        <f t="shared" si="189"/>
        <v>207</v>
      </c>
      <c r="L40" s="4">
        <f t="shared" si="189"/>
        <v>210</v>
      </c>
      <c r="M40" s="4">
        <f t="shared" si="189"/>
        <v>213</v>
      </c>
      <c r="N40" s="4">
        <f t="shared" si="189"/>
        <v>216</v>
      </c>
      <c r="O40" s="4">
        <f t="shared" si="189"/>
        <v>219</v>
      </c>
      <c r="P40" s="4">
        <f t="shared" si="189"/>
        <v>222</v>
      </c>
      <c r="Q40" s="4">
        <f t="shared" si="189"/>
        <v>225</v>
      </c>
      <c r="R40" s="16">
        <f t="shared" si="189"/>
        <v>228</v>
      </c>
      <c r="S40" s="4">
        <f t="shared" si="189"/>
        <v>231</v>
      </c>
      <c r="T40" s="4">
        <f t="shared" si="189"/>
        <v>234</v>
      </c>
      <c r="U40" s="2">
        <f t="shared" si="189"/>
        <v>237</v>
      </c>
      <c r="V40" s="4">
        <f t="shared" si="189"/>
        <v>240</v>
      </c>
      <c r="W40" s="4">
        <f t="shared" si="189"/>
        <v>243</v>
      </c>
      <c r="X40" s="16">
        <f t="shared" si="189"/>
        <v>246</v>
      </c>
      <c r="Y40" s="4">
        <f t="shared" si="189"/>
        <v>249</v>
      </c>
      <c r="Z40" s="4">
        <f t="shared" ref="Z40:BI40" si="190">Y40+3</f>
        <v>252</v>
      </c>
      <c r="AA40" s="4">
        <f t="shared" si="190"/>
        <v>255</v>
      </c>
      <c r="AB40" s="4">
        <f t="shared" si="190"/>
        <v>258</v>
      </c>
      <c r="AC40" s="4">
        <f t="shared" si="190"/>
        <v>261</v>
      </c>
      <c r="AD40" s="16">
        <f t="shared" si="190"/>
        <v>264</v>
      </c>
      <c r="AE40">
        <f t="shared" si="190"/>
        <v>267</v>
      </c>
      <c r="AF40" s="4">
        <f t="shared" si="190"/>
        <v>270</v>
      </c>
      <c r="AG40" s="4">
        <f t="shared" si="190"/>
        <v>273</v>
      </c>
      <c r="AH40" s="4">
        <f t="shared" si="190"/>
        <v>276</v>
      </c>
      <c r="AI40" s="4">
        <f t="shared" si="190"/>
        <v>279</v>
      </c>
      <c r="AJ40" s="4">
        <f t="shared" si="190"/>
        <v>282</v>
      </c>
      <c r="AK40" s="4">
        <f t="shared" si="190"/>
        <v>285</v>
      </c>
      <c r="AL40" s="4">
        <f t="shared" si="190"/>
        <v>288</v>
      </c>
      <c r="AM40" s="4">
        <f t="shared" si="190"/>
        <v>291</v>
      </c>
      <c r="AN40" s="4">
        <f t="shared" si="190"/>
        <v>294</v>
      </c>
      <c r="AO40" s="2">
        <f t="shared" si="190"/>
        <v>297</v>
      </c>
      <c r="AP40" s="4">
        <f t="shared" si="190"/>
        <v>300</v>
      </c>
      <c r="AQ40" s="4">
        <f t="shared" si="190"/>
        <v>303</v>
      </c>
      <c r="AR40" s="4">
        <f t="shared" si="190"/>
        <v>306</v>
      </c>
      <c r="AS40" s="4">
        <f t="shared" si="190"/>
        <v>309</v>
      </c>
      <c r="AT40" s="4">
        <f t="shared" si="190"/>
        <v>312</v>
      </c>
      <c r="AU40" s="4">
        <f t="shared" si="190"/>
        <v>315</v>
      </c>
      <c r="AV40" s="4">
        <f t="shared" si="190"/>
        <v>318</v>
      </c>
      <c r="AW40" s="4">
        <f t="shared" si="190"/>
        <v>321</v>
      </c>
      <c r="AX40" s="4">
        <f t="shared" si="190"/>
        <v>324</v>
      </c>
      <c r="AY40">
        <f t="shared" si="190"/>
        <v>327</v>
      </c>
      <c r="AZ40" s="4">
        <f t="shared" si="190"/>
        <v>330</v>
      </c>
      <c r="BA40" s="4">
        <f t="shared" si="190"/>
        <v>333</v>
      </c>
      <c r="BB40" s="4">
        <f t="shared" si="190"/>
        <v>336</v>
      </c>
      <c r="BC40" s="4">
        <f t="shared" si="190"/>
        <v>339</v>
      </c>
      <c r="BD40" s="4">
        <f t="shared" si="190"/>
        <v>342</v>
      </c>
      <c r="BE40" s="4">
        <f t="shared" si="190"/>
        <v>345</v>
      </c>
      <c r="BF40" s="4">
        <f t="shared" si="190"/>
        <v>348</v>
      </c>
      <c r="BG40" s="4">
        <f t="shared" si="190"/>
        <v>351</v>
      </c>
      <c r="BH40" s="4">
        <f t="shared" si="190"/>
        <v>354</v>
      </c>
      <c r="BI40" s="2">
        <f t="shared" si="190"/>
        <v>357</v>
      </c>
      <c r="BJ40" t="s">
        <v>0</v>
      </c>
    </row>
    <row r="41" spans="1:62">
      <c r="A41" s="4" t="s">
        <v>26</v>
      </c>
      <c r="B41" s="4">
        <v>45</v>
      </c>
      <c r="C41" s="4">
        <f>B41+6</f>
        <v>51</v>
      </c>
      <c r="D41" s="4">
        <f t="shared" ref="D41:Y43" si="191">C41+6</f>
        <v>57</v>
      </c>
      <c r="E41" s="4">
        <f t="shared" si="191"/>
        <v>63</v>
      </c>
      <c r="F41" s="4">
        <f t="shared" si="191"/>
        <v>69</v>
      </c>
      <c r="G41" s="4">
        <f t="shared" si="191"/>
        <v>75</v>
      </c>
      <c r="H41" s="4">
        <f t="shared" si="191"/>
        <v>81</v>
      </c>
      <c r="I41" s="4">
        <f t="shared" si="191"/>
        <v>87</v>
      </c>
      <c r="J41" s="16">
        <f t="shared" si="191"/>
        <v>93</v>
      </c>
      <c r="K41">
        <f t="shared" si="191"/>
        <v>99</v>
      </c>
      <c r="L41" s="4">
        <f t="shared" si="191"/>
        <v>105</v>
      </c>
      <c r="M41" s="4">
        <f t="shared" si="191"/>
        <v>111</v>
      </c>
      <c r="N41" s="4">
        <f t="shared" si="191"/>
        <v>117</v>
      </c>
      <c r="O41" s="4">
        <f t="shared" si="191"/>
        <v>123</v>
      </c>
      <c r="P41" s="4">
        <f t="shared" si="191"/>
        <v>129</v>
      </c>
      <c r="Q41" s="4">
        <f t="shared" si="191"/>
        <v>135</v>
      </c>
      <c r="R41" s="16">
        <f t="shared" si="191"/>
        <v>141</v>
      </c>
      <c r="S41" s="4">
        <f t="shared" si="191"/>
        <v>147</v>
      </c>
      <c r="T41" s="4">
        <f t="shared" si="191"/>
        <v>153</v>
      </c>
      <c r="U41" s="2">
        <f t="shared" si="191"/>
        <v>159</v>
      </c>
      <c r="V41" s="4">
        <f t="shared" si="191"/>
        <v>165</v>
      </c>
      <c r="W41" s="4">
        <f t="shared" si="191"/>
        <v>171</v>
      </c>
      <c r="X41" s="16">
        <f t="shared" si="191"/>
        <v>177</v>
      </c>
      <c r="Y41" s="4">
        <f t="shared" si="191"/>
        <v>183</v>
      </c>
      <c r="Z41" s="4">
        <f t="shared" ref="Z41:BI41" si="192">Y41+6</f>
        <v>189</v>
      </c>
      <c r="AA41" s="4">
        <f t="shared" si="192"/>
        <v>195</v>
      </c>
      <c r="AB41" s="4">
        <f t="shared" si="192"/>
        <v>201</v>
      </c>
      <c r="AC41" s="4">
        <f t="shared" si="192"/>
        <v>207</v>
      </c>
      <c r="AD41" s="16">
        <f t="shared" si="192"/>
        <v>213</v>
      </c>
      <c r="AE41">
        <f t="shared" si="192"/>
        <v>219</v>
      </c>
      <c r="AF41" s="4">
        <f t="shared" si="192"/>
        <v>225</v>
      </c>
      <c r="AG41" s="4">
        <f t="shared" si="192"/>
        <v>231</v>
      </c>
      <c r="AH41" s="4">
        <f t="shared" si="192"/>
        <v>237</v>
      </c>
      <c r="AI41" s="4">
        <f t="shared" si="192"/>
        <v>243</v>
      </c>
      <c r="AJ41" s="4">
        <f t="shared" si="192"/>
        <v>249</v>
      </c>
      <c r="AK41" s="4">
        <f t="shared" si="192"/>
        <v>255</v>
      </c>
      <c r="AL41" s="4">
        <f t="shared" si="192"/>
        <v>261</v>
      </c>
      <c r="AM41" s="4">
        <f t="shared" si="192"/>
        <v>267</v>
      </c>
      <c r="AN41" s="4">
        <f t="shared" si="192"/>
        <v>273</v>
      </c>
      <c r="AO41" s="2">
        <f t="shared" si="192"/>
        <v>279</v>
      </c>
      <c r="AP41" s="4">
        <f t="shared" si="192"/>
        <v>285</v>
      </c>
      <c r="AQ41" s="4">
        <f t="shared" si="192"/>
        <v>291</v>
      </c>
      <c r="AR41" s="4">
        <f t="shared" si="192"/>
        <v>297</v>
      </c>
      <c r="AS41" s="4">
        <f t="shared" si="192"/>
        <v>303</v>
      </c>
      <c r="AT41" s="4">
        <f t="shared" si="192"/>
        <v>309</v>
      </c>
      <c r="AU41" s="4">
        <f t="shared" si="192"/>
        <v>315</v>
      </c>
      <c r="AV41" s="4">
        <f t="shared" si="192"/>
        <v>321</v>
      </c>
      <c r="AW41" s="4">
        <f t="shared" si="192"/>
        <v>327</v>
      </c>
      <c r="AX41" s="4">
        <f t="shared" si="192"/>
        <v>333</v>
      </c>
      <c r="AY41">
        <f t="shared" si="192"/>
        <v>339</v>
      </c>
      <c r="AZ41" s="4">
        <f t="shared" si="192"/>
        <v>345</v>
      </c>
      <c r="BA41" s="4">
        <f t="shared" si="192"/>
        <v>351</v>
      </c>
      <c r="BB41" s="4">
        <f t="shared" si="192"/>
        <v>357</v>
      </c>
      <c r="BC41" s="4">
        <f t="shared" si="192"/>
        <v>363</v>
      </c>
      <c r="BD41" s="4">
        <f t="shared" si="192"/>
        <v>369</v>
      </c>
      <c r="BE41" s="4">
        <f t="shared" si="192"/>
        <v>375</v>
      </c>
      <c r="BF41" s="4">
        <f t="shared" si="192"/>
        <v>381</v>
      </c>
      <c r="BG41" s="4">
        <f t="shared" si="192"/>
        <v>387</v>
      </c>
      <c r="BH41" s="4">
        <f t="shared" si="192"/>
        <v>393</v>
      </c>
      <c r="BI41" s="2">
        <f t="shared" si="192"/>
        <v>399</v>
      </c>
      <c r="BJ41" t="s">
        <v>0</v>
      </c>
    </row>
    <row r="42" spans="1:62">
      <c r="A42" s="4" t="s">
        <v>459</v>
      </c>
      <c r="B42" s="4">
        <v>8</v>
      </c>
      <c r="C42" s="4">
        <f>B42+2</f>
        <v>10</v>
      </c>
      <c r="D42" s="4">
        <f>C42+3</f>
        <v>13</v>
      </c>
      <c r="E42" s="4">
        <f t="shared" ref="E42:I42" si="193">D42+2</f>
        <v>15</v>
      </c>
      <c r="F42" s="4">
        <f t="shared" ref="F42" si="194">E42+3</f>
        <v>18</v>
      </c>
      <c r="G42" s="4">
        <f t="shared" si="193"/>
        <v>20</v>
      </c>
      <c r="H42" s="4">
        <f t="shared" ref="H42" si="195">G42+3</f>
        <v>23</v>
      </c>
      <c r="I42" s="4">
        <f t="shared" si="193"/>
        <v>25</v>
      </c>
      <c r="J42" s="16">
        <f>I42+4</f>
        <v>29</v>
      </c>
      <c r="K42">
        <f>J42+4</f>
        <v>33</v>
      </c>
      <c r="L42" s="4">
        <f t="shared" ref="L42:Q42" si="196">K42+4</f>
        <v>37</v>
      </c>
      <c r="M42">
        <f t="shared" si="196"/>
        <v>41</v>
      </c>
      <c r="N42" s="4">
        <f t="shared" si="196"/>
        <v>45</v>
      </c>
      <c r="O42">
        <f t="shared" si="196"/>
        <v>49</v>
      </c>
      <c r="P42" s="4">
        <f t="shared" si="196"/>
        <v>53</v>
      </c>
      <c r="Q42">
        <f t="shared" si="196"/>
        <v>57</v>
      </c>
      <c r="R42" s="16">
        <f>Q42+6</f>
        <v>63</v>
      </c>
      <c r="S42" s="4">
        <f>R42+5</f>
        <v>68</v>
      </c>
      <c r="T42" s="4">
        <f t="shared" si="191"/>
        <v>74</v>
      </c>
      <c r="U42" s="4">
        <f t="shared" ref="U42" si="197">T42+5</f>
        <v>79</v>
      </c>
      <c r="V42" s="4">
        <f t="shared" si="191"/>
        <v>85</v>
      </c>
      <c r="W42" s="4">
        <f t="shared" ref="W42" si="198">V42+5</f>
        <v>90</v>
      </c>
      <c r="X42" s="16">
        <f>W42+7</f>
        <v>97</v>
      </c>
      <c r="Y42" s="4">
        <f>X42+7</f>
        <v>104</v>
      </c>
      <c r="Z42" s="4">
        <f t="shared" ref="Z42:AC42" si="199">Y42+7</f>
        <v>111</v>
      </c>
      <c r="AA42" s="4">
        <f t="shared" si="199"/>
        <v>118</v>
      </c>
      <c r="AB42" s="4">
        <f t="shared" si="199"/>
        <v>125</v>
      </c>
      <c r="AC42" s="4">
        <f t="shared" si="199"/>
        <v>132</v>
      </c>
      <c r="AD42" s="16">
        <f>AC42+9</f>
        <v>141</v>
      </c>
      <c r="AE42">
        <f>AD42+8</f>
        <v>149</v>
      </c>
      <c r="AF42" s="4">
        <f t="shared" ref="AF42" si="200">AE42+9</f>
        <v>158</v>
      </c>
      <c r="AG42">
        <f t="shared" ref="AG42" si="201">AF42+8</f>
        <v>166</v>
      </c>
      <c r="AH42" s="4">
        <f t="shared" ref="AH42" si="202">AG42+9</f>
        <v>175</v>
      </c>
      <c r="AI42">
        <f t="shared" ref="AI42" si="203">AH42+8</f>
        <v>183</v>
      </c>
      <c r="AJ42" s="4">
        <f t="shared" ref="AJ42" si="204">AI42+9</f>
        <v>192</v>
      </c>
      <c r="AK42">
        <f t="shared" ref="AK42" si="205">AJ42+8</f>
        <v>200</v>
      </c>
      <c r="AL42" s="4">
        <f t="shared" ref="AL42" si="206">AK42+9</f>
        <v>209</v>
      </c>
      <c r="AM42">
        <f t="shared" ref="AM42" si="207">AL42+8</f>
        <v>217</v>
      </c>
      <c r="AN42" s="4">
        <f t="shared" ref="AN42" si="208">AM42+9</f>
        <v>226</v>
      </c>
      <c r="AO42">
        <f t="shared" ref="AO42" si="209">AN42+8</f>
        <v>234</v>
      </c>
      <c r="AP42" s="4">
        <f t="shared" ref="AP42" si="210">AO42+9</f>
        <v>243</v>
      </c>
      <c r="AQ42">
        <f t="shared" ref="AQ42" si="211">AP42+8</f>
        <v>251</v>
      </c>
      <c r="AR42" s="4">
        <f t="shared" ref="AR42" si="212">AQ42+9</f>
        <v>260</v>
      </c>
      <c r="AS42">
        <f t="shared" ref="AS42" si="213">AR42+8</f>
        <v>268</v>
      </c>
      <c r="AT42" s="4">
        <f t="shared" ref="AT42" si="214">AS42+9</f>
        <v>277</v>
      </c>
      <c r="AU42">
        <f t="shared" ref="AU42" si="215">AT42+8</f>
        <v>285</v>
      </c>
      <c r="AV42" s="4">
        <f t="shared" ref="AV42" si="216">AU42+9</f>
        <v>294</v>
      </c>
      <c r="AW42">
        <f t="shared" ref="AW42" si="217">AV42+8</f>
        <v>302</v>
      </c>
      <c r="AX42" s="4">
        <f t="shared" ref="AX42" si="218">AW42+9</f>
        <v>311</v>
      </c>
      <c r="AY42">
        <f t="shared" ref="AY42" si="219">AX42+8</f>
        <v>319</v>
      </c>
      <c r="AZ42" s="4">
        <f t="shared" ref="AZ42" si="220">AY42+9</f>
        <v>328</v>
      </c>
      <c r="BA42">
        <f t="shared" ref="BA42" si="221">AZ42+8</f>
        <v>336</v>
      </c>
      <c r="BB42" s="4">
        <f t="shared" ref="BB42" si="222">BA42+9</f>
        <v>345</v>
      </c>
      <c r="BC42">
        <f t="shared" ref="BC42" si="223">BB42+8</f>
        <v>353</v>
      </c>
      <c r="BD42" s="4">
        <f t="shared" ref="BD42" si="224">BC42+9</f>
        <v>362</v>
      </c>
      <c r="BE42">
        <f t="shared" ref="BE42" si="225">BD42+8</f>
        <v>370</v>
      </c>
      <c r="BF42" s="4">
        <f t="shared" ref="BF42" si="226">BE42+9</f>
        <v>379</v>
      </c>
      <c r="BG42">
        <f t="shared" ref="BG42" si="227">BF42+8</f>
        <v>387</v>
      </c>
      <c r="BH42" s="4">
        <f t="shared" ref="BH42" si="228">BG42+9</f>
        <v>396</v>
      </c>
      <c r="BI42">
        <f t="shared" ref="BI42" si="229">BH42+8</f>
        <v>404</v>
      </c>
      <c r="BJ42" t="s">
        <v>0</v>
      </c>
    </row>
    <row r="43" spans="1:62">
      <c r="A43" s="4" t="s">
        <v>460</v>
      </c>
      <c r="B43" s="4">
        <v>10</v>
      </c>
      <c r="C43" s="4">
        <f>B43+3</f>
        <v>13</v>
      </c>
      <c r="D43" s="4">
        <f t="shared" ref="D43:I43" si="230">C43+3</f>
        <v>16</v>
      </c>
      <c r="E43" s="4">
        <f t="shared" si="230"/>
        <v>19</v>
      </c>
      <c r="F43" s="4">
        <f t="shared" si="230"/>
        <v>22</v>
      </c>
      <c r="G43" s="4">
        <f t="shared" si="230"/>
        <v>25</v>
      </c>
      <c r="H43" s="4">
        <f t="shared" si="230"/>
        <v>28</v>
      </c>
      <c r="I43" s="4">
        <f t="shared" si="230"/>
        <v>31</v>
      </c>
      <c r="J43" s="16">
        <f>I43+4</f>
        <v>35</v>
      </c>
      <c r="K43">
        <f>J43+5</f>
        <v>40</v>
      </c>
      <c r="L43" s="4">
        <f t="shared" ref="L43" si="231">K43+4</f>
        <v>44</v>
      </c>
      <c r="M43">
        <f t="shared" ref="M43" si="232">L43+5</f>
        <v>49</v>
      </c>
      <c r="N43" s="4">
        <f t="shared" ref="N43" si="233">M43+4</f>
        <v>53</v>
      </c>
      <c r="O43">
        <f t="shared" ref="O43" si="234">N43+5</f>
        <v>58</v>
      </c>
      <c r="P43" s="4">
        <f t="shared" ref="P43" si="235">O43+4</f>
        <v>62</v>
      </c>
      <c r="Q43">
        <f t="shared" ref="Q43" si="236">P43+5</f>
        <v>67</v>
      </c>
      <c r="R43" s="16">
        <f>Q43+6</f>
        <v>73</v>
      </c>
      <c r="S43" s="4">
        <f>R43+6</f>
        <v>79</v>
      </c>
      <c r="T43" s="4">
        <f t="shared" si="191"/>
        <v>85</v>
      </c>
      <c r="U43" s="4">
        <f t="shared" ref="U43" si="237">T43+6</f>
        <v>91</v>
      </c>
      <c r="V43" s="4">
        <f t="shared" si="191"/>
        <v>97</v>
      </c>
      <c r="W43" s="4">
        <f t="shared" ref="W43" si="238">V43+6</f>
        <v>103</v>
      </c>
      <c r="X43" s="16">
        <f>W43+8</f>
        <v>111</v>
      </c>
      <c r="Y43" s="4">
        <f>X43+7</f>
        <v>118</v>
      </c>
      <c r="Z43" s="4">
        <f t="shared" ref="Z43" si="239">Y43+8</f>
        <v>126</v>
      </c>
      <c r="AA43" s="4">
        <f t="shared" ref="AA43" si="240">Z43+7</f>
        <v>133</v>
      </c>
      <c r="AB43" s="4">
        <f t="shared" ref="AB43" si="241">AA43+8</f>
        <v>141</v>
      </c>
      <c r="AC43" s="4">
        <f t="shared" ref="AC43" si="242">AB43+7</f>
        <v>148</v>
      </c>
      <c r="AD43" s="16">
        <f>AC43+9</f>
        <v>157</v>
      </c>
      <c r="AE43">
        <f>AD43+9</f>
        <v>166</v>
      </c>
      <c r="AF43" s="4">
        <f t="shared" ref="AF43:BI43" si="243">AE43+9</f>
        <v>175</v>
      </c>
      <c r="AG43">
        <f t="shared" si="243"/>
        <v>184</v>
      </c>
      <c r="AH43" s="4">
        <f t="shared" si="243"/>
        <v>193</v>
      </c>
      <c r="AI43">
        <f t="shared" si="243"/>
        <v>202</v>
      </c>
      <c r="AJ43" s="4">
        <f t="shared" si="243"/>
        <v>211</v>
      </c>
      <c r="AK43">
        <f t="shared" si="243"/>
        <v>220</v>
      </c>
      <c r="AL43" s="4">
        <f t="shared" si="243"/>
        <v>229</v>
      </c>
      <c r="AM43">
        <f t="shared" si="243"/>
        <v>238</v>
      </c>
      <c r="AN43" s="4">
        <f t="shared" si="243"/>
        <v>247</v>
      </c>
      <c r="AO43">
        <f t="shared" si="243"/>
        <v>256</v>
      </c>
      <c r="AP43" s="4">
        <f t="shared" si="243"/>
        <v>265</v>
      </c>
      <c r="AQ43">
        <f t="shared" si="243"/>
        <v>274</v>
      </c>
      <c r="AR43" s="4">
        <f t="shared" si="243"/>
        <v>283</v>
      </c>
      <c r="AS43">
        <f t="shared" si="243"/>
        <v>292</v>
      </c>
      <c r="AT43" s="4">
        <f t="shared" si="243"/>
        <v>301</v>
      </c>
      <c r="AU43">
        <f t="shared" si="243"/>
        <v>310</v>
      </c>
      <c r="AV43" s="4">
        <f t="shared" si="243"/>
        <v>319</v>
      </c>
      <c r="AW43">
        <f t="shared" si="243"/>
        <v>328</v>
      </c>
      <c r="AX43" s="4">
        <f t="shared" si="243"/>
        <v>337</v>
      </c>
      <c r="AY43">
        <f t="shared" si="243"/>
        <v>346</v>
      </c>
      <c r="AZ43" s="4">
        <f t="shared" si="243"/>
        <v>355</v>
      </c>
      <c r="BA43">
        <f t="shared" si="243"/>
        <v>364</v>
      </c>
      <c r="BB43" s="4">
        <f t="shared" si="243"/>
        <v>373</v>
      </c>
      <c r="BC43">
        <f t="shared" si="243"/>
        <v>382</v>
      </c>
      <c r="BD43" s="4">
        <f t="shared" si="243"/>
        <v>391</v>
      </c>
      <c r="BE43">
        <f t="shared" si="243"/>
        <v>400</v>
      </c>
      <c r="BF43" s="4">
        <f t="shared" si="243"/>
        <v>409</v>
      </c>
      <c r="BG43">
        <f t="shared" si="243"/>
        <v>418</v>
      </c>
      <c r="BH43" s="4">
        <f t="shared" si="243"/>
        <v>427</v>
      </c>
      <c r="BI43">
        <f t="shared" si="243"/>
        <v>436</v>
      </c>
      <c r="BJ43" t="s">
        <v>0</v>
      </c>
    </row>
    <row r="44" spans="1:62">
      <c r="A44" s="4" t="s">
        <v>1</v>
      </c>
      <c r="B44" s="4">
        <v>4</v>
      </c>
      <c r="C44" s="4">
        <f>B44+0.2</f>
        <v>4.2</v>
      </c>
      <c r="D44" s="4">
        <f t="shared" ref="D44:Y44" si="244">C44+0.2</f>
        <v>4.4000000000000004</v>
      </c>
      <c r="E44" s="4">
        <f t="shared" si="244"/>
        <v>4.6000000000000005</v>
      </c>
      <c r="F44" s="4">
        <f t="shared" si="244"/>
        <v>4.8000000000000007</v>
      </c>
      <c r="G44" s="4">
        <f t="shared" si="244"/>
        <v>5.0000000000000009</v>
      </c>
      <c r="H44" s="4">
        <f t="shared" si="244"/>
        <v>5.2000000000000011</v>
      </c>
      <c r="I44" s="4">
        <f t="shared" si="244"/>
        <v>5.4000000000000012</v>
      </c>
      <c r="J44" s="16">
        <f t="shared" si="244"/>
        <v>5.6000000000000014</v>
      </c>
      <c r="K44">
        <f t="shared" si="244"/>
        <v>5.8000000000000016</v>
      </c>
      <c r="L44" s="4">
        <f t="shared" si="244"/>
        <v>6.0000000000000018</v>
      </c>
      <c r="M44" s="4">
        <f t="shared" si="244"/>
        <v>6.200000000000002</v>
      </c>
      <c r="N44" s="4">
        <f t="shared" si="244"/>
        <v>6.4000000000000021</v>
      </c>
      <c r="O44" s="4">
        <f t="shared" si="244"/>
        <v>6.6000000000000023</v>
      </c>
      <c r="P44" s="4">
        <f t="shared" si="244"/>
        <v>6.8000000000000025</v>
      </c>
      <c r="Q44" s="4">
        <f t="shared" si="244"/>
        <v>7.0000000000000027</v>
      </c>
      <c r="R44" s="16">
        <f t="shared" si="244"/>
        <v>7.2000000000000028</v>
      </c>
      <c r="S44" s="4">
        <f t="shared" si="244"/>
        <v>7.400000000000003</v>
      </c>
      <c r="T44" s="4">
        <f t="shared" si="244"/>
        <v>7.6000000000000032</v>
      </c>
      <c r="U44" s="2">
        <f t="shared" si="244"/>
        <v>7.8000000000000034</v>
      </c>
      <c r="V44" s="4">
        <f t="shared" si="244"/>
        <v>8.0000000000000036</v>
      </c>
      <c r="W44" s="4">
        <f t="shared" si="244"/>
        <v>8.2000000000000028</v>
      </c>
      <c r="X44" s="16">
        <f t="shared" si="244"/>
        <v>8.4000000000000021</v>
      </c>
      <c r="Y44" s="4">
        <f t="shared" si="244"/>
        <v>8.6000000000000014</v>
      </c>
      <c r="Z44" s="4">
        <f t="shared" ref="Z44:BI44" si="245">Y44+0.2</f>
        <v>8.8000000000000007</v>
      </c>
      <c r="AA44" s="4">
        <f t="shared" si="245"/>
        <v>9</v>
      </c>
      <c r="AB44" s="4">
        <f t="shared" si="245"/>
        <v>9.1999999999999993</v>
      </c>
      <c r="AC44" s="4">
        <f t="shared" si="245"/>
        <v>9.3999999999999986</v>
      </c>
      <c r="AD44" s="16">
        <f t="shared" si="245"/>
        <v>9.5999999999999979</v>
      </c>
      <c r="AE44">
        <f t="shared" si="245"/>
        <v>9.7999999999999972</v>
      </c>
      <c r="AF44" s="4">
        <f t="shared" si="245"/>
        <v>9.9999999999999964</v>
      </c>
      <c r="AG44" s="4">
        <f t="shared" si="245"/>
        <v>10.199999999999996</v>
      </c>
      <c r="AH44" s="4">
        <f t="shared" si="245"/>
        <v>10.399999999999995</v>
      </c>
      <c r="AI44" s="4">
        <f t="shared" si="245"/>
        <v>10.599999999999994</v>
      </c>
      <c r="AJ44" s="4">
        <f t="shared" si="245"/>
        <v>10.799999999999994</v>
      </c>
      <c r="AK44" s="4">
        <f t="shared" si="245"/>
        <v>10.999999999999993</v>
      </c>
      <c r="AL44" s="4">
        <f t="shared" si="245"/>
        <v>11.199999999999992</v>
      </c>
      <c r="AM44" s="4">
        <f t="shared" si="245"/>
        <v>11.399999999999991</v>
      </c>
      <c r="AN44" s="4">
        <f t="shared" si="245"/>
        <v>11.599999999999991</v>
      </c>
      <c r="AO44" s="2">
        <f t="shared" si="245"/>
        <v>11.79999999999999</v>
      </c>
      <c r="AP44" s="4">
        <f t="shared" si="245"/>
        <v>11.999999999999989</v>
      </c>
      <c r="AQ44" s="4">
        <f t="shared" si="245"/>
        <v>12.199999999999989</v>
      </c>
      <c r="AR44" s="4">
        <f t="shared" si="245"/>
        <v>12.399999999999988</v>
      </c>
      <c r="AS44" s="4">
        <f t="shared" si="245"/>
        <v>12.599999999999987</v>
      </c>
      <c r="AT44" s="4">
        <f t="shared" si="245"/>
        <v>12.799999999999986</v>
      </c>
      <c r="AU44" s="4">
        <f t="shared" si="245"/>
        <v>12.999999999999986</v>
      </c>
      <c r="AV44" s="4">
        <f t="shared" si="245"/>
        <v>13.199999999999985</v>
      </c>
      <c r="AW44" s="4">
        <f t="shared" si="245"/>
        <v>13.399999999999984</v>
      </c>
      <c r="AX44" s="4">
        <f t="shared" si="245"/>
        <v>13.599999999999984</v>
      </c>
      <c r="AY44">
        <f t="shared" si="245"/>
        <v>13.799999999999983</v>
      </c>
      <c r="AZ44" s="4">
        <f t="shared" si="245"/>
        <v>13.999999999999982</v>
      </c>
      <c r="BA44" s="4">
        <f t="shared" si="245"/>
        <v>14.199999999999982</v>
      </c>
      <c r="BB44" s="4">
        <f t="shared" si="245"/>
        <v>14.399999999999981</v>
      </c>
      <c r="BC44" s="4">
        <f t="shared" si="245"/>
        <v>14.59999999999998</v>
      </c>
      <c r="BD44" s="4">
        <f t="shared" si="245"/>
        <v>14.799999999999979</v>
      </c>
      <c r="BE44" s="4">
        <f t="shared" si="245"/>
        <v>14.999999999999979</v>
      </c>
      <c r="BF44" s="4">
        <f t="shared" si="245"/>
        <v>15.199999999999978</v>
      </c>
      <c r="BG44" s="4">
        <f t="shared" si="245"/>
        <v>15.399999999999977</v>
      </c>
      <c r="BH44" s="4">
        <f t="shared" si="245"/>
        <v>15.599999999999977</v>
      </c>
      <c r="BI44" s="2">
        <f t="shared" si="245"/>
        <v>15.799999999999976</v>
      </c>
      <c r="BJ44" t="s">
        <v>0</v>
      </c>
    </row>
    <row r="45" spans="1:62">
      <c r="A45" s="4" t="s">
        <v>3</v>
      </c>
      <c r="J45" s="16"/>
      <c r="R45" s="16"/>
      <c r="X45" s="16"/>
      <c r="AD45" s="16"/>
    </row>
    <row r="46" spans="1:62">
      <c r="A46" s="4" t="s">
        <v>223</v>
      </c>
      <c r="J46" s="16"/>
      <c r="R46" s="16"/>
      <c r="X46" s="16"/>
      <c r="AD46" s="16"/>
    </row>
    <row r="47" spans="1:62">
      <c r="A47" s="4" t="s">
        <v>459</v>
      </c>
      <c r="B47" s="4">
        <v>20</v>
      </c>
      <c r="C47" s="4">
        <f>B47+7</f>
        <v>27</v>
      </c>
      <c r="D47" s="4">
        <f t="shared" ref="D47:I47" si="246">C47+7</f>
        <v>34</v>
      </c>
      <c r="E47" s="4">
        <f t="shared" si="246"/>
        <v>41</v>
      </c>
      <c r="F47" s="4">
        <f t="shared" si="246"/>
        <v>48</v>
      </c>
      <c r="G47" s="4">
        <f t="shared" si="246"/>
        <v>55</v>
      </c>
      <c r="H47" s="4">
        <f t="shared" si="246"/>
        <v>62</v>
      </c>
      <c r="I47" s="4">
        <f t="shared" si="246"/>
        <v>69</v>
      </c>
      <c r="J47" s="16">
        <f>I47+13</f>
        <v>82</v>
      </c>
      <c r="K47">
        <f t="shared" ref="K47:Q47" si="247">J47+13</f>
        <v>95</v>
      </c>
      <c r="L47" s="4">
        <f t="shared" si="247"/>
        <v>108</v>
      </c>
      <c r="M47" s="4">
        <f t="shared" si="247"/>
        <v>121</v>
      </c>
      <c r="N47" s="4">
        <f t="shared" si="247"/>
        <v>134</v>
      </c>
      <c r="O47" s="4">
        <f t="shared" si="247"/>
        <v>147</v>
      </c>
      <c r="P47" s="4">
        <f t="shared" si="247"/>
        <v>160</v>
      </c>
      <c r="Q47" s="4">
        <f t="shared" si="247"/>
        <v>173</v>
      </c>
      <c r="R47" s="16">
        <f>Q47+14</f>
        <v>187</v>
      </c>
      <c r="S47" s="4">
        <f t="shared" ref="S47:W47" si="248">R47+14</f>
        <v>201</v>
      </c>
      <c r="T47" s="4">
        <f t="shared" si="248"/>
        <v>215</v>
      </c>
      <c r="U47">
        <f t="shared" si="248"/>
        <v>229</v>
      </c>
      <c r="V47" s="4">
        <f t="shared" si="248"/>
        <v>243</v>
      </c>
      <c r="W47" s="4">
        <f t="shared" si="248"/>
        <v>257</v>
      </c>
      <c r="X47" s="16">
        <f>W47+15</f>
        <v>272</v>
      </c>
      <c r="Y47" s="4">
        <f t="shared" ref="Y47:AC47" si="249">X47+15</f>
        <v>287</v>
      </c>
      <c r="Z47" s="4">
        <f t="shared" si="249"/>
        <v>302</v>
      </c>
      <c r="AA47" s="4">
        <f t="shared" si="249"/>
        <v>317</v>
      </c>
      <c r="AB47" s="4">
        <f t="shared" si="249"/>
        <v>332</v>
      </c>
      <c r="AC47" s="4">
        <f t="shared" si="249"/>
        <v>347</v>
      </c>
      <c r="AD47" s="16">
        <f>AC47+16</f>
        <v>363</v>
      </c>
      <c r="AE47">
        <f t="shared" ref="AE47:AR47" si="250">AD47+16</f>
        <v>379</v>
      </c>
      <c r="AF47" s="4">
        <f t="shared" si="250"/>
        <v>395</v>
      </c>
      <c r="AG47" s="4">
        <f t="shared" si="250"/>
        <v>411</v>
      </c>
      <c r="AH47" s="4">
        <f t="shared" si="250"/>
        <v>427</v>
      </c>
      <c r="AI47" s="4">
        <f t="shared" si="250"/>
        <v>443</v>
      </c>
      <c r="AJ47" s="4">
        <f t="shared" si="250"/>
        <v>459</v>
      </c>
      <c r="AK47" s="4">
        <f t="shared" si="250"/>
        <v>475</v>
      </c>
      <c r="AL47" s="4">
        <f t="shared" si="250"/>
        <v>491</v>
      </c>
      <c r="AM47" s="4">
        <f t="shared" si="250"/>
        <v>507</v>
      </c>
      <c r="AN47" s="4">
        <f t="shared" si="250"/>
        <v>523</v>
      </c>
      <c r="AO47">
        <f t="shared" si="250"/>
        <v>539</v>
      </c>
      <c r="AP47" s="4">
        <f t="shared" si="250"/>
        <v>555</v>
      </c>
      <c r="AQ47" s="4">
        <f t="shared" si="250"/>
        <v>571</v>
      </c>
      <c r="AR47" s="4">
        <f t="shared" si="250"/>
        <v>587</v>
      </c>
      <c r="AS47" s="4">
        <f t="shared" ref="AS47:BI47" si="251">AR47+16</f>
        <v>603</v>
      </c>
      <c r="AT47" s="4">
        <f t="shared" si="251"/>
        <v>619</v>
      </c>
      <c r="AU47" s="4">
        <f t="shared" si="251"/>
        <v>635</v>
      </c>
      <c r="AV47" s="4">
        <f t="shared" si="251"/>
        <v>651</v>
      </c>
      <c r="AW47" s="4">
        <f t="shared" si="251"/>
        <v>667</v>
      </c>
      <c r="AX47" s="4">
        <f t="shared" si="251"/>
        <v>683</v>
      </c>
      <c r="AY47">
        <f t="shared" si="251"/>
        <v>699</v>
      </c>
      <c r="AZ47" s="4">
        <f t="shared" si="251"/>
        <v>715</v>
      </c>
      <c r="BA47" s="4">
        <f t="shared" si="251"/>
        <v>731</v>
      </c>
      <c r="BB47" s="4">
        <f t="shared" si="251"/>
        <v>747</v>
      </c>
      <c r="BC47" s="4">
        <f t="shared" si="251"/>
        <v>763</v>
      </c>
      <c r="BD47" s="4">
        <f t="shared" si="251"/>
        <v>779</v>
      </c>
      <c r="BE47" s="4">
        <f t="shared" si="251"/>
        <v>795</v>
      </c>
      <c r="BF47" s="4">
        <f t="shared" si="251"/>
        <v>811</v>
      </c>
      <c r="BG47" s="4">
        <f t="shared" si="251"/>
        <v>827</v>
      </c>
      <c r="BH47" s="4">
        <f t="shared" si="251"/>
        <v>843</v>
      </c>
      <c r="BI47">
        <f t="shared" si="251"/>
        <v>859</v>
      </c>
      <c r="BJ47" t="s">
        <v>0</v>
      </c>
    </row>
    <row r="48" spans="1:62">
      <c r="A48" s="4" t="s">
        <v>460</v>
      </c>
      <c r="B48" s="4">
        <v>28</v>
      </c>
      <c r="C48" s="4">
        <f>B48+7</f>
        <v>35</v>
      </c>
      <c r="D48" s="4">
        <f>C48+8</f>
        <v>43</v>
      </c>
      <c r="E48" s="4">
        <f t="shared" ref="E48:I48" si="252">D48+7</f>
        <v>50</v>
      </c>
      <c r="F48" s="4">
        <f t="shared" ref="F48" si="253">E48+8</f>
        <v>58</v>
      </c>
      <c r="G48" s="4">
        <f t="shared" si="252"/>
        <v>65</v>
      </c>
      <c r="H48" s="4">
        <f t="shared" ref="H48" si="254">G48+8</f>
        <v>73</v>
      </c>
      <c r="I48" s="4">
        <f t="shared" si="252"/>
        <v>80</v>
      </c>
      <c r="J48" s="16">
        <f>I48+14</f>
        <v>94</v>
      </c>
      <c r="K48">
        <f>J48+13</f>
        <v>107</v>
      </c>
      <c r="L48" s="4">
        <f t="shared" ref="L48" si="255">K48+14</f>
        <v>121</v>
      </c>
      <c r="M48" s="4">
        <f t="shared" ref="M48" si="256">L48+13</f>
        <v>134</v>
      </c>
      <c r="N48" s="4">
        <f t="shared" ref="N48" si="257">M48+14</f>
        <v>148</v>
      </c>
      <c r="O48" s="4">
        <f t="shared" ref="O48" si="258">N48+13</f>
        <v>161</v>
      </c>
      <c r="P48" s="4">
        <f t="shared" ref="P48" si="259">O48+14</f>
        <v>175</v>
      </c>
      <c r="Q48" s="4">
        <f t="shared" ref="Q48" si="260">P48+13</f>
        <v>188</v>
      </c>
      <c r="R48" s="16">
        <f>Q48+15</f>
        <v>203</v>
      </c>
      <c r="S48" s="4">
        <f>R48+14</f>
        <v>217</v>
      </c>
      <c r="T48" s="4">
        <f t="shared" ref="T48" si="261">S48+15</f>
        <v>232</v>
      </c>
      <c r="U48">
        <f t="shared" ref="U48" si="262">T48+14</f>
        <v>246</v>
      </c>
      <c r="V48" s="4">
        <f t="shared" ref="V48" si="263">U48+15</f>
        <v>261</v>
      </c>
      <c r="W48" s="4">
        <f t="shared" ref="W48" si="264">V48+14</f>
        <v>275</v>
      </c>
      <c r="X48" s="16">
        <f>W48+16</f>
        <v>291</v>
      </c>
      <c r="Y48" s="4">
        <f>X48+15</f>
        <v>306</v>
      </c>
      <c r="Z48" s="4">
        <f t="shared" ref="Z48" si="265">Y48+16</f>
        <v>322</v>
      </c>
      <c r="AA48" s="4">
        <f t="shared" ref="AA48" si="266">Z48+15</f>
        <v>337</v>
      </c>
      <c r="AB48" s="4">
        <f t="shared" ref="AB48" si="267">AA48+16</f>
        <v>353</v>
      </c>
      <c r="AC48" s="4">
        <f t="shared" ref="AC48" si="268">AB48+15</f>
        <v>368</v>
      </c>
      <c r="AD48" s="16">
        <f>AC48+17</f>
        <v>385</v>
      </c>
      <c r="AE48">
        <f>AD48+16</f>
        <v>401</v>
      </c>
      <c r="AF48" s="4">
        <f t="shared" ref="AF48" si="269">AE48+17</f>
        <v>418</v>
      </c>
      <c r="AG48" s="4">
        <f t="shared" ref="AG48" si="270">AF48+16</f>
        <v>434</v>
      </c>
      <c r="AH48" s="4">
        <f t="shared" ref="AH48" si="271">AG48+17</f>
        <v>451</v>
      </c>
      <c r="AI48" s="4">
        <f t="shared" ref="AI48" si="272">AH48+16</f>
        <v>467</v>
      </c>
      <c r="AJ48" s="4">
        <f t="shared" ref="AJ48" si="273">AI48+17</f>
        <v>484</v>
      </c>
      <c r="AK48" s="4">
        <f t="shared" ref="AK48" si="274">AJ48+16</f>
        <v>500</v>
      </c>
      <c r="AL48" s="4">
        <f t="shared" ref="AL48" si="275">AK48+17</f>
        <v>517</v>
      </c>
      <c r="AM48" s="4">
        <f t="shared" ref="AM48" si="276">AL48+16</f>
        <v>533</v>
      </c>
      <c r="AN48" s="4">
        <f t="shared" ref="AN48" si="277">AM48+17</f>
        <v>550</v>
      </c>
      <c r="AO48">
        <f t="shared" ref="AO48" si="278">AN48+16</f>
        <v>566</v>
      </c>
      <c r="AP48" s="4">
        <f t="shared" ref="AP48" si="279">AO48+17</f>
        <v>583</v>
      </c>
      <c r="AQ48" s="4">
        <f t="shared" ref="AQ48" si="280">AP48+16</f>
        <v>599</v>
      </c>
      <c r="AR48" s="4">
        <f t="shared" ref="AR48:BH48" si="281">AQ48+17</f>
        <v>616</v>
      </c>
      <c r="AS48" s="4">
        <f t="shared" ref="AS48" si="282">AR48+16</f>
        <v>632</v>
      </c>
      <c r="AT48" s="4">
        <f t="shared" si="281"/>
        <v>649</v>
      </c>
      <c r="AU48" s="4">
        <f t="shared" ref="AU48" si="283">AT48+16</f>
        <v>665</v>
      </c>
      <c r="AV48" s="4">
        <f t="shared" si="281"/>
        <v>682</v>
      </c>
      <c r="AW48" s="4">
        <f t="shared" ref="AW48" si="284">AV48+16</f>
        <v>698</v>
      </c>
      <c r="AX48" s="4">
        <f t="shared" si="281"/>
        <v>715</v>
      </c>
      <c r="AY48">
        <f t="shared" ref="AY48" si="285">AX48+16</f>
        <v>731</v>
      </c>
      <c r="AZ48" s="4">
        <f t="shared" si="281"/>
        <v>748</v>
      </c>
      <c r="BA48" s="4">
        <f t="shared" ref="BA48" si="286">AZ48+16</f>
        <v>764</v>
      </c>
      <c r="BB48" s="4">
        <f t="shared" si="281"/>
        <v>781</v>
      </c>
      <c r="BC48" s="4">
        <f t="shared" ref="BC48" si="287">BB48+16</f>
        <v>797</v>
      </c>
      <c r="BD48" s="4">
        <f t="shared" si="281"/>
        <v>814</v>
      </c>
      <c r="BE48" s="4">
        <f t="shared" ref="BE48" si="288">BD48+16</f>
        <v>830</v>
      </c>
      <c r="BF48" s="4">
        <f t="shared" si="281"/>
        <v>847</v>
      </c>
      <c r="BG48" s="4">
        <f t="shared" ref="BG48" si="289">BF48+16</f>
        <v>863</v>
      </c>
      <c r="BH48" s="4">
        <f t="shared" si="281"/>
        <v>880</v>
      </c>
      <c r="BI48">
        <f t="shared" ref="BI48" si="290">BH48+16</f>
        <v>896</v>
      </c>
      <c r="BJ48" t="s">
        <v>0</v>
      </c>
    </row>
    <row r="49" spans="1:62">
      <c r="A49" s="4" t="s">
        <v>461</v>
      </c>
      <c r="B49" s="4" t="s">
        <v>0</v>
      </c>
      <c r="J49" s="16"/>
      <c r="R49" s="16"/>
      <c r="X49" s="16"/>
      <c r="AD49" s="16"/>
    </row>
    <row r="50" spans="1:62">
      <c r="A50" s="4" t="s">
        <v>2</v>
      </c>
      <c r="B50" s="4">
        <v>30</v>
      </c>
      <c r="C50" s="4">
        <f>B50</f>
        <v>30</v>
      </c>
      <c r="D50" s="4">
        <f>C50+1</f>
        <v>31</v>
      </c>
      <c r="E50" s="4">
        <f t="shared" ref="E50" si="291">D50</f>
        <v>31</v>
      </c>
      <c r="F50" s="4">
        <f t="shared" ref="F50" si="292">E50+1</f>
        <v>32</v>
      </c>
      <c r="G50" s="4">
        <f t="shared" ref="G50" si="293">F50</f>
        <v>32</v>
      </c>
      <c r="H50" s="4">
        <f t="shared" ref="H50" si="294">G50+1</f>
        <v>33</v>
      </c>
      <c r="I50" s="4">
        <f t="shared" ref="I50" si="295">H50</f>
        <v>33</v>
      </c>
      <c r="J50" s="16">
        <f t="shared" ref="J50" si="296">I50+1</f>
        <v>34</v>
      </c>
      <c r="K50">
        <f t="shared" ref="K50" si="297">J50</f>
        <v>34</v>
      </c>
      <c r="L50" s="4">
        <f t="shared" ref="L50" si="298">K50+1</f>
        <v>35</v>
      </c>
      <c r="M50" s="4">
        <f t="shared" ref="M50" si="299">L50</f>
        <v>35</v>
      </c>
      <c r="N50" s="4">
        <f t="shared" ref="N50" si="300">M50+1</f>
        <v>36</v>
      </c>
      <c r="O50" s="4">
        <f t="shared" ref="O50" si="301">N50</f>
        <v>36</v>
      </c>
      <c r="P50" s="4">
        <f t="shared" ref="P50" si="302">O50+1</f>
        <v>37</v>
      </c>
      <c r="Q50" s="4">
        <f t="shared" ref="Q50" si="303">P50</f>
        <v>37</v>
      </c>
      <c r="R50" s="16">
        <f t="shared" ref="R50" si="304">Q50+1</f>
        <v>38</v>
      </c>
      <c r="S50" s="4">
        <f t="shared" ref="S50" si="305">R50</f>
        <v>38</v>
      </c>
      <c r="T50" s="4">
        <f t="shared" ref="T50" si="306">S50+1</f>
        <v>39</v>
      </c>
      <c r="U50" s="2">
        <f t="shared" ref="U50" si="307">T50</f>
        <v>39</v>
      </c>
      <c r="V50" s="4">
        <f t="shared" ref="V50" si="308">U50+1</f>
        <v>40</v>
      </c>
      <c r="W50" s="4">
        <f t="shared" ref="W50" si="309">V50</f>
        <v>40</v>
      </c>
      <c r="X50" s="16">
        <f t="shared" ref="X50" si="310">W50+1</f>
        <v>41</v>
      </c>
      <c r="Y50" s="4">
        <f t="shared" ref="Y50" si="311">X50</f>
        <v>41</v>
      </c>
      <c r="Z50" s="4">
        <f t="shared" ref="Z50" si="312">Y50+1</f>
        <v>42</v>
      </c>
      <c r="AA50" s="4">
        <f t="shared" ref="AA50" si="313">Z50</f>
        <v>42</v>
      </c>
      <c r="AB50" s="4">
        <f t="shared" ref="AB50" si="314">AA50+1</f>
        <v>43</v>
      </c>
      <c r="AC50" s="4">
        <f t="shared" ref="AC50" si="315">AB50</f>
        <v>43</v>
      </c>
      <c r="AD50" s="16">
        <f t="shared" ref="AD50" si="316">AC50+1</f>
        <v>44</v>
      </c>
      <c r="AE50">
        <f t="shared" ref="AE50" si="317">AD50</f>
        <v>44</v>
      </c>
      <c r="AF50" s="4">
        <f t="shared" ref="AF50" si="318">AE50+1</f>
        <v>45</v>
      </c>
      <c r="AG50" s="4">
        <f t="shared" ref="AG50" si="319">AF50</f>
        <v>45</v>
      </c>
      <c r="AH50" s="4">
        <f t="shared" ref="AH50" si="320">AG50+1</f>
        <v>46</v>
      </c>
      <c r="AI50" s="4">
        <f t="shared" ref="AI50" si="321">AH50</f>
        <v>46</v>
      </c>
      <c r="AJ50" s="4">
        <f t="shared" ref="AJ50" si="322">AI50+1</f>
        <v>47</v>
      </c>
      <c r="AK50" s="4">
        <f t="shared" ref="AK50" si="323">AJ50</f>
        <v>47</v>
      </c>
      <c r="AL50" s="4">
        <f t="shared" ref="AL50" si="324">AK50+1</f>
        <v>48</v>
      </c>
      <c r="AM50" s="4">
        <f t="shared" ref="AM50" si="325">AL50</f>
        <v>48</v>
      </c>
      <c r="AN50" s="4">
        <f t="shared" ref="AN50" si="326">AM50+1</f>
        <v>49</v>
      </c>
      <c r="AO50" s="2">
        <f t="shared" ref="AO50" si="327">AN50</f>
        <v>49</v>
      </c>
      <c r="AP50" s="4">
        <f t="shared" ref="AP50" si="328">AO50+1</f>
        <v>50</v>
      </c>
      <c r="AQ50" s="4">
        <f t="shared" ref="AQ50" si="329">AP50</f>
        <v>50</v>
      </c>
      <c r="AR50" s="4">
        <f t="shared" ref="AR50" si="330">AQ50+1</f>
        <v>51</v>
      </c>
      <c r="AS50" s="4">
        <f t="shared" ref="AS50" si="331">AR50</f>
        <v>51</v>
      </c>
      <c r="AT50" s="4">
        <f t="shared" ref="AT50" si="332">AS50+1</f>
        <v>52</v>
      </c>
      <c r="AU50" s="4">
        <f t="shared" ref="AU50" si="333">AT50</f>
        <v>52</v>
      </c>
      <c r="AV50" s="4">
        <f t="shared" ref="AV50" si="334">AU50+1</f>
        <v>53</v>
      </c>
      <c r="AW50" s="4">
        <f t="shared" ref="AW50" si="335">AV50</f>
        <v>53</v>
      </c>
      <c r="AX50" s="4">
        <f t="shared" ref="AX50" si="336">AW50+1</f>
        <v>54</v>
      </c>
      <c r="AY50">
        <f t="shared" ref="AY50" si="337">AX50</f>
        <v>54</v>
      </c>
      <c r="AZ50" s="4">
        <f t="shared" ref="AZ50" si="338">AY50+1</f>
        <v>55</v>
      </c>
      <c r="BA50" s="4">
        <f t="shared" ref="BA50" si="339">AZ50</f>
        <v>55</v>
      </c>
      <c r="BB50" s="4">
        <f t="shared" ref="BB50" si="340">BA50+1</f>
        <v>56</v>
      </c>
      <c r="BC50" s="4">
        <f t="shared" ref="BC50" si="341">BB50</f>
        <v>56</v>
      </c>
      <c r="BD50" s="4">
        <f t="shared" ref="BD50" si="342">BC50+1</f>
        <v>57</v>
      </c>
      <c r="BE50" s="4">
        <f t="shared" ref="BE50" si="343">BD50</f>
        <v>57</v>
      </c>
      <c r="BF50" s="4">
        <f t="shared" ref="BF50" si="344">BE50+1</f>
        <v>58</v>
      </c>
      <c r="BG50" s="4">
        <f t="shared" ref="BG50" si="345">BF50</f>
        <v>58</v>
      </c>
      <c r="BH50" s="4">
        <f t="shared" ref="BH50" si="346">BG50+1</f>
        <v>59</v>
      </c>
      <c r="BI50" s="2">
        <f t="shared" ref="BI50" si="347">BH50</f>
        <v>59</v>
      </c>
      <c r="BJ50" t="s">
        <v>0</v>
      </c>
    </row>
    <row r="51" spans="1:62">
      <c r="A51" s="4" t="s">
        <v>3</v>
      </c>
      <c r="J51" s="16"/>
      <c r="R51" s="16"/>
      <c r="X51" s="16"/>
      <c r="AD51" s="16"/>
    </row>
    <row r="52" spans="1:62">
      <c r="A52" s="4" t="s">
        <v>224</v>
      </c>
      <c r="J52" s="16"/>
      <c r="R52" s="16"/>
      <c r="X52" s="16"/>
      <c r="AD52" s="16"/>
    </row>
    <row r="53" spans="1:62">
      <c r="A53" s="4" t="s">
        <v>459</v>
      </c>
      <c r="B53" s="4">
        <v>15</v>
      </c>
      <c r="C53" s="4">
        <f>B53+6</f>
        <v>21</v>
      </c>
      <c r="D53" s="4">
        <f t="shared" ref="D53:I53" si="348">C53+6</f>
        <v>27</v>
      </c>
      <c r="E53" s="4">
        <f t="shared" si="348"/>
        <v>33</v>
      </c>
      <c r="F53" s="4">
        <f t="shared" si="348"/>
        <v>39</v>
      </c>
      <c r="G53" s="4">
        <f t="shared" si="348"/>
        <v>45</v>
      </c>
      <c r="H53" s="4">
        <f t="shared" si="348"/>
        <v>51</v>
      </c>
      <c r="I53" s="4">
        <f t="shared" si="348"/>
        <v>57</v>
      </c>
      <c r="J53" s="16">
        <f>I53+8</f>
        <v>65</v>
      </c>
      <c r="K53" s="4">
        <f t="shared" ref="K53:Q53" si="349">J53+8</f>
        <v>73</v>
      </c>
      <c r="L53" s="4">
        <f t="shared" si="349"/>
        <v>81</v>
      </c>
      <c r="M53" s="4">
        <f t="shared" si="349"/>
        <v>89</v>
      </c>
      <c r="N53" s="4">
        <f t="shared" si="349"/>
        <v>97</v>
      </c>
      <c r="O53" s="4">
        <f t="shared" si="349"/>
        <v>105</v>
      </c>
      <c r="P53" s="4">
        <f t="shared" si="349"/>
        <v>113</v>
      </c>
      <c r="Q53" s="4">
        <f t="shared" si="349"/>
        <v>121</v>
      </c>
      <c r="R53" s="16">
        <f>Q53+10</f>
        <v>131</v>
      </c>
      <c r="S53" s="4">
        <f t="shared" ref="S53:W53" si="350">R53+10</f>
        <v>141</v>
      </c>
      <c r="T53" s="4">
        <f t="shared" si="350"/>
        <v>151</v>
      </c>
      <c r="U53" s="4">
        <f t="shared" si="350"/>
        <v>161</v>
      </c>
      <c r="V53" s="4">
        <f t="shared" si="350"/>
        <v>171</v>
      </c>
      <c r="W53" s="4">
        <f t="shared" si="350"/>
        <v>181</v>
      </c>
      <c r="X53" s="16">
        <f>W53+12</f>
        <v>193</v>
      </c>
      <c r="Y53" s="4">
        <f t="shared" ref="Y53:AC53" si="351">X53+12</f>
        <v>205</v>
      </c>
      <c r="Z53" s="4">
        <f t="shared" si="351"/>
        <v>217</v>
      </c>
      <c r="AA53" s="4">
        <f t="shared" si="351"/>
        <v>229</v>
      </c>
      <c r="AB53" s="4">
        <f t="shared" si="351"/>
        <v>241</v>
      </c>
      <c r="AC53" s="4">
        <f t="shared" si="351"/>
        <v>253</v>
      </c>
      <c r="AD53" s="16">
        <f>AC53+14</f>
        <v>267</v>
      </c>
      <c r="AE53" s="4">
        <f t="shared" ref="AE53:BI53" si="352">AD53+14</f>
        <v>281</v>
      </c>
      <c r="AF53" s="4">
        <f t="shared" si="352"/>
        <v>295</v>
      </c>
      <c r="AG53" s="4">
        <f t="shared" si="352"/>
        <v>309</v>
      </c>
      <c r="AH53" s="4">
        <f t="shared" si="352"/>
        <v>323</v>
      </c>
      <c r="AI53" s="4">
        <f t="shared" si="352"/>
        <v>337</v>
      </c>
      <c r="AJ53" s="4">
        <f t="shared" si="352"/>
        <v>351</v>
      </c>
      <c r="AK53" s="4">
        <f t="shared" si="352"/>
        <v>365</v>
      </c>
      <c r="AL53" s="4">
        <f t="shared" si="352"/>
        <v>379</v>
      </c>
      <c r="AM53" s="4">
        <f t="shared" si="352"/>
        <v>393</v>
      </c>
      <c r="AN53" s="4">
        <f t="shared" si="352"/>
        <v>407</v>
      </c>
      <c r="AO53" s="4">
        <f t="shared" si="352"/>
        <v>421</v>
      </c>
      <c r="AP53" s="4">
        <f t="shared" si="352"/>
        <v>435</v>
      </c>
      <c r="AQ53" s="4">
        <f t="shared" si="352"/>
        <v>449</v>
      </c>
      <c r="AR53" s="4">
        <f t="shared" si="352"/>
        <v>463</v>
      </c>
      <c r="AS53" s="4">
        <f t="shared" si="352"/>
        <v>477</v>
      </c>
      <c r="AT53" s="4">
        <f t="shared" si="352"/>
        <v>491</v>
      </c>
      <c r="AU53" s="4">
        <f t="shared" si="352"/>
        <v>505</v>
      </c>
      <c r="AV53" s="4">
        <f t="shared" si="352"/>
        <v>519</v>
      </c>
      <c r="AW53" s="4">
        <f t="shared" si="352"/>
        <v>533</v>
      </c>
      <c r="AX53" s="4">
        <f t="shared" si="352"/>
        <v>547</v>
      </c>
      <c r="AY53" s="4">
        <f t="shared" si="352"/>
        <v>561</v>
      </c>
      <c r="AZ53" s="4">
        <f t="shared" si="352"/>
        <v>575</v>
      </c>
      <c r="BA53" s="4">
        <f t="shared" si="352"/>
        <v>589</v>
      </c>
      <c r="BB53" s="4">
        <f t="shared" si="352"/>
        <v>603</v>
      </c>
      <c r="BC53" s="4">
        <f t="shared" si="352"/>
        <v>617</v>
      </c>
      <c r="BD53" s="4">
        <f t="shared" si="352"/>
        <v>631</v>
      </c>
      <c r="BE53" s="4">
        <f t="shared" si="352"/>
        <v>645</v>
      </c>
      <c r="BF53" s="4">
        <f t="shared" si="352"/>
        <v>659</v>
      </c>
      <c r="BG53" s="4">
        <f t="shared" si="352"/>
        <v>673</v>
      </c>
      <c r="BH53" s="4">
        <f t="shared" si="352"/>
        <v>687</v>
      </c>
      <c r="BI53" s="4">
        <f t="shared" si="352"/>
        <v>701</v>
      </c>
      <c r="BJ53" t="s">
        <v>0</v>
      </c>
    </row>
    <row r="54" spans="1:62">
      <c r="A54" s="4" t="s">
        <v>460</v>
      </c>
      <c r="B54" s="4">
        <v>25</v>
      </c>
      <c r="C54" s="4">
        <f>B54+8</f>
        <v>33</v>
      </c>
      <c r="D54" s="4">
        <f t="shared" ref="D54:I54" si="353">C54+8</f>
        <v>41</v>
      </c>
      <c r="E54" s="4">
        <f t="shared" si="353"/>
        <v>49</v>
      </c>
      <c r="F54" s="4">
        <f t="shared" si="353"/>
        <v>57</v>
      </c>
      <c r="G54" s="4">
        <f t="shared" si="353"/>
        <v>65</v>
      </c>
      <c r="H54" s="4">
        <f t="shared" si="353"/>
        <v>73</v>
      </c>
      <c r="I54" s="4">
        <f t="shared" si="353"/>
        <v>81</v>
      </c>
      <c r="J54" s="16">
        <f>I54+10</f>
        <v>91</v>
      </c>
      <c r="K54" s="4">
        <f t="shared" ref="K54:Q54" si="354">J54+10</f>
        <v>101</v>
      </c>
      <c r="L54" s="4">
        <f t="shared" si="354"/>
        <v>111</v>
      </c>
      <c r="M54" s="4">
        <f t="shared" si="354"/>
        <v>121</v>
      </c>
      <c r="N54" s="4">
        <f t="shared" si="354"/>
        <v>131</v>
      </c>
      <c r="O54" s="4">
        <f t="shared" si="354"/>
        <v>141</v>
      </c>
      <c r="P54" s="4">
        <f t="shared" si="354"/>
        <v>151</v>
      </c>
      <c r="Q54" s="4">
        <f t="shared" si="354"/>
        <v>161</v>
      </c>
      <c r="R54" s="16">
        <f>Q54+12</f>
        <v>173</v>
      </c>
      <c r="S54" s="4">
        <f t="shared" ref="S54:W54" si="355">R54+12</f>
        <v>185</v>
      </c>
      <c r="T54" s="4">
        <f t="shared" si="355"/>
        <v>197</v>
      </c>
      <c r="U54" s="4">
        <f t="shared" si="355"/>
        <v>209</v>
      </c>
      <c r="V54" s="4">
        <f t="shared" si="355"/>
        <v>221</v>
      </c>
      <c r="W54" s="4">
        <f t="shared" si="355"/>
        <v>233</v>
      </c>
      <c r="X54" s="16">
        <f>W54+14</f>
        <v>247</v>
      </c>
      <c r="Y54" s="4">
        <f t="shared" ref="Y54:AC54" si="356">X54+14</f>
        <v>261</v>
      </c>
      <c r="Z54" s="4">
        <f t="shared" si="356"/>
        <v>275</v>
      </c>
      <c r="AA54" s="4">
        <f t="shared" si="356"/>
        <v>289</v>
      </c>
      <c r="AB54" s="4">
        <f t="shared" si="356"/>
        <v>303</v>
      </c>
      <c r="AC54" s="4">
        <f t="shared" si="356"/>
        <v>317</v>
      </c>
      <c r="AD54" s="16">
        <f>AC54+16</f>
        <v>333</v>
      </c>
      <c r="AE54" s="4">
        <f t="shared" ref="AE54:BI54" si="357">AD54+16</f>
        <v>349</v>
      </c>
      <c r="AF54" s="4">
        <f t="shared" si="357"/>
        <v>365</v>
      </c>
      <c r="AG54" s="4">
        <f t="shared" si="357"/>
        <v>381</v>
      </c>
      <c r="AH54" s="4">
        <f t="shared" si="357"/>
        <v>397</v>
      </c>
      <c r="AI54" s="4">
        <f t="shared" si="357"/>
        <v>413</v>
      </c>
      <c r="AJ54" s="4">
        <f t="shared" si="357"/>
        <v>429</v>
      </c>
      <c r="AK54" s="4">
        <f t="shared" si="357"/>
        <v>445</v>
      </c>
      <c r="AL54" s="4">
        <f t="shared" si="357"/>
        <v>461</v>
      </c>
      <c r="AM54" s="4">
        <f t="shared" si="357"/>
        <v>477</v>
      </c>
      <c r="AN54" s="4">
        <f t="shared" si="357"/>
        <v>493</v>
      </c>
      <c r="AO54" s="4">
        <f t="shared" si="357"/>
        <v>509</v>
      </c>
      <c r="AP54" s="4">
        <f t="shared" si="357"/>
        <v>525</v>
      </c>
      <c r="AQ54" s="4">
        <f t="shared" si="357"/>
        <v>541</v>
      </c>
      <c r="AR54" s="4">
        <f t="shared" si="357"/>
        <v>557</v>
      </c>
      <c r="AS54" s="4">
        <f t="shared" si="357"/>
        <v>573</v>
      </c>
      <c r="AT54" s="4">
        <f t="shared" si="357"/>
        <v>589</v>
      </c>
      <c r="AU54" s="4">
        <f t="shared" si="357"/>
        <v>605</v>
      </c>
      <c r="AV54" s="4">
        <f t="shared" si="357"/>
        <v>621</v>
      </c>
      <c r="AW54" s="4">
        <f t="shared" si="357"/>
        <v>637</v>
      </c>
      <c r="AX54" s="4">
        <f t="shared" si="357"/>
        <v>653</v>
      </c>
      <c r="AY54" s="4">
        <f t="shared" si="357"/>
        <v>669</v>
      </c>
      <c r="AZ54" s="4">
        <f t="shared" si="357"/>
        <v>685</v>
      </c>
      <c r="BA54" s="4">
        <f t="shared" si="357"/>
        <v>701</v>
      </c>
      <c r="BB54" s="4">
        <f t="shared" si="357"/>
        <v>717</v>
      </c>
      <c r="BC54" s="4">
        <f t="shared" si="357"/>
        <v>733</v>
      </c>
      <c r="BD54" s="4">
        <f t="shared" si="357"/>
        <v>749</v>
      </c>
      <c r="BE54" s="4">
        <f t="shared" si="357"/>
        <v>765</v>
      </c>
      <c r="BF54" s="4">
        <f t="shared" si="357"/>
        <v>781</v>
      </c>
      <c r="BG54" s="4">
        <f t="shared" si="357"/>
        <v>797</v>
      </c>
      <c r="BH54" s="4">
        <f t="shared" si="357"/>
        <v>813</v>
      </c>
      <c r="BI54" s="4">
        <f t="shared" si="357"/>
        <v>829</v>
      </c>
      <c r="BJ54" t="s">
        <v>0</v>
      </c>
    </row>
    <row r="55" spans="1:62">
      <c r="A55" s="4" t="s">
        <v>2</v>
      </c>
      <c r="B55" s="4">
        <v>13</v>
      </c>
      <c r="C55" s="4">
        <f>B55+0.5</f>
        <v>13.5</v>
      </c>
      <c r="D55" s="4">
        <f t="shared" ref="D55:BI55" si="358">C55+0.5</f>
        <v>14</v>
      </c>
      <c r="E55" s="4">
        <f t="shared" si="358"/>
        <v>14.5</v>
      </c>
      <c r="F55" s="4">
        <f t="shared" si="358"/>
        <v>15</v>
      </c>
      <c r="G55" s="4">
        <f t="shared" si="358"/>
        <v>15.5</v>
      </c>
      <c r="H55" s="4">
        <f t="shared" si="358"/>
        <v>16</v>
      </c>
      <c r="I55" s="4">
        <f t="shared" si="358"/>
        <v>16.5</v>
      </c>
      <c r="J55" s="16">
        <f t="shared" si="358"/>
        <v>17</v>
      </c>
      <c r="K55" s="4">
        <f t="shared" si="358"/>
        <v>17.5</v>
      </c>
      <c r="L55" s="4">
        <f t="shared" si="358"/>
        <v>18</v>
      </c>
      <c r="M55" s="4">
        <f t="shared" si="358"/>
        <v>18.5</v>
      </c>
      <c r="N55" s="4">
        <f t="shared" si="358"/>
        <v>19</v>
      </c>
      <c r="O55" s="4">
        <f t="shared" si="358"/>
        <v>19.5</v>
      </c>
      <c r="P55" s="4">
        <f t="shared" si="358"/>
        <v>20</v>
      </c>
      <c r="Q55" s="4">
        <f t="shared" si="358"/>
        <v>20.5</v>
      </c>
      <c r="R55" s="16">
        <f t="shared" si="358"/>
        <v>21</v>
      </c>
      <c r="S55" s="4">
        <f t="shared" si="358"/>
        <v>21.5</v>
      </c>
      <c r="T55" s="4">
        <f t="shared" si="358"/>
        <v>22</v>
      </c>
      <c r="U55" s="4">
        <f t="shared" si="358"/>
        <v>22.5</v>
      </c>
      <c r="V55" s="4">
        <f t="shared" si="358"/>
        <v>23</v>
      </c>
      <c r="W55" s="4">
        <f t="shared" si="358"/>
        <v>23.5</v>
      </c>
      <c r="X55" s="16">
        <f t="shared" si="358"/>
        <v>24</v>
      </c>
      <c r="Y55" s="4">
        <f t="shared" si="358"/>
        <v>24.5</v>
      </c>
      <c r="Z55" s="4">
        <f t="shared" si="358"/>
        <v>25</v>
      </c>
      <c r="AA55" s="4">
        <f t="shared" si="358"/>
        <v>25.5</v>
      </c>
      <c r="AB55" s="4">
        <f t="shared" si="358"/>
        <v>26</v>
      </c>
      <c r="AC55" s="4">
        <f t="shared" si="358"/>
        <v>26.5</v>
      </c>
      <c r="AD55" s="16">
        <f t="shared" si="358"/>
        <v>27</v>
      </c>
      <c r="AE55" s="4">
        <f t="shared" si="358"/>
        <v>27.5</v>
      </c>
      <c r="AF55" s="4">
        <f t="shared" si="358"/>
        <v>28</v>
      </c>
      <c r="AG55" s="4">
        <f t="shared" si="358"/>
        <v>28.5</v>
      </c>
      <c r="AH55" s="4">
        <f t="shared" si="358"/>
        <v>29</v>
      </c>
      <c r="AI55" s="4">
        <f t="shared" si="358"/>
        <v>29.5</v>
      </c>
      <c r="AJ55" s="4">
        <f t="shared" si="358"/>
        <v>30</v>
      </c>
      <c r="AK55" s="4">
        <f t="shared" si="358"/>
        <v>30.5</v>
      </c>
      <c r="AL55" s="4">
        <f t="shared" si="358"/>
        <v>31</v>
      </c>
      <c r="AM55" s="4">
        <f t="shared" si="358"/>
        <v>31.5</v>
      </c>
      <c r="AN55" s="4">
        <f t="shared" si="358"/>
        <v>32</v>
      </c>
      <c r="AO55" s="4">
        <f t="shared" si="358"/>
        <v>32.5</v>
      </c>
      <c r="AP55" s="4">
        <f t="shared" si="358"/>
        <v>33</v>
      </c>
      <c r="AQ55" s="4">
        <f t="shared" si="358"/>
        <v>33.5</v>
      </c>
      <c r="AR55" s="4">
        <f t="shared" si="358"/>
        <v>34</v>
      </c>
      <c r="AS55" s="4">
        <f t="shared" si="358"/>
        <v>34.5</v>
      </c>
      <c r="AT55" s="4">
        <f t="shared" si="358"/>
        <v>35</v>
      </c>
      <c r="AU55" s="4">
        <f t="shared" si="358"/>
        <v>35.5</v>
      </c>
      <c r="AV55" s="4">
        <f t="shared" si="358"/>
        <v>36</v>
      </c>
      <c r="AW55" s="4">
        <f t="shared" si="358"/>
        <v>36.5</v>
      </c>
      <c r="AX55" s="4">
        <f t="shared" si="358"/>
        <v>37</v>
      </c>
      <c r="AY55" s="4">
        <f t="shared" si="358"/>
        <v>37.5</v>
      </c>
      <c r="AZ55" s="4">
        <f t="shared" si="358"/>
        <v>38</v>
      </c>
      <c r="BA55" s="4">
        <f t="shared" si="358"/>
        <v>38.5</v>
      </c>
      <c r="BB55" s="4">
        <f t="shared" si="358"/>
        <v>39</v>
      </c>
      <c r="BC55" s="4">
        <f t="shared" si="358"/>
        <v>39.5</v>
      </c>
      <c r="BD55" s="4">
        <f t="shared" si="358"/>
        <v>40</v>
      </c>
      <c r="BE55" s="4">
        <f t="shared" si="358"/>
        <v>40.5</v>
      </c>
      <c r="BF55" s="4">
        <f t="shared" si="358"/>
        <v>41</v>
      </c>
      <c r="BG55" s="4">
        <f t="shared" si="358"/>
        <v>41.5</v>
      </c>
      <c r="BH55" s="4">
        <f t="shared" si="358"/>
        <v>42</v>
      </c>
      <c r="BI55" s="4">
        <f t="shared" si="358"/>
        <v>42.5</v>
      </c>
      <c r="BJ55" t="s">
        <v>0</v>
      </c>
    </row>
    <row r="56" spans="1:62">
      <c r="A56" s="4" t="s">
        <v>3</v>
      </c>
      <c r="J56" s="16"/>
      <c r="R56" s="16"/>
      <c r="X56" s="16"/>
      <c r="AD56" s="16"/>
    </row>
    <row r="57" spans="1:62">
      <c r="A57" s="4" t="s">
        <v>225</v>
      </c>
      <c r="J57" s="16"/>
      <c r="R57" s="16"/>
      <c r="X57" s="16"/>
      <c r="AD57" s="16"/>
    </row>
    <row r="58" spans="1:62">
      <c r="A58" s="4" t="s">
        <v>459</v>
      </c>
      <c r="B58" s="4">
        <v>16</v>
      </c>
      <c r="C58" s="4">
        <f>B58+2</f>
        <v>18</v>
      </c>
      <c r="D58" s="4">
        <f t="shared" ref="D58:I58" si="359">C58+2</f>
        <v>20</v>
      </c>
      <c r="E58" s="4">
        <f t="shared" si="359"/>
        <v>22</v>
      </c>
      <c r="F58" s="4">
        <f t="shared" si="359"/>
        <v>24</v>
      </c>
      <c r="G58" s="4">
        <f t="shared" si="359"/>
        <v>26</v>
      </c>
      <c r="H58" s="4">
        <f t="shared" si="359"/>
        <v>28</v>
      </c>
      <c r="I58" s="4">
        <f t="shared" si="359"/>
        <v>30</v>
      </c>
      <c r="J58" s="16">
        <f>I58+3</f>
        <v>33</v>
      </c>
      <c r="K58">
        <f>J58+4</f>
        <v>37</v>
      </c>
      <c r="L58" s="4">
        <f t="shared" ref="L58" si="360">K58+3</f>
        <v>40</v>
      </c>
      <c r="M58" s="4">
        <f t="shared" ref="M58" si="361">L58+4</f>
        <v>44</v>
      </c>
      <c r="N58" s="4">
        <f t="shared" ref="N58" si="362">M58+3</f>
        <v>47</v>
      </c>
      <c r="O58" s="4">
        <f t="shared" ref="O58" si="363">N58+4</f>
        <v>51</v>
      </c>
      <c r="P58" s="4">
        <f t="shared" ref="P58" si="364">O58+3</f>
        <v>54</v>
      </c>
      <c r="Q58" s="4">
        <f t="shared" ref="Q58" si="365">P58+4</f>
        <v>58</v>
      </c>
      <c r="R58" s="16">
        <f>Q58+7</f>
        <v>65</v>
      </c>
      <c r="S58" s="4">
        <f t="shared" ref="S58:AB58" si="366">R58+7</f>
        <v>72</v>
      </c>
      <c r="T58" s="4">
        <f t="shared" si="366"/>
        <v>79</v>
      </c>
      <c r="U58">
        <f t="shared" si="366"/>
        <v>86</v>
      </c>
      <c r="V58" s="4">
        <f t="shared" si="366"/>
        <v>93</v>
      </c>
      <c r="W58" s="4">
        <f t="shared" si="366"/>
        <v>100</v>
      </c>
      <c r="X58" s="16">
        <f t="shared" si="366"/>
        <v>107</v>
      </c>
      <c r="Y58" s="4">
        <f>X58+8</f>
        <v>115</v>
      </c>
      <c r="Z58" s="4">
        <f t="shared" si="366"/>
        <v>122</v>
      </c>
      <c r="AA58" s="4">
        <f>Z58+8</f>
        <v>130</v>
      </c>
      <c r="AB58" s="4">
        <f t="shared" si="366"/>
        <v>137</v>
      </c>
      <c r="AC58" s="4">
        <f t="shared" ref="AC58" si="367">AB58+8</f>
        <v>145</v>
      </c>
      <c r="AD58" s="16">
        <f>AC58+8</f>
        <v>153</v>
      </c>
      <c r="AE58">
        <f t="shared" ref="AE58:BI58" si="368">AD58+8</f>
        <v>161</v>
      </c>
      <c r="AF58" s="4">
        <f t="shared" si="368"/>
        <v>169</v>
      </c>
      <c r="AG58" s="4">
        <f t="shared" si="368"/>
        <v>177</v>
      </c>
      <c r="AH58" s="4">
        <f t="shared" si="368"/>
        <v>185</v>
      </c>
      <c r="AI58" s="4">
        <f t="shared" si="368"/>
        <v>193</v>
      </c>
      <c r="AJ58" s="4">
        <f t="shared" si="368"/>
        <v>201</v>
      </c>
      <c r="AK58" s="4">
        <f t="shared" si="368"/>
        <v>209</v>
      </c>
      <c r="AL58" s="4">
        <f t="shared" si="368"/>
        <v>217</v>
      </c>
      <c r="AM58" s="4">
        <f t="shared" si="368"/>
        <v>225</v>
      </c>
      <c r="AN58" s="4">
        <f t="shared" si="368"/>
        <v>233</v>
      </c>
      <c r="AO58">
        <f t="shared" si="368"/>
        <v>241</v>
      </c>
      <c r="AP58" s="4">
        <f t="shared" si="368"/>
        <v>249</v>
      </c>
      <c r="AQ58" s="4">
        <f t="shared" si="368"/>
        <v>257</v>
      </c>
      <c r="AR58" s="4">
        <f t="shared" si="368"/>
        <v>265</v>
      </c>
      <c r="AS58" s="4">
        <f t="shared" si="368"/>
        <v>273</v>
      </c>
      <c r="AT58" s="4">
        <f t="shared" si="368"/>
        <v>281</v>
      </c>
      <c r="AU58" s="4">
        <f t="shared" si="368"/>
        <v>289</v>
      </c>
      <c r="AV58" s="4">
        <f t="shared" si="368"/>
        <v>297</v>
      </c>
      <c r="AW58" s="4">
        <f t="shared" si="368"/>
        <v>305</v>
      </c>
      <c r="AX58" s="4">
        <f t="shared" si="368"/>
        <v>313</v>
      </c>
      <c r="AY58">
        <f t="shared" si="368"/>
        <v>321</v>
      </c>
      <c r="AZ58" s="4">
        <f t="shared" si="368"/>
        <v>329</v>
      </c>
      <c r="BA58" s="4">
        <f t="shared" si="368"/>
        <v>337</v>
      </c>
      <c r="BB58" s="4">
        <f t="shared" si="368"/>
        <v>345</v>
      </c>
      <c r="BC58" s="4">
        <f t="shared" si="368"/>
        <v>353</v>
      </c>
      <c r="BD58" s="4">
        <f t="shared" si="368"/>
        <v>361</v>
      </c>
      <c r="BE58" s="4">
        <f t="shared" si="368"/>
        <v>369</v>
      </c>
      <c r="BF58" s="4">
        <f t="shared" si="368"/>
        <v>377</v>
      </c>
      <c r="BG58" s="4">
        <f t="shared" si="368"/>
        <v>385</v>
      </c>
      <c r="BH58" s="4">
        <f t="shared" si="368"/>
        <v>393</v>
      </c>
      <c r="BI58">
        <f t="shared" si="368"/>
        <v>401</v>
      </c>
      <c r="BJ58" t="s">
        <v>0</v>
      </c>
    </row>
    <row r="59" spans="1:62">
      <c r="A59" s="4" t="s">
        <v>460</v>
      </c>
      <c r="B59" s="4">
        <v>23</v>
      </c>
      <c r="C59" s="4">
        <f>B59+2</f>
        <v>25</v>
      </c>
      <c r="D59" s="4">
        <f>C59+3</f>
        <v>28</v>
      </c>
      <c r="E59" s="4">
        <f t="shared" ref="E59:I59" si="369">D59+2</f>
        <v>30</v>
      </c>
      <c r="F59" s="4">
        <f t="shared" ref="F59" si="370">E59+3</f>
        <v>33</v>
      </c>
      <c r="G59" s="4">
        <f t="shared" si="369"/>
        <v>35</v>
      </c>
      <c r="H59" s="4">
        <f t="shared" ref="H59" si="371">G59+3</f>
        <v>38</v>
      </c>
      <c r="I59" s="4">
        <f t="shared" si="369"/>
        <v>40</v>
      </c>
      <c r="J59" s="16">
        <f>I59+4</f>
        <v>44</v>
      </c>
      <c r="K59">
        <f t="shared" ref="K59:Q59" si="372">J59+4</f>
        <v>48</v>
      </c>
      <c r="L59" s="4">
        <f t="shared" si="372"/>
        <v>52</v>
      </c>
      <c r="M59" s="4">
        <f t="shared" si="372"/>
        <v>56</v>
      </c>
      <c r="N59" s="4">
        <f t="shared" si="372"/>
        <v>60</v>
      </c>
      <c r="O59" s="4">
        <f t="shared" si="372"/>
        <v>64</v>
      </c>
      <c r="P59" s="4">
        <f t="shared" si="372"/>
        <v>68</v>
      </c>
      <c r="Q59" s="4">
        <f t="shared" si="372"/>
        <v>72</v>
      </c>
      <c r="R59" s="16">
        <f>Q59+8</f>
        <v>80</v>
      </c>
      <c r="S59" s="4">
        <f>R59+7</f>
        <v>87</v>
      </c>
      <c r="T59" s="4">
        <f>S59+8</f>
        <v>95</v>
      </c>
      <c r="U59">
        <f t="shared" ref="U59" si="373">T59+7</f>
        <v>102</v>
      </c>
      <c r="V59" s="4">
        <f t="shared" ref="V59" si="374">U59+8</f>
        <v>110</v>
      </c>
      <c r="W59" s="4">
        <f t="shared" ref="W59" si="375">V59+7</f>
        <v>117</v>
      </c>
      <c r="X59" s="16">
        <f t="shared" ref="X59" si="376">W59+8</f>
        <v>125</v>
      </c>
      <c r="Y59" s="4">
        <f>X59+8</f>
        <v>133</v>
      </c>
      <c r="Z59" s="4">
        <f t="shared" ref="Z59" si="377">Y59+8</f>
        <v>141</v>
      </c>
      <c r="AA59" s="4">
        <f>Z59+8</f>
        <v>149</v>
      </c>
      <c r="AB59" s="4">
        <f t="shared" ref="AB59:AC59" si="378">AA59+8</f>
        <v>157</v>
      </c>
      <c r="AC59" s="4">
        <f t="shared" si="378"/>
        <v>165</v>
      </c>
      <c r="AD59" s="16">
        <f>AC59+9</f>
        <v>174</v>
      </c>
      <c r="AE59">
        <f>AD59+8</f>
        <v>182</v>
      </c>
      <c r="AF59" s="4">
        <f t="shared" ref="AF59:BH59" si="379">AE59+9</f>
        <v>191</v>
      </c>
      <c r="AG59" s="4">
        <f t="shared" ref="AG59" si="380">AF59+8</f>
        <v>199</v>
      </c>
      <c r="AH59" s="4">
        <f t="shared" si="379"/>
        <v>208</v>
      </c>
      <c r="AI59" s="4">
        <f t="shared" ref="AI59" si="381">AH59+8</f>
        <v>216</v>
      </c>
      <c r="AJ59" s="4">
        <f t="shared" si="379"/>
        <v>225</v>
      </c>
      <c r="AK59" s="4">
        <f t="shared" ref="AK59" si="382">AJ59+8</f>
        <v>233</v>
      </c>
      <c r="AL59" s="4">
        <f t="shared" si="379"/>
        <v>242</v>
      </c>
      <c r="AM59" s="4">
        <f t="shared" ref="AM59" si="383">AL59+8</f>
        <v>250</v>
      </c>
      <c r="AN59" s="4">
        <f t="shared" si="379"/>
        <v>259</v>
      </c>
      <c r="AO59">
        <f t="shared" ref="AO59" si="384">AN59+8</f>
        <v>267</v>
      </c>
      <c r="AP59" s="4">
        <f t="shared" si="379"/>
        <v>276</v>
      </c>
      <c r="AQ59" s="4">
        <f t="shared" ref="AQ59" si="385">AP59+8</f>
        <v>284</v>
      </c>
      <c r="AR59" s="4">
        <f t="shared" si="379"/>
        <v>293</v>
      </c>
      <c r="AS59" s="4">
        <f t="shared" ref="AS59" si="386">AR59+8</f>
        <v>301</v>
      </c>
      <c r="AT59" s="4">
        <f t="shared" si="379"/>
        <v>310</v>
      </c>
      <c r="AU59" s="4">
        <f t="shared" ref="AU59" si="387">AT59+8</f>
        <v>318</v>
      </c>
      <c r="AV59" s="4">
        <f t="shared" si="379"/>
        <v>327</v>
      </c>
      <c r="AW59" s="4">
        <f t="shared" ref="AW59" si="388">AV59+8</f>
        <v>335</v>
      </c>
      <c r="AX59" s="4">
        <f t="shared" si="379"/>
        <v>344</v>
      </c>
      <c r="AY59">
        <f t="shared" ref="AY59" si="389">AX59+8</f>
        <v>352</v>
      </c>
      <c r="AZ59" s="4">
        <f t="shared" si="379"/>
        <v>361</v>
      </c>
      <c r="BA59" s="4">
        <f t="shared" ref="BA59" si="390">AZ59+8</f>
        <v>369</v>
      </c>
      <c r="BB59" s="4">
        <f t="shared" si="379"/>
        <v>378</v>
      </c>
      <c r="BC59" s="4">
        <f t="shared" ref="BC59" si="391">BB59+8</f>
        <v>386</v>
      </c>
      <c r="BD59" s="4">
        <f t="shared" si="379"/>
        <v>395</v>
      </c>
      <c r="BE59" s="4">
        <f t="shared" ref="BE59" si="392">BD59+8</f>
        <v>403</v>
      </c>
      <c r="BF59" s="4">
        <f t="shared" si="379"/>
        <v>412</v>
      </c>
      <c r="BG59" s="4">
        <f t="shared" ref="BG59" si="393">BF59+8</f>
        <v>420</v>
      </c>
      <c r="BH59" s="4">
        <f t="shared" si="379"/>
        <v>429</v>
      </c>
      <c r="BI59">
        <f t="shared" ref="BI59" si="394">BH59+8</f>
        <v>437</v>
      </c>
      <c r="BJ59" t="s">
        <v>0</v>
      </c>
    </row>
    <row r="60" spans="1:62">
      <c r="A60" s="4" t="s">
        <v>462</v>
      </c>
      <c r="B60" s="4" t="s">
        <v>0</v>
      </c>
      <c r="J60" s="16"/>
      <c r="R60" s="16"/>
      <c r="X60" s="16"/>
      <c r="AD60" s="16"/>
    </row>
    <row r="61" spans="1:62">
      <c r="A61" s="4" t="s">
        <v>2</v>
      </c>
      <c r="B61" s="4">
        <v>8</v>
      </c>
      <c r="C61" s="4">
        <f>B61+0.2</f>
        <v>8.1999999999999993</v>
      </c>
      <c r="D61" s="4">
        <f>C61+0.3</f>
        <v>8.5</v>
      </c>
      <c r="E61" s="4">
        <f t="shared" ref="E61" si="395">D61+0.2</f>
        <v>8.6999999999999993</v>
      </c>
      <c r="F61" s="4">
        <f t="shared" ref="F61" si="396">E61+0.3</f>
        <v>9</v>
      </c>
      <c r="G61" s="4">
        <f t="shared" ref="G61" si="397">F61+0.2</f>
        <v>9.1999999999999993</v>
      </c>
      <c r="H61" s="4">
        <f t="shared" ref="H61" si="398">G61+0.3</f>
        <v>9.5</v>
      </c>
      <c r="I61" s="4">
        <f t="shared" ref="I61" si="399">H61+0.2</f>
        <v>9.6999999999999993</v>
      </c>
      <c r="J61" s="16">
        <f t="shared" ref="J61" si="400">I61+0.3</f>
        <v>10</v>
      </c>
      <c r="K61" s="4">
        <f t="shared" ref="K61" si="401">J61+0.2</f>
        <v>10.199999999999999</v>
      </c>
      <c r="L61" s="4">
        <f t="shared" ref="L61" si="402">K61+0.3</f>
        <v>10.5</v>
      </c>
      <c r="M61" s="4">
        <f t="shared" ref="M61" si="403">L61+0.2</f>
        <v>10.7</v>
      </c>
      <c r="N61" s="4">
        <f t="shared" ref="N61" si="404">M61+0.3</f>
        <v>11</v>
      </c>
      <c r="O61" s="4">
        <f t="shared" ref="O61" si="405">N61+0.2</f>
        <v>11.2</v>
      </c>
      <c r="P61" s="4">
        <f t="shared" ref="P61" si="406">O61+0.3</f>
        <v>11.5</v>
      </c>
      <c r="Q61" s="4">
        <f t="shared" ref="Q61" si="407">P61+0.2</f>
        <v>11.7</v>
      </c>
      <c r="R61" s="16">
        <f t="shared" ref="R61" si="408">Q61+0.3</f>
        <v>12</v>
      </c>
      <c r="S61" s="4">
        <f t="shared" ref="S61" si="409">R61+0.2</f>
        <v>12.2</v>
      </c>
      <c r="T61" s="4">
        <f t="shared" ref="T61" si="410">S61+0.3</f>
        <v>12.5</v>
      </c>
      <c r="U61" s="4">
        <f t="shared" ref="U61" si="411">T61+0.2</f>
        <v>12.7</v>
      </c>
      <c r="V61" s="4">
        <f t="shared" ref="V61" si="412">U61+0.3</f>
        <v>13</v>
      </c>
      <c r="W61" s="4">
        <f t="shared" ref="W61" si="413">V61+0.2</f>
        <v>13.2</v>
      </c>
      <c r="X61" s="16">
        <f t="shared" ref="X61" si="414">W61+0.3</f>
        <v>13.5</v>
      </c>
      <c r="Y61" s="4">
        <f t="shared" ref="Y61" si="415">X61+0.2</f>
        <v>13.7</v>
      </c>
      <c r="Z61" s="4">
        <f t="shared" ref="Z61" si="416">Y61+0.3</f>
        <v>14</v>
      </c>
      <c r="AA61" s="4">
        <f t="shared" ref="AA61" si="417">Z61+0.2</f>
        <v>14.2</v>
      </c>
      <c r="AB61" s="4">
        <f t="shared" ref="AB61" si="418">AA61+0.3</f>
        <v>14.5</v>
      </c>
      <c r="AC61" s="4">
        <f t="shared" ref="AC61" si="419">AB61+0.2</f>
        <v>14.7</v>
      </c>
      <c r="AD61" s="16">
        <f t="shared" ref="AD61" si="420">AC61+0.3</f>
        <v>15</v>
      </c>
      <c r="AE61" s="4">
        <f t="shared" ref="AE61" si="421">AD61+0.2</f>
        <v>15.2</v>
      </c>
      <c r="AF61" s="4">
        <f t="shared" ref="AF61" si="422">AE61+0.3</f>
        <v>15.5</v>
      </c>
      <c r="AG61" s="4">
        <f t="shared" ref="AG61" si="423">AF61+0.2</f>
        <v>15.7</v>
      </c>
      <c r="AH61" s="4">
        <f t="shared" ref="AH61" si="424">AG61+0.3</f>
        <v>16</v>
      </c>
      <c r="AI61" s="4">
        <f t="shared" ref="AI61" si="425">AH61+0.2</f>
        <v>16.2</v>
      </c>
      <c r="AJ61" s="4">
        <f t="shared" ref="AJ61" si="426">AI61+0.3</f>
        <v>16.5</v>
      </c>
      <c r="AK61" s="4">
        <f t="shared" ref="AK61" si="427">AJ61+0.2</f>
        <v>16.7</v>
      </c>
      <c r="AL61" s="4">
        <f t="shared" ref="AL61" si="428">AK61+0.3</f>
        <v>17</v>
      </c>
      <c r="AM61" s="4">
        <f t="shared" ref="AM61" si="429">AL61+0.2</f>
        <v>17.2</v>
      </c>
      <c r="AN61" s="4">
        <f t="shared" ref="AN61" si="430">AM61+0.3</f>
        <v>17.5</v>
      </c>
      <c r="AO61" s="4">
        <f t="shared" ref="AO61" si="431">AN61+0.2</f>
        <v>17.7</v>
      </c>
      <c r="AP61" s="4">
        <f t="shared" ref="AP61" si="432">AO61+0.3</f>
        <v>18</v>
      </c>
      <c r="AQ61" s="4">
        <f t="shared" ref="AQ61" si="433">AP61+0.2</f>
        <v>18.2</v>
      </c>
      <c r="AR61" s="4">
        <f t="shared" ref="AR61" si="434">AQ61+0.3</f>
        <v>18.5</v>
      </c>
      <c r="AS61" s="4">
        <f t="shared" ref="AS61" si="435">AR61+0.2</f>
        <v>18.7</v>
      </c>
      <c r="AT61" s="4">
        <f t="shared" ref="AT61" si="436">AS61+0.3</f>
        <v>19</v>
      </c>
      <c r="AU61" s="4">
        <f t="shared" ref="AU61" si="437">AT61+0.2</f>
        <v>19.2</v>
      </c>
      <c r="AV61" s="4">
        <f t="shared" ref="AV61" si="438">AU61+0.3</f>
        <v>19.5</v>
      </c>
      <c r="AW61" s="4">
        <f t="shared" ref="AW61" si="439">AV61+0.2</f>
        <v>19.7</v>
      </c>
      <c r="AX61" s="4">
        <f t="shared" ref="AX61" si="440">AW61+0.3</f>
        <v>20</v>
      </c>
      <c r="AY61" s="4">
        <f t="shared" ref="AY61" si="441">AX61+0.2</f>
        <v>20.2</v>
      </c>
      <c r="AZ61" s="4">
        <f t="shared" ref="AZ61" si="442">AY61+0.3</f>
        <v>20.5</v>
      </c>
      <c r="BA61" s="4">
        <f t="shared" ref="BA61" si="443">AZ61+0.2</f>
        <v>20.7</v>
      </c>
      <c r="BB61" s="4">
        <f t="shared" ref="BB61" si="444">BA61+0.3</f>
        <v>21</v>
      </c>
      <c r="BC61" s="4">
        <f t="shared" ref="BC61" si="445">BB61+0.2</f>
        <v>21.2</v>
      </c>
      <c r="BD61" s="4">
        <f t="shared" ref="BD61" si="446">BC61+0.3</f>
        <v>21.5</v>
      </c>
      <c r="BE61" s="4">
        <f t="shared" ref="BE61" si="447">BD61+0.2</f>
        <v>21.7</v>
      </c>
      <c r="BF61" s="4">
        <f t="shared" ref="BF61" si="448">BE61+0.3</f>
        <v>22</v>
      </c>
      <c r="BG61" s="4">
        <f t="shared" ref="BG61" si="449">BF61+0.2</f>
        <v>22.2</v>
      </c>
      <c r="BH61" s="4">
        <f t="shared" ref="BH61" si="450">BG61+0.3</f>
        <v>22.5</v>
      </c>
      <c r="BI61" s="4">
        <f t="shared" ref="BI61" si="451">BH61+0.2</f>
        <v>22.7</v>
      </c>
      <c r="BJ61" t="s">
        <v>0</v>
      </c>
    </row>
    <row r="62" spans="1:62">
      <c r="A62" s="4" t="s">
        <v>3</v>
      </c>
      <c r="J62" s="16"/>
      <c r="R62" s="16"/>
      <c r="X62" s="16"/>
      <c r="AD62" s="16"/>
    </row>
    <row r="63" spans="1:62">
      <c r="A63" s="4" t="s">
        <v>226</v>
      </c>
      <c r="J63" s="16"/>
      <c r="R63" s="16"/>
      <c r="X63" s="16"/>
      <c r="AD63" s="16"/>
    </row>
    <row r="64" spans="1:62">
      <c r="A64" s="4" t="s">
        <v>26</v>
      </c>
      <c r="B64" s="4">
        <v>45</v>
      </c>
      <c r="C64" s="4">
        <f>B64+5</f>
        <v>50</v>
      </c>
      <c r="D64" s="4">
        <f t="shared" ref="D64:BI64" si="452">C64+5</f>
        <v>55</v>
      </c>
      <c r="E64" s="4">
        <f t="shared" si="452"/>
        <v>60</v>
      </c>
      <c r="F64" s="4">
        <f t="shared" si="452"/>
        <v>65</v>
      </c>
      <c r="G64" s="4">
        <f t="shared" si="452"/>
        <v>70</v>
      </c>
      <c r="H64" s="4">
        <f t="shared" si="452"/>
        <v>75</v>
      </c>
      <c r="I64" s="4">
        <f t="shared" si="452"/>
        <v>80</v>
      </c>
      <c r="J64" s="16">
        <f t="shared" si="452"/>
        <v>85</v>
      </c>
      <c r="K64">
        <f t="shared" si="452"/>
        <v>90</v>
      </c>
      <c r="L64" s="4">
        <f t="shared" si="452"/>
        <v>95</v>
      </c>
      <c r="M64" s="4">
        <f t="shared" si="452"/>
        <v>100</v>
      </c>
      <c r="N64" s="4">
        <f t="shared" si="452"/>
        <v>105</v>
      </c>
      <c r="O64" s="4">
        <f t="shared" si="452"/>
        <v>110</v>
      </c>
      <c r="P64" s="4">
        <f t="shared" si="452"/>
        <v>115</v>
      </c>
      <c r="Q64" s="4">
        <f t="shared" si="452"/>
        <v>120</v>
      </c>
      <c r="R64" s="16">
        <f t="shared" si="452"/>
        <v>125</v>
      </c>
      <c r="S64" s="4">
        <f t="shared" si="452"/>
        <v>130</v>
      </c>
      <c r="T64" s="4">
        <f t="shared" si="452"/>
        <v>135</v>
      </c>
      <c r="U64" s="2">
        <f t="shared" si="452"/>
        <v>140</v>
      </c>
      <c r="V64" s="4">
        <f t="shared" si="452"/>
        <v>145</v>
      </c>
      <c r="W64" s="4">
        <f t="shared" si="452"/>
        <v>150</v>
      </c>
      <c r="X64" s="16">
        <f t="shared" si="452"/>
        <v>155</v>
      </c>
      <c r="Y64" s="4">
        <f t="shared" si="452"/>
        <v>160</v>
      </c>
      <c r="Z64" s="4">
        <f t="shared" si="452"/>
        <v>165</v>
      </c>
      <c r="AA64" s="4">
        <f t="shared" si="452"/>
        <v>170</v>
      </c>
      <c r="AB64" s="4">
        <f t="shared" si="452"/>
        <v>175</v>
      </c>
      <c r="AC64" s="4">
        <f t="shared" si="452"/>
        <v>180</v>
      </c>
      <c r="AD64" s="16">
        <f t="shared" si="452"/>
        <v>185</v>
      </c>
      <c r="AE64">
        <f t="shared" si="452"/>
        <v>190</v>
      </c>
      <c r="AF64" s="4">
        <f t="shared" si="452"/>
        <v>195</v>
      </c>
      <c r="AG64" s="4">
        <f t="shared" si="452"/>
        <v>200</v>
      </c>
      <c r="AH64" s="4">
        <f t="shared" si="452"/>
        <v>205</v>
      </c>
      <c r="AI64" s="4">
        <f t="shared" si="452"/>
        <v>210</v>
      </c>
      <c r="AJ64" s="4">
        <f t="shared" si="452"/>
        <v>215</v>
      </c>
      <c r="AK64" s="4">
        <f t="shared" si="452"/>
        <v>220</v>
      </c>
      <c r="AL64" s="4">
        <f t="shared" si="452"/>
        <v>225</v>
      </c>
      <c r="AM64" s="4">
        <f t="shared" si="452"/>
        <v>230</v>
      </c>
      <c r="AN64" s="4">
        <f t="shared" si="452"/>
        <v>235</v>
      </c>
      <c r="AO64" s="2">
        <f t="shared" si="452"/>
        <v>240</v>
      </c>
      <c r="AP64" s="4">
        <f t="shared" si="452"/>
        <v>245</v>
      </c>
      <c r="AQ64" s="4">
        <f t="shared" si="452"/>
        <v>250</v>
      </c>
      <c r="AR64" s="4">
        <f t="shared" si="452"/>
        <v>255</v>
      </c>
      <c r="AS64" s="4">
        <f t="shared" si="452"/>
        <v>260</v>
      </c>
      <c r="AT64" s="4">
        <f t="shared" si="452"/>
        <v>265</v>
      </c>
      <c r="AU64" s="4">
        <f t="shared" si="452"/>
        <v>270</v>
      </c>
      <c r="AV64" s="4">
        <f t="shared" si="452"/>
        <v>275</v>
      </c>
      <c r="AW64" s="4">
        <f t="shared" si="452"/>
        <v>280</v>
      </c>
      <c r="AX64" s="4">
        <f t="shared" si="452"/>
        <v>285</v>
      </c>
      <c r="AY64">
        <f t="shared" si="452"/>
        <v>290</v>
      </c>
      <c r="AZ64" s="4">
        <f t="shared" si="452"/>
        <v>295</v>
      </c>
      <c r="BA64" s="4">
        <f t="shared" si="452"/>
        <v>300</v>
      </c>
      <c r="BB64" s="4">
        <f t="shared" si="452"/>
        <v>305</v>
      </c>
      <c r="BC64" s="4">
        <f t="shared" si="452"/>
        <v>310</v>
      </c>
      <c r="BD64" s="4">
        <f t="shared" si="452"/>
        <v>315</v>
      </c>
      <c r="BE64" s="4">
        <f t="shared" si="452"/>
        <v>320</v>
      </c>
      <c r="BF64" s="4">
        <f t="shared" si="452"/>
        <v>325</v>
      </c>
      <c r="BG64" s="4">
        <f t="shared" si="452"/>
        <v>330</v>
      </c>
      <c r="BH64" s="4">
        <f t="shared" si="452"/>
        <v>335</v>
      </c>
      <c r="BI64" s="2">
        <f t="shared" si="452"/>
        <v>340</v>
      </c>
      <c r="BJ64" t="s">
        <v>0</v>
      </c>
    </row>
    <row r="65" spans="1:62">
      <c r="A65" s="4" t="s">
        <v>4</v>
      </c>
      <c r="B65" s="4">
        <v>240</v>
      </c>
      <c r="C65" s="4">
        <f>B65+3</f>
        <v>243</v>
      </c>
      <c r="D65" s="4">
        <f t="shared" ref="D65:BI67" si="453">C65+3</f>
        <v>246</v>
      </c>
      <c r="E65" s="4">
        <f t="shared" si="453"/>
        <v>249</v>
      </c>
      <c r="F65" s="4">
        <f t="shared" si="453"/>
        <v>252</v>
      </c>
      <c r="G65" s="4">
        <f t="shared" si="453"/>
        <v>255</v>
      </c>
      <c r="H65" s="4">
        <f t="shared" si="453"/>
        <v>258</v>
      </c>
      <c r="I65" s="4">
        <f t="shared" si="453"/>
        <v>261</v>
      </c>
      <c r="J65" s="16">
        <f t="shared" si="453"/>
        <v>264</v>
      </c>
      <c r="K65">
        <f t="shared" si="453"/>
        <v>267</v>
      </c>
      <c r="L65" s="4">
        <f t="shared" si="453"/>
        <v>270</v>
      </c>
      <c r="M65" s="4">
        <f t="shared" si="453"/>
        <v>273</v>
      </c>
      <c r="N65" s="4">
        <f t="shared" si="453"/>
        <v>276</v>
      </c>
      <c r="O65" s="4">
        <f t="shared" si="453"/>
        <v>279</v>
      </c>
      <c r="P65" s="4">
        <f t="shared" si="453"/>
        <v>282</v>
      </c>
      <c r="Q65" s="4">
        <f t="shared" si="453"/>
        <v>285</v>
      </c>
      <c r="R65" s="16">
        <f t="shared" si="453"/>
        <v>288</v>
      </c>
      <c r="S65" s="4">
        <f t="shared" si="453"/>
        <v>291</v>
      </c>
      <c r="T65" s="4">
        <f t="shared" si="453"/>
        <v>294</v>
      </c>
      <c r="U65" s="2">
        <f t="shared" si="453"/>
        <v>297</v>
      </c>
      <c r="V65" s="4">
        <f t="shared" si="453"/>
        <v>300</v>
      </c>
      <c r="W65" s="4">
        <f t="shared" si="453"/>
        <v>303</v>
      </c>
      <c r="X65" s="16">
        <f t="shared" si="453"/>
        <v>306</v>
      </c>
      <c r="Y65" s="4">
        <f t="shared" si="453"/>
        <v>309</v>
      </c>
      <c r="Z65" s="4">
        <f t="shared" si="453"/>
        <v>312</v>
      </c>
      <c r="AA65" s="4">
        <f t="shared" si="453"/>
        <v>315</v>
      </c>
      <c r="AB65" s="4">
        <f t="shared" si="453"/>
        <v>318</v>
      </c>
      <c r="AC65" s="4">
        <f t="shared" si="453"/>
        <v>321</v>
      </c>
      <c r="AD65" s="16">
        <f t="shared" si="453"/>
        <v>324</v>
      </c>
      <c r="AE65">
        <f t="shared" si="453"/>
        <v>327</v>
      </c>
      <c r="AF65" s="4">
        <f t="shared" si="453"/>
        <v>330</v>
      </c>
      <c r="AG65" s="4">
        <f t="shared" si="453"/>
        <v>333</v>
      </c>
      <c r="AH65" s="4">
        <f t="shared" si="453"/>
        <v>336</v>
      </c>
      <c r="AI65" s="4">
        <f t="shared" si="453"/>
        <v>339</v>
      </c>
      <c r="AJ65" s="4">
        <f t="shared" si="453"/>
        <v>342</v>
      </c>
      <c r="AK65" s="4">
        <f t="shared" si="453"/>
        <v>345</v>
      </c>
      <c r="AL65" s="4">
        <f t="shared" si="453"/>
        <v>348</v>
      </c>
      <c r="AM65" s="4">
        <f t="shared" si="453"/>
        <v>351</v>
      </c>
      <c r="AN65" s="4">
        <f t="shared" si="453"/>
        <v>354</v>
      </c>
      <c r="AO65" s="2">
        <f t="shared" si="453"/>
        <v>357</v>
      </c>
      <c r="AP65" s="4">
        <f t="shared" si="453"/>
        <v>360</v>
      </c>
      <c r="AQ65" s="4">
        <f t="shared" si="453"/>
        <v>363</v>
      </c>
      <c r="AR65" s="4">
        <f t="shared" si="453"/>
        <v>366</v>
      </c>
      <c r="AS65" s="4">
        <f t="shared" si="453"/>
        <v>369</v>
      </c>
      <c r="AT65" s="4">
        <f t="shared" si="453"/>
        <v>372</v>
      </c>
      <c r="AU65" s="4">
        <f t="shared" si="453"/>
        <v>375</v>
      </c>
      <c r="AV65" s="4">
        <f t="shared" si="453"/>
        <v>378</v>
      </c>
      <c r="AW65" s="4">
        <f t="shared" si="453"/>
        <v>381</v>
      </c>
      <c r="AX65" s="4">
        <f t="shared" si="453"/>
        <v>384</v>
      </c>
      <c r="AY65">
        <f t="shared" si="453"/>
        <v>387</v>
      </c>
      <c r="AZ65" s="4">
        <f t="shared" si="453"/>
        <v>390</v>
      </c>
      <c r="BA65" s="4">
        <f t="shared" si="453"/>
        <v>393</v>
      </c>
      <c r="BB65" s="4">
        <f t="shared" si="453"/>
        <v>396</v>
      </c>
      <c r="BC65" s="4">
        <f t="shared" si="453"/>
        <v>399</v>
      </c>
      <c r="BD65" s="4">
        <f t="shared" si="453"/>
        <v>402</v>
      </c>
      <c r="BE65" s="4">
        <f t="shared" si="453"/>
        <v>405</v>
      </c>
      <c r="BF65" s="4">
        <f t="shared" si="453"/>
        <v>408</v>
      </c>
      <c r="BG65" s="4">
        <f t="shared" si="453"/>
        <v>411</v>
      </c>
      <c r="BH65" s="4">
        <f t="shared" si="453"/>
        <v>414</v>
      </c>
      <c r="BI65" s="2">
        <f t="shared" si="453"/>
        <v>417</v>
      </c>
      <c r="BJ65" t="s">
        <v>0</v>
      </c>
    </row>
    <row r="66" spans="1:62">
      <c r="A66" s="4" t="s">
        <v>459</v>
      </c>
      <c r="B66" s="4">
        <v>5</v>
      </c>
      <c r="C66" s="4">
        <f>B66+1</f>
        <v>6</v>
      </c>
      <c r="D66" s="4">
        <f>C66+2</f>
        <v>8</v>
      </c>
      <c r="E66" s="4">
        <f t="shared" ref="E66:I66" si="454">D66+1</f>
        <v>9</v>
      </c>
      <c r="F66" s="4">
        <f t="shared" ref="F66" si="455">E66+2</f>
        <v>11</v>
      </c>
      <c r="G66" s="4">
        <f t="shared" si="454"/>
        <v>12</v>
      </c>
      <c r="H66" s="4">
        <f t="shared" ref="H66" si="456">G66+2</f>
        <v>14</v>
      </c>
      <c r="I66" s="4">
        <f t="shared" si="454"/>
        <v>15</v>
      </c>
      <c r="J66" s="16">
        <f>I66+3</f>
        <v>18</v>
      </c>
      <c r="K66">
        <f>J66+3</f>
        <v>21</v>
      </c>
      <c r="L66" s="4">
        <f t="shared" si="453"/>
        <v>24</v>
      </c>
      <c r="M66">
        <f t="shared" si="453"/>
        <v>27</v>
      </c>
      <c r="N66" s="4">
        <f t="shared" si="453"/>
        <v>30</v>
      </c>
      <c r="O66">
        <f t="shared" si="453"/>
        <v>33</v>
      </c>
      <c r="P66" s="4">
        <f t="shared" si="453"/>
        <v>36</v>
      </c>
      <c r="Q66">
        <f t="shared" si="453"/>
        <v>39</v>
      </c>
      <c r="R66" s="16">
        <f>Q66+5</f>
        <v>44</v>
      </c>
      <c r="S66" s="4">
        <f>R66+4</f>
        <v>48</v>
      </c>
      <c r="T66" s="4">
        <f t="shared" ref="T66" si="457">S66+5</f>
        <v>53</v>
      </c>
      <c r="U66" s="4">
        <f t="shared" ref="U66" si="458">T66+4</f>
        <v>57</v>
      </c>
      <c r="V66" s="4">
        <f t="shared" ref="V66" si="459">U66+5</f>
        <v>62</v>
      </c>
      <c r="W66" s="4">
        <f t="shared" ref="W66" si="460">V66+4</f>
        <v>66</v>
      </c>
      <c r="X66" s="16">
        <f>W66+6</f>
        <v>72</v>
      </c>
      <c r="Y66" s="4">
        <f>X66+6</f>
        <v>78</v>
      </c>
      <c r="Z66" s="4">
        <f t="shared" ref="Z66:AC66" si="461">Y66+6</f>
        <v>84</v>
      </c>
      <c r="AA66" s="4">
        <f t="shared" si="461"/>
        <v>90</v>
      </c>
      <c r="AB66" s="4">
        <f t="shared" si="461"/>
        <v>96</v>
      </c>
      <c r="AC66" s="4">
        <f t="shared" si="461"/>
        <v>102</v>
      </c>
      <c r="AD66" s="16">
        <f>AC66+8</f>
        <v>110</v>
      </c>
      <c r="AE66">
        <f>AD66+7</f>
        <v>117</v>
      </c>
      <c r="AF66" s="4">
        <f t="shared" ref="AF66" si="462">AE66+8</f>
        <v>125</v>
      </c>
      <c r="AG66">
        <f t="shared" ref="AG66" si="463">AF66+7</f>
        <v>132</v>
      </c>
      <c r="AH66" s="4">
        <f t="shared" ref="AH66" si="464">AG66+8</f>
        <v>140</v>
      </c>
      <c r="AI66">
        <f t="shared" ref="AI66" si="465">AH66+7</f>
        <v>147</v>
      </c>
      <c r="AJ66" s="4">
        <f t="shared" ref="AJ66" si="466">AI66+8</f>
        <v>155</v>
      </c>
      <c r="AK66">
        <f t="shared" ref="AK66" si="467">AJ66+7</f>
        <v>162</v>
      </c>
      <c r="AL66" s="4">
        <f t="shared" ref="AL66" si="468">AK66+8</f>
        <v>170</v>
      </c>
      <c r="AM66">
        <f t="shared" ref="AM66" si="469">AL66+7</f>
        <v>177</v>
      </c>
      <c r="AN66" s="4">
        <f t="shared" ref="AN66" si="470">AM66+8</f>
        <v>185</v>
      </c>
      <c r="AO66">
        <f t="shared" ref="AO66" si="471">AN66+7</f>
        <v>192</v>
      </c>
      <c r="AP66" s="4">
        <f t="shared" ref="AP66" si="472">AO66+8</f>
        <v>200</v>
      </c>
      <c r="AQ66">
        <f t="shared" ref="AQ66" si="473">AP66+7</f>
        <v>207</v>
      </c>
      <c r="AR66" s="4">
        <f t="shared" ref="AR66" si="474">AQ66+8</f>
        <v>215</v>
      </c>
      <c r="AS66">
        <f t="shared" ref="AS66" si="475">AR66+7</f>
        <v>222</v>
      </c>
      <c r="AT66" s="4">
        <f t="shared" ref="AT66" si="476">AS66+8</f>
        <v>230</v>
      </c>
      <c r="AU66">
        <f t="shared" ref="AU66" si="477">AT66+7</f>
        <v>237</v>
      </c>
      <c r="AV66" s="4">
        <f t="shared" ref="AV66" si="478">AU66+8</f>
        <v>245</v>
      </c>
      <c r="AW66">
        <f t="shared" ref="AW66" si="479">AV66+7</f>
        <v>252</v>
      </c>
      <c r="AX66" s="4">
        <f t="shared" ref="AX66" si="480">AW66+8</f>
        <v>260</v>
      </c>
      <c r="AY66">
        <f t="shared" ref="AY66" si="481">AX66+7</f>
        <v>267</v>
      </c>
      <c r="AZ66" s="4">
        <f t="shared" ref="AZ66" si="482">AY66+8</f>
        <v>275</v>
      </c>
      <c r="BA66">
        <f t="shared" ref="BA66" si="483">AZ66+7</f>
        <v>282</v>
      </c>
      <c r="BB66" s="4">
        <f t="shared" ref="BB66" si="484">BA66+8</f>
        <v>290</v>
      </c>
      <c r="BC66">
        <f t="shared" ref="BC66" si="485">BB66+7</f>
        <v>297</v>
      </c>
      <c r="BD66" s="4">
        <f t="shared" ref="BD66" si="486">BC66+8</f>
        <v>305</v>
      </c>
      <c r="BE66">
        <f t="shared" ref="BE66" si="487">BD66+7</f>
        <v>312</v>
      </c>
      <c r="BF66" s="4">
        <f t="shared" ref="BF66" si="488">BE66+8</f>
        <v>320</v>
      </c>
      <c r="BG66">
        <f t="shared" ref="BG66" si="489">BF66+7</f>
        <v>327</v>
      </c>
      <c r="BH66" s="4">
        <f t="shared" ref="BH66" si="490">BG66+8</f>
        <v>335</v>
      </c>
      <c r="BI66">
        <f t="shared" ref="BI66" si="491">BH66+7</f>
        <v>342</v>
      </c>
      <c r="BJ66" t="s">
        <v>0</v>
      </c>
    </row>
    <row r="67" spans="1:62">
      <c r="A67" s="4" t="s">
        <v>460</v>
      </c>
      <c r="B67" s="4">
        <v>7</v>
      </c>
      <c r="C67" s="4">
        <f>B67+2</f>
        <v>9</v>
      </c>
      <c r="D67" s="4">
        <f t="shared" ref="D67:I67" si="492">C67+2</f>
        <v>11</v>
      </c>
      <c r="E67" s="4">
        <f t="shared" si="492"/>
        <v>13</v>
      </c>
      <c r="F67" s="4">
        <f t="shared" si="492"/>
        <v>15</v>
      </c>
      <c r="G67" s="4">
        <f t="shared" si="492"/>
        <v>17</v>
      </c>
      <c r="H67" s="4">
        <f t="shared" si="492"/>
        <v>19</v>
      </c>
      <c r="I67" s="4">
        <f t="shared" si="492"/>
        <v>21</v>
      </c>
      <c r="J67" s="16">
        <f>I67+4</f>
        <v>25</v>
      </c>
      <c r="K67">
        <f t="shared" si="453"/>
        <v>28</v>
      </c>
      <c r="L67" s="4">
        <f t="shared" ref="L67" si="493">K67+4</f>
        <v>32</v>
      </c>
      <c r="M67">
        <f t="shared" ref="M67" si="494">L67+3</f>
        <v>35</v>
      </c>
      <c r="N67" s="4">
        <f t="shared" ref="N67" si="495">M67+4</f>
        <v>39</v>
      </c>
      <c r="O67">
        <f t="shared" ref="O67" si="496">N67+3</f>
        <v>42</v>
      </c>
      <c r="P67" s="4">
        <f t="shared" ref="P67" si="497">O67+4</f>
        <v>46</v>
      </c>
      <c r="Q67">
        <f t="shared" ref="Q67" si="498">P67+3</f>
        <v>49</v>
      </c>
      <c r="R67" s="16">
        <f>Q67+5</f>
        <v>54</v>
      </c>
      <c r="S67" s="4">
        <f>R67+5</f>
        <v>59</v>
      </c>
      <c r="T67" s="4">
        <f t="shared" ref="T67:W67" si="499">S67+5</f>
        <v>64</v>
      </c>
      <c r="U67" s="4">
        <f t="shared" si="499"/>
        <v>69</v>
      </c>
      <c r="V67" s="4">
        <f t="shared" si="499"/>
        <v>74</v>
      </c>
      <c r="W67" s="4">
        <f t="shared" si="499"/>
        <v>79</v>
      </c>
      <c r="X67" s="16">
        <f>W67+7</f>
        <v>86</v>
      </c>
      <c r="Y67" s="4">
        <f>X67+6</f>
        <v>92</v>
      </c>
      <c r="Z67" s="4">
        <f t="shared" ref="Z67" si="500">Y67+7</f>
        <v>99</v>
      </c>
      <c r="AA67" s="4">
        <f t="shared" ref="AA67" si="501">Z67+6</f>
        <v>105</v>
      </c>
      <c r="AB67" s="4">
        <f t="shared" ref="AB67" si="502">AA67+7</f>
        <v>112</v>
      </c>
      <c r="AC67" s="4">
        <f t="shared" ref="AC67" si="503">AB67+6</f>
        <v>118</v>
      </c>
      <c r="AD67" s="16">
        <f>AC67+8</f>
        <v>126</v>
      </c>
      <c r="AE67">
        <f>AD67+8</f>
        <v>134</v>
      </c>
      <c r="AF67" s="4">
        <f t="shared" ref="AF67:BI67" si="504">AE67+8</f>
        <v>142</v>
      </c>
      <c r="AG67">
        <f t="shared" si="504"/>
        <v>150</v>
      </c>
      <c r="AH67" s="4">
        <f t="shared" si="504"/>
        <v>158</v>
      </c>
      <c r="AI67">
        <f t="shared" si="504"/>
        <v>166</v>
      </c>
      <c r="AJ67" s="4">
        <f t="shared" si="504"/>
        <v>174</v>
      </c>
      <c r="AK67">
        <f t="shared" si="504"/>
        <v>182</v>
      </c>
      <c r="AL67" s="4">
        <f t="shared" si="504"/>
        <v>190</v>
      </c>
      <c r="AM67">
        <f t="shared" si="504"/>
        <v>198</v>
      </c>
      <c r="AN67" s="4">
        <f t="shared" si="504"/>
        <v>206</v>
      </c>
      <c r="AO67">
        <f t="shared" si="504"/>
        <v>214</v>
      </c>
      <c r="AP67" s="4">
        <f t="shared" si="504"/>
        <v>222</v>
      </c>
      <c r="AQ67">
        <f t="shared" si="504"/>
        <v>230</v>
      </c>
      <c r="AR67" s="4">
        <f t="shared" si="504"/>
        <v>238</v>
      </c>
      <c r="AS67">
        <f t="shared" si="504"/>
        <v>246</v>
      </c>
      <c r="AT67" s="4">
        <f t="shared" si="504"/>
        <v>254</v>
      </c>
      <c r="AU67">
        <f t="shared" si="504"/>
        <v>262</v>
      </c>
      <c r="AV67" s="4">
        <f t="shared" si="504"/>
        <v>270</v>
      </c>
      <c r="AW67">
        <f t="shared" si="504"/>
        <v>278</v>
      </c>
      <c r="AX67" s="4">
        <f t="shared" si="504"/>
        <v>286</v>
      </c>
      <c r="AY67">
        <f t="shared" si="504"/>
        <v>294</v>
      </c>
      <c r="AZ67" s="4">
        <f t="shared" si="504"/>
        <v>302</v>
      </c>
      <c r="BA67">
        <f t="shared" si="504"/>
        <v>310</v>
      </c>
      <c r="BB67" s="4">
        <f t="shared" si="504"/>
        <v>318</v>
      </c>
      <c r="BC67">
        <f t="shared" si="504"/>
        <v>326</v>
      </c>
      <c r="BD67" s="4">
        <f t="shared" si="504"/>
        <v>334</v>
      </c>
      <c r="BE67">
        <f t="shared" si="504"/>
        <v>342</v>
      </c>
      <c r="BF67" s="4">
        <f t="shared" si="504"/>
        <v>350</v>
      </c>
      <c r="BG67">
        <f t="shared" si="504"/>
        <v>358</v>
      </c>
      <c r="BH67" s="4">
        <f t="shared" si="504"/>
        <v>366</v>
      </c>
      <c r="BI67">
        <f t="shared" si="504"/>
        <v>374</v>
      </c>
      <c r="BJ67" t="s">
        <v>0</v>
      </c>
    </row>
    <row r="68" spans="1:62">
      <c r="A68" s="4" t="s">
        <v>3</v>
      </c>
      <c r="J68" s="16"/>
      <c r="R68" s="16"/>
      <c r="X68" s="16"/>
      <c r="AD68" s="16"/>
    </row>
    <row r="69" spans="1:62">
      <c r="A69" s="4" t="s">
        <v>227</v>
      </c>
      <c r="J69" s="16"/>
      <c r="R69" s="16"/>
      <c r="X69" s="16"/>
      <c r="AD69" s="16"/>
    </row>
    <row r="70" spans="1:62">
      <c r="A70" s="4" t="s">
        <v>459</v>
      </c>
      <c r="B70" s="4">
        <v>50</v>
      </c>
      <c r="C70" s="4">
        <f>B70+1</f>
        <v>51</v>
      </c>
      <c r="D70" s="4">
        <f>C70+2</f>
        <v>53</v>
      </c>
      <c r="E70" s="4">
        <f t="shared" ref="E70" si="505">D70+1</f>
        <v>54</v>
      </c>
      <c r="F70" s="4">
        <f t="shared" ref="F70" si="506">E70+2</f>
        <v>56</v>
      </c>
      <c r="G70" s="4">
        <f t="shared" ref="G70" si="507">F70+1</f>
        <v>57</v>
      </c>
      <c r="H70" s="4">
        <f t="shared" ref="H70" si="508">G70+2</f>
        <v>59</v>
      </c>
      <c r="I70" s="4">
        <f t="shared" ref="I70" si="509">H70+1</f>
        <v>60</v>
      </c>
      <c r="J70" s="16">
        <f>I70+5</f>
        <v>65</v>
      </c>
      <c r="K70">
        <f>J70+4</f>
        <v>69</v>
      </c>
      <c r="L70" s="4">
        <f t="shared" ref="L70" si="510">K70+5</f>
        <v>74</v>
      </c>
      <c r="M70">
        <f t="shared" ref="M70" si="511">L70+4</f>
        <v>78</v>
      </c>
      <c r="N70" s="4">
        <f t="shared" ref="N70" si="512">M70+5</f>
        <v>83</v>
      </c>
      <c r="O70">
        <f t="shared" ref="O70" si="513">N70+4</f>
        <v>87</v>
      </c>
      <c r="P70" s="4">
        <f t="shared" ref="P70" si="514">O70+5</f>
        <v>92</v>
      </c>
      <c r="Q70">
        <f t="shared" ref="Q70" si="515">P70+4</f>
        <v>96</v>
      </c>
      <c r="R70" s="16">
        <f>Q70+8</f>
        <v>104</v>
      </c>
      <c r="S70" s="4">
        <f>R70+7</f>
        <v>111</v>
      </c>
      <c r="T70" s="4">
        <f t="shared" ref="T70" si="516">S70+8</f>
        <v>119</v>
      </c>
      <c r="U70" s="2">
        <f t="shared" ref="U70" si="517">T70+7</f>
        <v>126</v>
      </c>
      <c r="V70" s="4">
        <f t="shared" ref="V70" si="518">U70+8</f>
        <v>134</v>
      </c>
      <c r="W70" s="4">
        <f t="shared" ref="W70" si="519">V70+7</f>
        <v>141</v>
      </c>
      <c r="X70" s="16">
        <f>W70+10</f>
        <v>151</v>
      </c>
      <c r="Y70" s="4">
        <f>X70+9</f>
        <v>160</v>
      </c>
      <c r="Z70" s="4">
        <f t="shared" ref="Z70" si="520">Y70+10</f>
        <v>170</v>
      </c>
      <c r="AA70" s="4">
        <f t="shared" ref="AA70" si="521">Z70+9</f>
        <v>179</v>
      </c>
      <c r="AB70" s="4">
        <f t="shared" ref="AB70" si="522">AA70+10</f>
        <v>189</v>
      </c>
      <c r="AC70" s="4">
        <f t="shared" ref="AC70" si="523">AB70+9</f>
        <v>198</v>
      </c>
      <c r="AD70" s="16">
        <f>AC70+14</f>
        <v>212</v>
      </c>
      <c r="AE70">
        <f>AD70+13</f>
        <v>225</v>
      </c>
      <c r="AF70" s="4">
        <f t="shared" ref="AF70" si="524">AE70+14</f>
        <v>239</v>
      </c>
      <c r="AG70">
        <f t="shared" ref="AG70" si="525">AF70+13</f>
        <v>252</v>
      </c>
      <c r="AH70" s="4">
        <f t="shared" ref="AH70" si="526">AG70+14</f>
        <v>266</v>
      </c>
      <c r="AI70">
        <f t="shared" ref="AI70" si="527">AH70+13</f>
        <v>279</v>
      </c>
      <c r="AJ70" s="4">
        <f t="shared" ref="AJ70" si="528">AI70+14</f>
        <v>293</v>
      </c>
      <c r="AK70">
        <f t="shared" ref="AK70" si="529">AJ70+13</f>
        <v>306</v>
      </c>
      <c r="AL70" s="4">
        <f t="shared" ref="AL70" si="530">AK70+14</f>
        <v>320</v>
      </c>
      <c r="AM70">
        <f t="shared" ref="AM70" si="531">AL70+13</f>
        <v>333</v>
      </c>
      <c r="AN70" s="4">
        <f t="shared" ref="AN70" si="532">AM70+14</f>
        <v>347</v>
      </c>
      <c r="AO70">
        <f t="shared" ref="AO70" si="533">AN70+13</f>
        <v>360</v>
      </c>
      <c r="AP70" s="4">
        <f t="shared" ref="AP70" si="534">AO70+14</f>
        <v>374</v>
      </c>
      <c r="AQ70">
        <f t="shared" ref="AQ70" si="535">AP70+13</f>
        <v>387</v>
      </c>
      <c r="AR70" s="4">
        <f t="shared" ref="AR70" si="536">AQ70+14</f>
        <v>401</v>
      </c>
      <c r="AS70">
        <f t="shared" ref="AS70" si="537">AR70+13</f>
        <v>414</v>
      </c>
      <c r="AT70" s="4">
        <f t="shared" ref="AT70" si="538">AS70+14</f>
        <v>428</v>
      </c>
      <c r="AU70">
        <f t="shared" ref="AU70" si="539">AT70+13</f>
        <v>441</v>
      </c>
      <c r="AV70" s="4">
        <f t="shared" ref="AV70" si="540">AU70+14</f>
        <v>455</v>
      </c>
      <c r="AW70">
        <f t="shared" ref="AW70" si="541">AV70+13</f>
        <v>468</v>
      </c>
      <c r="AX70" s="4">
        <f t="shared" ref="AX70" si="542">AW70+14</f>
        <v>482</v>
      </c>
      <c r="AY70">
        <f t="shared" ref="AY70" si="543">AX70+13</f>
        <v>495</v>
      </c>
      <c r="AZ70" s="4">
        <f t="shared" ref="AZ70" si="544">AY70+14</f>
        <v>509</v>
      </c>
      <c r="BA70">
        <f t="shared" ref="BA70" si="545">AZ70+13</f>
        <v>522</v>
      </c>
      <c r="BB70" s="4">
        <f t="shared" ref="BB70" si="546">BA70+14</f>
        <v>536</v>
      </c>
      <c r="BC70">
        <f t="shared" ref="BC70" si="547">BB70+13</f>
        <v>549</v>
      </c>
      <c r="BD70" s="4">
        <f t="shared" ref="BD70" si="548">BC70+14</f>
        <v>563</v>
      </c>
      <c r="BE70">
        <f t="shared" ref="BE70" si="549">BD70+13</f>
        <v>576</v>
      </c>
      <c r="BF70" s="4">
        <f t="shared" ref="BF70" si="550">BE70+14</f>
        <v>590</v>
      </c>
      <c r="BG70">
        <f t="shared" ref="BG70" si="551">BF70+13</f>
        <v>603</v>
      </c>
      <c r="BH70" s="4">
        <f t="shared" ref="BH70" si="552">BG70+14</f>
        <v>617</v>
      </c>
      <c r="BI70">
        <f t="shared" ref="BI70" si="553">BH70+13</f>
        <v>630</v>
      </c>
      <c r="BJ70" t="s">
        <v>0</v>
      </c>
    </row>
    <row r="71" spans="1:62">
      <c r="A71" s="4" t="s">
        <v>460</v>
      </c>
      <c r="B71" s="4">
        <v>55</v>
      </c>
      <c r="C71" s="4">
        <f>B71+2</f>
        <v>57</v>
      </c>
      <c r="D71" s="4">
        <f>C71+3</f>
        <v>60</v>
      </c>
      <c r="E71" s="4">
        <f t="shared" ref="E71" si="554">D71+2</f>
        <v>62</v>
      </c>
      <c r="F71" s="4">
        <f t="shared" ref="F71" si="555">E71+3</f>
        <v>65</v>
      </c>
      <c r="G71" s="4">
        <f t="shared" ref="G71" si="556">F71+2</f>
        <v>67</v>
      </c>
      <c r="H71" s="4">
        <f t="shared" ref="H71" si="557">G71+3</f>
        <v>70</v>
      </c>
      <c r="I71" s="4">
        <f t="shared" ref="I71" si="558">H71+2</f>
        <v>72</v>
      </c>
      <c r="J71" s="16">
        <f>I71+6</f>
        <v>78</v>
      </c>
      <c r="K71">
        <f>J71+5</f>
        <v>83</v>
      </c>
      <c r="L71" s="4">
        <f t="shared" ref="L71" si="559">K71+6</f>
        <v>89</v>
      </c>
      <c r="M71">
        <f t="shared" ref="M71" si="560">L71+5</f>
        <v>94</v>
      </c>
      <c r="N71" s="4">
        <f t="shared" ref="N71" si="561">M71+6</f>
        <v>100</v>
      </c>
      <c r="O71">
        <f t="shared" ref="O71" si="562">N71+5</f>
        <v>105</v>
      </c>
      <c r="P71" s="4">
        <f t="shared" ref="P71" si="563">O71+6</f>
        <v>111</v>
      </c>
      <c r="Q71">
        <f t="shared" ref="Q71" si="564">P71+5</f>
        <v>116</v>
      </c>
      <c r="R71" s="16">
        <f>Q71+9</f>
        <v>125</v>
      </c>
      <c r="S71" s="4">
        <f>R71+8</f>
        <v>133</v>
      </c>
      <c r="T71" s="4">
        <f t="shared" ref="T71" si="565">S71+9</f>
        <v>142</v>
      </c>
      <c r="U71" s="4">
        <f t="shared" ref="U71" si="566">T71+8</f>
        <v>150</v>
      </c>
      <c r="V71" s="4">
        <f t="shared" ref="V71" si="567">U71+9</f>
        <v>159</v>
      </c>
      <c r="W71" s="4">
        <f t="shared" ref="W71" si="568">V71+8</f>
        <v>167</v>
      </c>
      <c r="X71" s="16">
        <f>W71+12</f>
        <v>179</v>
      </c>
      <c r="Y71" s="4">
        <f>X71+11</f>
        <v>190</v>
      </c>
      <c r="Z71" s="4">
        <f t="shared" ref="Z71" si="569">Y71+12</f>
        <v>202</v>
      </c>
      <c r="AA71" s="4">
        <f t="shared" ref="AA71" si="570">Z71+11</f>
        <v>213</v>
      </c>
      <c r="AB71" s="4">
        <f t="shared" ref="AB71" si="571">AA71+12</f>
        <v>225</v>
      </c>
      <c r="AC71" s="4">
        <f t="shared" ref="AC71" si="572">AB71+11</f>
        <v>236</v>
      </c>
      <c r="AD71" s="16">
        <f>AC71+15</f>
        <v>251</v>
      </c>
      <c r="AE71">
        <f>AD71+14</f>
        <v>265</v>
      </c>
      <c r="AF71" s="4">
        <f t="shared" ref="AF71" si="573">AE71+15</f>
        <v>280</v>
      </c>
      <c r="AG71">
        <f t="shared" ref="AG71" si="574">AF71+14</f>
        <v>294</v>
      </c>
      <c r="AH71" s="4">
        <f t="shared" ref="AH71" si="575">AG71+15</f>
        <v>309</v>
      </c>
      <c r="AI71">
        <f t="shared" ref="AI71" si="576">AH71+14</f>
        <v>323</v>
      </c>
      <c r="AJ71" s="4">
        <f t="shared" ref="AJ71" si="577">AI71+15</f>
        <v>338</v>
      </c>
      <c r="AK71">
        <f t="shared" ref="AK71" si="578">AJ71+14</f>
        <v>352</v>
      </c>
      <c r="AL71" s="4">
        <f t="shared" ref="AL71" si="579">AK71+15</f>
        <v>367</v>
      </c>
      <c r="AM71">
        <f t="shared" ref="AM71" si="580">AL71+14</f>
        <v>381</v>
      </c>
      <c r="AN71" s="4">
        <f t="shared" ref="AN71" si="581">AM71+15</f>
        <v>396</v>
      </c>
      <c r="AO71">
        <f t="shared" ref="AO71" si="582">AN71+14</f>
        <v>410</v>
      </c>
      <c r="AP71" s="4">
        <f t="shared" ref="AP71" si="583">AO71+15</f>
        <v>425</v>
      </c>
      <c r="AQ71">
        <f t="shared" ref="AQ71" si="584">AP71+14</f>
        <v>439</v>
      </c>
      <c r="AR71" s="4">
        <f t="shared" ref="AR71" si="585">AQ71+15</f>
        <v>454</v>
      </c>
      <c r="AS71">
        <f t="shared" ref="AS71" si="586">AR71+14</f>
        <v>468</v>
      </c>
      <c r="AT71" s="4">
        <f t="shared" ref="AT71" si="587">AS71+15</f>
        <v>483</v>
      </c>
      <c r="AU71">
        <f t="shared" ref="AU71" si="588">AT71+14</f>
        <v>497</v>
      </c>
      <c r="AV71" s="4">
        <f t="shared" ref="AV71" si="589">AU71+15</f>
        <v>512</v>
      </c>
      <c r="AW71">
        <f t="shared" ref="AW71" si="590">AV71+14</f>
        <v>526</v>
      </c>
      <c r="AX71" s="4">
        <f t="shared" ref="AX71" si="591">AW71+15</f>
        <v>541</v>
      </c>
      <c r="AY71">
        <f t="shared" ref="AY71" si="592">AX71+14</f>
        <v>555</v>
      </c>
      <c r="AZ71" s="4">
        <f t="shared" ref="AZ71" si="593">AY71+15</f>
        <v>570</v>
      </c>
      <c r="BA71">
        <f t="shared" ref="BA71" si="594">AZ71+14</f>
        <v>584</v>
      </c>
      <c r="BB71" s="4">
        <f t="shared" ref="BB71" si="595">BA71+15</f>
        <v>599</v>
      </c>
      <c r="BC71">
        <f t="shared" ref="BC71" si="596">BB71+14</f>
        <v>613</v>
      </c>
      <c r="BD71" s="4">
        <f t="shared" ref="BD71" si="597">BC71+15</f>
        <v>628</v>
      </c>
      <c r="BE71">
        <f t="shared" ref="BE71" si="598">BD71+14</f>
        <v>642</v>
      </c>
      <c r="BF71" s="4">
        <f t="shared" ref="BF71" si="599">BE71+15</f>
        <v>657</v>
      </c>
      <c r="BG71">
        <f t="shared" ref="BG71" si="600">BF71+14</f>
        <v>671</v>
      </c>
      <c r="BH71" s="4">
        <f t="shared" ref="BH71" si="601">BG71+15</f>
        <v>686</v>
      </c>
      <c r="BI71">
        <f t="shared" ref="BI71" si="602">BH71+14</f>
        <v>700</v>
      </c>
      <c r="BJ71" t="s">
        <v>0</v>
      </c>
    </row>
    <row r="72" spans="1:62">
      <c r="A72" s="4" t="s">
        <v>1</v>
      </c>
      <c r="B72" s="4">
        <v>8</v>
      </c>
      <c r="C72" s="4">
        <f>B72+0.2</f>
        <v>8.1999999999999993</v>
      </c>
      <c r="D72" s="4">
        <f t="shared" ref="D72:E72" si="603">C72+0.2</f>
        <v>8.3999999999999986</v>
      </c>
      <c r="E72" s="4">
        <f t="shared" si="603"/>
        <v>8.5999999999999979</v>
      </c>
      <c r="F72" s="4">
        <f t="shared" ref="F72:BH72" si="604">E72+0.2</f>
        <v>8.7999999999999972</v>
      </c>
      <c r="G72" s="4">
        <f t="shared" si="604"/>
        <v>8.9999999999999964</v>
      </c>
      <c r="H72" s="4">
        <f t="shared" si="604"/>
        <v>9.1999999999999957</v>
      </c>
      <c r="I72" s="4">
        <f t="shared" si="604"/>
        <v>9.399999999999995</v>
      </c>
      <c r="J72" s="16">
        <f t="shared" si="604"/>
        <v>9.5999999999999943</v>
      </c>
      <c r="K72">
        <f t="shared" si="604"/>
        <v>9.7999999999999936</v>
      </c>
      <c r="L72" s="4">
        <f t="shared" si="604"/>
        <v>9.9999999999999929</v>
      </c>
      <c r="M72" s="4">
        <f t="shared" si="604"/>
        <v>10.199999999999992</v>
      </c>
      <c r="N72" s="4">
        <f t="shared" si="604"/>
        <v>10.399999999999991</v>
      </c>
      <c r="O72" s="4">
        <f t="shared" si="604"/>
        <v>10.599999999999991</v>
      </c>
      <c r="P72" s="4">
        <f t="shared" si="604"/>
        <v>10.79999999999999</v>
      </c>
      <c r="Q72" s="4">
        <f t="shared" si="604"/>
        <v>10.999999999999989</v>
      </c>
      <c r="R72" s="16">
        <f t="shared" si="604"/>
        <v>11.199999999999989</v>
      </c>
      <c r="S72" s="4">
        <f t="shared" si="604"/>
        <v>11.399999999999988</v>
      </c>
      <c r="T72" s="4">
        <f t="shared" si="604"/>
        <v>11.599999999999987</v>
      </c>
      <c r="U72" s="2">
        <f t="shared" si="604"/>
        <v>11.799999999999986</v>
      </c>
      <c r="V72" s="4">
        <f t="shared" si="604"/>
        <v>11.999999999999986</v>
      </c>
      <c r="W72" s="4">
        <f t="shared" si="604"/>
        <v>12.199999999999985</v>
      </c>
      <c r="X72" s="16">
        <f t="shared" si="604"/>
        <v>12.399999999999984</v>
      </c>
      <c r="Y72" s="4">
        <f t="shared" si="604"/>
        <v>12.599999999999984</v>
      </c>
      <c r="Z72" s="4">
        <f t="shared" si="604"/>
        <v>12.799999999999983</v>
      </c>
      <c r="AA72" s="4">
        <f t="shared" si="604"/>
        <v>12.999999999999982</v>
      </c>
      <c r="AB72" s="4">
        <f t="shared" si="604"/>
        <v>13.199999999999982</v>
      </c>
      <c r="AC72" s="4">
        <f t="shared" si="604"/>
        <v>13.399999999999981</v>
      </c>
      <c r="AD72" s="16">
        <f t="shared" si="604"/>
        <v>13.59999999999998</v>
      </c>
      <c r="AE72">
        <f t="shared" si="604"/>
        <v>13.799999999999979</v>
      </c>
      <c r="AF72" s="4">
        <f t="shared" si="604"/>
        <v>13.999999999999979</v>
      </c>
      <c r="AG72" s="4">
        <f t="shared" si="604"/>
        <v>14.199999999999978</v>
      </c>
      <c r="AH72" s="4">
        <f t="shared" si="604"/>
        <v>14.399999999999977</v>
      </c>
      <c r="AI72" s="4">
        <f t="shared" si="604"/>
        <v>14.599999999999977</v>
      </c>
      <c r="AJ72" s="4">
        <f t="shared" si="604"/>
        <v>14.799999999999976</v>
      </c>
      <c r="AK72" s="4">
        <f t="shared" si="604"/>
        <v>14.999999999999975</v>
      </c>
      <c r="AL72" s="4">
        <f t="shared" si="604"/>
        <v>15.199999999999974</v>
      </c>
      <c r="AM72" s="4">
        <f t="shared" si="604"/>
        <v>15.399999999999974</v>
      </c>
      <c r="AN72" s="4">
        <f t="shared" si="604"/>
        <v>15.599999999999973</v>
      </c>
      <c r="AO72" s="2">
        <f t="shared" si="604"/>
        <v>15.799999999999972</v>
      </c>
      <c r="AP72" s="4">
        <f t="shared" si="604"/>
        <v>15.999999999999972</v>
      </c>
      <c r="AQ72" s="4">
        <f t="shared" si="604"/>
        <v>16.199999999999971</v>
      </c>
      <c r="AR72" s="4">
        <f t="shared" si="604"/>
        <v>16.39999999999997</v>
      </c>
      <c r="AS72" s="4">
        <f t="shared" si="604"/>
        <v>16.599999999999969</v>
      </c>
      <c r="AT72" s="4">
        <f t="shared" si="604"/>
        <v>16.799999999999969</v>
      </c>
      <c r="AU72" s="4">
        <f t="shared" si="604"/>
        <v>16.999999999999968</v>
      </c>
      <c r="AV72" s="4">
        <f t="shared" si="604"/>
        <v>17.199999999999967</v>
      </c>
      <c r="AW72" s="4">
        <f t="shared" si="604"/>
        <v>17.399999999999967</v>
      </c>
      <c r="AX72" s="4">
        <f t="shared" si="604"/>
        <v>17.599999999999966</v>
      </c>
      <c r="AY72">
        <f t="shared" si="604"/>
        <v>17.799999999999965</v>
      </c>
      <c r="AZ72" s="4">
        <f t="shared" si="604"/>
        <v>17.999999999999964</v>
      </c>
      <c r="BA72" s="4">
        <f t="shared" si="604"/>
        <v>18.199999999999964</v>
      </c>
      <c r="BB72" s="4">
        <f t="shared" si="604"/>
        <v>18.399999999999963</v>
      </c>
      <c r="BC72" s="4">
        <f t="shared" si="604"/>
        <v>18.599999999999962</v>
      </c>
      <c r="BD72" s="4">
        <f t="shared" si="604"/>
        <v>18.799999999999962</v>
      </c>
      <c r="BE72" s="4">
        <f t="shared" si="604"/>
        <v>18.999999999999961</v>
      </c>
      <c r="BF72" s="4">
        <f t="shared" si="604"/>
        <v>19.19999999999996</v>
      </c>
      <c r="BG72" s="4">
        <f t="shared" si="604"/>
        <v>19.399999999999959</v>
      </c>
      <c r="BH72" s="4">
        <f t="shared" si="604"/>
        <v>19.599999999999959</v>
      </c>
      <c r="BI72" s="2">
        <f t="shared" ref="BI72" si="605">BH72+0.2</f>
        <v>19.799999999999958</v>
      </c>
      <c r="BJ72" t="s">
        <v>0</v>
      </c>
    </row>
    <row r="73" spans="1:62">
      <c r="A73" s="4" t="s">
        <v>2</v>
      </c>
      <c r="B73" s="4">
        <v>14</v>
      </c>
      <c r="C73" s="4">
        <f>B73+0.5</f>
        <v>14.5</v>
      </c>
      <c r="D73" s="4">
        <f t="shared" ref="D73:E73" si="606">C73+0.5</f>
        <v>15</v>
      </c>
      <c r="E73" s="4">
        <f t="shared" si="606"/>
        <v>15.5</v>
      </c>
      <c r="F73" s="4">
        <f t="shared" ref="F73:X73" si="607">E73+0.5</f>
        <v>16</v>
      </c>
      <c r="G73" s="4">
        <f t="shared" si="607"/>
        <v>16.5</v>
      </c>
      <c r="H73" s="4">
        <f t="shared" si="607"/>
        <v>17</v>
      </c>
      <c r="I73" s="4">
        <f t="shared" si="607"/>
        <v>17.5</v>
      </c>
      <c r="J73" s="16">
        <f t="shared" si="607"/>
        <v>18</v>
      </c>
      <c r="K73">
        <f t="shared" si="607"/>
        <v>18.5</v>
      </c>
      <c r="L73" s="4">
        <f t="shared" si="607"/>
        <v>19</v>
      </c>
      <c r="M73" s="4">
        <f t="shared" si="607"/>
        <v>19.5</v>
      </c>
      <c r="N73" s="4">
        <f t="shared" si="607"/>
        <v>20</v>
      </c>
      <c r="O73" s="4">
        <f t="shared" si="607"/>
        <v>20.5</v>
      </c>
      <c r="P73" s="4">
        <f t="shared" si="607"/>
        <v>21</v>
      </c>
      <c r="Q73" s="4">
        <f t="shared" si="607"/>
        <v>21.5</v>
      </c>
      <c r="R73" s="16">
        <f t="shared" si="607"/>
        <v>22</v>
      </c>
      <c r="S73" s="4">
        <f t="shared" si="607"/>
        <v>22.5</v>
      </c>
      <c r="T73" s="4">
        <f t="shared" si="607"/>
        <v>23</v>
      </c>
      <c r="U73" s="2">
        <f t="shared" si="607"/>
        <v>23.5</v>
      </c>
      <c r="V73" s="4">
        <f t="shared" si="607"/>
        <v>24</v>
      </c>
      <c r="W73" s="4">
        <f t="shared" si="607"/>
        <v>24.5</v>
      </c>
      <c r="X73" s="16">
        <f t="shared" si="607"/>
        <v>25</v>
      </c>
      <c r="Y73" s="4">
        <f>X73</f>
        <v>25</v>
      </c>
      <c r="Z73" s="4">
        <f>Y73+1</f>
        <v>26</v>
      </c>
      <c r="AA73" s="4">
        <f t="shared" ref="AA73" si="608">Z73</f>
        <v>26</v>
      </c>
      <c r="AB73" s="4">
        <f t="shared" ref="AB73" si="609">AA73+1</f>
        <v>27</v>
      </c>
      <c r="AC73" s="4">
        <f t="shared" ref="AC73" si="610">AB73</f>
        <v>27</v>
      </c>
      <c r="AD73" s="16">
        <f t="shared" ref="AD73" si="611">AC73+1</f>
        <v>28</v>
      </c>
      <c r="AE73">
        <f t="shared" ref="AE73" si="612">AD73</f>
        <v>28</v>
      </c>
      <c r="AF73" s="4">
        <f t="shared" ref="AF73" si="613">AE73+1</f>
        <v>29</v>
      </c>
      <c r="AG73" s="4">
        <f t="shared" ref="AG73" si="614">AF73</f>
        <v>29</v>
      </c>
      <c r="AH73" s="4">
        <f t="shared" ref="AH73" si="615">AG73+1</f>
        <v>30</v>
      </c>
      <c r="AI73" s="4">
        <f t="shared" ref="AI73" si="616">AH73</f>
        <v>30</v>
      </c>
      <c r="AJ73" s="4">
        <f t="shared" ref="AJ73" si="617">AI73+1</f>
        <v>31</v>
      </c>
      <c r="AK73" s="4">
        <f t="shared" ref="AK73" si="618">AJ73</f>
        <v>31</v>
      </c>
      <c r="AL73" s="4">
        <f t="shared" ref="AL73" si="619">AK73+1</f>
        <v>32</v>
      </c>
      <c r="AM73" s="4">
        <f t="shared" ref="AM73" si="620">AL73</f>
        <v>32</v>
      </c>
      <c r="AN73" s="4">
        <f t="shared" ref="AN73" si="621">AM73+1</f>
        <v>33</v>
      </c>
      <c r="AO73" s="2">
        <f t="shared" ref="AO73" si="622">AN73</f>
        <v>33</v>
      </c>
      <c r="AP73" s="4">
        <f t="shared" ref="AP73" si="623">AO73+1</f>
        <v>34</v>
      </c>
      <c r="AQ73" s="4">
        <f t="shared" ref="AQ73" si="624">AP73</f>
        <v>34</v>
      </c>
      <c r="AR73" s="4">
        <f t="shared" ref="AR73" si="625">AQ73+1</f>
        <v>35</v>
      </c>
      <c r="AS73" s="4">
        <f t="shared" ref="AS73" si="626">AR73</f>
        <v>35</v>
      </c>
      <c r="AT73" s="4">
        <f t="shared" ref="AT73" si="627">AS73+1</f>
        <v>36</v>
      </c>
      <c r="AU73" s="4">
        <f t="shared" ref="AU73" si="628">AT73</f>
        <v>36</v>
      </c>
      <c r="AV73" s="4">
        <f t="shared" ref="AV73" si="629">AU73+1</f>
        <v>37</v>
      </c>
      <c r="AW73" s="4">
        <f t="shared" ref="AW73" si="630">AV73</f>
        <v>37</v>
      </c>
      <c r="AX73" s="4">
        <f t="shared" ref="AX73" si="631">AW73+1</f>
        <v>38</v>
      </c>
      <c r="AY73">
        <f t="shared" ref="AY73" si="632">AX73</f>
        <v>38</v>
      </c>
      <c r="AZ73" s="4">
        <f t="shared" ref="AZ73" si="633">AY73+1</f>
        <v>39</v>
      </c>
      <c r="BA73" s="4">
        <f t="shared" ref="BA73" si="634">AZ73</f>
        <v>39</v>
      </c>
      <c r="BB73" s="4">
        <f t="shared" ref="BB73" si="635">BA73+1</f>
        <v>40</v>
      </c>
      <c r="BC73" s="4">
        <f t="shared" ref="BC73" si="636">BB73</f>
        <v>40</v>
      </c>
      <c r="BD73" s="4">
        <f t="shared" ref="BD73" si="637">BC73+1</f>
        <v>41</v>
      </c>
      <c r="BE73" s="4">
        <f t="shared" ref="BE73" si="638">BD73</f>
        <v>41</v>
      </c>
      <c r="BF73" s="4">
        <f t="shared" ref="BF73" si="639">BE73+1</f>
        <v>42</v>
      </c>
      <c r="BG73" s="4">
        <f t="shared" ref="BG73" si="640">BF73</f>
        <v>42</v>
      </c>
      <c r="BH73" s="4">
        <f t="shared" ref="BH73" si="641">BG73+1</f>
        <v>43</v>
      </c>
      <c r="BI73" s="2">
        <f t="shared" ref="BI73" si="642">BH73</f>
        <v>43</v>
      </c>
      <c r="BJ73" t="s">
        <v>0</v>
      </c>
    </row>
    <row r="74" spans="1:62">
      <c r="A74" s="4" t="s">
        <v>3</v>
      </c>
      <c r="J74" s="16"/>
      <c r="R74" s="16"/>
      <c r="X74" s="16"/>
      <c r="AD74" s="16"/>
    </row>
    <row r="75" spans="1:62">
      <c r="A75" s="4" t="s">
        <v>228</v>
      </c>
      <c r="J75" s="16"/>
      <c r="R75" s="16"/>
      <c r="X75" s="16"/>
      <c r="AD75" s="16"/>
    </row>
    <row r="76" spans="1:62">
      <c r="A76" s="4" t="s">
        <v>5</v>
      </c>
      <c r="B76" s="4">
        <v>10</v>
      </c>
      <c r="C76" s="4">
        <f>B76+2</f>
        <v>12</v>
      </c>
      <c r="D76" s="4">
        <f t="shared" ref="D76:BI76" si="643">C76+2</f>
        <v>14</v>
      </c>
      <c r="E76" s="4">
        <f t="shared" si="643"/>
        <v>16</v>
      </c>
      <c r="F76" s="4">
        <f t="shared" si="643"/>
        <v>18</v>
      </c>
      <c r="G76" s="4">
        <f t="shared" si="643"/>
        <v>20</v>
      </c>
      <c r="H76" s="4">
        <f t="shared" si="643"/>
        <v>22</v>
      </c>
      <c r="I76" s="4">
        <f t="shared" si="643"/>
        <v>24</v>
      </c>
      <c r="J76" s="16">
        <f t="shared" si="643"/>
        <v>26</v>
      </c>
      <c r="K76">
        <f t="shared" si="643"/>
        <v>28</v>
      </c>
      <c r="L76" s="4">
        <f t="shared" si="643"/>
        <v>30</v>
      </c>
      <c r="M76" s="4">
        <f t="shared" si="643"/>
        <v>32</v>
      </c>
      <c r="N76" s="4">
        <f t="shared" si="643"/>
        <v>34</v>
      </c>
      <c r="O76" s="4">
        <f t="shared" si="643"/>
        <v>36</v>
      </c>
      <c r="P76" s="4">
        <f t="shared" si="643"/>
        <v>38</v>
      </c>
      <c r="Q76" s="4">
        <f t="shared" si="643"/>
        <v>40</v>
      </c>
      <c r="R76" s="16">
        <f t="shared" si="643"/>
        <v>42</v>
      </c>
      <c r="S76" s="4">
        <f t="shared" si="643"/>
        <v>44</v>
      </c>
      <c r="T76" s="4">
        <f t="shared" si="643"/>
        <v>46</v>
      </c>
      <c r="U76" s="2">
        <f t="shared" si="643"/>
        <v>48</v>
      </c>
      <c r="V76" s="4">
        <f t="shared" si="643"/>
        <v>50</v>
      </c>
      <c r="W76" s="4">
        <f t="shared" si="643"/>
        <v>52</v>
      </c>
      <c r="X76" s="16">
        <f t="shared" si="643"/>
        <v>54</v>
      </c>
      <c r="Y76" s="4">
        <f t="shared" si="643"/>
        <v>56</v>
      </c>
      <c r="Z76" s="4">
        <f t="shared" si="643"/>
        <v>58</v>
      </c>
      <c r="AA76" s="4">
        <f t="shared" si="643"/>
        <v>60</v>
      </c>
      <c r="AB76" s="4">
        <f t="shared" si="643"/>
        <v>62</v>
      </c>
      <c r="AC76" s="4">
        <f t="shared" si="643"/>
        <v>64</v>
      </c>
      <c r="AD76" s="16">
        <f t="shared" si="643"/>
        <v>66</v>
      </c>
      <c r="AE76">
        <f t="shared" si="643"/>
        <v>68</v>
      </c>
      <c r="AF76" s="4">
        <f t="shared" si="643"/>
        <v>70</v>
      </c>
      <c r="AG76" s="4">
        <f t="shared" si="643"/>
        <v>72</v>
      </c>
      <c r="AH76" s="4">
        <f t="shared" si="643"/>
        <v>74</v>
      </c>
      <c r="AI76" s="4">
        <f t="shared" si="643"/>
        <v>76</v>
      </c>
      <c r="AJ76" s="4">
        <f t="shared" si="643"/>
        <v>78</v>
      </c>
      <c r="AK76" s="4">
        <f t="shared" si="643"/>
        <v>80</v>
      </c>
      <c r="AL76" s="4">
        <f t="shared" si="643"/>
        <v>82</v>
      </c>
      <c r="AM76" s="4">
        <f t="shared" si="643"/>
        <v>84</v>
      </c>
      <c r="AN76" s="4">
        <f t="shared" si="643"/>
        <v>86</v>
      </c>
      <c r="AO76" s="2">
        <f t="shared" si="643"/>
        <v>88</v>
      </c>
      <c r="AP76" s="4">
        <f t="shared" si="643"/>
        <v>90</v>
      </c>
      <c r="AQ76" s="4">
        <f t="shared" si="643"/>
        <v>92</v>
      </c>
      <c r="AR76" s="4">
        <f t="shared" si="643"/>
        <v>94</v>
      </c>
      <c r="AS76" s="4">
        <f t="shared" si="643"/>
        <v>96</v>
      </c>
      <c r="AT76" s="4">
        <f t="shared" si="643"/>
        <v>98</v>
      </c>
      <c r="AU76" s="4">
        <f t="shared" si="643"/>
        <v>100</v>
      </c>
      <c r="AV76" s="4">
        <f t="shared" si="643"/>
        <v>102</v>
      </c>
      <c r="AW76" s="4">
        <f t="shared" si="643"/>
        <v>104</v>
      </c>
      <c r="AX76" s="4">
        <f t="shared" si="643"/>
        <v>106</v>
      </c>
      <c r="AY76">
        <f t="shared" si="643"/>
        <v>108</v>
      </c>
      <c r="AZ76" s="4">
        <f t="shared" si="643"/>
        <v>110</v>
      </c>
      <c r="BA76" s="4">
        <f t="shared" si="643"/>
        <v>112</v>
      </c>
      <c r="BB76" s="4">
        <f t="shared" si="643"/>
        <v>114</v>
      </c>
      <c r="BC76" s="4">
        <f t="shared" si="643"/>
        <v>116</v>
      </c>
      <c r="BD76" s="4">
        <f t="shared" si="643"/>
        <v>118</v>
      </c>
      <c r="BE76" s="4">
        <f t="shared" si="643"/>
        <v>120</v>
      </c>
      <c r="BF76" s="4">
        <f t="shared" si="643"/>
        <v>122</v>
      </c>
      <c r="BG76" s="4">
        <f t="shared" si="643"/>
        <v>124</v>
      </c>
      <c r="BH76" s="4">
        <f t="shared" si="643"/>
        <v>126</v>
      </c>
      <c r="BI76" s="2">
        <f t="shared" si="643"/>
        <v>128</v>
      </c>
      <c r="BJ76" t="s">
        <v>0</v>
      </c>
    </row>
    <row r="77" spans="1:62">
      <c r="A77" s="4" t="s">
        <v>463</v>
      </c>
      <c r="B77" s="4">
        <v>5</v>
      </c>
      <c r="C77" s="4">
        <f>B77+1</f>
        <v>6</v>
      </c>
      <c r="D77" s="4">
        <f t="shared" ref="D77:AP77" si="644">C77+1</f>
        <v>7</v>
      </c>
      <c r="E77" s="4">
        <f t="shared" si="644"/>
        <v>8</v>
      </c>
      <c r="F77" s="4">
        <f t="shared" si="644"/>
        <v>9</v>
      </c>
      <c r="G77" s="4">
        <f t="shared" si="644"/>
        <v>10</v>
      </c>
      <c r="H77" s="4">
        <f t="shared" si="644"/>
        <v>11</v>
      </c>
      <c r="I77" s="4">
        <f t="shared" si="644"/>
        <v>12</v>
      </c>
      <c r="J77" s="16">
        <f t="shared" si="644"/>
        <v>13</v>
      </c>
      <c r="K77" s="4">
        <f t="shared" si="644"/>
        <v>14</v>
      </c>
      <c r="L77" s="4">
        <f t="shared" si="644"/>
        <v>15</v>
      </c>
      <c r="M77" s="4">
        <f t="shared" si="644"/>
        <v>16</v>
      </c>
      <c r="N77" s="4">
        <f t="shared" si="644"/>
        <v>17</v>
      </c>
      <c r="O77" s="4">
        <f t="shared" si="644"/>
        <v>18</v>
      </c>
      <c r="P77" s="4">
        <f t="shared" si="644"/>
        <v>19</v>
      </c>
      <c r="Q77" s="4">
        <f t="shared" si="644"/>
        <v>20</v>
      </c>
      <c r="R77" s="16">
        <f t="shared" si="644"/>
        <v>21</v>
      </c>
      <c r="S77" s="4">
        <f t="shared" si="644"/>
        <v>22</v>
      </c>
      <c r="T77" s="4">
        <f t="shared" si="644"/>
        <v>23</v>
      </c>
      <c r="U77" s="4">
        <f t="shared" si="644"/>
        <v>24</v>
      </c>
      <c r="V77" s="4">
        <f t="shared" si="644"/>
        <v>25</v>
      </c>
      <c r="W77" s="4">
        <f t="shared" si="644"/>
        <v>26</v>
      </c>
      <c r="X77" s="16">
        <f t="shared" si="644"/>
        <v>27</v>
      </c>
      <c r="Y77" s="4">
        <f t="shared" si="644"/>
        <v>28</v>
      </c>
      <c r="Z77" s="4">
        <f t="shared" si="644"/>
        <v>29</v>
      </c>
      <c r="AA77" s="4">
        <f t="shared" si="644"/>
        <v>30</v>
      </c>
      <c r="AB77" s="4">
        <f t="shared" si="644"/>
        <v>31</v>
      </c>
      <c r="AC77" s="4">
        <f t="shared" si="644"/>
        <v>32</v>
      </c>
      <c r="AD77" s="16">
        <f t="shared" si="644"/>
        <v>33</v>
      </c>
      <c r="AE77" s="4">
        <f t="shared" si="644"/>
        <v>34</v>
      </c>
      <c r="AF77" s="4">
        <f t="shared" si="644"/>
        <v>35</v>
      </c>
      <c r="AG77" s="4">
        <f t="shared" si="644"/>
        <v>36</v>
      </c>
      <c r="AH77" s="4">
        <f t="shared" si="644"/>
        <v>37</v>
      </c>
      <c r="AI77" s="4">
        <f t="shared" si="644"/>
        <v>38</v>
      </c>
      <c r="AJ77" s="4">
        <f t="shared" si="644"/>
        <v>39</v>
      </c>
      <c r="AK77" s="4">
        <f t="shared" si="644"/>
        <v>40</v>
      </c>
      <c r="AL77" s="4">
        <f t="shared" si="644"/>
        <v>41</v>
      </c>
      <c r="AM77" s="4">
        <f t="shared" si="644"/>
        <v>42</v>
      </c>
      <c r="AN77" s="4">
        <f t="shared" si="644"/>
        <v>43</v>
      </c>
      <c r="AO77" s="4">
        <f t="shared" si="644"/>
        <v>44</v>
      </c>
      <c r="AP77" s="4">
        <f t="shared" si="644"/>
        <v>45</v>
      </c>
      <c r="AQ77" s="4">
        <f>AP77</f>
        <v>45</v>
      </c>
      <c r="AR77" s="4">
        <f t="shared" ref="AR77:BI77" si="645">AQ77</f>
        <v>45</v>
      </c>
      <c r="AS77" s="4">
        <f t="shared" si="645"/>
        <v>45</v>
      </c>
      <c r="AT77" s="4">
        <f t="shared" si="645"/>
        <v>45</v>
      </c>
      <c r="AU77" s="4">
        <f t="shared" si="645"/>
        <v>45</v>
      </c>
      <c r="AV77" s="4">
        <f t="shared" si="645"/>
        <v>45</v>
      </c>
      <c r="AW77" s="4">
        <f t="shared" si="645"/>
        <v>45</v>
      </c>
      <c r="AX77" s="4">
        <f t="shared" si="645"/>
        <v>45</v>
      </c>
      <c r="AY77" s="4">
        <f t="shared" si="645"/>
        <v>45</v>
      </c>
      <c r="AZ77" s="4">
        <f t="shared" si="645"/>
        <v>45</v>
      </c>
      <c r="BA77" s="4">
        <f t="shared" si="645"/>
        <v>45</v>
      </c>
      <c r="BB77" s="4">
        <f t="shared" si="645"/>
        <v>45</v>
      </c>
      <c r="BC77" s="4">
        <f t="shared" si="645"/>
        <v>45</v>
      </c>
      <c r="BD77" s="4">
        <f t="shared" si="645"/>
        <v>45</v>
      </c>
      <c r="BE77" s="4">
        <f t="shared" si="645"/>
        <v>45</v>
      </c>
      <c r="BF77" s="4">
        <f t="shared" si="645"/>
        <v>45</v>
      </c>
      <c r="BG77" s="4">
        <f t="shared" si="645"/>
        <v>45</v>
      </c>
      <c r="BH77" s="4">
        <f t="shared" si="645"/>
        <v>45</v>
      </c>
      <c r="BI77" s="4">
        <f t="shared" si="645"/>
        <v>45</v>
      </c>
      <c r="BJ77" t="s">
        <v>0</v>
      </c>
    </row>
    <row r="78" spans="1:62">
      <c r="A78" s="4" t="s">
        <v>3</v>
      </c>
      <c r="J78" s="16"/>
      <c r="R78" s="16"/>
      <c r="X78" s="16"/>
      <c r="AD78" s="16"/>
    </row>
    <row r="79" spans="1:62">
      <c r="J79" s="16"/>
      <c r="R79" s="16"/>
      <c r="X79" s="16"/>
      <c r="AD79" s="16"/>
    </row>
    <row r="80" spans="1:62">
      <c r="A80" s="4" t="s">
        <v>229</v>
      </c>
      <c r="J80" s="16"/>
      <c r="R80" s="16"/>
      <c r="X80" s="16"/>
      <c r="AD80" s="16"/>
    </row>
    <row r="81" spans="1:62">
      <c r="A81" s="4" t="s">
        <v>464</v>
      </c>
      <c r="B81" s="4">
        <v>2</v>
      </c>
      <c r="C81" s="4">
        <f>B81</f>
        <v>2</v>
      </c>
      <c r="D81" s="4">
        <f>C81+1</f>
        <v>3</v>
      </c>
      <c r="E81" s="4">
        <f t="shared" ref="E81" si="646">D81</f>
        <v>3</v>
      </c>
      <c r="F81" s="4">
        <f>E81+1</f>
        <v>4</v>
      </c>
      <c r="G81" s="4">
        <f t="shared" ref="G81" si="647">F81</f>
        <v>4</v>
      </c>
      <c r="H81" s="4">
        <f t="shared" ref="H81" si="648">G81+1</f>
        <v>5</v>
      </c>
      <c r="I81" s="4">
        <f t="shared" ref="I81" si="649">H81</f>
        <v>5</v>
      </c>
      <c r="J81" s="16">
        <f t="shared" ref="J81" si="650">I81+1</f>
        <v>6</v>
      </c>
      <c r="K81">
        <f t="shared" ref="K81" si="651">J81</f>
        <v>6</v>
      </c>
      <c r="L81" s="4">
        <f t="shared" ref="L81" si="652">K81+1</f>
        <v>7</v>
      </c>
      <c r="M81" s="4">
        <f t="shared" ref="M81" si="653">L81</f>
        <v>7</v>
      </c>
      <c r="N81" s="4">
        <f t="shared" ref="N81" si="654">M81+1</f>
        <v>8</v>
      </c>
      <c r="O81" s="4">
        <f t="shared" ref="O81" si="655">N81</f>
        <v>8</v>
      </c>
      <c r="P81" s="4">
        <f t="shared" ref="P81" si="656">O81+1</f>
        <v>9</v>
      </c>
      <c r="Q81" s="4">
        <f t="shared" ref="Q81" si="657">P81</f>
        <v>9</v>
      </c>
      <c r="R81" s="16">
        <f t="shared" ref="R81:R82" si="658">Q81+1</f>
        <v>10</v>
      </c>
      <c r="S81" s="4">
        <f>R81+1</f>
        <v>11</v>
      </c>
      <c r="T81" s="4">
        <f>S81+1</f>
        <v>12</v>
      </c>
      <c r="U81">
        <f t="shared" ref="U81:Y81" si="659">T81+1</f>
        <v>13</v>
      </c>
      <c r="V81" s="4">
        <f t="shared" si="659"/>
        <v>14</v>
      </c>
      <c r="W81" s="4">
        <f t="shared" si="659"/>
        <v>15</v>
      </c>
      <c r="X81" s="16">
        <f>W81+2</f>
        <v>17</v>
      </c>
      <c r="Y81" s="4">
        <f t="shared" si="659"/>
        <v>18</v>
      </c>
      <c r="Z81" s="4">
        <f t="shared" ref="Z81" si="660">Y81+2</f>
        <v>20</v>
      </c>
      <c r="AA81" s="4">
        <f t="shared" ref="AA81" si="661">Z81+1</f>
        <v>21</v>
      </c>
      <c r="AB81" s="4">
        <f t="shared" ref="AB81" si="662">AA81+2</f>
        <v>23</v>
      </c>
      <c r="AC81" s="4">
        <f t="shared" ref="AC81" si="663">AB81+1</f>
        <v>24</v>
      </c>
      <c r="AD81" s="16">
        <f t="shared" ref="AD81" si="664">AC81+2</f>
        <v>26</v>
      </c>
      <c r="AE81">
        <f>AD81+2</f>
        <v>28</v>
      </c>
      <c r="AF81" s="4">
        <f t="shared" ref="AF81:BI81" si="665">AE81+2</f>
        <v>30</v>
      </c>
      <c r="AG81" s="4">
        <f t="shared" si="665"/>
        <v>32</v>
      </c>
      <c r="AH81" s="4">
        <f t="shared" si="665"/>
        <v>34</v>
      </c>
      <c r="AI81" s="4">
        <f t="shared" si="665"/>
        <v>36</v>
      </c>
      <c r="AJ81" s="4">
        <f t="shared" si="665"/>
        <v>38</v>
      </c>
      <c r="AK81" s="4">
        <f t="shared" si="665"/>
        <v>40</v>
      </c>
      <c r="AL81" s="4">
        <f t="shared" si="665"/>
        <v>42</v>
      </c>
      <c r="AM81" s="4">
        <f t="shared" si="665"/>
        <v>44</v>
      </c>
      <c r="AN81" s="4">
        <f t="shared" si="665"/>
        <v>46</v>
      </c>
      <c r="AO81">
        <f t="shared" si="665"/>
        <v>48</v>
      </c>
      <c r="AP81" s="4">
        <f t="shared" si="665"/>
        <v>50</v>
      </c>
      <c r="AQ81" s="4">
        <f t="shared" si="665"/>
        <v>52</v>
      </c>
      <c r="AR81" s="4">
        <f t="shared" si="665"/>
        <v>54</v>
      </c>
      <c r="AS81" s="4">
        <f t="shared" si="665"/>
        <v>56</v>
      </c>
      <c r="AT81" s="4">
        <f t="shared" si="665"/>
        <v>58</v>
      </c>
      <c r="AU81" s="4">
        <f t="shared" si="665"/>
        <v>60</v>
      </c>
      <c r="AV81" s="4">
        <f t="shared" si="665"/>
        <v>62</v>
      </c>
      <c r="AW81" s="4">
        <f t="shared" si="665"/>
        <v>64</v>
      </c>
      <c r="AX81" s="4">
        <f t="shared" si="665"/>
        <v>66</v>
      </c>
      <c r="AY81">
        <f t="shared" si="665"/>
        <v>68</v>
      </c>
      <c r="AZ81" s="4">
        <f t="shared" si="665"/>
        <v>70</v>
      </c>
      <c r="BA81" s="4">
        <f t="shared" si="665"/>
        <v>72</v>
      </c>
      <c r="BB81" s="4">
        <f t="shared" si="665"/>
        <v>74</v>
      </c>
      <c r="BC81" s="4">
        <f t="shared" si="665"/>
        <v>76</v>
      </c>
      <c r="BD81" s="4">
        <f t="shared" si="665"/>
        <v>78</v>
      </c>
      <c r="BE81" s="4">
        <f t="shared" si="665"/>
        <v>80</v>
      </c>
      <c r="BF81" s="4">
        <f t="shared" si="665"/>
        <v>82</v>
      </c>
      <c r="BG81" s="4">
        <f t="shared" si="665"/>
        <v>84</v>
      </c>
      <c r="BH81" s="4">
        <f t="shared" si="665"/>
        <v>86</v>
      </c>
      <c r="BI81">
        <f t="shared" si="665"/>
        <v>88</v>
      </c>
      <c r="BJ81" t="s">
        <v>0</v>
      </c>
    </row>
    <row r="82" spans="1:62">
      <c r="A82" s="4" t="s">
        <v>465</v>
      </c>
      <c r="B82" s="4">
        <v>4</v>
      </c>
      <c r="C82" s="4">
        <f>B82</f>
        <v>4</v>
      </c>
      <c r="D82" s="4">
        <f>C82+1</f>
        <v>5</v>
      </c>
      <c r="E82" s="4">
        <f t="shared" ref="E82" si="666">D82</f>
        <v>5</v>
      </c>
      <c r="F82" s="4">
        <f>E82+1</f>
        <v>6</v>
      </c>
      <c r="G82" s="4">
        <f t="shared" ref="G82" si="667">F82</f>
        <v>6</v>
      </c>
      <c r="H82" s="4">
        <f t="shared" ref="H82" si="668">G82+1</f>
        <v>7</v>
      </c>
      <c r="I82" s="4">
        <f t="shared" ref="I82" si="669">H82</f>
        <v>7</v>
      </c>
      <c r="J82" s="16">
        <f t="shared" ref="J82" si="670">I82+1</f>
        <v>8</v>
      </c>
      <c r="K82">
        <f t="shared" ref="K82" si="671">J82</f>
        <v>8</v>
      </c>
      <c r="L82" s="4">
        <f t="shared" ref="L82" si="672">K82+1</f>
        <v>9</v>
      </c>
      <c r="M82" s="4">
        <f t="shared" ref="M82" si="673">L82</f>
        <v>9</v>
      </c>
      <c r="N82" s="4">
        <f t="shared" ref="N82" si="674">M82+1</f>
        <v>10</v>
      </c>
      <c r="O82" s="4">
        <f t="shared" ref="O82" si="675">N82</f>
        <v>10</v>
      </c>
      <c r="P82" s="4">
        <f t="shared" ref="P82" si="676">O82+1</f>
        <v>11</v>
      </c>
      <c r="Q82" s="4">
        <f t="shared" ref="Q82" si="677">P82</f>
        <v>11</v>
      </c>
      <c r="R82" s="16">
        <f t="shared" si="658"/>
        <v>12</v>
      </c>
      <c r="S82" s="4">
        <f>R82+1</f>
        <v>13</v>
      </c>
      <c r="T82" s="4">
        <f>S82+1</f>
        <v>14</v>
      </c>
      <c r="U82">
        <f t="shared" ref="U82:Y82" si="678">T82+1</f>
        <v>15</v>
      </c>
      <c r="V82" s="4">
        <f t="shared" si="678"/>
        <v>16</v>
      </c>
      <c r="W82" s="4">
        <f t="shared" si="678"/>
        <v>17</v>
      </c>
      <c r="X82" s="16">
        <f>W82+2</f>
        <v>19</v>
      </c>
      <c r="Y82" s="4">
        <f t="shared" si="678"/>
        <v>20</v>
      </c>
      <c r="Z82" s="4">
        <f t="shared" ref="Z82" si="679">Y82+2</f>
        <v>22</v>
      </c>
      <c r="AA82" s="4">
        <f t="shared" ref="AA82" si="680">Z82+1</f>
        <v>23</v>
      </c>
      <c r="AB82" s="4">
        <f t="shared" ref="AB82" si="681">AA82+2</f>
        <v>25</v>
      </c>
      <c r="AC82" s="4">
        <f t="shared" ref="AC82" si="682">AB82+1</f>
        <v>26</v>
      </c>
      <c r="AD82" s="16">
        <f t="shared" ref="AD82" si="683">AC82+2</f>
        <v>28</v>
      </c>
      <c r="AE82">
        <f>AD82+2</f>
        <v>30</v>
      </c>
      <c r="AF82" s="4">
        <f t="shared" ref="AF82:BI82" si="684">AE82+2</f>
        <v>32</v>
      </c>
      <c r="AG82" s="4">
        <f t="shared" si="684"/>
        <v>34</v>
      </c>
      <c r="AH82" s="4">
        <f t="shared" si="684"/>
        <v>36</v>
      </c>
      <c r="AI82" s="4">
        <f t="shared" si="684"/>
        <v>38</v>
      </c>
      <c r="AJ82" s="4">
        <f t="shared" si="684"/>
        <v>40</v>
      </c>
      <c r="AK82" s="4">
        <f t="shared" si="684"/>
        <v>42</v>
      </c>
      <c r="AL82" s="4">
        <f t="shared" si="684"/>
        <v>44</v>
      </c>
      <c r="AM82" s="4">
        <f t="shared" si="684"/>
        <v>46</v>
      </c>
      <c r="AN82" s="4">
        <f t="shared" si="684"/>
        <v>48</v>
      </c>
      <c r="AO82">
        <f t="shared" si="684"/>
        <v>50</v>
      </c>
      <c r="AP82" s="4">
        <f t="shared" si="684"/>
        <v>52</v>
      </c>
      <c r="AQ82" s="4">
        <f t="shared" si="684"/>
        <v>54</v>
      </c>
      <c r="AR82" s="4">
        <f t="shared" si="684"/>
        <v>56</v>
      </c>
      <c r="AS82" s="4">
        <f t="shared" si="684"/>
        <v>58</v>
      </c>
      <c r="AT82" s="4">
        <f t="shared" si="684"/>
        <v>60</v>
      </c>
      <c r="AU82" s="4">
        <f t="shared" si="684"/>
        <v>62</v>
      </c>
      <c r="AV82" s="4">
        <f t="shared" si="684"/>
        <v>64</v>
      </c>
      <c r="AW82" s="4">
        <f t="shared" si="684"/>
        <v>66</v>
      </c>
      <c r="AX82" s="4">
        <f t="shared" si="684"/>
        <v>68</v>
      </c>
      <c r="AY82">
        <f t="shared" si="684"/>
        <v>70</v>
      </c>
      <c r="AZ82" s="4">
        <f t="shared" si="684"/>
        <v>72</v>
      </c>
      <c r="BA82" s="4">
        <f t="shared" si="684"/>
        <v>74</v>
      </c>
      <c r="BB82" s="4">
        <f t="shared" si="684"/>
        <v>76</v>
      </c>
      <c r="BC82" s="4">
        <f t="shared" si="684"/>
        <v>78</v>
      </c>
      <c r="BD82" s="4">
        <f t="shared" si="684"/>
        <v>80</v>
      </c>
      <c r="BE82" s="4">
        <f t="shared" si="684"/>
        <v>82</v>
      </c>
      <c r="BF82" s="4">
        <f t="shared" si="684"/>
        <v>84</v>
      </c>
      <c r="BG82" s="4">
        <f t="shared" si="684"/>
        <v>86</v>
      </c>
      <c r="BH82" s="4">
        <f t="shared" si="684"/>
        <v>88</v>
      </c>
      <c r="BI82">
        <f t="shared" si="684"/>
        <v>90</v>
      </c>
      <c r="BJ82" t="s">
        <v>0</v>
      </c>
    </row>
    <row r="83" spans="1:62">
      <c r="A83" s="4" t="s">
        <v>6</v>
      </c>
      <c r="B83" s="4">
        <v>3</v>
      </c>
      <c r="C83" s="4">
        <f>B83+1</f>
        <v>4</v>
      </c>
      <c r="D83" s="4">
        <f t="shared" ref="D83:W83" si="685">C83+1</f>
        <v>5</v>
      </c>
      <c r="E83" s="4">
        <f t="shared" si="685"/>
        <v>6</v>
      </c>
      <c r="F83" s="4">
        <f t="shared" si="685"/>
        <v>7</v>
      </c>
      <c r="G83" s="4">
        <f t="shared" si="685"/>
        <v>8</v>
      </c>
      <c r="H83" s="4">
        <f t="shared" si="685"/>
        <v>9</v>
      </c>
      <c r="I83" s="4">
        <f t="shared" si="685"/>
        <v>10</v>
      </c>
      <c r="J83" s="16">
        <f t="shared" si="685"/>
        <v>11</v>
      </c>
      <c r="K83">
        <f t="shared" si="685"/>
        <v>12</v>
      </c>
      <c r="L83" s="4">
        <f t="shared" si="685"/>
        <v>13</v>
      </c>
      <c r="M83" s="4">
        <f t="shared" si="685"/>
        <v>14</v>
      </c>
      <c r="N83" s="4">
        <f t="shared" si="685"/>
        <v>15</v>
      </c>
      <c r="O83" s="4">
        <f t="shared" si="685"/>
        <v>16</v>
      </c>
      <c r="P83" s="4">
        <f t="shared" si="685"/>
        <v>17</v>
      </c>
      <c r="Q83" s="4">
        <f t="shared" si="685"/>
        <v>18</v>
      </c>
      <c r="R83" s="16">
        <f t="shared" si="685"/>
        <v>19</v>
      </c>
      <c r="S83" s="4">
        <f t="shared" si="685"/>
        <v>20</v>
      </c>
      <c r="T83" s="4">
        <f t="shared" si="685"/>
        <v>21</v>
      </c>
      <c r="U83" s="2">
        <f t="shared" si="685"/>
        <v>22</v>
      </c>
      <c r="V83" s="4">
        <f t="shared" si="685"/>
        <v>23</v>
      </c>
      <c r="W83" s="4">
        <f t="shared" si="685"/>
        <v>24</v>
      </c>
      <c r="X83" s="16">
        <v>25</v>
      </c>
      <c r="Y83" s="4">
        <v>26</v>
      </c>
      <c r="Z83" s="4">
        <v>27</v>
      </c>
      <c r="AA83" s="4">
        <v>28</v>
      </c>
      <c r="AB83" s="4">
        <f t="shared" ref="AB83:BI83" si="686">AA83</f>
        <v>28</v>
      </c>
      <c r="AC83" s="4">
        <f t="shared" si="686"/>
        <v>28</v>
      </c>
      <c r="AD83" s="16">
        <f t="shared" si="686"/>
        <v>28</v>
      </c>
      <c r="AE83">
        <f t="shared" si="686"/>
        <v>28</v>
      </c>
      <c r="AF83" s="4">
        <f t="shared" si="686"/>
        <v>28</v>
      </c>
      <c r="AG83" s="4">
        <f t="shared" si="686"/>
        <v>28</v>
      </c>
      <c r="AH83" s="4">
        <f t="shared" si="686"/>
        <v>28</v>
      </c>
      <c r="AI83" s="4">
        <f t="shared" si="686"/>
        <v>28</v>
      </c>
      <c r="AJ83" s="4">
        <f t="shared" si="686"/>
        <v>28</v>
      </c>
      <c r="AK83" s="4">
        <f t="shared" si="686"/>
        <v>28</v>
      </c>
      <c r="AL83" s="4">
        <f t="shared" si="686"/>
        <v>28</v>
      </c>
      <c r="AM83" s="4">
        <f t="shared" si="686"/>
        <v>28</v>
      </c>
      <c r="AN83" s="4">
        <f t="shared" si="686"/>
        <v>28</v>
      </c>
      <c r="AO83" s="2">
        <f t="shared" si="686"/>
        <v>28</v>
      </c>
      <c r="AP83" s="4">
        <f t="shared" si="686"/>
        <v>28</v>
      </c>
      <c r="AQ83" s="4">
        <f t="shared" si="686"/>
        <v>28</v>
      </c>
      <c r="AR83" s="4">
        <f t="shared" si="686"/>
        <v>28</v>
      </c>
      <c r="AS83" s="4">
        <f t="shared" si="686"/>
        <v>28</v>
      </c>
      <c r="AT83" s="4">
        <f t="shared" si="686"/>
        <v>28</v>
      </c>
      <c r="AU83" s="4">
        <f t="shared" si="686"/>
        <v>28</v>
      </c>
      <c r="AV83" s="4">
        <f t="shared" si="686"/>
        <v>28</v>
      </c>
      <c r="AW83" s="4">
        <f t="shared" si="686"/>
        <v>28</v>
      </c>
      <c r="AX83" s="4">
        <f t="shared" si="686"/>
        <v>28</v>
      </c>
      <c r="AY83">
        <f t="shared" si="686"/>
        <v>28</v>
      </c>
      <c r="AZ83" s="4">
        <f t="shared" si="686"/>
        <v>28</v>
      </c>
      <c r="BA83" s="4">
        <f t="shared" si="686"/>
        <v>28</v>
      </c>
      <c r="BB83" s="4">
        <f t="shared" si="686"/>
        <v>28</v>
      </c>
      <c r="BC83" s="4">
        <f t="shared" si="686"/>
        <v>28</v>
      </c>
      <c r="BD83" s="4">
        <f t="shared" si="686"/>
        <v>28</v>
      </c>
      <c r="BE83" s="4">
        <f t="shared" si="686"/>
        <v>28</v>
      </c>
      <c r="BF83" s="4">
        <f t="shared" si="686"/>
        <v>28</v>
      </c>
      <c r="BG83" s="4">
        <f t="shared" si="686"/>
        <v>28</v>
      </c>
      <c r="BH83" s="4">
        <f t="shared" si="686"/>
        <v>28</v>
      </c>
      <c r="BI83" s="2">
        <f t="shared" si="686"/>
        <v>28</v>
      </c>
      <c r="BJ83" t="s">
        <v>0</v>
      </c>
    </row>
    <row r="84" spans="1:62">
      <c r="A84" s="4" t="s">
        <v>2</v>
      </c>
      <c r="B84" s="4">
        <v>3</v>
      </c>
      <c r="C84" s="4">
        <f>B84+0.5</f>
        <v>3.5</v>
      </c>
      <c r="D84" s="4">
        <f t="shared" ref="D84:AT84" si="687">C84+0.5</f>
        <v>4</v>
      </c>
      <c r="E84" s="4">
        <f t="shared" si="687"/>
        <v>4.5</v>
      </c>
      <c r="F84" s="4">
        <f t="shared" si="687"/>
        <v>5</v>
      </c>
      <c r="G84" s="4">
        <f t="shared" si="687"/>
        <v>5.5</v>
      </c>
      <c r="H84" s="4">
        <f t="shared" si="687"/>
        <v>6</v>
      </c>
      <c r="I84" s="4">
        <f t="shared" si="687"/>
        <v>6.5</v>
      </c>
      <c r="J84" s="16">
        <f t="shared" si="687"/>
        <v>7</v>
      </c>
      <c r="K84">
        <f t="shared" si="687"/>
        <v>7.5</v>
      </c>
      <c r="L84" s="4">
        <f t="shared" si="687"/>
        <v>8</v>
      </c>
      <c r="M84" s="4">
        <f t="shared" si="687"/>
        <v>8.5</v>
      </c>
      <c r="N84" s="4">
        <f t="shared" si="687"/>
        <v>9</v>
      </c>
      <c r="O84" s="4">
        <f t="shared" si="687"/>
        <v>9.5</v>
      </c>
      <c r="P84" s="4">
        <f t="shared" si="687"/>
        <v>10</v>
      </c>
      <c r="Q84" s="4">
        <f t="shared" si="687"/>
        <v>10.5</v>
      </c>
      <c r="R84" s="16">
        <f t="shared" si="687"/>
        <v>11</v>
      </c>
      <c r="S84" s="4">
        <f t="shared" si="687"/>
        <v>11.5</v>
      </c>
      <c r="T84" s="4">
        <f t="shared" si="687"/>
        <v>12</v>
      </c>
      <c r="U84" s="2">
        <f t="shared" si="687"/>
        <v>12.5</v>
      </c>
      <c r="V84" s="4">
        <f t="shared" si="687"/>
        <v>13</v>
      </c>
      <c r="W84" s="4">
        <f t="shared" si="687"/>
        <v>13.5</v>
      </c>
      <c r="X84" s="16">
        <f t="shared" si="687"/>
        <v>14</v>
      </c>
      <c r="Y84" s="4">
        <f t="shared" si="687"/>
        <v>14.5</v>
      </c>
      <c r="Z84" s="4">
        <f t="shared" si="687"/>
        <v>15</v>
      </c>
      <c r="AA84" s="4">
        <f t="shared" si="687"/>
        <v>15.5</v>
      </c>
      <c r="AB84" s="4">
        <f t="shared" si="687"/>
        <v>16</v>
      </c>
      <c r="AC84" s="4">
        <f t="shared" si="687"/>
        <v>16.5</v>
      </c>
      <c r="AD84" s="16">
        <f t="shared" si="687"/>
        <v>17</v>
      </c>
      <c r="AE84">
        <f t="shared" si="687"/>
        <v>17.5</v>
      </c>
      <c r="AF84" s="4">
        <f t="shared" si="687"/>
        <v>18</v>
      </c>
      <c r="AG84" s="4">
        <f t="shared" si="687"/>
        <v>18.5</v>
      </c>
      <c r="AH84" s="4">
        <f t="shared" si="687"/>
        <v>19</v>
      </c>
      <c r="AI84" s="4">
        <f t="shared" si="687"/>
        <v>19.5</v>
      </c>
      <c r="AJ84" s="4">
        <f t="shared" si="687"/>
        <v>20</v>
      </c>
      <c r="AK84" s="4">
        <f t="shared" si="687"/>
        <v>20.5</v>
      </c>
      <c r="AL84" s="4">
        <f t="shared" si="687"/>
        <v>21</v>
      </c>
      <c r="AM84" s="4">
        <f t="shared" si="687"/>
        <v>21.5</v>
      </c>
      <c r="AN84" s="4">
        <f t="shared" si="687"/>
        <v>22</v>
      </c>
      <c r="AO84" s="2">
        <f t="shared" si="687"/>
        <v>22.5</v>
      </c>
      <c r="AP84" s="4">
        <f t="shared" si="687"/>
        <v>23</v>
      </c>
      <c r="AQ84" s="4">
        <f t="shared" si="687"/>
        <v>23.5</v>
      </c>
      <c r="AR84" s="4">
        <f t="shared" si="687"/>
        <v>24</v>
      </c>
      <c r="AS84" s="4">
        <f t="shared" si="687"/>
        <v>24.5</v>
      </c>
      <c r="AT84" s="4">
        <f t="shared" si="687"/>
        <v>25</v>
      </c>
      <c r="AU84" s="4">
        <f>AT84</f>
        <v>25</v>
      </c>
      <c r="AV84" s="4">
        <f>AU84+1</f>
        <v>26</v>
      </c>
      <c r="AW84" s="4">
        <f t="shared" ref="AW84" si="688">AV84</f>
        <v>26</v>
      </c>
      <c r="AX84" s="4">
        <f t="shared" ref="AX84" si="689">AW84+1</f>
        <v>27</v>
      </c>
      <c r="AY84">
        <f t="shared" ref="AY84" si="690">AX84</f>
        <v>27</v>
      </c>
      <c r="AZ84" s="4">
        <f t="shared" ref="AZ84" si="691">AY84+1</f>
        <v>28</v>
      </c>
      <c r="BA84" s="4">
        <f t="shared" ref="BA84" si="692">AZ84</f>
        <v>28</v>
      </c>
      <c r="BB84" s="4">
        <f t="shared" ref="BB84" si="693">BA84+1</f>
        <v>29</v>
      </c>
      <c r="BC84" s="4">
        <f t="shared" ref="BC84" si="694">BB84</f>
        <v>29</v>
      </c>
      <c r="BD84" s="4">
        <f t="shared" ref="BD84" si="695">BC84+1</f>
        <v>30</v>
      </c>
      <c r="BE84" s="4">
        <f t="shared" ref="BE84" si="696">BD84</f>
        <v>30</v>
      </c>
      <c r="BF84" s="4">
        <f t="shared" ref="BF84" si="697">BE84+1</f>
        <v>31</v>
      </c>
      <c r="BG84" s="4">
        <f t="shared" ref="BG84" si="698">BF84</f>
        <v>31</v>
      </c>
      <c r="BH84" s="4">
        <f t="shared" ref="BH84" si="699">BG84+1</f>
        <v>32</v>
      </c>
      <c r="BI84" s="2">
        <f t="shared" ref="BI84" si="700">BH84</f>
        <v>32</v>
      </c>
      <c r="BJ84" t="s">
        <v>0</v>
      </c>
    </row>
    <row r="85" spans="1:62">
      <c r="A85" s="4" t="s">
        <v>3</v>
      </c>
      <c r="J85" s="16"/>
      <c r="R85" s="16"/>
      <c r="X85" s="16"/>
      <c r="AD85" s="16"/>
    </row>
    <row r="86" spans="1:62">
      <c r="A86" s="4" t="s">
        <v>230</v>
      </c>
      <c r="J86" s="16"/>
      <c r="R86" s="16"/>
      <c r="X86" s="16"/>
      <c r="AD86" s="16"/>
    </row>
    <row r="87" spans="1:62">
      <c r="A87" s="4" t="s">
        <v>4</v>
      </c>
      <c r="B87" s="4" t="s">
        <v>0</v>
      </c>
      <c r="J87" s="16"/>
      <c r="R87" s="16"/>
      <c r="X87" s="16"/>
      <c r="AD87" s="16"/>
    </row>
    <row r="88" spans="1:62">
      <c r="A88" s="4" t="s">
        <v>466</v>
      </c>
      <c r="B88" s="4">
        <v>-2</v>
      </c>
      <c r="C88" s="4">
        <f>B88-1</f>
        <v>-3</v>
      </c>
      <c r="D88" s="4">
        <f>C88-1</f>
        <v>-4</v>
      </c>
      <c r="E88" s="4">
        <f t="shared" ref="E88:BI88" si="701">D88-1</f>
        <v>-5</v>
      </c>
      <c r="F88" s="4">
        <f t="shared" si="701"/>
        <v>-6</v>
      </c>
      <c r="G88" s="4">
        <f t="shared" si="701"/>
        <v>-7</v>
      </c>
      <c r="H88" s="4">
        <f t="shared" si="701"/>
        <v>-8</v>
      </c>
      <c r="I88" s="4">
        <f t="shared" si="701"/>
        <v>-9</v>
      </c>
      <c r="J88" s="16">
        <f t="shared" si="701"/>
        <v>-10</v>
      </c>
      <c r="K88">
        <f t="shared" si="701"/>
        <v>-11</v>
      </c>
      <c r="L88" s="4">
        <f t="shared" si="701"/>
        <v>-12</v>
      </c>
      <c r="M88" s="4">
        <f t="shared" si="701"/>
        <v>-13</v>
      </c>
      <c r="N88" s="4">
        <f t="shared" si="701"/>
        <v>-14</v>
      </c>
      <c r="O88" s="4">
        <f t="shared" si="701"/>
        <v>-15</v>
      </c>
      <c r="P88" s="4">
        <f t="shared" si="701"/>
        <v>-16</v>
      </c>
      <c r="Q88" s="4">
        <f t="shared" si="701"/>
        <v>-17</v>
      </c>
      <c r="R88" s="16">
        <f t="shared" si="701"/>
        <v>-18</v>
      </c>
      <c r="S88" s="4">
        <f t="shared" si="701"/>
        <v>-19</v>
      </c>
      <c r="T88" s="4">
        <f t="shared" si="701"/>
        <v>-20</v>
      </c>
      <c r="U88" s="2">
        <f t="shared" si="701"/>
        <v>-21</v>
      </c>
      <c r="V88" s="4">
        <f t="shared" si="701"/>
        <v>-22</v>
      </c>
      <c r="W88" s="4">
        <f t="shared" si="701"/>
        <v>-23</v>
      </c>
      <c r="X88" s="16">
        <f>W88</f>
        <v>-23</v>
      </c>
      <c r="Y88" s="4">
        <f t="shared" si="701"/>
        <v>-24</v>
      </c>
      <c r="Z88" s="4">
        <f>Y88</f>
        <v>-24</v>
      </c>
      <c r="AA88" s="4">
        <f t="shared" si="701"/>
        <v>-25</v>
      </c>
      <c r="AB88" s="4">
        <f t="shared" ref="AB88" si="702">AA88</f>
        <v>-25</v>
      </c>
      <c r="AC88" s="4">
        <f t="shared" si="701"/>
        <v>-26</v>
      </c>
      <c r="AD88" s="16">
        <f t="shared" ref="AD88" si="703">AC88</f>
        <v>-26</v>
      </c>
      <c r="AE88">
        <f t="shared" si="701"/>
        <v>-27</v>
      </c>
      <c r="AF88" s="4">
        <f t="shared" ref="AF88" si="704">AE88</f>
        <v>-27</v>
      </c>
      <c r="AG88" s="4">
        <f t="shared" si="701"/>
        <v>-28</v>
      </c>
      <c r="AH88" s="4">
        <f t="shared" ref="AH88" si="705">AG88</f>
        <v>-28</v>
      </c>
      <c r="AI88" s="4">
        <f t="shared" si="701"/>
        <v>-29</v>
      </c>
      <c r="AJ88" s="4">
        <f t="shared" ref="AJ88" si="706">AI88</f>
        <v>-29</v>
      </c>
      <c r="AK88" s="4">
        <f t="shared" si="701"/>
        <v>-30</v>
      </c>
      <c r="AL88" s="4">
        <f t="shared" ref="AL88" si="707">AK88</f>
        <v>-30</v>
      </c>
      <c r="AM88" s="4">
        <f t="shared" si="701"/>
        <v>-31</v>
      </c>
      <c r="AN88" s="4">
        <f t="shared" ref="AN88" si="708">AM88</f>
        <v>-31</v>
      </c>
      <c r="AO88" s="2">
        <f t="shared" si="701"/>
        <v>-32</v>
      </c>
      <c r="AP88" s="4">
        <f t="shared" ref="AP88" si="709">AO88</f>
        <v>-32</v>
      </c>
      <c r="AQ88" s="4">
        <f t="shared" si="701"/>
        <v>-33</v>
      </c>
      <c r="AR88" s="4">
        <f t="shared" ref="AR88" si="710">AQ88</f>
        <v>-33</v>
      </c>
      <c r="AS88" s="4">
        <f t="shared" si="701"/>
        <v>-34</v>
      </c>
      <c r="AT88" s="4">
        <f t="shared" ref="AT88" si="711">AS88</f>
        <v>-34</v>
      </c>
      <c r="AU88" s="4">
        <f t="shared" si="701"/>
        <v>-35</v>
      </c>
      <c r="AV88" s="4">
        <f t="shared" ref="AV88" si="712">AU88</f>
        <v>-35</v>
      </c>
      <c r="AW88" s="4">
        <f t="shared" si="701"/>
        <v>-36</v>
      </c>
      <c r="AX88" s="4">
        <f t="shared" ref="AX88" si="713">AW88</f>
        <v>-36</v>
      </c>
      <c r="AY88">
        <f t="shared" si="701"/>
        <v>-37</v>
      </c>
      <c r="AZ88" s="4">
        <f t="shared" ref="AZ88" si="714">AY88</f>
        <v>-37</v>
      </c>
      <c r="BA88" s="4">
        <f t="shared" si="701"/>
        <v>-38</v>
      </c>
      <c r="BB88" s="4">
        <f t="shared" ref="BB88" si="715">BA88</f>
        <v>-38</v>
      </c>
      <c r="BC88" s="4">
        <f t="shared" si="701"/>
        <v>-39</v>
      </c>
      <c r="BD88" s="4">
        <f t="shared" ref="BD88" si="716">BC88</f>
        <v>-39</v>
      </c>
      <c r="BE88" s="4">
        <f t="shared" si="701"/>
        <v>-40</v>
      </c>
      <c r="BF88" s="4">
        <f t="shared" ref="BF88" si="717">BE88</f>
        <v>-40</v>
      </c>
      <c r="BG88" s="4">
        <f t="shared" si="701"/>
        <v>-41</v>
      </c>
      <c r="BH88" s="4">
        <f t="shared" ref="BH88" si="718">BG88</f>
        <v>-41</v>
      </c>
      <c r="BI88" s="2">
        <f t="shared" si="701"/>
        <v>-42</v>
      </c>
      <c r="BJ88" t="s">
        <v>0</v>
      </c>
    </row>
    <row r="89" spans="1:62">
      <c r="A89" s="4" t="s">
        <v>22</v>
      </c>
      <c r="B89" s="4">
        <v>2.6</v>
      </c>
      <c r="C89" s="4">
        <f>B89</f>
        <v>2.6</v>
      </c>
      <c r="D89" s="4">
        <f>C89+0.7</f>
        <v>3.3</v>
      </c>
      <c r="E89" s="4">
        <f t="shared" ref="E89:BI89" si="719">D89</f>
        <v>3.3</v>
      </c>
      <c r="F89" s="4">
        <f t="shared" ref="F89:R89" si="720">E89+0.7</f>
        <v>4</v>
      </c>
      <c r="G89" s="4">
        <f t="shared" ref="G89:S89" si="721">F89</f>
        <v>4</v>
      </c>
      <c r="H89" s="4">
        <f>G89+0.6</f>
        <v>4.5999999999999996</v>
      </c>
      <c r="I89" s="4">
        <f t="shared" ref="I89" si="722">H89</f>
        <v>4.5999999999999996</v>
      </c>
      <c r="J89" s="16">
        <f t="shared" ref="J89" si="723">I89+0.7</f>
        <v>5.3</v>
      </c>
      <c r="K89">
        <f t="shared" si="719"/>
        <v>5.3</v>
      </c>
      <c r="L89" s="4">
        <f t="shared" si="720"/>
        <v>6</v>
      </c>
      <c r="M89" s="4">
        <f t="shared" si="721"/>
        <v>6</v>
      </c>
      <c r="N89" s="4">
        <f t="shared" ref="N89" si="724">M89+0.6</f>
        <v>6.6</v>
      </c>
      <c r="O89" s="4">
        <f t="shared" ref="O89" si="725">N89</f>
        <v>6.6</v>
      </c>
      <c r="P89" s="4">
        <f t="shared" ref="P89" si="726">O89+0.7</f>
        <v>7.3</v>
      </c>
      <c r="Q89" s="4">
        <f t="shared" si="719"/>
        <v>7.3</v>
      </c>
      <c r="R89" s="16">
        <f t="shared" si="720"/>
        <v>8</v>
      </c>
      <c r="S89" s="4">
        <f t="shared" si="721"/>
        <v>8</v>
      </c>
      <c r="T89" s="4">
        <f t="shared" ref="T89" si="727">S89+0.6</f>
        <v>8.6</v>
      </c>
      <c r="U89" s="2">
        <f t="shared" ref="U89" si="728">T89</f>
        <v>8.6</v>
      </c>
      <c r="V89" s="4">
        <f t="shared" ref="V89" si="729">U89+0.7</f>
        <v>9.2999999999999989</v>
      </c>
      <c r="W89" s="4">
        <f t="shared" si="719"/>
        <v>9.2999999999999989</v>
      </c>
      <c r="X89" s="16">
        <f t="shared" si="719"/>
        <v>9.2999999999999989</v>
      </c>
      <c r="Y89" s="4">
        <f t="shared" si="719"/>
        <v>9.2999999999999989</v>
      </c>
      <c r="Z89" s="4">
        <f t="shared" si="719"/>
        <v>9.2999999999999989</v>
      </c>
      <c r="AA89" s="4">
        <f t="shared" si="719"/>
        <v>9.2999999999999989</v>
      </c>
      <c r="AB89" s="4">
        <f t="shared" si="719"/>
        <v>9.2999999999999989</v>
      </c>
      <c r="AC89" s="4">
        <f t="shared" si="719"/>
        <v>9.2999999999999989</v>
      </c>
      <c r="AD89" s="16">
        <f t="shared" si="719"/>
        <v>9.2999999999999989</v>
      </c>
      <c r="AE89">
        <f t="shared" si="719"/>
        <v>9.2999999999999989</v>
      </c>
      <c r="AF89" s="4">
        <f t="shared" si="719"/>
        <v>9.2999999999999989</v>
      </c>
      <c r="AG89" s="4">
        <f t="shared" si="719"/>
        <v>9.2999999999999989</v>
      </c>
      <c r="AH89" s="4">
        <f t="shared" si="719"/>
        <v>9.2999999999999989</v>
      </c>
      <c r="AI89" s="4">
        <f t="shared" si="719"/>
        <v>9.2999999999999989</v>
      </c>
      <c r="AJ89" s="4">
        <f t="shared" si="719"/>
        <v>9.2999999999999989</v>
      </c>
      <c r="AK89" s="4">
        <f t="shared" si="719"/>
        <v>9.2999999999999989</v>
      </c>
      <c r="AL89" s="4">
        <f t="shared" si="719"/>
        <v>9.2999999999999989</v>
      </c>
      <c r="AM89" s="4">
        <f t="shared" si="719"/>
        <v>9.2999999999999989</v>
      </c>
      <c r="AN89" s="4">
        <f t="shared" si="719"/>
        <v>9.2999999999999989</v>
      </c>
      <c r="AO89" s="2">
        <f t="shared" si="719"/>
        <v>9.2999999999999989</v>
      </c>
      <c r="AP89" s="4">
        <f t="shared" si="719"/>
        <v>9.2999999999999989</v>
      </c>
      <c r="AQ89" s="4">
        <f t="shared" si="719"/>
        <v>9.2999999999999989</v>
      </c>
      <c r="AR89" s="4">
        <f t="shared" si="719"/>
        <v>9.2999999999999989</v>
      </c>
      <c r="AS89" s="4">
        <f t="shared" si="719"/>
        <v>9.2999999999999989</v>
      </c>
      <c r="AT89" s="4">
        <f t="shared" si="719"/>
        <v>9.2999999999999989</v>
      </c>
      <c r="AU89" s="4">
        <f t="shared" si="719"/>
        <v>9.2999999999999989</v>
      </c>
      <c r="AV89" s="4">
        <f t="shared" si="719"/>
        <v>9.2999999999999989</v>
      </c>
      <c r="AW89" s="4">
        <f t="shared" si="719"/>
        <v>9.2999999999999989</v>
      </c>
      <c r="AX89" s="4">
        <f t="shared" si="719"/>
        <v>9.2999999999999989</v>
      </c>
      <c r="AY89">
        <f t="shared" si="719"/>
        <v>9.2999999999999989</v>
      </c>
      <c r="AZ89" s="4">
        <f t="shared" si="719"/>
        <v>9.2999999999999989</v>
      </c>
      <c r="BA89" s="4">
        <f t="shared" si="719"/>
        <v>9.2999999999999989</v>
      </c>
      <c r="BB89" s="4">
        <f t="shared" si="719"/>
        <v>9.2999999999999989</v>
      </c>
      <c r="BC89" s="4">
        <f t="shared" si="719"/>
        <v>9.2999999999999989</v>
      </c>
      <c r="BD89" s="4">
        <f t="shared" si="719"/>
        <v>9.2999999999999989</v>
      </c>
      <c r="BE89" s="4">
        <f t="shared" si="719"/>
        <v>9.2999999999999989</v>
      </c>
      <c r="BF89" s="4">
        <f t="shared" si="719"/>
        <v>9.2999999999999989</v>
      </c>
      <c r="BG89" s="4">
        <f t="shared" si="719"/>
        <v>9.2999999999999989</v>
      </c>
      <c r="BH89" s="4">
        <f t="shared" si="719"/>
        <v>9.2999999999999989</v>
      </c>
      <c r="BI89" s="2">
        <f t="shared" si="719"/>
        <v>9.2999999999999989</v>
      </c>
      <c r="BJ89" t="s">
        <v>0</v>
      </c>
    </row>
    <row r="90" spans="1:62">
      <c r="A90" s="4" t="s">
        <v>3</v>
      </c>
      <c r="J90" s="16"/>
      <c r="R90" s="16"/>
      <c r="X90" s="16"/>
      <c r="AD90" s="16"/>
    </row>
    <row r="91" spans="1:62">
      <c r="A91" s="4" t="s">
        <v>231</v>
      </c>
      <c r="J91" s="16"/>
      <c r="R91" s="16"/>
      <c r="X91" s="16"/>
      <c r="AD91" s="16"/>
    </row>
    <row r="92" spans="1:62">
      <c r="A92" s="4" t="s">
        <v>464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16">
        <v>1</v>
      </c>
      <c r="K92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16">
        <v>1</v>
      </c>
      <c r="S92" s="4">
        <v>1</v>
      </c>
      <c r="T92" s="4">
        <v>1</v>
      </c>
      <c r="U92" s="2">
        <v>1</v>
      </c>
      <c r="V92" s="4">
        <v>1</v>
      </c>
      <c r="W92" s="4">
        <v>1</v>
      </c>
      <c r="X92" s="16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16">
        <v>1</v>
      </c>
      <c r="AE92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2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2">
        <v>1</v>
      </c>
      <c r="BJ92" t="s">
        <v>0</v>
      </c>
    </row>
    <row r="93" spans="1:62">
      <c r="A93" s="4" t="s">
        <v>465</v>
      </c>
      <c r="B93" s="4">
        <v>7</v>
      </c>
      <c r="C93" s="4">
        <f>B93+3</f>
        <v>10</v>
      </c>
      <c r="D93" s="4">
        <f t="shared" ref="D93:I93" si="730">C93+3</f>
        <v>13</v>
      </c>
      <c r="E93" s="4">
        <f t="shared" si="730"/>
        <v>16</v>
      </c>
      <c r="F93" s="4">
        <f t="shared" si="730"/>
        <v>19</v>
      </c>
      <c r="G93" s="4">
        <f t="shared" si="730"/>
        <v>22</v>
      </c>
      <c r="H93" s="4">
        <f t="shared" si="730"/>
        <v>25</v>
      </c>
      <c r="I93" s="4">
        <f t="shared" si="730"/>
        <v>28</v>
      </c>
      <c r="J93" s="16">
        <f>I93+6</f>
        <v>34</v>
      </c>
      <c r="K93">
        <f t="shared" ref="K93:Q93" si="731">J93+6</f>
        <v>40</v>
      </c>
      <c r="L93" s="4">
        <f t="shared" si="731"/>
        <v>46</v>
      </c>
      <c r="M93" s="4">
        <f t="shared" si="731"/>
        <v>52</v>
      </c>
      <c r="N93" s="4">
        <f t="shared" si="731"/>
        <v>58</v>
      </c>
      <c r="O93" s="4">
        <f t="shared" si="731"/>
        <v>64</v>
      </c>
      <c r="P93" s="4">
        <f t="shared" si="731"/>
        <v>70</v>
      </c>
      <c r="Q93" s="4">
        <f t="shared" si="731"/>
        <v>76</v>
      </c>
      <c r="R93" s="16">
        <f>Q93+12</f>
        <v>88</v>
      </c>
      <c r="S93" s="4">
        <f t="shared" ref="S93:BI93" si="732">R93+12</f>
        <v>100</v>
      </c>
      <c r="T93" s="4">
        <f t="shared" si="732"/>
        <v>112</v>
      </c>
      <c r="U93">
        <f t="shared" si="732"/>
        <v>124</v>
      </c>
      <c r="V93" s="4">
        <f t="shared" si="732"/>
        <v>136</v>
      </c>
      <c r="W93" s="4">
        <f t="shared" si="732"/>
        <v>148</v>
      </c>
      <c r="X93" s="16">
        <f t="shared" si="732"/>
        <v>160</v>
      </c>
      <c r="Y93" s="4">
        <f t="shared" si="732"/>
        <v>172</v>
      </c>
      <c r="Z93" s="4">
        <f t="shared" si="732"/>
        <v>184</v>
      </c>
      <c r="AA93" s="4">
        <f t="shared" si="732"/>
        <v>196</v>
      </c>
      <c r="AB93" s="4">
        <f t="shared" si="732"/>
        <v>208</v>
      </c>
      <c r="AC93" s="4">
        <f t="shared" si="732"/>
        <v>220</v>
      </c>
      <c r="AD93" s="16">
        <f t="shared" si="732"/>
        <v>232</v>
      </c>
      <c r="AE93">
        <f t="shared" si="732"/>
        <v>244</v>
      </c>
      <c r="AF93" s="4">
        <f t="shared" si="732"/>
        <v>256</v>
      </c>
      <c r="AG93" s="4">
        <f t="shared" si="732"/>
        <v>268</v>
      </c>
      <c r="AH93" s="4">
        <f t="shared" si="732"/>
        <v>280</v>
      </c>
      <c r="AI93" s="4">
        <f t="shared" si="732"/>
        <v>292</v>
      </c>
      <c r="AJ93" s="4">
        <f t="shared" si="732"/>
        <v>304</v>
      </c>
      <c r="AK93" s="4">
        <f t="shared" si="732"/>
        <v>316</v>
      </c>
      <c r="AL93" s="4">
        <f t="shared" si="732"/>
        <v>328</v>
      </c>
      <c r="AM93" s="4">
        <f t="shared" si="732"/>
        <v>340</v>
      </c>
      <c r="AN93" s="4">
        <f t="shared" si="732"/>
        <v>352</v>
      </c>
      <c r="AO93">
        <f t="shared" si="732"/>
        <v>364</v>
      </c>
      <c r="AP93" s="4">
        <f t="shared" si="732"/>
        <v>376</v>
      </c>
      <c r="AQ93" s="4">
        <f t="shared" si="732"/>
        <v>388</v>
      </c>
      <c r="AR93" s="4">
        <f t="shared" si="732"/>
        <v>400</v>
      </c>
      <c r="AS93" s="4">
        <f t="shared" si="732"/>
        <v>412</v>
      </c>
      <c r="AT93" s="4">
        <f t="shared" si="732"/>
        <v>424</v>
      </c>
      <c r="AU93" s="4">
        <f t="shared" si="732"/>
        <v>436</v>
      </c>
      <c r="AV93" s="4">
        <f t="shared" si="732"/>
        <v>448</v>
      </c>
      <c r="AW93" s="4">
        <f t="shared" si="732"/>
        <v>460</v>
      </c>
      <c r="AX93" s="4">
        <f t="shared" si="732"/>
        <v>472</v>
      </c>
      <c r="AY93">
        <f t="shared" si="732"/>
        <v>484</v>
      </c>
      <c r="AZ93" s="4">
        <f t="shared" si="732"/>
        <v>496</v>
      </c>
      <c r="BA93" s="4">
        <f t="shared" si="732"/>
        <v>508</v>
      </c>
      <c r="BB93" s="4">
        <f t="shared" si="732"/>
        <v>520</v>
      </c>
      <c r="BC93" s="4">
        <f t="shared" si="732"/>
        <v>532</v>
      </c>
      <c r="BD93" s="4">
        <f t="shared" si="732"/>
        <v>544</v>
      </c>
      <c r="BE93" s="4">
        <f t="shared" si="732"/>
        <v>556</v>
      </c>
      <c r="BF93" s="4">
        <f t="shared" si="732"/>
        <v>568</v>
      </c>
      <c r="BG93" s="4">
        <f t="shared" si="732"/>
        <v>580</v>
      </c>
      <c r="BH93" s="4">
        <f t="shared" si="732"/>
        <v>592</v>
      </c>
      <c r="BI93">
        <f t="shared" si="732"/>
        <v>604</v>
      </c>
      <c r="BJ93" t="s">
        <v>0</v>
      </c>
    </row>
    <row r="94" spans="1:62">
      <c r="A94" s="4" t="s">
        <v>3</v>
      </c>
      <c r="J94" s="16"/>
      <c r="R94" s="16"/>
      <c r="X94" s="16"/>
      <c r="AD94" s="16"/>
    </row>
    <row r="95" spans="1:62">
      <c r="A95" s="4" t="s">
        <v>232</v>
      </c>
      <c r="J95" s="16"/>
      <c r="R95" s="16"/>
      <c r="X95" s="16"/>
      <c r="AD95" s="16"/>
    </row>
    <row r="96" spans="1:62">
      <c r="A96" s="4" t="s">
        <v>464</v>
      </c>
      <c r="B96" s="4">
        <v>1</v>
      </c>
      <c r="C96" s="4">
        <f>B96+6</f>
        <v>7</v>
      </c>
      <c r="D96" s="4">
        <f t="shared" ref="D96:I96" si="733">C96+6</f>
        <v>13</v>
      </c>
      <c r="E96" s="4">
        <f t="shared" si="733"/>
        <v>19</v>
      </c>
      <c r="F96" s="4">
        <f t="shared" si="733"/>
        <v>25</v>
      </c>
      <c r="G96" s="4">
        <f t="shared" si="733"/>
        <v>31</v>
      </c>
      <c r="H96" s="4">
        <f t="shared" si="733"/>
        <v>37</v>
      </c>
      <c r="I96" s="4">
        <f t="shared" si="733"/>
        <v>43</v>
      </c>
      <c r="J96" s="16">
        <f>I96+8</f>
        <v>51</v>
      </c>
      <c r="K96" s="16">
        <f t="shared" ref="K96:Q96" si="734">J96+8</f>
        <v>59</v>
      </c>
      <c r="L96" s="16">
        <f t="shared" si="734"/>
        <v>67</v>
      </c>
      <c r="M96" s="16">
        <f t="shared" si="734"/>
        <v>75</v>
      </c>
      <c r="N96" s="16">
        <f t="shared" si="734"/>
        <v>83</v>
      </c>
      <c r="O96" s="16">
        <f t="shared" si="734"/>
        <v>91</v>
      </c>
      <c r="P96" s="16">
        <f t="shared" si="734"/>
        <v>99</v>
      </c>
      <c r="Q96" s="16">
        <f t="shared" si="734"/>
        <v>107</v>
      </c>
      <c r="R96" s="16">
        <f>Q96+9</f>
        <v>116</v>
      </c>
      <c r="S96" s="16">
        <f t="shared" ref="S96:W96" si="735">R96+9</f>
        <v>125</v>
      </c>
      <c r="T96" s="16">
        <f t="shared" si="735"/>
        <v>134</v>
      </c>
      <c r="U96" s="16">
        <f t="shared" si="735"/>
        <v>143</v>
      </c>
      <c r="V96" s="16">
        <f t="shared" si="735"/>
        <v>152</v>
      </c>
      <c r="W96" s="16">
        <f t="shared" si="735"/>
        <v>161</v>
      </c>
      <c r="X96" s="16">
        <f>W96+10</f>
        <v>171</v>
      </c>
      <c r="Y96" s="4">
        <f t="shared" ref="Y96:AC96" si="736">X96+10</f>
        <v>181</v>
      </c>
      <c r="Z96" s="4">
        <f t="shared" si="736"/>
        <v>191</v>
      </c>
      <c r="AA96" s="4">
        <f t="shared" si="736"/>
        <v>201</v>
      </c>
      <c r="AB96" s="4">
        <f t="shared" si="736"/>
        <v>211</v>
      </c>
      <c r="AC96" s="4">
        <f t="shared" si="736"/>
        <v>221</v>
      </c>
      <c r="AD96" s="16">
        <f>AC96+11</f>
        <v>232</v>
      </c>
      <c r="AE96" s="16">
        <f t="shared" ref="AE96:BI96" si="737">AD96+11</f>
        <v>243</v>
      </c>
      <c r="AF96" s="16">
        <f t="shared" si="737"/>
        <v>254</v>
      </c>
      <c r="AG96" s="16">
        <f t="shared" si="737"/>
        <v>265</v>
      </c>
      <c r="AH96" s="16">
        <f t="shared" si="737"/>
        <v>276</v>
      </c>
      <c r="AI96" s="16">
        <f t="shared" si="737"/>
        <v>287</v>
      </c>
      <c r="AJ96" s="16">
        <f t="shared" si="737"/>
        <v>298</v>
      </c>
      <c r="AK96" s="16">
        <f t="shared" si="737"/>
        <v>309</v>
      </c>
      <c r="AL96" s="16">
        <f t="shared" si="737"/>
        <v>320</v>
      </c>
      <c r="AM96" s="16">
        <f t="shared" si="737"/>
        <v>331</v>
      </c>
      <c r="AN96" s="16">
        <f t="shared" si="737"/>
        <v>342</v>
      </c>
      <c r="AO96" s="16">
        <f t="shared" si="737"/>
        <v>353</v>
      </c>
      <c r="AP96" s="16">
        <f t="shared" si="737"/>
        <v>364</v>
      </c>
      <c r="AQ96" s="16">
        <f t="shared" si="737"/>
        <v>375</v>
      </c>
      <c r="AR96" s="16">
        <f t="shared" si="737"/>
        <v>386</v>
      </c>
      <c r="AS96" s="16">
        <f t="shared" si="737"/>
        <v>397</v>
      </c>
      <c r="AT96" s="16">
        <f t="shared" si="737"/>
        <v>408</v>
      </c>
      <c r="AU96" s="16">
        <f t="shared" si="737"/>
        <v>419</v>
      </c>
      <c r="AV96" s="16">
        <f t="shared" si="737"/>
        <v>430</v>
      </c>
      <c r="AW96" s="16">
        <f t="shared" si="737"/>
        <v>441</v>
      </c>
      <c r="AX96" s="16">
        <f t="shared" si="737"/>
        <v>452</v>
      </c>
      <c r="AY96" s="16">
        <f t="shared" si="737"/>
        <v>463</v>
      </c>
      <c r="AZ96" s="16">
        <f t="shared" si="737"/>
        <v>474</v>
      </c>
      <c r="BA96" s="16">
        <f t="shared" si="737"/>
        <v>485</v>
      </c>
      <c r="BB96" s="16">
        <f t="shared" si="737"/>
        <v>496</v>
      </c>
      <c r="BC96" s="16">
        <f t="shared" si="737"/>
        <v>507</v>
      </c>
      <c r="BD96" s="16">
        <f t="shared" si="737"/>
        <v>518</v>
      </c>
      <c r="BE96" s="16">
        <f t="shared" si="737"/>
        <v>529</v>
      </c>
      <c r="BF96" s="16">
        <f t="shared" si="737"/>
        <v>540</v>
      </c>
      <c r="BG96" s="16">
        <f t="shared" si="737"/>
        <v>551</v>
      </c>
      <c r="BH96" s="16">
        <f t="shared" si="737"/>
        <v>562</v>
      </c>
      <c r="BI96" s="16">
        <f t="shared" si="737"/>
        <v>573</v>
      </c>
      <c r="BJ96" t="s">
        <v>0</v>
      </c>
    </row>
    <row r="97" spans="1:62">
      <c r="A97" s="4" t="s">
        <v>465</v>
      </c>
      <c r="B97" s="4">
        <v>22</v>
      </c>
      <c r="C97" s="4">
        <f>B97+8</f>
        <v>30</v>
      </c>
      <c r="D97" s="4">
        <f t="shared" ref="D97:I97" si="738">C97+8</f>
        <v>38</v>
      </c>
      <c r="E97" s="4">
        <f t="shared" si="738"/>
        <v>46</v>
      </c>
      <c r="F97" s="4">
        <f t="shared" si="738"/>
        <v>54</v>
      </c>
      <c r="G97" s="4">
        <f t="shared" si="738"/>
        <v>62</v>
      </c>
      <c r="H97" s="4">
        <f t="shared" si="738"/>
        <v>70</v>
      </c>
      <c r="I97" s="4">
        <f t="shared" si="738"/>
        <v>78</v>
      </c>
      <c r="J97" s="16">
        <f>I97+10</f>
        <v>88</v>
      </c>
      <c r="K97" s="16">
        <f t="shared" ref="K97:Q97" si="739">J97+10</f>
        <v>98</v>
      </c>
      <c r="L97" s="16">
        <f t="shared" si="739"/>
        <v>108</v>
      </c>
      <c r="M97" s="16">
        <f t="shared" si="739"/>
        <v>118</v>
      </c>
      <c r="N97" s="16">
        <f t="shared" si="739"/>
        <v>128</v>
      </c>
      <c r="O97" s="16">
        <f t="shared" si="739"/>
        <v>138</v>
      </c>
      <c r="P97" s="16">
        <f t="shared" si="739"/>
        <v>148</v>
      </c>
      <c r="Q97" s="16">
        <f t="shared" si="739"/>
        <v>158</v>
      </c>
      <c r="R97" s="16">
        <f>Q97+12</f>
        <v>170</v>
      </c>
      <c r="S97" s="16">
        <f t="shared" ref="S97:W97" si="740">R97+12</f>
        <v>182</v>
      </c>
      <c r="T97" s="16">
        <f t="shared" si="740"/>
        <v>194</v>
      </c>
      <c r="U97" s="16">
        <f t="shared" si="740"/>
        <v>206</v>
      </c>
      <c r="V97" s="16">
        <f t="shared" si="740"/>
        <v>218</v>
      </c>
      <c r="W97" s="16">
        <f t="shared" si="740"/>
        <v>230</v>
      </c>
      <c r="X97" s="16">
        <f>W97+13</f>
        <v>243</v>
      </c>
      <c r="Y97" s="4">
        <f t="shared" ref="Y97:AC97" si="741">X97+13</f>
        <v>256</v>
      </c>
      <c r="Z97" s="4">
        <f t="shared" si="741"/>
        <v>269</v>
      </c>
      <c r="AA97" s="4">
        <f t="shared" si="741"/>
        <v>282</v>
      </c>
      <c r="AB97" s="4">
        <f t="shared" si="741"/>
        <v>295</v>
      </c>
      <c r="AC97" s="4">
        <f t="shared" si="741"/>
        <v>308</v>
      </c>
      <c r="AD97" s="16">
        <f>AC97+14</f>
        <v>322</v>
      </c>
      <c r="AE97" s="16">
        <f t="shared" ref="AE97:BI97" si="742">AD97+14</f>
        <v>336</v>
      </c>
      <c r="AF97" s="16">
        <f t="shared" si="742"/>
        <v>350</v>
      </c>
      <c r="AG97" s="16">
        <f t="shared" si="742"/>
        <v>364</v>
      </c>
      <c r="AH97" s="16">
        <f t="shared" si="742"/>
        <v>378</v>
      </c>
      <c r="AI97" s="16">
        <f t="shared" si="742"/>
        <v>392</v>
      </c>
      <c r="AJ97" s="16">
        <f t="shared" si="742"/>
        <v>406</v>
      </c>
      <c r="AK97" s="16">
        <f t="shared" si="742"/>
        <v>420</v>
      </c>
      <c r="AL97" s="16">
        <f t="shared" si="742"/>
        <v>434</v>
      </c>
      <c r="AM97" s="16">
        <f t="shared" si="742"/>
        <v>448</v>
      </c>
      <c r="AN97" s="16">
        <f t="shared" si="742"/>
        <v>462</v>
      </c>
      <c r="AO97" s="16">
        <f t="shared" si="742"/>
        <v>476</v>
      </c>
      <c r="AP97" s="16">
        <f t="shared" si="742"/>
        <v>490</v>
      </c>
      <c r="AQ97" s="16">
        <f t="shared" si="742"/>
        <v>504</v>
      </c>
      <c r="AR97" s="16">
        <f t="shared" si="742"/>
        <v>518</v>
      </c>
      <c r="AS97" s="16">
        <f t="shared" si="742"/>
        <v>532</v>
      </c>
      <c r="AT97" s="16">
        <f t="shared" si="742"/>
        <v>546</v>
      </c>
      <c r="AU97" s="16">
        <f t="shared" si="742"/>
        <v>560</v>
      </c>
      <c r="AV97" s="16">
        <f t="shared" si="742"/>
        <v>574</v>
      </c>
      <c r="AW97" s="16">
        <f t="shared" si="742"/>
        <v>588</v>
      </c>
      <c r="AX97" s="16">
        <f t="shared" si="742"/>
        <v>602</v>
      </c>
      <c r="AY97" s="16">
        <f t="shared" si="742"/>
        <v>616</v>
      </c>
      <c r="AZ97" s="16">
        <f t="shared" si="742"/>
        <v>630</v>
      </c>
      <c r="BA97" s="16">
        <f t="shared" si="742"/>
        <v>644</v>
      </c>
      <c r="BB97" s="16">
        <f t="shared" si="742"/>
        <v>658</v>
      </c>
      <c r="BC97" s="16">
        <f t="shared" si="742"/>
        <v>672</v>
      </c>
      <c r="BD97" s="16">
        <f t="shared" si="742"/>
        <v>686</v>
      </c>
      <c r="BE97" s="16">
        <f t="shared" si="742"/>
        <v>700</v>
      </c>
      <c r="BF97" s="16">
        <f t="shared" si="742"/>
        <v>714</v>
      </c>
      <c r="BG97" s="16">
        <f t="shared" si="742"/>
        <v>728</v>
      </c>
      <c r="BH97" s="16">
        <f t="shared" si="742"/>
        <v>742</v>
      </c>
      <c r="BI97" s="16">
        <f t="shared" si="742"/>
        <v>756</v>
      </c>
      <c r="BJ97" t="s">
        <v>0</v>
      </c>
    </row>
    <row r="98" spans="1:62">
      <c r="A98" s="4" t="s">
        <v>2</v>
      </c>
      <c r="B98" s="4">
        <v>8</v>
      </c>
      <c r="C98" s="4">
        <f>B98+0.5</f>
        <v>8.5</v>
      </c>
      <c r="D98" s="4">
        <f t="shared" ref="D98:AJ98" si="743">C98+0.5</f>
        <v>9</v>
      </c>
      <c r="E98" s="4">
        <f t="shared" si="743"/>
        <v>9.5</v>
      </c>
      <c r="F98" s="4">
        <f t="shared" si="743"/>
        <v>10</v>
      </c>
      <c r="G98" s="4">
        <f t="shared" si="743"/>
        <v>10.5</v>
      </c>
      <c r="H98" s="4">
        <f t="shared" si="743"/>
        <v>11</v>
      </c>
      <c r="I98" s="4">
        <f t="shared" si="743"/>
        <v>11.5</v>
      </c>
      <c r="J98" s="16">
        <f t="shared" si="743"/>
        <v>12</v>
      </c>
      <c r="K98">
        <f t="shared" si="743"/>
        <v>12.5</v>
      </c>
      <c r="L98" s="4">
        <f t="shared" si="743"/>
        <v>13</v>
      </c>
      <c r="M98" s="4">
        <f t="shared" si="743"/>
        <v>13.5</v>
      </c>
      <c r="N98" s="4">
        <f t="shared" si="743"/>
        <v>14</v>
      </c>
      <c r="O98" s="4">
        <f t="shared" si="743"/>
        <v>14.5</v>
      </c>
      <c r="P98" s="4">
        <f t="shared" si="743"/>
        <v>15</v>
      </c>
      <c r="Q98" s="4">
        <f t="shared" si="743"/>
        <v>15.5</v>
      </c>
      <c r="R98" s="16">
        <f t="shared" si="743"/>
        <v>16</v>
      </c>
      <c r="S98" s="4">
        <f t="shared" si="743"/>
        <v>16.5</v>
      </c>
      <c r="T98" s="4">
        <f t="shared" si="743"/>
        <v>17</v>
      </c>
      <c r="U98" s="2">
        <f t="shared" si="743"/>
        <v>17.5</v>
      </c>
      <c r="V98" s="4">
        <f t="shared" si="743"/>
        <v>18</v>
      </c>
      <c r="W98" s="4">
        <f t="shared" si="743"/>
        <v>18.5</v>
      </c>
      <c r="X98" s="16">
        <f t="shared" si="743"/>
        <v>19</v>
      </c>
      <c r="Y98" s="4">
        <f t="shared" si="743"/>
        <v>19.5</v>
      </c>
      <c r="Z98" s="4">
        <f t="shared" si="743"/>
        <v>20</v>
      </c>
      <c r="AA98" s="4">
        <f t="shared" si="743"/>
        <v>20.5</v>
      </c>
      <c r="AB98" s="4">
        <f t="shared" si="743"/>
        <v>21</v>
      </c>
      <c r="AC98" s="4">
        <f t="shared" si="743"/>
        <v>21.5</v>
      </c>
      <c r="AD98" s="16">
        <f t="shared" si="743"/>
        <v>22</v>
      </c>
      <c r="AE98">
        <f t="shared" si="743"/>
        <v>22.5</v>
      </c>
      <c r="AF98" s="4">
        <f t="shared" si="743"/>
        <v>23</v>
      </c>
      <c r="AG98" s="4">
        <f t="shared" si="743"/>
        <v>23.5</v>
      </c>
      <c r="AH98" s="4">
        <f t="shared" si="743"/>
        <v>24</v>
      </c>
      <c r="AI98" s="4">
        <f t="shared" si="743"/>
        <v>24.5</v>
      </c>
      <c r="AJ98" s="4">
        <f t="shared" si="743"/>
        <v>25</v>
      </c>
      <c r="AK98" s="4">
        <f>AJ98</f>
        <v>25</v>
      </c>
      <c r="AL98" s="4">
        <f>AK98+1</f>
        <v>26</v>
      </c>
      <c r="AM98" s="4">
        <f t="shared" ref="AM98" si="744">AL98</f>
        <v>26</v>
      </c>
      <c r="AN98" s="4">
        <f t="shared" ref="AN98" si="745">AM98+1</f>
        <v>27</v>
      </c>
      <c r="AO98" s="2">
        <f t="shared" ref="AO98" si="746">AN98</f>
        <v>27</v>
      </c>
      <c r="AP98" s="4">
        <f t="shared" ref="AP98" si="747">AO98+1</f>
        <v>28</v>
      </c>
      <c r="AQ98" s="4">
        <f t="shared" ref="AQ98" si="748">AP98</f>
        <v>28</v>
      </c>
      <c r="AR98" s="4">
        <f t="shared" ref="AR98" si="749">AQ98+1</f>
        <v>29</v>
      </c>
      <c r="AS98" s="4">
        <f t="shared" ref="AS98" si="750">AR98</f>
        <v>29</v>
      </c>
      <c r="AT98" s="4">
        <f t="shared" ref="AT98" si="751">AS98+1</f>
        <v>30</v>
      </c>
      <c r="AU98" s="4">
        <f t="shared" ref="AU98" si="752">AT98</f>
        <v>30</v>
      </c>
      <c r="AV98" s="4">
        <f t="shared" ref="AV98" si="753">AU98+1</f>
        <v>31</v>
      </c>
      <c r="AW98" s="4">
        <f t="shared" ref="AW98" si="754">AV98</f>
        <v>31</v>
      </c>
      <c r="AX98" s="4">
        <f t="shared" ref="AX98" si="755">AW98+1</f>
        <v>32</v>
      </c>
      <c r="AY98">
        <f t="shared" ref="AY98" si="756">AX98</f>
        <v>32</v>
      </c>
      <c r="AZ98" s="4">
        <f t="shared" ref="AZ98" si="757">AY98+1</f>
        <v>33</v>
      </c>
      <c r="BA98" s="4">
        <f t="shared" ref="BA98" si="758">AZ98</f>
        <v>33</v>
      </c>
      <c r="BB98" s="4">
        <f t="shared" ref="BB98" si="759">BA98+1</f>
        <v>34</v>
      </c>
      <c r="BC98" s="4">
        <f t="shared" ref="BC98" si="760">BB98</f>
        <v>34</v>
      </c>
      <c r="BD98" s="4">
        <f t="shared" ref="BD98" si="761">BC98+1</f>
        <v>35</v>
      </c>
      <c r="BE98" s="4">
        <f t="shared" ref="BE98" si="762">BD98</f>
        <v>35</v>
      </c>
      <c r="BF98" s="4">
        <f t="shared" ref="BF98" si="763">BE98+1</f>
        <v>36</v>
      </c>
      <c r="BG98" s="4">
        <f t="shared" ref="BG98" si="764">BF98</f>
        <v>36</v>
      </c>
      <c r="BH98" s="4">
        <f t="shared" ref="BH98" si="765">BG98+1</f>
        <v>37</v>
      </c>
      <c r="BI98" s="2">
        <f t="shared" ref="BI98" si="766">BH98</f>
        <v>37</v>
      </c>
      <c r="BJ98" t="s">
        <v>0</v>
      </c>
    </row>
    <row r="99" spans="1:62">
      <c r="A99" s="4" t="s">
        <v>3</v>
      </c>
      <c r="J99" s="16"/>
      <c r="R99" s="16"/>
      <c r="X99" s="16"/>
      <c r="AD99" s="16"/>
    </row>
    <row r="100" spans="1:62">
      <c r="A100" s="4" t="s">
        <v>233</v>
      </c>
      <c r="J100" s="16"/>
      <c r="R100" s="16"/>
      <c r="X100" s="16"/>
      <c r="AD100" s="16"/>
      <c r="AH100" s="15"/>
    </row>
    <row r="101" spans="1:62">
      <c r="A101" s="4" t="s">
        <v>464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16">
        <v>1</v>
      </c>
      <c r="K101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16">
        <v>1</v>
      </c>
      <c r="S101" s="4">
        <v>1</v>
      </c>
      <c r="T101" s="4">
        <v>1</v>
      </c>
      <c r="U101" s="2">
        <v>1</v>
      </c>
      <c r="V101" s="4">
        <v>1</v>
      </c>
      <c r="W101" s="4">
        <v>1</v>
      </c>
      <c r="X101" s="16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16">
        <v>1</v>
      </c>
      <c r="AE101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2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2">
        <v>1</v>
      </c>
      <c r="BJ101" t="s">
        <v>0</v>
      </c>
    </row>
    <row r="102" spans="1:62">
      <c r="A102" s="4" t="s">
        <v>465</v>
      </c>
      <c r="B102" s="4">
        <v>30</v>
      </c>
      <c r="C102" s="4">
        <f>B102+12</f>
        <v>42</v>
      </c>
      <c r="D102" s="4">
        <f t="shared" ref="D102:I102" si="767">C102+12</f>
        <v>54</v>
      </c>
      <c r="E102" s="4">
        <f t="shared" si="767"/>
        <v>66</v>
      </c>
      <c r="F102" s="4">
        <f t="shared" si="767"/>
        <v>78</v>
      </c>
      <c r="G102" s="4">
        <f t="shared" si="767"/>
        <v>90</v>
      </c>
      <c r="H102" s="4">
        <f t="shared" si="767"/>
        <v>102</v>
      </c>
      <c r="I102" s="4">
        <f t="shared" si="767"/>
        <v>114</v>
      </c>
      <c r="J102" s="16">
        <f>I102+15</f>
        <v>129</v>
      </c>
      <c r="K102" s="4">
        <f t="shared" ref="K102:Q102" si="768">J102+15</f>
        <v>144</v>
      </c>
      <c r="L102" s="4">
        <f t="shared" si="768"/>
        <v>159</v>
      </c>
      <c r="M102" s="4">
        <f t="shared" si="768"/>
        <v>174</v>
      </c>
      <c r="N102" s="4">
        <f t="shared" si="768"/>
        <v>189</v>
      </c>
      <c r="O102" s="4">
        <f t="shared" si="768"/>
        <v>204</v>
      </c>
      <c r="P102" s="4">
        <f t="shared" si="768"/>
        <v>219</v>
      </c>
      <c r="Q102" s="4">
        <f t="shared" si="768"/>
        <v>234</v>
      </c>
      <c r="R102" s="16">
        <f>Q102+18</f>
        <v>252</v>
      </c>
      <c r="S102" s="4">
        <f t="shared" ref="S102:W102" si="769">R102+18</f>
        <v>270</v>
      </c>
      <c r="T102" s="4">
        <f t="shared" si="769"/>
        <v>288</v>
      </c>
      <c r="U102" s="4">
        <f t="shared" si="769"/>
        <v>306</v>
      </c>
      <c r="V102" s="4">
        <f t="shared" si="769"/>
        <v>324</v>
      </c>
      <c r="W102" s="4">
        <f t="shared" si="769"/>
        <v>342</v>
      </c>
      <c r="X102" s="16">
        <f>W102+21</f>
        <v>363</v>
      </c>
      <c r="Y102" s="4">
        <f t="shared" ref="Y102:AC102" si="770">X102+21</f>
        <v>384</v>
      </c>
      <c r="Z102" s="4">
        <f t="shared" si="770"/>
        <v>405</v>
      </c>
      <c r="AA102" s="4">
        <f t="shared" si="770"/>
        <v>426</v>
      </c>
      <c r="AB102" s="4">
        <f t="shared" si="770"/>
        <v>447</v>
      </c>
      <c r="AC102" s="4">
        <f t="shared" si="770"/>
        <v>468</v>
      </c>
      <c r="AD102" s="16">
        <f>AC102+24</f>
        <v>492</v>
      </c>
      <c r="AE102" s="15">
        <f t="shared" ref="AE102:BI102" si="771">AD102+24</f>
        <v>516</v>
      </c>
      <c r="AF102" s="15">
        <f t="shared" si="771"/>
        <v>540</v>
      </c>
      <c r="AG102" s="15">
        <f t="shared" si="771"/>
        <v>564</v>
      </c>
      <c r="AH102" s="15">
        <f t="shared" si="771"/>
        <v>588</v>
      </c>
      <c r="AI102" s="15">
        <f t="shared" si="771"/>
        <v>612</v>
      </c>
      <c r="AJ102" s="15">
        <f t="shared" si="771"/>
        <v>636</v>
      </c>
      <c r="AK102" s="15">
        <f t="shared" si="771"/>
        <v>660</v>
      </c>
      <c r="AL102" s="15">
        <f t="shared" si="771"/>
        <v>684</v>
      </c>
      <c r="AM102" s="15">
        <f t="shared" si="771"/>
        <v>708</v>
      </c>
      <c r="AN102" s="15">
        <f t="shared" si="771"/>
        <v>732</v>
      </c>
      <c r="AO102" s="15">
        <f t="shared" si="771"/>
        <v>756</v>
      </c>
      <c r="AP102" s="15">
        <f t="shared" si="771"/>
        <v>780</v>
      </c>
      <c r="AQ102" s="15">
        <f t="shared" si="771"/>
        <v>804</v>
      </c>
      <c r="AR102" s="15">
        <f t="shared" si="771"/>
        <v>828</v>
      </c>
      <c r="AS102" s="15">
        <f t="shared" si="771"/>
        <v>852</v>
      </c>
      <c r="AT102" s="15">
        <f t="shared" si="771"/>
        <v>876</v>
      </c>
      <c r="AU102" s="15">
        <f t="shared" si="771"/>
        <v>900</v>
      </c>
      <c r="AV102" s="15">
        <f t="shared" si="771"/>
        <v>924</v>
      </c>
      <c r="AW102" s="15">
        <f t="shared" si="771"/>
        <v>948</v>
      </c>
      <c r="AX102" s="15">
        <f t="shared" si="771"/>
        <v>972</v>
      </c>
      <c r="AY102" s="15">
        <f t="shared" si="771"/>
        <v>996</v>
      </c>
      <c r="AZ102" s="15">
        <f t="shared" si="771"/>
        <v>1020</v>
      </c>
      <c r="BA102" s="15">
        <f t="shared" si="771"/>
        <v>1044</v>
      </c>
      <c r="BB102" s="15">
        <f t="shared" si="771"/>
        <v>1068</v>
      </c>
      <c r="BC102" s="15">
        <f t="shared" si="771"/>
        <v>1092</v>
      </c>
      <c r="BD102" s="15">
        <f t="shared" si="771"/>
        <v>1116</v>
      </c>
      <c r="BE102" s="15">
        <f t="shared" si="771"/>
        <v>1140</v>
      </c>
      <c r="BF102" s="15">
        <f t="shared" si="771"/>
        <v>1164</v>
      </c>
      <c r="BG102" s="15">
        <f t="shared" si="771"/>
        <v>1188</v>
      </c>
      <c r="BH102" s="15">
        <f t="shared" si="771"/>
        <v>1212</v>
      </c>
      <c r="BI102" s="15">
        <f t="shared" si="771"/>
        <v>1236</v>
      </c>
      <c r="BJ102" t="s">
        <v>0</v>
      </c>
    </row>
    <row r="103" spans="1:62">
      <c r="A103" s="4" t="s">
        <v>2</v>
      </c>
      <c r="B103" s="4">
        <v>4</v>
      </c>
      <c r="C103" s="4">
        <f>B103+0.2</f>
        <v>4.2</v>
      </c>
      <c r="D103" s="4">
        <f>C103+0.3</f>
        <v>4.5</v>
      </c>
      <c r="E103" s="4">
        <f t="shared" ref="E103" si="772">D103+0.2</f>
        <v>4.7</v>
      </c>
      <c r="F103" s="4">
        <f t="shared" ref="F103" si="773">E103+0.3</f>
        <v>5</v>
      </c>
      <c r="G103" s="4">
        <f t="shared" ref="G103" si="774">F103+0.2</f>
        <v>5.2</v>
      </c>
      <c r="H103" s="4">
        <f t="shared" ref="H103" si="775">G103+0.3</f>
        <v>5.5</v>
      </c>
      <c r="I103" s="4">
        <f t="shared" ref="I103" si="776">H103+0.2</f>
        <v>5.7</v>
      </c>
      <c r="J103" s="4">
        <f t="shared" ref="J103" si="777">I103+0.3</f>
        <v>6</v>
      </c>
      <c r="K103" s="4">
        <f t="shared" ref="K103" si="778">J103+0.2</f>
        <v>6.2</v>
      </c>
      <c r="L103" s="4">
        <f t="shared" ref="L103" si="779">K103+0.3</f>
        <v>6.5</v>
      </c>
      <c r="M103" s="4">
        <f t="shared" ref="M103" si="780">L103+0.2</f>
        <v>6.7</v>
      </c>
      <c r="N103" s="4">
        <f t="shared" ref="N103" si="781">M103+0.3</f>
        <v>7</v>
      </c>
      <c r="O103" s="4">
        <f t="shared" ref="O103" si="782">N103+0.2</f>
        <v>7.2</v>
      </c>
      <c r="P103" s="4">
        <f t="shared" ref="P103" si="783">O103+0.3</f>
        <v>7.5</v>
      </c>
      <c r="Q103" s="4">
        <f t="shared" ref="Q103" si="784">P103+0.2</f>
        <v>7.7</v>
      </c>
      <c r="R103" s="4">
        <f t="shared" ref="R103" si="785">Q103+0.3</f>
        <v>8</v>
      </c>
      <c r="S103" s="4">
        <f t="shared" ref="S103" si="786">R103+0.2</f>
        <v>8.1999999999999993</v>
      </c>
      <c r="T103" s="4">
        <f t="shared" ref="T103" si="787">S103+0.3</f>
        <v>8.5</v>
      </c>
      <c r="U103" s="4">
        <f t="shared" ref="U103" si="788">T103+0.2</f>
        <v>8.6999999999999993</v>
      </c>
      <c r="V103" s="4">
        <f t="shared" ref="V103" si="789">U103+0.3</f>
        <v>9</v>
      </c>
      <c r="W103" s="4">
        <f t="shared" ref="W103" si="790">V103+0.2</f>
        <v>9.1999999999999993</v>
      </c>
      <c r="X103" s="4">
        <f t="shared" ref="X103" si="791">W103+0.3</f>
        <v>9.5</v>
      </c>
      <c r="Y103" s="4">
        <f t="shared" ref="Y103" si="792">X103+0.2</f>
        <v>9.6999999999999993</v>
      </c>
      <c r="Z103" s="4">
        <f t="shared" ref="Z103" si="793">Y103+0.3</f>
        <v>10</v>
      </c>
      <c r="AA103" s="4">
        <f t="shared" ref="AA103" si="794">Z103+0.2</f>
        <v>10.199999999999999</v>
      </c>
      <c r="AB103" s="4">
        <f t="shared" ref="AB103" si="795">AA103+0.3</f>
        <v>10.5</v>
      </c>
      <c r="AC103" s="4">
        <f t="shared" ref="AC103" si="796">AB103+0.2</f>
        <v>10.7</v>
      </c>
      <c r="AD103" s="4">
        <f t="shared" ref="AD103" si="797">AC103+0.3</f>
        <v>11</v>
      </c>
      <c r="AE103" s="4">
        <f t="shared" ref="AE103" si="798">AD103+0.2</f>
        <v>11.2</v>
      </c>
      <c r="AF103" s="4">
        <f t="shared" ref="AF103" si="799">AE103+0.3</f>
        <v>11.5</v>
      </c>
      <c r="AG103" s="4">
        <f t="shared" ref="AG103" si="800">AF103+0.2</f>
        <v>11.7</v>
      </c>
      <c r="AH103" s="4">
        <f t="shared" ref="AH103" si="801">AG103+0.3</f>
        <v>12</v>
      </c>
      <c r="AI103" s="4">
        <f t="shared" ref="AI103" si="802">AH103+0.2</f>
        <v>12.2</v>
      </c>
      <c r="AJ103" s="4">
        <f t="shared" ref="AJ103" si="803">AI103+0.3</f>
        <v>12.5</v>
      </c>
      <c r="AK103" s="4">
        <f t="shared" ref="AK103" si="804">AJ103+0.2</f>
        <v>12.7</v>
      </c>
      <c r="AL103" s="4">
        <f t="shared" ref="AL103" si="805">AK103+0.3</f>
        <v>13</v>
      </c>
      <c r="AM103" s="4">
        <f t="shared" ref="AM103" si="806">AL103+0.2</f>
        <v>13.2</v>
      </c>
      <c r="AN103" s="4">
        <f t="shared" ref="AN103" si="807">AM103+0.3</f>
        <v>13.5</v>
      </c>
      <c r="AO103" s="4">
        <f t="shared" ref="AO103" si="808">AN103+0.2</f>
        <v>13.7</v>
      </c>
      <c r="AP103" s="4">
        <f t="shared" ref="AP103" si="809">AO103+0.3</f>
        <v>14</v>
      </c>
      <c r="AQ103" s="4">
        <f t="shared" ref="AQ103" si="810">AP103+0.2</f>
        <v>14.2</v>
      </c>
      <c r="AR103" s="4">
        <f t="shared" ref="AR103" si="811">AQ103+0.3</f>
        <v>14.5</v>
      </c>
      <c r="AS103" s="4">
        <f t="shared" ref="AS103" si="812">AR103+0.2</f>
        <v>14.7</v>
      </c>
      <c r="AT103" s="4">
        <f t="shared" ref="AT103" si="813">AS103+0.3</f>
        <v>15</v>
      </c>
      <c r="AU103" s="4">
        <f t="shared" ref="AU103" si="814">AT103+0.2</f>
        <v>15.2</v>
      </c>
      <c r="AV103" s="4">
        <f t="shared" ref="AV103" si="815">AU103+0.3</f>
        <v>15.5</v>
      </c>
      <c r="AW103" s="4">
        <f t="shared" ref="AW103" si="816">AV103+0.2</f>
        <v>15.7</v>
      </c>
      <c r="AX103" s="4">
        <f t="shared" ref="AX103" si="817">AW103+0.3</f>
        <v>16</v>
      </c>
      <c r="AY103" s="4">
        <f t="shared" ref="AY103" si="818">AX103+0.2</f>
        <v>16.2</v>
      </c>
      <c r="AZ103" s="4">
        <f t="shared" ref="AZ103" si="819">AY103+0.3</f>
        <v>16.5</v>
      </c>
      <c r="BA103" s="4">
        <f t="shared" ref="BA103" si="820">AZ103+0.2</f>
        <v>16.7</v>
      </c>
      <c r="BB103" s="4">
        <f t="shared" ref="BB103" si="821">BA103+0.3</f>
        <v>17</v>
      </c>
      <c r="BC103" s="4">
        <f t="shared" ref="BC103" si="822">BB103+0.2</f>
        <v>17.2</v>
      </c>
      <c r="BD103" s="4">
        <f t="shared" ref="BD103" si="823">BC103+0.3</f>
        <v>17.5</v>
      </c>
      <c r="BE103" s="4">
        <f t="shared" ref="BE103" si="824">BD103+0.2</f>
        <v>17.7</v>
      </c>
      <c r="BF103" s="4">
        <f t="shared" ref="BF103" si="825">BE103+0.3</f>
        <v>18</v>
      </c>
      <c r="BG103" s="4">
        <f t="shared" ref="BG103" si="826">BF103+0.2</f>
        <v>18.2</v>
      </c>
      <c r="BH103" s="4">
        <f t="shared" ref="BH103" si="827">BG103+0.3</f>
        <v>18.5</v>
      </c>
      <c r="BI103" s="4">
        <f t="shared" ref="BI103" si="828">BH103+0.2</f>
        <v>18.7</v>
      </c>
      <c r="BJ103" t="s">
        <v>0</v>
      </c>
    </row>
    <row r="104" spans="1:62">
      <c r="A104" s="4" t="s">
        <v>3</v>
      </c>
      <c r="J104" s="16"/>
      <c r="R104" s="16"/>
      <c r="X104" s="16"/>
      <c r="AD104" s="16"/>
    </row>
    <row r="105" spans="1:62">
      <c r="A105" s="4" t="s">
        <v>234</v>
      </c>
      <c r="J105" s="16"/>
      <c r="R105" s="16"/>
      <c r="X105" s="16"/>
      <c r="AD105" s="16"/>
    </row>
    <row r="106" spans="1:62">
      <c r="A106" s="4" t="s">
        <v>467</v>
      </c>
      <c r="B106" s="4">
        <v>5</v>
      </c>
      <c r="C106" s="4">
        <f>B106</f>
        <v>5</v>
      </c>
      <c r="D106" s="4">
        <f t="shared" ref="D106:E106" si="829">C106</f>
        <v>5</v>
      </c>
      <c r="E106" s="4">
        <f t="shared" si="829"/>
        <v>5</v>
      </c>
      <c r="F106" s="4">
        <f>E106+1</f>
        <v>6</v>
      </c>
      <c r="G106" s="4">
        <f>F106</f>
        <v>6</v>
      </c>
      <c r="H106" s="4">
        <f t="shared" ref="H106:AS106" si="830">G106</f>
        <v>6</v>
      </c>
      <c r="I106" s="4">
        <f t="shared" si="830"/>
        <v>6</v>
      </c>
      <c r="J106" s="16">
        <f t="shared" si="830"/>
        <v>6</v>
      </c>
      <c r="K106">
        <f t="shared" ref="K106" si="831">J106+1</f>
        <v>7</v>
      </c>
      <c r="L106" s="4">
        <f t="shared" ref="L106" si="832">K106</f>
        <v>7</v>
      </c>
      <c r="M106" s="4">
        <f t="shared" si="830"/>
        <v>7</v>
      </c>
      <c r="N106" s="4">
        <f t="shared" si="830"/>
        <v>7</v>
      </c>
      <c r="O106" s="4">
        <f t="shared" si="830"/>
        <v>7</v>
      </c>
      <c r="P106" s="4">
        <f t="shared" ref="P106" si="833">O106+1</f>
        <v>8</v>
      </c>
      <c r="Q106" s="4">
        <f t="shared" ref="Q106" si="834">P106</f>
        <v>8</v>
      </c>
      <c r="R106" s="16">
        <f t="shared" si="830"/>
        <v>8</v>
      </c>
      <c r="S106" s="4">
        <f t="shared" si="830"/>
        <v>8</v>
      </c>
      <c r="T106" s="4">
        <f t="shared" si="830"/>
        <v>8</v>
      </c>
      <c r="U106" s="2">
        <f t="shared" ref="U106" si="835">T106+1</f>
        <v>9</v>
      </c>
      <c r="V106" s="4">
        <f t="shared" ref="V106" si="836">U106</f>
        <v>9</v>
      </c>
      <c r="W106" s="4">
        <f t="shared" si="830"/>
        <v>9</v>
      </c>
      <c r="X106" s="16">
        <f t="shared" si="830"/>
        <v>9</v>
      </c>
      <c r="Y106" s="4">
        <f t="shared" si="830"/>
        <v>9</v>
      </c>
      <c r="Z106" s="4">
        <f t="shared" ref="Z106" si="837">Y106+1</f>
        <v>10</v>
      </c>
      <c r="AA106" s="4">
        <f t="shared" ref="AA106" si="838">Z106</f>
        <v>10</v>
      </c>
      <c r="AB106" s="4">
        <f t="shared" si="830"/>
        <v>10</v>
      </c>
      <c r="AC106" s="4">
        <f t="shared" si="830"/>
        <v>10</v>
      </c>
      <c r="AD106" s="16">
        <f t="shared" si="830"/>
        <v>10</v>
      </c>
      <c r="AE106">
        <f t="shared" ref="AE106" si="839">AD106+1</f>
        <v>11</v>
      </c>
      <c r="AF106" s="4">
        <f t="shared" ref="AF106" si="840">AE106</f>
        <v>11</v>
      </c>
      <c r="AG106" s="4">
        <f t="shared" si="830"/>
        <v>11</v>
      </c>
      <c r="AH106" s="4">
        <f t="shared" si="830"/>
        <v>11</v>
      </c>
      <c r="AI106" s="4">
        <f t="shared" si="830"/>
        <v>11</v>
      </c>
      <c r="AJ106" s="4">
        <f t="shared" ref="AJ106" si="841">AI106+1</f>
        <v>12</v>
      </c>
      <c r="AK106" s="4">
        <f t="shared" ref="AK106" si="842">AJ106</f>
        <v>12</v>
      </c>
      <c r="AL106" s="4">
        <f t="shared" si="830"/>
        <v>12</v>
      </c>
      <c r="AM106" s="4">
        <f t="shared" si="830"/>
        <v>12</v>
      </c>
      <c r="AN106" s="4">
        <f t="shared" si="830"/>
        <v>12</v>
      </c>
      <c r="AO106" s="2">
        <f t="shared" ref="AO106" si="843">AN106+1</f>
        <v>13</v>
      </c>
      <c r="AP106" s="4">
        <f t="shared" ref="AP106" si="844">AO106</f>
        <v>13</v>
      </c>
      <c r="AQ106" s="4">
        <f t="shared" si="830"/>
        <v>13</v>
      </c>
      <c r="AR106" s="4">
        <f t="shared" si="830"/>
        <v>13</v>
      </c>
      <c r="AS106" s="4">
        <f t="shared" si="830"/>
        <v>13</v>
      </c>
      <c r="AT106" s="4">
        <f t="shared" ref="AT106" si="845">AS106+1</f>
        <v>14</v>
      </c>
      <c r="AU106" s="4">
        <f t="shared" ref="AU106:BI106" si="846">AT106</f>
        <v>14</v>
      </c>
      <c r="AV106" s="4">
        <f t="shared" si="846"/>
        <v>14</v>
      </c>
      <c r="AW106" s="4">
        <f t="shared" si="846"/>
        <v>14</v>
      </c>
      <c r="AX106" s="4">
        <f t="shared" si="846"/>
        <v>14</v>
      </c>
      <c r="AY106">
        <f t="shared" si="846"/>
        <v>14</v>
      </c>
      <c r="AZ106" s="4">
        <f t="shared" si="846"/>
        <v>14</v>
      </c>
      <c r="BA106" s="4">
        <f t="shared" si="846"/>
        <v>14</v>
      </c>
      <c r="BB106" s="4">
        <f t="shared" si="846"/>
        <v>14</v>
      </c>
      <c r="BC106" s="4">
        <f t="shared" si="846"/>
        <v>14</v>
      </c>
      <c r="BD106" s="4">
        <f t="shared" si="846"/>
        <v>14</v>
      </c>
      <c r="BE106" s="4">
        <f t="shared" si="846"/>
        <v>14</v>
      </c>
      <c r="BF106" s="4">
        <f t="shared" si="846"/>
        <v>14</v>
      </c>
      <c r="BG106" s="4">
        <f t="shared" si="846"/>
        <v>14</v>
      </c>
      <c r="BH106" s="4">
        <f t="shared" si="846"/>
        <v>14</v>
      </c>
      <c r="BI106" s="2">
        <f t="shared" si="846"/>
        <v>14</v>
      </c>
      <c r="BJ106" t="s">
        <v>0</v>
      </c>
    </row>
    <row r="107" spans="1:62">
      <c r="A107" s="4" t="s">
        <v>464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16">
        <v>1</v>
      </c>
      <c r="K107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16">
        <v>1</v>
      </c>
      <c r="S107" s="4">
        <v>1</v>
      </c>
      <c r="T107" s="4">
        <v>1</v>
      </c>
      <c r="U107" s="2">
        <v>1</v>
      </c>
      <c r="V107" s="4">
        <v>1</v>
      </c>
      <c r="W107" s="4">
        <v>1</v>
      </c>
      <c r="X107" s="16">
        <v>1</v>
      </c>
      <c r="Y107" s="4">
        <v>1</v>
      </c>
      <c r="Z107" s="4">
        <v>1</v>
      </c>
      <c r="AA107" s="4">
        <v>1</v>
      </c>
      <c r="AB107" s="4">
        <v>1</v>
      </c>
      <c r="AC107" s="4">
        <v>1</v>
      </c>
      <c r="AD107" s="16">
        <v>1</v>
      </c>
      <c r="AE107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>
        <v>1</v>
      </c>
      <c r="AM107" s="4">
        <v>1</v>
      </c>
      <c r="AN107" s="4">
        <v>1</v>
      </c>
      <c r="AO107" s="2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>
        <v>1</v>
      </c>
      <c r="BG107" s="4">
        <v>1</v>
      </c>
      <c r="BH107" s="4">
        <v>1</v>
      </c>
      <c r="BI107" s="2">
        <v>1</v>
      </c>
      <c r="BJ107" t="s">
        <v>0</v>
      </c>
    </row>
    <row r="108" spans="1:62">
      <c r="A108" s="4" t="s">
        <v>465</v>
      </c>
      <c r="B108" s="4">
        <v>40</v>
      </c>
      <c r="C108" s="4">
        <f>B108+13</f>
        <v>53</v>
      </c>
      <c r="D108" s="4">
        <f t="shared" ref="D108:I108" si="847">C108+13</f>
        <v>66</v>
      </c>
      <c r="E108" s="4">
        <f t="shared" si="847"/>
        <v>79</v>
      </c>
      <c r="F108" s="4">
        <f t="shared" si="847"/>
        <v>92</v>
      </c>
      <c r="G108" s="4">
        <f t="shared" si="847"/>
        <v>105</v>
      </c>
      <c r="H108" s="4">
        <f t="shared" si="847"/>
        <v>118</v>
      </c>
      <c r="I108" s="4">
        <f t="shared" si="847"/>
        <v>131</v>
      </c>
      <c r="J108" s="16">
        <f>I108+16</f>
        <v>147</v>
      </c>
      <c r="K108" s="15">
        <f t="shared" ref="K108:Q108" si="848">J108+16</f>
        <v>163</v>
      </c>
      <c r="L108" s="15">
        <f t="shared" si="848"/>
        <v>179</v>
      </c>
      <c r="M108" s="15">
        <f t="shared" si="848"/>
        <v>195</v>
      </c>
      <c r="N108" s="15">
        <f t="shared" si="848"/>
        <v>211</v>
      </c>
      <c r="O108" s="15">
        <f t="shared" si="848"/>
        <v>227</v>
      </c>
      <c r="P108" s="15">
        <f t="shared" si="848"/>
        <v>243</v>
      </c>
      <c r="Q108" s="15">
        <f t="shared" si="848"/>
        <v>259</v>
      </c>
      <c r="R108" s="16">
        <f>Q108+19</f>
        <v>278</v>
      </c>
      <c r="S108" s="15">
        <f t="shared" ref="S108:W108" si="849">R108+19</f>
        <v>297</v>
      </c>
      <c r="T108" s="15">
        <f t="shared" si="849"/>
        <v>316</v>
      </c>
      <c r="U108" s="15">
        <f t="shared" si="849"/>
        <v>335</v>
      </c>
      <c r="V108" s="15">
        <f t="shared" si="849"/>
        <v>354</v>
      </c>
      <c r="W108" s="15">
        <f t="shared" si="849"/>
        <v>373</v>
      </c>
      <c r="X108" s="16">
        <f>W108+22</f>
        <v>395</v>
      </c>
      <c r="Y108" s="15">
        <f t="shared" ref="Y108:AC108" si="850">X108+22</f>
        <v>417</v>
      </c>
      <c r="Z108" s="15">
        <f t="shared" si="850"/>
        <v>439</v>
      </c>
      <c r="AA108" s="15">
        <f t="shared" si="850"/>
        <v>461</v>
      </c>
      <c r="AB108" s="15">
        <f t="shared" si="850"/>
        <v>483</v>
      </c>
      <c r="AC108" s="15">
        <f t="shared" si="850"/>
        <v>505</v>
      </c>
      <c r="AD108" s="16">
        <f>AC108+25</f>
        <v>530</v>
      </c>
      <c r="AE108" s="15">
        <f t="shared" ref="AE108:BI108" si="851">AD108+25</f>
        <v>555</v>
      </c>
      <c r="AF108" s="15">
        <f t="shared" si="851"/>
        <v>580</v>
      </c>
      <c r="AG108" s="15">
        <f t="shared" si="851"/>
        <v>605</v>
      </c>
      <c r="AH108" s="15">
        <f t="shared" si="851"/>
        <v>630</v>
      </c>
      <c r="AI108" s="15">
        <f t="shared" si="851"/>
        <v>655</v>
      </c>
      <c r="AJ108" s="15">
        <f t="shared" si="851"/>
        <v>680</v>
      </c>
      <c r="AK108" s="15">
        <f t="shared" si="851"/>
        <v>705</v>
      </c>
      <c r="AL108" s="15">
        <f t="shared" si="851"/>
        <v>730</v>
      </c>
      <c r="AM108" s="15">
        <f t="shared" si="851"/>
        <v>755</v>
      </c>
      <c r="AN108" s="15">
        <f t="shared" si="851"/>
        <v>780</v>
      </c>
      <c r="AO108" s="15">
        <f t="shared" si="851"/>
        <v>805</v>
      </c>
      <c r="AP108" s="15">
        <f t="shared" si="851"/>
        <v>830</v>
      </c>
      <c r="AQ108" s="15">
        <f t="shared" si="851"/>
        <v>855</v>
      </c>
      <c r="AR108" s="15">
        <f t="shared" si="851"/>
        <v>880</v>
      </c>
      <c r="AS108" s="15">
        <f t="shared" si="851"/>
        <v>905</v>
      </c>
      <c r="AT108" s="15">
        <f t="shared" si="851"/>
        <v>930</v>
      </c>
      <c r="AU108" s="15">
        <f t="shared" si="851"/>
        <v>955</v>
      </c>
      <c r="AV108" s="15">
        <f t="shared" si="851"/>
        <v>980</v>
      </c>
      <c r="AW108" s="15">
        <f t="shared" si="851"/>
        <v>1005</v>
      </c>
      <c r="AX108" s="15">
        <f t="shared" si="851"/>
        <v>1030</v>
      </c>
      <c r="AY108" s="15">
        <f t="shared" si="851"/>
        <v>1055</v>
      </c>
      <c r="AZ108" s="15">
        <f t="shared" si="851"/>
        <v>1080</v>
      </c>
      <c r="BA108" s="15">
        <f t="shared" si="851"/>
        <v>1105</v>
      </c>
      <c r="BB108" s="15">
        <f t="shared" si="851"/>
        <v>1130</v>
      </c>
      <c r="BC108" s="15">
        <f t="shared" si="851"/>
        <v>1155</v>
      </c>
      <c r="BD108" s="15">
        <f t="shared" si="851"/>
        <v>1180</v>
      </c>
      <c r="BE108" s="15">
        <f t="shared" si="851"/>
        <v>1205</v>
      </c>
      <c r="BF108" s="15">
        <f t="shared" si="851"/>
        <v>1230</v>
      </c>
      <c r="BG108" s="15">
        <f t="shared" si="851"/>
        <v>1255</v>
      </c>
      <c r="BH108" s="15">
        <f t="shared" si="851"/>
        <v>1280</v>
      </c>
      <c r="BI108" s="15">
        <f t="shared" si="851"/>
        <v>1305</v>
      </c>
      <c r="BJ108" s="19" t="s">
        <v>0</v>
      </c>
    </row>
    <row r="109" spans="1:62">
      <c r="A109" s="4" t="s">
        <v>2</v>
      </c>
      <c r="B109" s="4">
        <v>8</v>
      </c>
      <c r="C109" s="4">
        <f>B109+0.5</f>
        <v>8.5</v>
      </c>
      <c r="D109" s="4">
        <f t="shared" ref="D109:AJ109" si="852">C109+0.5</f>
        <v>9</v>
      </c>
      <c r="E109" s="4">
        <f t="shared" si="852"/>
        <v>9.5</v>
      </c>
      <c r="F109" s="4">
        <f t="shared" si="852"/>
        <v>10</v>
      </c>
      <c r="G109" s="4">
        <f t="shared" si="852"/>
        <v>10.5</v>
      </c>
      <c r="H109" s="4">
        <f t="shared" si="852"/>
        <v>11</v>
      </c>
      <c r="I109" s="4">
        <f t="shared" si="852"/>
        <v>11.5</v>
      </c>
      <c r="J109" s="16">
        <f t="shared" si="852"/>
        <v>12</v>
      </c>
      <c r="K109">
        <f t="shared" si="852"/>
        <v>12.5</v>
      </c>
      <c r="L109" s="4">
        <f t="shared" si="852"/>
        <v>13</v>
      </c>
      <c r="M109" s="4">
        <f t="shared" si="852"/>
        <v>13.5</v>
      </c>
      <c r="N109" s="4">
        <f t="shared" si="852"/>
        <v>14</v>
      </c>
      <c r="O109" s="4">
        <f t="shared" si="852"/>
        <v>14.5</v>
      </c>
      <c r="P109" s="4">
        <f t="shared" si="852"/>
        <v>15</v>
      </c>
      <c r="Q109" s="4">
        <f t="shared" si="852"/>
        <v>15.5</v>
      </c>
      <c r="R109" s="16">
        <f t="shared" si="852"/>
        <v>16</v>
      </c>
      <c r="S109" s="4">
        <f t="shared" si="852"/>
        <v>16.5</v>
      </c>
      <c r="T109" s="4">
        <f t="shared" si="852"/>
        <v>17</v>
      </c>
      <c r="U109" s="2">
        <f t="shared" si="852"/>
        <v>17.5</v>
      </c>
      <c r="V109" s="4">
        <f t="shared" si="852"/>
        <v>18</v>
      </c>
      <c r="W109" s="4">
        <f t="shared" si="852"/>
        <v>18.5</v>
      </c>
      <c r="X109" s="16">
        <f t="shared" si="852"/>
        <v>19</v>
      </c>
      <c r="Y109" s="4">
        <f t="shared" si="852"/>
        <v>19.5</v>
      </c>
      <c r="Z109" s="4">
        <f t="shared" si="852"/>
        <v>20</v>
      </c>
      <c r="AA109" s="4">
        <f t="shared" si="852"/>
        <v>20.5</v>
      </c>
      <c r="AB109" s="4">
        <f t="shared" si="852"/>
        <v>21</v>
      </c>
      <c r="AC109" s="4">
        <f t="shared" si="852"/>
        <v>21.5</v>
      </c>
      <c r="AD109" s="16">
        <f t="shared" si="852"/>
        <v>22</v>
      </c>
      <c r="AE109">
        <f t="shared" si="852"/>
        <v>22.5</v>
      </c>
      <c r="AF109" s="4">
        <f t="shared" si="852"/>
        <v>23</v>
      </c>
      <c r="AG109" s="4">
        <f t="shared" si="852"/>
        <v>23.5</v>
      </c>
      <c r="AH109" s="4">
        <f t="shared" si="852"/>
        <v>24</v>
      </c>
      <c r="AI109" s="4">
        <f t="shared" si="852"/>
        <v>24.5</v>
      </c>
      <c r="AJ109" s="4">
        <f t="shared" si="852"/>
        <v>25</v>
      </c>
      <c r="AK109" s="4">
        <f>AJ109</f>
        <v>25</v>
      </c>
      <c r="AL109" s="4">
        <f>AK109+1</f>
        <v>26</v>
      </c>
      <c r="AM109" s="4">
        <f t="shared" ref="AM109" si="853">AL109</f>
        <v>26</v>
      </c>
      <c r="AN109" s="4">
        <f t="shared" ref="AN109" si="854">AM109+1</f>
        <v>27</v>
      </c>
      <c r="AO109" s="2">
        <f t="shared" ref="AO109" si="855">AN109</f>
        <v>27</v>
      </c>
      <c r="AP109" s="4">
        <f t="shared" ref="AP109" si="856">AO109+1</f>
        <v>28</v>
      </c>
      <c r="AQ109" s="4">
        <f t="shared" ref="AQ109" si="857">AP109</f>
        <v>28</v>
      </c>
      <c r="AR109" s="4">
        <f t="shared" ref="AR109" si="858">AQ109+1</f>
        <v>29</v>
      </c>
      <c r="AS109" s="4">
        <f t="shared" ref="AS109" si="859">AR109</f>
        <v>29</v>
      </c>
      <c r="AT109" s="4">
        <f t="shared" ref="AT109" si="860">AS109+1</f>
        <v>30</v>
      </c>
      <c r="AU109" s="4">
        <f t="shared" ref="AU109" si="861">AT109</f>
        <v>30</v>
      </c>
      <c r="AV109" s="4">
        <f t="shared" ref="AV109" si="862">AU109+1</f>
        <v>31</v>
      </c>
      <c r="AW109" s="4">
        <f t="shared" ref="AW109" si="863">AV109</f>
        <v>31</v>
      </c>
      <c r="AX109" s="4">
        <f t="shared" ref="AX109" si="864">AW109+1</f>
        <v>32</v>
      </c>
      <c r="AY109">
        <f t="shared" ref="AY109" si="865">AX109</f>
        <v>32</v>
      </c>
      <c r="AZ109" s="4">
        <f t="shared" ref="AZ109" si="866">AY109+1</f>
        <v>33</v>
      </c>
      <c r="BA109" s="4">
        <f t="shared" ref="BA109" si="867">AZ109</f>
        <v>33</v>
      </c>
      <c r="BB109" s="4">
        <f t="shared" ref="BB109" si="868">BA109+1</f>
        <v>34</v>
      </c>
      <c r="BC109" s="4">
        <f t="shared" ref="BC109" si="869">BB109</f>
        <v>34</v>
      </c>
      <c r="BD109" s="4">
        <f t="shared" ref="BD109" si="870">BC109+1</f>
        <v>35</v>
      </c>
      <c r="BE109" s="4">
        <f t="shared" ref="BE109" si="871">BD109</f>
        <v>35</v>
      </c>
      <c r="BF109" s="4">
        <f t="shared" ref="BF109" si="872">BE109+1</f>
        <v>36</v>
      </c>
      <c r="BG109" s="4">
        <f t="shared" ref="BG109" si="873">BF109</f>
        <v>36</v>
      </c>
      <c r="BH109" s="4">
        <f t="shared" ref="BH109" si="874">BG109+1</f>
        <v>37</v>
      </c>
      <c r="BI109" s="2">
        <f t="shared" ref="BI109" si="875">BH109</f>
        <v>37</v>
      </c>
      <c r="BJ109" t="s">
        <v>0</v>
      </c>
    </row>
    <row r="110" spans="1:62">
      <c r="A110" s="4" t="s">
        <v>3</v>
      </c>
      <c r="J110" s="16"/>
      <c r="R110" s="16"/>
      <c r="X110" s="16"/>
      <c r="AD110" s="16"/>
    </row>
    <row r="111" spans="1:62">
      <c r="A111" s="4" t="s">
        <v>431</v>
      </c>
      <c r="J111" s="16"/>
      <c r="R111" s="16"/>
      <c r="X111" s="16"/>
      <c r="AD111" s="16"/>
    </row>
    <row r="112" spans="1:62">
      <c r="A112" s="4" t="s">
        <v>468</v>
      </c>
      <c r="B112" s="4" t="s">
        <v>0</v>
      </c>
      <c r="J112" s="16"/>
      <c r="R112" s="16"/>
      <c r="X112" s="16"/>
      <c r="AD112" s="16"/>
    </row>
    <row r="113" spans="1:62">
      <c r="A113" s="4" t="s">
        <v>2</v>
      </c>
      <c r="B113" s="4">
        <v>24</v>
      </c>
      <c r="C113" s="4">
        <f>B113-1</f>
        <v>23</v>
      </c>
      <c r="D113" s="4">
        <f t="shared" ref="D113:Y113" si="876">C113-1</f>
        <v>22</v>
      </c>
      <c r="E113" s="4">
        <f t="shared" si="876"/>
        <v>21</v>
      </c>
      <c r="F113" s="4">
        <f t="shared" si="876"/>
        <v>20</v>
      </c>
      <c r="G113" s="4">
        <f t="shared" si="876"/>
        <v>19</v>
      </c>
      <c r="H113" s="4">
        <f t="shared" si="876"/>
        <v>18</v>
      </c>
      <c r="I113" s="4">
        <f t="shared" si="876"/>
        <v>17</v>
      </c>
      <c r="J113" s="16">
        <f t="shared" si="876"/>
        <v>16</v>
      </c>
      <c r="K113">
        <f t="shared" si="876"/>
        <v>15</v>
      </c>
      <c r="L113" s="4">
        <f t="shared" si="876"/>
        <v>14</v>
      </c>
      <c r="M113" s="4">
        <f t="shared" si="876"/>
        <v>13</v>
      </c>
      <c r="N113" s="4">
        <f t="shared" si="876"/>
        <v>12</v>
      </c>
      <c r="O113" s="4">
        <f t="shared" si="876"/>
        <v>11</v>
      </c>
      <c r="P113" s="4">
        <f t="shared" si="876"/>
        <v>10</v>
      </c>
      <c r="Q113" s="4">
        <f t="shared" si="876"/>
        <v>9</v>
      </c>
      <c r="R113" s="16">
        <f t="shared" si="876"/>
        <v>8</v>
      </c>
      <c r="S113" s="4">
        <f t="shared" si="876"/>
        <v>7</v>
      </c>
      <c r="T113" s="4">
        <f t="shared" si="876"/>
        <v>6</v>
      </c>
      <c r="U113" s="2">
        <f t="shared" si="876"/>
        <v>5</v>
      </c>
      <c r="V113" s="4">
        <f t="shared" si="876"/>
        <v>4</v>
      </c>
      <c r="W113" s="4">
        <f t="shared" si="876"/>
        <v>3</v>
      </c>
      <c r="X113" s="16">
        <f t="shared" si="876"/>
        <v>2</v>
      </c>
      <c r="Y113" s="4">
        <f t="shared" si="876"/>
        <v>1</v>
      </c>
      <c r="Z113" s="4">
        <f>Y113</f>
        <v>1</v>
      </c>
      <c r="AA113" s="4">
        <f t="shared" ref="AA113:BI113" si="877">Z113</f>
        <v>1</v>
      </c>
      <c r="AB113" s="4">
        <f t="shared" si="877"/>
        <v>1</v>
      </c>
      <c r="AC113" s="4">
        <f t="shared" si="877"/>
        <v>1</v>
      </c>
      <c r="AD113" s="16">
        <f t="shared" si="877"/>
        <v>1</v>
      </c>
      <c r="AE113">
        <f t="shared" si="877"/>
        <v>1</v>
      </c>
      <c r="AF113" s="4">
        <f t="shared" si="877"/>
        <v>1</v>
      </c>
      <c r="AG113" s="4">
        <f t="shared" si="877"/>
        <v>1</v>
      </c>
      <c r="AH113" s="4">
        <f t="shared" si="877"/>
        <v>1</v>
      </c>
      <c r="AI113" s="4">
        <f t="shared" si="877"/>
        <v>1</v>
      </c>
      <c r="AJ113" s="4">
        <f t="shared" si="877"/>
        <v>1</v>
      </c>
      <c r="AK113" s="4">
        <f t="shared" si="877"/>
        <v>1</v>
      </c>
      <c r="AL113" s="4">
        <f t="shared" si="877"/>
        <v>1</v>
      </c>
      <c r="AM113" s="4">
        <f t="shared" si="877"/>
        <v>1</v>
      </c>
      <c r="AN113" s="4">
        <f t="shared" si="877"/>
        <v>1</v>
      </c>
      <c r="AO113" s="2">
        <f t="shared" si="877"/>
        <v>1</v>
      </c>
      <c r="AP113" s="4">
        <f t="shared" si="877"/>
        <v>1</v>
      </c>
      <c r="AQ113" s="4">
        <f t="shared" si="877"/>
        <v>1</v>
      </c>
      <c r="AR113" s="4">
        <f t="shared" si="877"/>
        <v>1</v>
      </c>
      <c r="AS113" s="4">
        <f t="shared" si="877"/>
        <v>1</v>
      </c>
      <c r="AT113" s="4">
        <f t="shared" si="877"/>
        <v>1</v>
      </c>
      <c r="AU113" s="4">
        <f t="shared" si="877"/>
        <v>1</v>
      </c>
      <c r="AV113" s="4">
        <f t="shared" si="877"/>
        <v>1</v>
      </c>
      <c r="AW113" s="4">
        <f t="shared" si="877"/>
        <v>1</v>
      </c>
      <c r="AX113" s="4">
        <f t="shared" si="877"/>
        <v>1</v>
      </c>
      <c r="AY113">
        <f t="shared" si="877"/>
        <v>1</v>
      </c>
      <c r="AZ113" s="4">
        <f t="shared" si="877"/>
        <v>1</v>
      </c>
      <c r="BA113" s="4">
        <f t="shared" si="877"/>
        <v>1</v>
      </c>
      <c r="BB113" s="4">
        <f t="shared" si="877"/>
        <v>1</v>
      </c>
      <c r="BC113" s="4">
        <f t="shared" si="877"/>
        <v>1</v>
      </c>
      <c r="BD113" s="4">
        <f t="shared" si="877"/>
        <v>1</v>
      </c>
      <c r="BE113" s="4">
        <f t="shared" si="877"/>
        <v>1</v>
      </c>
      <c r="BF113" s="4">
        <f t="shared" si="877"/>
        <v>1</v>
      </c>
      <c r="BG113" s="4">
        <f t="shared" si="877"/>
        <v>1</v>
      </c>
      <c r="BH113" s="4">
        <f t="shared" si="877"/>
        <v>1</v>
      </c>
      <c r="BI113" s="2">
        <f t="shared" si="877"/>
        <v>1</v>
      </c>
      <c r="BJ113" t="s">
        <v>0</v>
      </c>
    </row>
    <row r="114" spans="1:62">
      <c r="A114" s="4" t="s">
        <v>3</v>
      </c>
      <c r="J114" s="16"/>
      <c r="R114" s="16"/>
      <c r="X114" s="16"/>
      <c r="AD114" s="16"/>
    </row>
    <row r="115" spans="1:62">
      <c r="A115" s="4" t="s">
        <v>7</v>
      </c>
      <c r="J115" s="16"/>
      <c r="R115" s="16"/>
      <c r="X115" s="16"/>
      <c r="AD115" s="16"/>
    </row>
    <row r="116" spans="1:62">
      <c r="A116" s="4" t="s">
        <v>235</v>
      </c>
      <c r="J116" s="16"/>
      <c r="R116" s="16"/>
      <c r="X116" s="16"/>
      <c r="AD116" s="16"/>
    </row>
    <row r="117" spans="1:62">
      <c r="A117" s="4" t="s">
        <v>4</v>
      </c>
      <c r="B117" s="4">
        <v>144</v>
      </c>
      <c r="C117" s="4">
        <f>B117+60</f>
        <v>204</v>
      </c>
      <c r="D117" s="4">
        <f t="shared" ref="D117:AE117" si="878">C117+60</f>
        <v>264</v>
      </c>
      <c r="E117" s="4">
        <f t="shared" si="878"/>
        <v>324</v>
      </c>
      <c r="F117" s="4">
        <f t="shared" si="878"/>
        <v>384</v>
      </c>
      <c r="G117" s="4">
        <f t="shared" si="878"/>
        <v>444</v>
      </c>
      <c r="H117" s="4">
        <f t="shared" si="878"/>
        <v>504</v>
      </c>
      <c r="I117" s="4">
        <f t="shared" si="878"/>
        <v>564</v>
      </c>
      <c r="J117" s="16">
        <f t="shared" si="878"/>
        <v>624</v>
      </c>
      <c r="K117">
        <f t="shared" si="878"/>
        <v>684</v>
      </c>
      <c r="L117" s="4">
        <f t="shared" si="878"/>
        <v>744</v>
      </c>
      <c r="M117" s="4">
        <f t="shared" si="878"/>
        <v>804</v>
      </c>
      <c r="N117" s="4">
        <f t="shared" si="878"/>
        <v>864</v>
      </c>
      <c r="O117" s="4">
        <f t="shared" si="878"/>
        <v>924</v>
      </c>
      <c r="P117" s="4">
        <f t="shared" si="878"/>
        <v>984</v>
      </c>
      <c r="Q117" s="4">
        <f t="shared" si="878"/>
        <v>1044</v>
      </c>
      <c r="R117" s="16">
        <f t="shared" si="878"/>
        <v>1104</v>
      </c>
      <c r="S117" s="4">
        <f t="shared" si="878"/>
        <v>1164</v>
      </c>
      <c r="T117" s="4">
        <f t="shared" si="878"/>
        <v>1224</v>
      </c>
      <c r="U117" s="2">
        <f t="shared" si="878"/>
        <v>1284</v>
      </c>
      <c r="V117" s="4">
        <f t="shared" si="878"/>
        <v>1344</v>
      </c>
      <c r="W117" s="4">
        <f t="shared" si="878"/>
        <v>1404</v>
      </c>
      <c r="X117" s="16">
        <f t="shared" si="878"/>
        <v>1464</v>
      </c>
      <c r="Y117" s="4">
        <f t="shared" si="878"/>
        <v>1524</v>
      </c>
      <c r="Z117" s="4">
        <f t="shared" si="878"/>
        <v>1584</v>
      </c>
      <c r="AA117" s="4">
        <f t="shared" si="878"/>
        <v>1644</v>
      </c>
      <c r="AB117" s="4">
        <f t="shared" si="878"/>
        <v>1704</v>
      </c>
      <c r="AC117" s="4">
        <f t="shared" si="878"/>
        <v>1764</v>
      </c>
      <c r="AD117" s="16">
        <f t="shared" si="878"/>
        <v>1824</v>
      </c>
      <c r="AE117">
        <f t="shared" si="878"/>
        <v>1884</v>
      </c>
      <c r="AF117" s="4">
        <f t="shared" ref="AF117:BI117" si="879">AE117+60</f>
        <v>1944</v>
      </c>
      <c r="AG117" s="4">
        <f t="shared" si="879"/>
        <v>2004</v>
      </c>
      <c r="AH117" s="4">
        <f t="shared" si="879"/>
        <v>2064</v>
      </c>
      <c r="AI117" s="4">
        <f t="shared" si="879"/>
        <v>2124</v>
      </c>
      <c r="AJ117" s="4">
        <f t="shared" si="879"/>
        <v>2184</v>
      </c>
      <c r="AK117" s="4">
        <f t="shared" si="879"/>
        <v>2244</v>
      </c>
      <c r="AL117" s="4">
        <f t="shared" si="879"/>
        <v>2304</v>
      </c>
      <c r="AM117" s="4">
        <f t="shared" si="879"/>
        <v>2364</v>
      </c>
      <c r="AN117" s="4">
        <f t="shared" si="879"/>
        <v>2424</v>
      </c>
      <c r="AO117" s="2">
        <f t="shared" si="879"/>
        <v>2484</v>
      </c>
      <c r="AP117" s="4">
        <f t="shared" si="879"/>
        <v>2544</v>
      </c>
      <c r="AQ117" s="4">
        <f t="shared" si="879"/>
        <v>2604</v>
      </c>
      <c r="AR117" s="4">
        <f t="shared" si="879"/>
        <v>2664</v>
      </c>
      <c r="AS117" s="4">
        <f t="shared" si="879"/>
        <v>2724</v>
      </c>
      <c r="AT117" s="4">
        <f t="shared" si="879"/>
        <v>2784</v>
      </c>
      <c r="AU117" s="4">
        <f t="shared" si="879"/>
        <v>2844</v>
      </c>
      <c r="AV117" s="4">
        <f t="shared" si="879"/>
        <v>2904</v>
      </c>
      <c r="AW117" s="4">
        <f t="shared" si="879"/>
        <v>2964</v>
      </c>
      <c r="AX117" s="4">
        <f t="shared" si="879"/>
        <v>3024</v>
      </c>
      <c r="AY117">
        <f t="shared" si="879"/>
        <v>3084</v>
      </c>
      <c r="AZ117" s="4">
        <f t="shared" si="879"/>
        <v>3144</v>
      </c>
      <c r="BA117" s="4">
        <f t="shared" si="879"/>
        <v>3204</v>
      </c>
      <c r="BB117" s="4">
        <f t="shared" si="879"/>
        <v>3264</v>
      </c>
      <c r="BC117" s="4">
        <f t="shared" si="879"/>
        <v>3324</v>
      </c>
      <c r="BD117" s="4">
        <f t="shared" si="879"/>
        <v>3384</v>
      </c>
      <c r="BE117" s="4">
        <f t="shared" si="879"/>
        <v>3444</v>
      </c>
      <c r="BF117" s="4">
        <f t="shared" si="879"/>
        <v>3504</v>
      </c>
      <c r="BG117" s="4">
        <f t="shared" si="879"/>
        <v>3564</v>
      </c>
      <c r="BH117" s="4">
        <f t="shared" si="879"/>
        <v>3624</v>
      </c>
      <c r="BI117" s="2">
        <f t="shared" si="879"/>
        <v>3684</v>
      </c>
      <c r="BJ117" t="s">
        <v>0</v>
      </c>
    </row>
    <row r="118" spans="1:62">
      <c r="A118" s="4" t="s">
        <v>8</v>
      </c>
      <c r="B118" s="4">
        <v>15</v>
      </c>
      <c r="C118" s="4">
        <f>B118+2</f>
        <v>17</v>
      </c>
      <c r="D118" s="4">
        <f t="shared" ref="D118:AE118" si="880">C118+2</f>
        <v>19</v>
      </c>
      <c r="E118" s="4">
        <f t="shared" si="880"/>
        <v>21</v>
      </c>
      <c r="F118" s="4">
        <f t="shared" si="880"/>
        <v>23</v>
      </c>
      <c r="G118" s="4">
        <f t="shared" si="880"/>
        <v>25</v>
      </c>
      <c r="H118" s="4">
        <f t="shared" si="880"/>
        <v>27</v>
      </c>
      <c r="I118" s="4">
        <f t="shared" si="880"/>
        <v>29</v>
      </c>
      <c r="J118" s="16">
        <f t="shared" si="880"/>
        <v>31</v>
      </c>
      <c r="K118">
        <f t="shared" si="880"/>
        <v>33</v>
      </c>
      <c r="L118" s="4">
        <f t="shared" si="880"/>
        <v>35</v>
      </c>
      <c r="M118" s="4">
        <f t="shared" si="880"/>
        <v>37</v>
      </c>
      <c r="N118" s="4">
        <f t="shared" si="880"/>
        <v>39</v>
      </c>
      <c r="O118" s="4">
        <f t="shared" si="880"/>
        <v>41</v>
      </c>
      <c r="P118" s="4">
        <f t="shared" si="880"/>
        <v>43</v>
      </c>
      <c r="Q118" s="4">
        <f t="shared" si="880"/>
        <v>45</v>
      </c>
      <c r="R118" s="16">
        <f t="shared" si="880"/>
        <v>47</v>
      </c>
      <c r="S118" s="4">
        <f t="shared" si="880"/>
        <v>49</v>
      </c>
      <c r="T118" s="4">
        <f t="shared" si="880"/>
        <v>51</v>
      </c>
      <c r="U118" s="2">
        <f t="shared" si="880"/>
        <v>53</v>
      </c>
      <c r="V118" s="4">
        <f t="shared" si="880"/>
        <v>55</v>
      </c>
      <c r="W118" s="4">
        <f t="shared" si="880"/>
        <v>57</v>
      </c>
      <c r="X118" s="16">
        <f t="shared" si="880"/>
        <v>59</v>
      </c>
      <c r="Y118" s="4">
        <f t="shared" si="880"/>
        <v>61</v>
      </c>
      <c r="Z118" s="4">
        <f t="shared" si="880"/>
        <v>63</v>
      </c>
      <c r="AA118" s="4">
        <f t="shared" si="880"/>
        <v>65</v>
      </c>
      <c r="AB118" s="4">
        <f t="shared" si="880"/>
        <v>67</v>
      </c>
      <c r="AC118" s="4">
        <f t="shared" si="880"/>
        <v>69</v>
      </c>
      <c r="AD118" s="16">
        <f t="shared" si="880"/>
        <v>71</v>
      </c>
      <c r="AE118">
        <f t="shared" si="880"/>
        <v>73</v>
      </c>
      <c r="AF118" s="4">
        <f t="shared" ref="AF118:AH118" si="881">AE118+2</f>
        <v>75</v>
      </c>
      <c r="AG118" s="4">
        <f t="shared" si="881"/>
        <v>77</v>
      </c>
      <c r="AH118" s="4">
        <f t="shared" si="881"/>
        <v>79</v>
      </c>
      <c r="AI118" s="4">
        <v>80</v>
      </c>
      <c r="AJ118" s="4">
        <f t="shared" ref="AJ118" si="882">AI118</f>
        <v>80</v>
      </c>
      <c r="AK118" s="4">
        <f t="shared" ref="AK118" si="883">AJ118</f>
        <v>80</v>
      </c>
      <c r="AL118" s="4">
        <f t="shared" ref="AL118" si="884">AK118</f>
        <v>80</v>
      </c>
      <c r="AM118" s="4">
        <f t="shared" ref="AM118:BI118" si="885">AL118</f>
        <v>80</v>
      </c>
      <c r="AN118" s="4">
        <f t="shared" si="885"/>
        <v>80</v>
      </c>
      <c r="AO118" s="2">
        <f t="shared" si="885"/>
        <v>80</v>
      </c>
      <c r="AP118" s="4">
        <f t="shared" si="885"/>
        <v>80</v>
      </c>
      <c r="AQ118" s="4">
        <f t="shared" si="885"/>
        <v>80</v>
      </c>
      <c r="AR118" s="4">
        <f t="shared" si="885"/>
        <v>80</v>
      </c>
      <c r="AS118" s="4">
        <f t="shared" si="885"/>
        <v>80</v>
      </c>
      <c r="AT118" s="4">
        <f t="shared" si="885"/>
        <v>80</v>
      </c>
      <c r="AU118" s="4">
        <f t="shared" si="885"/>
        <v>80</v>
      </c>
      <c r="AV118" s="4">
        <f t="shared" si="885"/>
        <v>80</v>
      </c>
      <c r="AW118" s="4">
        <f t="shared" si="885"/>
        <v>80</v>
      </c>
      <c r="AX118" s="4">
        <f t="shared" si="885"/>
        <v>80</v>
      </c>
      <c r="AY118">
        <f t="shared" si="885"/>
        <v>80</v>
      </c>
      <c r="AZ118" s="4">
        <f t="shared" si="885"/>
        <v>80</v>
      </c>
      <c r="BA118" s="4">
        <f t="shared" si="885"/>
        <v>80</v>
      </c>
      <c r="BB118" s="4">
        <f t="shared" si="885"/>
        <v>80</v>
      </c>
      <c r="BC118" s="4">
        <f t="shared" si="885"/>
        <v>80</v>
      </c>
      <c r="BD118" s="4">
        <f t="shared" si="885"/>
        <v>80</v>
      </c>
      <c r="BE118" s="4">
        <f t="shared" si="885"/>
        <v>80</v>
      </c>
      <c r="BF118" s="4">
        <f t="shared" si="885"/>
        <v>80</v>
      </c>
      <c r="BG118" s="4">
        <f t="shared" si="885"/>
        <v>80</v>
      </c>
      <c r="BH118" s="4">
        <f t="shared" si="885"/>
        <v>80</v>
      </c>
      <c r="BI118" s="2">
        <f t="shared" si="885"/>
        <v>80</v>
      </c>
      <c r="BJ118" t="s">
        <v>0</v>
      </c>
    </row>
    <row r="119" spans="1:62">
      <c r="A119" s="4" t="s">
        <v>440</v>
      </c>
      <c r="B119" s="4" t="s">
        <v>0</v>
      </c>
      <c r="J119" s="16"/>
      <c r="K119"/>
      <c r="R119" s="16"/>
      <c r="X119" s="16"/>
      <c r="AD119" s="16"/>
      <c r="AE119"/>
      <c r="AY119"/>
    </row>
    <row r="120" spans="1:62">
      <c r="A120" s="4" t="s">
        <v>3</v>
      </c>
      <c r="J120" s="16"/>
      <c r="R120" s="16"/>
      <c r="X120" s="16"/>
      <c r="AD120" s="16"/>
    </row>
    <row r="121" spans="1:62">
      <c r="A121" s="4" t="s">
        <v>236</v>
      </c>
      <c r="J121" s="16"/>
      <c r="R121" s="16"/>
      <c r="X121" s="16"/>
      <c r="AD121" s="16"/>
    </row>
    <row r="122" spans="1:62">
      <c r="A122" s="4" t="s">
        <v>9</v>
      </c>
      <c r="B122" s="4">
        <v>50</v>
      </c>
      <c r="C122" s="4">
        <f>B122+12</f>
        <v>62</v>
      </c>
      <c r="D122" s="4">
        <f t="shared" ref="D122:BI122" si="886">C122+12</f>
        <v>74</v>
      </c>
      <c r="E122" s="4">
        <f t="shared" si="886"/>
        <v>86</v>
      </c>
      <c r="F122" s="4">
        <f t="shared" si="886"/>
        <v>98</v>
      </c>
      <c r="G122" s="4">
        <f t="shared" si="886"/>
        <v>110</v>
      </c>
      <c r="H122" s="4">
        <f t="shared" si="886"/>
        <v>122</v>
      </c>
      <c r="I122" s="4">
        <f t="shared" si="886"/>
        <v>134</v>
      </c>
      <c r="J122" s="16">
        <f t="shared" si="886"/>
        <v>146</v>
      </c>
      <c r="K122">
        <f t="shared" si="886"/>
        <v>158</v>
      </c>
      <c r="L122" s="4">
        <f t="shared" si="886"/>
        <v>170</v>
      </c>
      <c r="M122" s="4">
        <f t="shared" si="886"/>
        <v>182</v>
      </c>
      <c r="N122" s="4">
        <f t="shared" si="886"/>
        <v>194</v>
      </c>
      <c r="O122" s="4">
        <f t="shared" si="886"/>
        <v>206</v>
      </c>
      <c r="P122" s="4">
        <f t="shared" si="886"/>
        <v>218</v>
      </c>
      <c r="Q122" s="4">
        <f t="shared" si="886"/>
        <v>230</v>
      </c>
      <c r="R122" s="16">
        <f t="shared" si="886"/>
        <v>242</v>
      </c>
      <c r="S122" s="4">
        <f t="shared" si="886"/>
        <v>254</v>
      </c>
      <c r="T122" s="4">
        <f t="shared" si="886"/>
        <v>266</v>
      </c>
      <c r="U122" s="2">
        <f t="shared" si="886"/>
        <v>278</v>
      </c>
      <c r="V122" s="4">
        <f t="shared" si="886"/>
        <v>290</v>
      </c>
      <c r="W122" s="4">
        <f t="shared" si="886"/>
        <v>302</v>
      </c>
      <c r="X122" s="16">
        <f t="shared" si="886"/>
        <v>314</v>
      </c>
      <c r="Y122" s="4">
        <f t="shared" si="886"/>
        <v>326</v>
      </c>
      <c r="Z122" s="4">
        <f t="shared" si="886"/>
        <v>338</v>
      </c>
      <c r="AA122" s="4">
        <f t="shared" si="886"/>
        <v>350</v>
      </c>
      <c r="AB122" s="4">
        <f t="shared" si="886"/>
        <v>362</v>
      </c>
      <c r="AC122" s="4">
        <f t="shared" si="886"/>
        <v>374</v>
      </c>
      <c r="AD122" s="16">
        <f t="shared" si="886"/>
        <v>386</v>
      </c>
      <c r="AE122">
        <f t="shared" si="886"/>
        <v>398</v>
      </c>
      <c r="AF122" s="4">
        <f t="shared" si="886"/>
        <v>410</v>
      </c>
      <c r="AG122" s="4">
        <f t="shared" si="886"/>
        <v>422</v>
      </c>
      <c r="AH122" s="4">
        <f t="shared" si="886"/>
        <v>434</v>
      </c>
      <c r="AI122" s="4">
        <f t="shared" si="886"/>
        <v>446</v>
      </c>
      <c r="AJ122" s="4">
        <f t="shared" si="886"/>
        <v>458</v>
      </c>
      <c r="AK122" s="4">
        <f t="shared" si="886"/>
        <v>470</v>
      </c>
      <c r="AL122" s="4">
        <f t="shared" si="886"/>
        <v>482</v>
      </c>
      <c r="AM122" s="4">
        <f t="shared" si="886"/>
        <v>494</v>
      </c>
      <c r="AN122" s="4">
        <f t="shared" si="886"/>
        <v>506</v>
      </c>
      <c r="AO122" s="2">
        <f t="shared" si="886"/>
        <v>518</v>
      </c>
      <c r="AP122" s="4">
        <f t="shared" si="886"/>
        <v>530</v>
      </c>
      <c r="AQ122" s="4">
        <f t="shared" si="886"/>
        <v>542</v>
      </c>
      <c r="AR122" s="4">
        <f t="shared" si="886"/>
        <v>554</v>
      </c>
      <c r="AS122" s="4">
        <f t="shared" si="886"/>
        <v>566</v>
      </c>
      <c r="AT122" s="4">
        <f t="shared" si="886"/>
        <v>578</v>
      </c>
      <c r="AU122" s="4">
        <f t="shared" si="886"/>
        <v>590</v>
      </c>
      <c r="AV122" s="4">
        <f t="shared" si="886"/>
        <v>602</v>
      </c>
      <c r="AW122" s="4">
        <f t="shared" si="886"/>
        <v>614</v>
      </c>
      <c r="AX122" s="4">
        <f t="shared" si="886"/>
        <v>626</v>
      </c>
      <c r="AY122">
        <f t="shared" si="886"/>
        <v>638</v>
      </c>
      <c r="AZ122" s="4">
        <f t="shared" si="886"/>
        <v>650</v>
      </c>
      <c r="BA122" s="4">
        <f t="shared" si="886"/>
        <v>662</v>
      </c>
      <c r="BB122" s="4">
        <f t="shared" si="886"/>
        <v>674</v>
      </c>
      <c r="BC122" s="4">
        <f t="shared" si="886"/>
        <v>686</v>
      </c>
      <c r="BD122" s="4">
        <f t="shared" si="886"/>
        <v>698</v>
      </c>
      <c r="BE122" s="4">
        <f t="shared" si="886"/>
        <v>710</v>
      </c>
      <c r="BF122" s="4">
        <f t="shared" si="886"/>
        <v>722</v>
      </c>
      <c r="BG122" s="4">
        <f t="shared" si="886"/>
        <v>734</v>
      </c>
      <c r="BH122" s="4">
        <f t="shared" si="886"/>
        <v>746</v>
      </c>
      <c r="BI122" s="2">
        <f t="shared" si="886"/>
        <v>758</v>
      </c>
      <c r="BJ122" t="s">
        <v>0</v>
      </c>
    </row>
    <row r="123" spans="1:62">
      <c r="A123" s="4" t="s">
        <v>3</v>
      </c>
      <c r="J123" s="16"/>
      <c r="R123" s="16"/>
      <c r="X123" s="16"/>
      <c r="AD123" s="16"/>
    </row>
    <row r="124" spans="1:62">
      <c r="A124" s="4" t="s">
        <v>237</v>
      </c>
      <c r="J124" s="16"/>
      <c r="R124" s="16"/>
      <c r="X124" s="16"/>
      <c r="AD124" s="16"/>
    </row>
    <row r="125" spans="1:62">
      <c r="A125" s="4" t="s">
        <v>10</v>
      </c>
      <c r="B125" s="4" t="s">
        <v>0</v>
      </c>
      <c r="J125" s="16"/>
      <c r="R125" s="16"/>
      <c r="X125" s="16"/>
      <c r="AD125" s="16"/>
    </row>
    <row r="126" spans="1:62">
      <c r="A126" s="4" t="s">
        <v>4</v>
      </c>
      <c r="B126" s="4">
        <v>32</v>
      </c>
      <c r="C126" s="4">
        <f>B126+8</f>
        <v>40</v>
      </c>
      <c r="D126" s="4">
        <f t="shared" ref="D126:BI126" si="887">C126+8</f>
        <v>48</v>
      </c>
      <c r="E126" s="4">
        <f t="shared" si="887"/>
        <v>56</v>
      </c>
      <c r="F126" s="4">
        <f t="shared" si="887"/>
        <v>64</v>
      </c>
      <c r="G126" s="4">
        <f t="shared" si="887"/>
        <v>72</v>
      </c>
      <c r="H126" s="4">
        <f t="shared" si="887"/>
        <v>80</v>
      </c>
      <c r="I126" s="4">
        <f t="shared" si="887"/>
        <v>88</v>
      </c>
      <c r="J126" s="16">
        <f t="shared" si="887"/>
        <v>96</v>
      </c>
      <c r="K126">
        <f t="shared" si="887"/>
        <v>104</v>
      </c>
      <c r="L126" s="4">
        <f t="shared" si="887"/>
        <v>112</v>
      </c>
      <c r="M126" s="4">
        <f t="shared" si="887"/>
        <v>120</v>
      </c>
      <c r="N126" s="4">
        <f t="shared" si="887"/>
        <v>128</v>
      </c>
      <c r="O126" s="4">
        <f t="shared" si="887"/>
        <v>136</v>
      </c>
      <c r="P126" s="4">
        <f t="shared" si="887"/>
        <v>144</v>
      </c>
      <c r="Q126" s="4">
        <f t="shared" si="887"/>
        <v>152</v>
      </c>
      <c r="R126" s="16">
        <f t="shared" si="887"/>
        <v>160</v>
      </c>
      <c r="S126" s="4">
        <f t="shared" si="887"/>
        <v>168</v>
      </c>
      <c r="T126" s="4">
        <f t="shared" si="887"/>
        <v>176</v>
      </c>
      <c r="U126" s="2">
        <f t="shared" si="887"/>
        <v>184</v>
      </c>
      <c r="V126" s="4">
        <f t="shared" si="887"/>
        <v>192</v>
      </c>
      <c r="W126" s="4">
        <f t="shared" si="887"/>
        <v>200</v>
      </c>
      <c r="X126" s="16">
        <f t="shared" si="887"/>
        <v>208</v>
      </c>
      <c r="Y126" s="4">
        <f t="shared" si="887"/>
        <v>216</v>
      </c>
      <c r="Z126" s="4">
        <f t="shared" si="887"/>
        <v>224</v>
      </c>
      <c r="AA126" s="4">
        <f t="shared" si="887"/>
        <v>232</v>
      </c>
      <c r="AB126" s="4">
        <f t="shared" si="887"/>
        <v>240</v>
      </c>
      <c r="AC126" s="4">
        <f t="shared" si="887"/>
        <v>248</v>
      </c>
      <c r="AD126" s="16">
        <f t="shared" si="887"/>
        <v>256</v>
      </c>
      <c r="AE126">
        <f t="shared" si="887"/>
        <v>264</v>
      </c>
      <c r="AF126" s="4">
        <f t="shared" si="887"/>
        <v>272</v>
      </c>
      <c r="AG126" s="4">
        <f t="shared" si="887"/>
        <v>280</v>
      </c>
      <c r="AH126" s="4">
        <f t="shared" si="887"/>
        <v>288</v>
      </c>
      <c r="AI126" s="4">
        <f t="shared" si="887"/>
        <v>296</v>
      </c>
      <c r="AJ126" s="4">
        <f t="shared" si="887"/>
        <v>304</v>
      </c>
      <c r="AK126" s="4">
        <f t="shared" si="887"/>
        <v>312</v>
      </c>
      <c r="AL126" s="4">
        <f t="shared" si="887"/>
        <v>320</v>
      </c>
      <c r="AM126" s="4">
        <f t="shared" si="887"/>
        <v>328</v>
      </c>
      <c r="AN126" s="4">
        <f t="shared" si="887"/>
        <v>336</v>
      </c>
      <c r="AO126" s="2">
        <f t="shared" si="887"/>
        <v>344</v>
      </c>
      <c r="AP126" s="4">
        <f t="shared" si="887"/>
        <v>352</v>
      </c>
      <c r="AQ126" s="4">
        <f t="shared" si="887"/>
        <v>360</v>
      </c>
      <c r="AR126" s="4">
        <f t="shared" si="887"/>
        <v>368</v>
      </c>
      <c r="AS126" s="4">
        <f t="shared" si="887"/>
        <v>376</v>
      </c>
      <c r="AT126" s="4">
        <f t="shared" si="887"/>
        <v>384</v>
      </c>
      <c r="AU126" s="4">
        <f t="shared" si="887"/>
        <v>392</v>
      </c>
      <c r="AV126" s="4">
        <f t="shared" si="887"/>
        <v>400</v>
      </c>
      <c r="AW126" s="4">
        <f t="shared" si="887"/>
        <v>408</v>
      </c>
      <c r="AX126" s="4">
        <f t="shared" si="887"/>
        <v>416</v>
      </c>
      <c r="AY126">
        <f t="shared" si="887"/>
        <v>424</v>
      </c>
      <c r="AZ126" s="4">
        <f t="shared" si="887"/>
        <v>432</v>
      </c>
      <c r="BA126" s="4">
        <f t="shared" si="887"/>
        <v>440</v>
      </c>
      <c r="BB126" s="4">
        <f t="shared" si="887"/>
        <v>448</v>
      </c>
      <c r="BC126" s="4">
        <f t="shared" si="887"/>
        <v>456</v>
      </c>
      <c r="BD126" s="4">
        <f t="shared" si="887"/>
        <v>464</v>
      </c>
      <c r="BE126" s="4">
        <f t="shared" si="887"/>
        <v>472</v>
      </c>
      <c r="BF126" s="4">
        <f t="shared" si="887"/>
        <v>480</v>
      </c>
      <c r="BG126" s="4">
        <f t="shared" si="887"/>
        <v>488</v>
      </c>
      <c r="BH126" s="4">
        <f t="shared" si="887"/>
        <v>496</v>
      </c>
      <c r="BI126" s="2">
        <f t="shared" si="887"/>
        <v>504</v>
      </c>
      <c r="BJ126" t="s">
        <v>0</v>
      </c>
    </row>
    <row r="127" spans="1:62">
      <c r="A127" s="4" t="s">
        <v>464</v>
      </c>
      <c r="B127" s="4">
        <v>1</v>
      </c>
      <c r="C127" s="4">
        <f>B127+2</f>
        <v>3</v>
      </c>
      <c r="D127" s="4">
        <f t="shared" ref="D127:I127" si="888">C127+2</f>
        <v>5</v>
      </c>
      <c r="E127" s="4">
        <f t="shared" si="888"/>
        <v>7</v>
      </c>
      <c r="F127" s="4">
        <f t="shared" si="888"/>
        <v>9</v>
      </c>
      <c r="G127" s="4">
        <f t="shared" si="888"/>
        <v>11</v>
      </c>
      <c r="H127" s="4">
        <f t="shared" si="888"/>
        <v>13</v>
      </c>
      <c r="I127" s="4">
        <f t="shared" si="888"/>
        <v>15</v>
      </c>
      <c r="J127" s="16">
        <f>I127+3</f>
        <v>18</v>
      </c>
      <c r="K127">
        <f t="shared" ref="K127:Q127" si="889">J127+3</f>
        <v>21</v>
      </c>
      <c r="L127" s="4">
        <f t="shared" si="889"/>
        <v>24</v>
      </c>
      <c r="M127" s="4">
        <f t="shared" si="889"/>
        <v>27</v>
      </c>
      <c r="N127" s="4">
        <f t="shared" si="889"/>
        <v>30</v>
      </c>
      <c r="O127" s="4">
        <f t="shared" si="889"/>
        <v>33</v>
      </c>
      <c r="P127" s="4">
        <f t="shared" si="889"/>
        <v>36</v>
      </c>
      <c r="Q127" s="4">
        <f t="shared" si="889"/>
        <v>39</v>
      </c>
      <c r="R127" s="16">
        <f>Q127+4</f>
        <v>43</v>
      </c>
      <c r="S127" s="4">
        <f t="shared" ref="S127:W127" si="890">R127+4</f>
        <v>47</v>
      </c>
      <c r="T127" s="4">
        <f t="shared" si="890"/>
        <v>51</v>
      </c>
      <c r="U127">
        <f t="shared" si="890"/>
        <v>55</v>
      </c>
      <c r="V127" s="4">
        <f t="shared" si="890"/>
        <v>59</v>
      </c>
      <c r="W127" s="4">
        <f t="shared" si="890"/>
        <v>63</v>
      </c>
      <c r="X127" s="16">
        <f>W127+5</f>
        <v>68</v>
      </c>
      <c r="Y127" s="4">
        <f t="shared" ref="Y127:AC127" si="891">X127+5</f>
        <v>73</v>
      </c>
      <c r="Z127" s="4">
        <f t="shared" si="891"/>
        <v>78</v>
      </c>
      <c r="AA127" s="4">
        <f t="shared" si="891"/>
        <v>83</v>
      </c>
      <c r="AB127" s="4">
        <f t="shared" si="891"/>
        <v>88</v>
      </c>
      <c r="AC127" s="4">
        <f t="shared" si="891"/>
        <v>93</v>
      </c>
      <c r="AD127" s="16">
        <f>AC127+6</f>
        <v>99</v>
      </c>
      <c r="AE127">
        <f t="shared" ref="AE127:AV127" si="892">AD127+6</f>
        <v>105</v>
      </c>
      <c r="AF127" s="4">
        <f t="shared" si="892"/>
        <v>111</v>
      </c>
      <c r="AG127" s="4">
        <f t="shared" si="892"/>
        <v>117</v>
      </c>
      <c r="AH127" s="4">
        <f t="shared" si="892"/>
        <v>123</v>
      </c>
      <c r="AI127" s="4">
        <f t="shared" si="892"/>
        <v>129</v>
      </c>
      <c r="AJ127" s="4">
        <f t="shared" si="892"/>
        <v>135</v>
      </c>
      <c r="AK127" s="4">
        <f t="shared" si="892"/>
        <v>141</v>
      </c>
      <c r="AL127" s="4">
        <f t="shared" si="892"/>
        <v>147</v>
      </c>
      <c r="AM127" s="4">
        <f t="shared" si="892"/>
        <v>153</v>
      </c>
      <c r="AN127" s="4">
        <f t="shared" si="892"/>
        <v>159</v>
      </c>
      <c r="AO127">
        <f t="shared" si="892"/>
        <v>165</v>
      </c>
      <c r="AP127" s="4">
        <f t="shared" si="892"/>
        <v>171</v>
      </c>
      <c r="AQ127" s="4">
        <f t="shared" si="892"/>
        <v>177</v>
      </c>
      <c r="AR127" s="4">
        <f t="shared" si="892"/>
        <v>183</v>
      </c>
      <c r="AS127" s="4">
        <f t="shared" si="892"/>
        <v>189</v>
      </c>
      <c r="AT127" s="4">
        <f t="shared" si="892"/>
        <v>195</v>
      </c>
      <c r="AU127" s="4">
        <f t="shared" si="892"/>
        <v>201</v>
      </c>
      <c r="AV127" s="4">
        <f t="shared" si="892"/>
        <v>207</v>
      </c>
      <c r="AW127" s="4">
        <f t="shared" ref="AW127:BI127" si="893">AV127+6</f>
        <v>213</v>
      </c>
      <c r="AX127" s="4">
        <f t="shared" si="893"/>
        <v>219</v>
      </c>
      <c r="AY127">
        <f t="shared" si="893"/>
        <v>225</v>
      </c>
      <c r="AZ127" s="4">
        <f t="shared" si="893"/>
        <v>231</v>
      </c>
      <c r="BA127" s="4">
        <f t="shared" si="893"/>
        <v>237</v>
      </c>
      <c r="BB127" s="4">
        <f t="shared" si="893"/>
        <v>243</v>
      </c>
      <c r="BC127" s="4">
        <f t="shared" si="893"/>
        <v>249</v>
      </c>
      <c r="BD127" s="4">
        <f t="shared" si="893"/>
        <v>255</v>
      </c>
      <c r="BE127" s="4">
        <f t="shared" si="893"/>
        <v>261</v>
      </c>
      <c r="BF127" s="4">
        <f t="shared" si="893"/>
        <v>267</v>
      </c>
      <c r="BG127" s="4">
        <f t="shared" si="893"/>
        <v>273</v>
      </c>
      <c r="BH127" s="4">
        <f t="shared" si="893"/>
        <v>279</v>
      </c>
      <c r="BI127">
        <f t="shared" si="893"/>
        <v>285</v>
      </c>
      <c r="BJ127" t="s">
        <v>0</v>
      </c>
    </row>
    <row r="128" spans="1:62">
      <c r="A128" s="4" t="s">
        <v>465</v>
      </c>
      <c r="B128" s="4">
        <v>100</v>
      </c>
      <c r="C128" s="4">
        <f>B128+4</f>
        <v>104</v>
      </c>
      <c r="D128" s="4">
        <f t="shared" ref="D128:I128" si="894">C128+4</f>
        <v>108</v>
      </c>
      <c r="E128" s="4">
        <f t="shared" si="894"/>
        <v>112</v>
      </c>
      <c r="F128" s="4">
        <f t="shared" si="894"/>
        <v>116</v>
      </c>
      <c r="G128" s="4">
        <f t="shared" si="894"/>
        <v>120</v>
      </c>
      <c r="H128" s="4">
        <f t="shared" si="894"/>
        <v>124</v>
      </c>
      <c r="I128" s="4">
        <f t="shared" si="894"/>
        <v>128</v>
      </c>
      <c r="J128" s="16">
        <f>I128+5</f>
        <v>133</v>
      </c>
      <c r="K128">
        <f t="shared" ref="K128:Q128" si="895">J128+5</f>
        <v>138</v>
      </c>
      <c r="L128" s="4">
        <f t="shared" si="895"/>
        <v>143</v>
      </c>
      <c r="M128" s="4">
        <f t="shared" si="895"/>
        <v>148</v>
      </c>
      <c r="N128" s="4">
        <f t="shared" si="895"/>
        <v>153</v>
      </c>
      <c r="O128" s="4">
        <f t="shared" si="895"/>
        <v>158</v>
      </c>
      <c r="P128" s="4">
        <f t="shared" si="895"/>
        <v>163</v>
      </c>
      <c r="Q128" s="4">
        <f t="shared" si="895"/>
        <v>168</v>
      </c>
      <c r="R128" s="16">
        <f>Q128+6</f>
        <v>174</v>
      </c>
      <c r="S128" s="4">
        <f t="shared" ref="S128:W128" si="896">R128+6</f>
        <v>180</v>
      </c>
      <c r="T128" s="4">
        <f t="shared" si="896"/>
        <v>186</v>
      </c>
      <c r="U128">
        <f t="shared" si="896"/>
        <v>192</v>
      </c>
      <c r="V128" s="4">
        <f t="shared" si="896"/>
        <v>198</v>
      </c>
      <c r="W128" s="4">
        <f t="shared" si="896"/>
        <v>204</v>
      </c>
      <c r="X128" s="16">
        <f>W128+7</f>
        <v>211</v>
      </c>
      <c r="Y128" s="4">
        <f t="shared" ref="Y128:AC128" si="897">X128+7</f>
        <v>218</v>
      </c>
      <c r="Z128" s="4">
        <f t="shared" si="897"/>
        <v>225</v>
      </c>
      <c r="AA128" s="4">
        <f t="shared" si="897"/>
        <v>232</v>
      </c>
      <c r="AB128" s="4">
        <f t="shared" si="897"/>
        <v>239</v>
      </c>
      <c r="AC128" s="4">
        <f t="shared" si="897"/>
        <v>246</v>
      </c>
      <c r="AD128" s="16">
        <f>AC128+8</f>
        <v>254</v>
      </c>
      <c r="AE128">
        <f t="shared" ref="AE128:AV128" si="898">AD128+8</f>
        <v>262</v>
      </c>
      <c r="AF128" s="4">
        <f t="shared" si="898"/>
        <v>270</v>
      </c>
      <c r="AG128" s="4">
        <f t="shared" si="898"/>
        <v>278</v>
      </c>
      <c r="AH128" s="4">
        <f t="shared" si="898"/>
        <v>286</v>
      </c>
      <c r="AI128" s="4">
        <f t="shared" si="898"/>
        <v>294</v>
      </c>
      <c r="AJ128" s="4">
        <f t="shared" si="898"/>
        <v>302</v>
      </c>
      <c r="AK128" s="4">
        <f t="shared" si="898"/>
        <v>310</v>
      </c>
      <c r="AL128" s="4">
        <f t="shared" si="898"/>
        <v>318</v>
      </c>
      <c r="AM128" s="4">
        <f t="shared" si="898"/>
        <v>326</v>
      </c>
      <c r="AN128" s="4">
        <f t="shared" si="898"/>
        <v>334</v>
      </c>
      <c r="AO128">
        <f t="shared" si="898"/>
        <v>342</v>
      </c>
      <c r="AP128" s="4">
        <f t="shared" si="898"/>
        <v>350</v>
      </c>
      <c r="AQ128" s="4">
        <f t="shared" si="898"/>
        <v>358</v>
      </c>
      <c r="AR128" s="4">
        <f t="shared" si="898"/>
        <v>366</v>
      </c>
      <c r="AS128" s="4">
        <f t="shared" si="898"/>
        <v>374</v>
      </c>
      <c r="AT128" s="4">
        <f t="shared" si="898"/>
        <v>382</v>
      </c>
      <c r="AU128" s="4">
        <f t="shared" si="898"/>
        <v>390</v>
      </c>
      <c r="AV128" s="4">
        <f t="shared" si="898"/>
        <v>398</v>
      </c>
      <c r="AW128" s="4">
        <f t="shared" ref="AW128:BI128" si="899">AV128+8</f>
        <v>406</v>
      </c>
      <c r="AX128" s="4">
        <f t="shared" si="899"/>
        <v>414</v>
      </c>
      <c r="AY128">
        <f t="shared" si="899"/>
        <v>422</v>
      </c>
      <c r="AZ128" s="4">
        <f t="shared" si="899"/>
        <v>430</v>
      </c>
      <c r="BA128" s="4">
        <f t="shared" si="899"/>
        <v>438</v>
      </c>
      <c r="BB128" s="4">
        <f t="shared" si="899"/>
        <v>446</v>
      </c>
      <c r="BC128" s="4">
        <f t="shared" si="899"/>
        <v>454</v>
      </c>
      <c r="BD128" s="4">
        <f t="shared" si="899"/>
        <v>462</v>
      </c>
      <c r="BE128" s="4">
        <f t="shared" si="899"/>
        <v>470</v>
      </c>
      <c r="BF128" s="4">
        <f t="shared" si="899"/>
        <v>478</v>
      </c>
      <c r="BG128" s="4">
        <f t="shared" si="899"/>
        <v>486</v>
      </c>
      <c r="BH128" s="4">
        <f t="shared" si="899"/>
        <v>494</v>
      </c>
      <c r="BI128">
        <f t="shared" si="899"/>
        <v>502</v>
      </c>
      <c r="BJ128" t="s">
        <v>0</v>
      </c>
    </row>
    <row r="129" spans="1:62">
      <c r="A129" s="4" t="s">
        <v>3</v>
      </c>
      <c r="J129" s="16"/>
      <c r="R129" s="16"/>
      <c r="X129" s="16"/>
      <c r="AD129" s="16"/>
    </row>
    <row r="130" spans="1:62">
      <c r="J130" s="16"/>
      <c r="R130" s="16"/>
      <c r="X130" s="16"/>
      <c r="AD130" s="16"/>
    </row>
    <row r="131" spans="1:62">
      <c r="A131" s="4" t="s">
        <v>238</v>
      </c>
      <c r="J131" s="16"/>
      <c r="R131" s="16"/>
      <c r="X131" s="16"/>
      <c r="AD131" s="16"/>
    </row>
    <row r="132" spans="1:62">
      <c r="A132" s="4" t="s">
        <v>469</v>
      </c>
      <c r="B132" s="4">
        <v>3</v>
      </c>
      <c r="C132" s="4">
        <f>B132+2</f>
        <v>5</v>
      </c>
      <c r="D132" s="4">
        <f>C132+3</f>
        <v>8</v>
      </c>
      <c r="E132" s="4">
        <f t="shared" ref="E132:I132" si="900">D132+2</f>
        <v>10</v>
      </c>
      <c r="F132" s="4">
        <f>E132+3</f>
        <v>13</v>
      </c>
      <c r="G132" s="4">
        <f t="shared" si="900"/>
        <v>15</v>
      </c>
      <c r="H132" s="4">
        <f t="shared" ref="H132" si="901">G132+3</f>
        <v>18</v>
      </c>
      <c r="I132" s="4">
        <f t="shared" si="900"/>
        <v>20</v>
      </c>
      <c r="J132" s="16">
        <f>I132+5</f>
        <v>25</v>
      </c>
      <c r="K132">
        <f t="shared" ref="K132:Q132" si="902">J132+5</f>
        <v>30</v>
      </c>
      <c r="L132" s="4">
        <f t="shared" si="902"/>
        <v>35</v>
      </c>
      <c r="M132" s="4">
        <f t="shared" si="902"/>
        <v>40</v>
      </c>
      <c r="N132" s="4">
        <f t="shared" si="902"/>
        <v>45</v>
      </c>
      <c r="O132" s="4">
        <f t="shared" si="902"/>
        <v>50</v>
      </c>
      <c r="P132" s="4">
        <f t="shared" si="902"/>
        <v>55</v>
      </c>
      <c r="Q132" s="4">
        <f t="shared" si="902"/>
        <v>60</v>
      </c>
      <c r="R132" s="16">
        <f>Q132+10</f>
        <v>70</v>
      </c>
      <c r="S132" s="4">
        <f t="shared" ref="S132:W132" si="903">R132+10</f>
        <v>80</v>
      </c>
      <c r="T132" s="4">
        <f t="shared" si="903"/>
        <v>90</v>
      </c>
      <c r="U132">
        <f t="shared" si="903"/>
        <v>100</v>
      </c>
      <c r="V132" s="4">
        <f t="shared" si="903"/>
        <v>110</v>
      </c>
      <c r="W132" s="4">
        <f t="shared" si="903"/>
        <v>120</v>
      </c>
      <c r="X132" s="16">
        <f>W132+20</f>
        <v>140</v>
      </c>
      <c r="Y132" s="4">
        <f t="shared" ref="Y132:AC132" si="904">X132+20</f>
        <v>160</v>
      </c>
      <c r="Z132" s="4">
        <f t="shared" si="904"/>
        <v>180</v>
      </c>
      <c r="AA132" s="4">
        <f t="shared" si="904"/>
        <v>200</v>
      </c>
      <c r="AB132" s="4">
        <f t="shared" si="904"/>
        <v>220</v>
      </c>
      <c r="AC132" s="4">
        <f t="shared" si="904"/>
        <v>240</v>
      </c>
      <c r="AD132" s="16">
        <f>AC132+15</f>
        <v>255</v>
      </c>
      <c r="AE132">
        <f t="shared" ref="AE132:AR132" si="905">AD132+15</f>
        <v>270</v>
      </c>
      <c r="AF132" s="4">
        <f t="shared" si="905"/>
        <v>285</v>
      </c>
      <c r="AG132" s="4">
        <f t="shared" si="905"/>
        <v>300</v>
      </c>
      <c r="AH132" s="4">
        <f t="shared" si="905"/>
        <v>315</v>
      </c>
      <c r="AI132" s="4">
        <f t="shared" si="905"/>
        <v>330</v>
      </c>
      <c r="AJ132" s="4">
        <f t="shared" si="905"/>
        <v>345</v>
      </c>
      <c r="AK132" s="4">
        <f t="shared" si="905"/>
        <v>360</v>
      </c>
      <c r="AL132" s="4">
        <f t="shared" si="905"/>
        <v>375</v>
      </c>
      <c r="AM132" s="4">
        <f t="shared" si="905"/>
        <v>390</v>
      </c>
      <c r="AN132" s="4">
        <f t="shared" si="905"/>
        <v>405</v>
      </c>
      <c r="AO132">
        <f t="shared" si="905"/>
        <v>420</v>
      </c>
      <c r="AP132" s="4">
        <f t="shared" si="905"/>
        <v>435</v>
      </c>
      <c r="AQ132" s="4">
        <f t="shared" si="905"/>
        <v>450</v>
      </c>
      <c r="AR132" s="4">
        <f t="shared" si="905"/>
        <v>465</v>
      </c>
      <c r="AS132" s="4">
        <f t="shared" ref="AS132:BI132" si="906">AR132+15</f>
        <v>480</v>
      </c>
      <c r="AT132" s="4">
        <f t="shared" si="906"/>
        <v>495</v>
      </c>
      <c r="AU132" s="4">
        <f t="shared" si="906"/>
        <v>510</v>
      </c>
      <c r="AV132" s="4">
        <f t="shared" si="906"/>
        <v>525</v>
      </c>
      <c r="AW132" s="4">
        <f t="shared" si="906"/>
        <v>540</v>
      </c>
      <c r="AX132" s="4">
        <f t="shared" si="906"/>
        <v>555</v>
      </c>
      <c r="AY132">
        <f t="shared" si="906"/>
        <v>570</v>
      </c>
      <c r="AZ132" s="4">
        <f t="shared" si="906"/>
        <v>585</v>
      </c>
      <c r="BA132" s="4">
        <f t="shared" si="906"/>
        <v>600</v>
      </c>
      <c r="BB132" s="4">
        <f t="shared" si="906"/>
        <v>615</v>
      </c>
      <c r="BC132" s="4">
        <f t="shared" si="906"/>
        <v>630</v>
      </c>
      <c r="BD132" s="4">
        <f t="shared" si="906"/>
        <v>645</v>
      </c>
      <c r="BE132" s="4">
        <f t="shared" si="906"/>
        <v>660</v>
      </c>
      <c r="BF132" s="4">
        <f t="shared" si="906"/>
        <v>675</v>
      </c>
      <c r="BG132" s="4">
        <f t="shared" si="906"/>
        <v>690</v>
      </c>
      <c r="BH132" s="4">
        <f t="shared" si="906"/>
        <v>705</v>
      </c>
      <c r="BI132">
        <f t="shared" si="906"/>
        <v>720</v>
      </c>
      <c r="BJ132" t="s">
        <v>0</v>
      </c>
    </row>
    <row r="133" spans="1:62">
      <c r="A133" s="4" t="s">
        <v>470</v>
      </c>
      <c r="B133" s="4">
        <v>6</v>
      </c>
      <c r="C133" s="4">
        <f>B133+3</f>
        <v>9</v>
      </c>
      <c r="D133" s="4">
        <f t="shared" ref="D133:I133" si="907">C133+3</f>
        <v>12</v>
      </c>
      <c r="E133" s="4">
        <f t="shared" si="907"/>
        <v>15</v>
      </c>
      <c r="F133" s="4">
        <f t="shared" si="907"/>
        <v>18</v>
      </c>
      <c r="G133" s="4">
        <f t="shared" si="907"/>
        <v>21</v>
      </c>
      <c r="H133" s="4">
        <f t="shared" si="907"/>
        <v>24</v>
      </c>
      <c r="I133" s="4">
        <f t="shared" si="907"/>
        <v>27</v>
      </c>
      <c r="J133" s="16">
        <f>I133+7</f>
        <v>34</v>
      </c>
      <c r="K133">
        <f>J133+8</f>
        <v>42</v>
      </c>
      <c r="L133" s="4">
        <f t="shared" ref="L133:P133" si="908">K133+7</f>
        <v>49</v>
      </c>
      <c r="M133" s="4">
        <f t="shared" ref="M133" si="909">L133+8</f>
        <v>57</v>
      </c>
      <c r="N133" s="4">
        <f t="shared" si="908"/>
        <v>64</v>
      </c>
      <c r="O133" s="4">
        <f t="shared" ref="O133" si="910">N133+8</f>
        <v>72</v>
      </c>
      <c r="P133" s="4">
        <f t="shared" si="908"/>
        <v>79</v>
      </c>
      <c r="Q133" s="4">
        <f t="shared" ref="Q133" si="911">P133+8</f>
        <v>87</v>
      </c>
      <c r="R133" s="16">
        <f>Q133+18</f>
        <v>105</v>
      </c>
      <c r="S133" s="4">
        <f>R133+19</f>
        <v>124</v>
      </c>
      <c r="T133" s="4">
        <f t="shared" ref="T133" si="912">S133+18</f>
        <v>142</v>
      </c>
      <c r="U133">
        <f t="shared" ref="U133" si="913">T133+19</f>
        <v>161</v>
      </c>
      <c r="V133" s="4">
        <f t="shared" ref="V133" si="914">U133+18</f>
        <v>179</v>
      </c>
      <c r="W133" s="4">
        <f t="shared" ref="W133" si="915">V133+19</f>
        <v>198</v>
      </c>
      <c r="X133" s="16">
        <f>W133+27</f>
        <v>225</v>
      </c>
      <c r="Y133" s="4">
        <f>X133+28</f>
        <v>253</v>
      </c>
      <c r="Z133" s="4">
        <f t="shared" ref="Z133" si="916">Y133+27</f>
        <v>280</v>
      </c>
      <c r="AA133" s="4">
        <f t="shared" ref="AA133" si="917">Z133+28</f>
        <v>308</v>
      </c>
      <c r="AB133" s="4">
        <f t="shared" ref="AB133" si="918">AA133+27</f>
        <v>335</v>
      </c>
      <c r="AC133" s="4">
        <f t="shared" ref="AC133" si="919">AB133+28</f>
        <v>363</v>
      </c>
      <c r="AD133" s="16">
        <f>AC133+18</f>
        <v>381</v>
      </c>
      <c r="AE133">
        <f>AD133+19</f>
        <v>400</v>
      </c>
      <c r="AF133" s="4">
        <f t="shared" ref="AF133:AR133" si="920">AE133+18</f>
        <v>418</v>
      </c>
      <c r="AG133" s="4">
        <f t="shared" ref="AG133" si="921">AF133+19</f>
        <v>437</v>
      </c>
      <c r="AH133" s="4">
        <f t="shared" si="920"/>
        <v>455</v>
      </c>
      <c r="AI133" s="4">
        <f t="shared" ref="AI133" si="922">AH133+19</f>
        <v>474</v>
      </c>
      <c r="AJ133" s="4">
        <f t="shared" si="920"/>
        <v>492</v>
      </c>
      <c r="AK133" s="4">
        <f t="shared" ref="AK133" si="923">AJ133+19</f>
        <v>511</v>
      </c>
      <c r="AL133" s="4">
        <f t="shared" si="920"/>
        <v>529</v>
      </c>
      <c r="AM133" s="4">
        <f t="shared" ref="AM133" si="924">AL133+19</f>
        <v>548</v>
      </c>
      <c r="AN133" s="4">
        <f t="shared" si="920"/>
        <v>566</v>
      </c>
      <c r="AO133">
        <f t="shared" ref="AO133" si="925">AN133+19</f>
        <v>585</v>
      </c>
      <c r="AP133" s="4">
        <f t="shared" si="920"/>
        <v>603</v>
      </c>
      <c r="AQ133" s="4">
        <f t="shared" ref="AQ133" si="926">AP133+19</f>
        <v>622</v>
      </c>
      <c r="AR133" s="4">
        <f t="shared" si="920"/>
        <v>640</v>
      </c>
      <c r="AS133" s="4">
        <f t="shared" ref="AS133" si="927">AR133+19</f>
        <v>659</v>
      </c>
      <c r="AT133" s="4">
        <f t="shared" ref="AT133" si="928">AS133+18</f>
        <v>677</v>
      </c>
      <c r="AU133" s="4">
        <f t="shared" ref="AU133" si="929">AT133+19</f>
        <v>696</v>
      </c>
      <c r="AV133" s="4">
        <f t="shared" ref="AV133" si="930">AU133+18</f>
        <v>714</v>
      </c>
      <c r="AW133" s="4">
        <f t="shared" ref="AW133" si="931">AV133+19</f>
        <v>733</v>
      </c>
      <c r="AX133" s="4">
        <f t="shared" ref="AX133" si="932">AW133+18</f>
        <v>751</v>
      </c>
      <c r="AY133">
        <f t="shared" ref="AY133" si="933">AX133+19</f>
        <v>770</v>
      </c>
      <c r="AZ133" s="4">
        <f t="shared" ref="AZ133" si="934">AY133+18</f>
        <v>788</v>
      </c>
      <c r="BA133" s="4">
        <f t="shared" ref="BA133" si="935">AZ133+19</f>
        <v>807</v>
      </c>
      <c r="BB133" s="4">
        <f t="shared" ref="BB133" si="936">BA133+18</f>
        <v>825</v>
      </c>
      <c r="BC133" s="4">
        <f t="shared" ref="BC133" si="937">BB133+19</f>
        <v>844</v>
      </c>
      <c r="BD133" s="4">
        <f t="shared" ref="BD133" si="938">BC133+18</f>
        <v>862</v>
      </c>
      <c r="BE133" s="4">
        <f t="shared" ref="BE133" si="939">BD133+19</f>
        <v>881</v>
      </c>
      <c r="BF133" s="4">
        <f t="shared" ref="BF133" si="940">BE133+18</f>
        <v>899</v>
      </c>
      <c r="BG133" s="4">
        <f t="shared" ref="BG133" si="941">BF133+19</f>
        <v>918</v>
      </c>
      <c r="BH133" s="4">
        <f t="shared" ref="BH133" si="942">BG133+18</f>
        <v>936</v>
      </c>
      <c r="BI133">
        <f t="shared" ref="BI133" si="943">BH133+19</f>
        <v>955</v>
      </c>
      <c r="BJ133" t="s">
        <v>0</v>
      </c>
    </row>
    <row r="134" spans="1:62">
      <c r="A134" s="4" t="s">
        <v>3</v>
      </c>
      <c r="J134" s="16"/>
      <c r="R134" s="16"/>
      <c r="X134" s="16"/>
      <c r="AD134" s="16"/>
    </row>
    <row r="135" spans="1:62">
      <c r="A135" s="4" t="s">
        <v>239</v>
      </c>
      <c r="J135" s="16"/>
      <c r="R135" s="16"/>
      <c r="X135" s="16"/>
      <c r="AD135" s="16"/>
    </row>
    <row r="136" spans="1:62">
      <c r="A136" s="4" t="s">
        <v>14</v>
      </c>
      <c r="B136" s="4">
        <v>30</v>
      </c>
      <c r="C136" s="4">
        <f>B136+12</f>
        <v>42</v>
      </c>
      <c r="D136" s="4">
        <f t="shared" ref="D136:BI136" si="944">C136+12</f>
        <v>54</v>
      </c>
      <c r="E136" s="4">
        <f t="shared" si="944"/>
        <v>66</v>
      </c>
      <c r="F136" s="4">
        <f t="shared" si="944"/>
        <v>78</v>
      </c>
      <c r="G136" s="4">
        <f t="shared" si="944"/>
        <v>90</v>
      </c>
      <c r="H136" s="4">
        <f t="shared" si="944"/>
        <v>102</v>
      </c>
      <c r="I136" s="4">
        <f t="shared" si="944"/>
        <v>114</v>
      </c>
      <c r="J136" s="16">
        <f t="shared" si="944"/>
        <v>126</v>
      </c>
      <c r="K136">
        <f t="shared" si="944"/>
        <v>138</v>
      </c>
      <c r="L136" s="4">
        <f t="shared" si="944"/>
        <v>150</v>
      </c>
      <c r="M136" s="4">
        <f t="shared" si="944"/>
        <v>162</v>
      </c>
      <c r="N136" s="4">
        <f t="shared" si="944"/>
        <v>174</v>
      </c>
      <c r="O136" s="4">
        <f t="shared" si="944"/>
        <v>186</v>
      </c>
      <c r="P136" s="4">
        <f t="shared" si="944"/>
        <v>198</v>
      </c>
      <c r="Q136" s="4">
        <f t="shared" si="944"/>
        <v>210</v>
      </c>
      <c r="R136" s="16">
        <f t="shared" si="944"/>
        <v>222</v>
      </c>
      <c r="S136" s="4">
        <f t="shared" si="944"/>
        <v>234</v>
      </c>
      <c r="T136" s="4">
        <f t="shared" si="944"/>
        <v>246</v>
      </c>
      <c r="U136">
        <f t="shared" si="944"/>
        <v>258</v>
      </c>
      <c r="V136" s="4">
        <f t="shared" si="944"/>
        <v>270</v>
      </c>
      <c r="W136" s="4">
        <f t="shared" si="944"/>
        <v>282</v>
      </c>
      <c r="X136" s="16">
        <f t="shared" si="944"/>
        <v>294</v>
      </c>
      <c r="Y136" s="4">
        <f t="shared" si="944"/>
        <v>306</v>
      </c>
      <c r="Z136" s="4">
        <f t="shared" si="944"/>
        <v>318</v>
      </c>
      <c r="AA136" s="4">
        <f t="shared" si="944"/>
        <v>330</v>
      </c>
      <c r="AB136" s="4">
        <f t="shared" si="944"/>
        <v>342</v>
      </c>
      <c r="AC136" s="4">
        <f t="shared" si="944"/>
        <v>354</v>
      </c>
      <c r="AD136" s="16">
        <f t="shared" si="944"/>
        <v>366</v>
      </c>
      <c r="AE136">
        <f t="shared" si="944"/>
        <v>378</v>
      </c>
      <c r="AF136" s="4">
        <f t="shared" si="944"/>
        <v>390</v>
      </c>
      <c r="AG136" s="4">
        <f t="shared" si="944"/>
        <v>402</v>
      </c>
      <c r="AH136" s="4">
        <f t="shared" si="944"/>
        <v>414</v>
      </c>
      <c r="AI136" s="4">
        <f t="shared" si="944"/>
        <v>426</v>
      </c>
      <c r="AJ136" s="4">
        <f t="shared" si="944"/>
        <v>438</v>
      </c>
      <c r="AK136" s="4">
        <f t="shared" si="944"/>
        <v>450</v>
      </c>
      <c r="AL136" s="4">
        <f t="shared" si="944"/>
        <v>462</v>
      </c>
      <c r="AM136" s="4">
        <f t="shared" si="944"/>
        <v>474</v>
      </c>
      <c r="AN136" s="4">
        <f t="shared" si="944"/>
        <v>486</v>
      </c>
      <c r="AO136">
        <f t="shared" si="944"/>
        <v>498</v>
      </c>
      <c r="AP136" s="4">
        <f t="shared" si="944"/>
        <v>510</v>
      </c>
      <c r="AQ136" s="4">
        <f t="shared" si="944"/>
        <v>522</v>
      </c>
      <c r="AR136" s="4">
        <f t="shared" si="944"/>
        <v>534</v>
      </c>
      <c r="AS136" s="4">
        <f t="shared" si="944"/>
        <v>546</v>
      </c>
      <c r="AT136" s="4">
        <f t="shared" si="944"/>
        <v>558</v>
      </c>
      <c r="AU136" s="4">
        <f t="shared" si="944"/>
        <v>570</v>
      </c>
      <c r="AV136" s="4">
        <f t="shared" si="944"/>
        <v>582</v>
      </c>
      <c r="AW136" s="4">
        <f t="shared" si="944"/>
        <v>594</v>
      </c>
      <c r="AX136" s="4">
        <f t="shared" si="944"/>
        <v>606</v>
      </c>
      <c r="AY136">
        <f t="shared" si="944"/>
        <v>618</v>
      </c>
      <c r="AZ136" s="4">
        <f t="shared" si="944"/>
        <v>630</v>
      </c>
      <c r="BA136" s="4">
        <f t="shared" si="944"/>
        <v>642</v>
      </c>
      <c r="BB136" s="4">
        <f t="shared" si="944"/>
        <v>654</v>
      </c>
      <c r="BC136" s="4">
        <f t="shared" si="944"/>
        <v>666</v>
      </c>
      <c r="BD136" s="4">
        <f t="shared" si="944"/>
        <v>678</v>
      </c>
      <c r="BE136" s="4">
        <f t="shared" si="944"/>
        <v>690</v>
      </c>
      <c r="BF136" s="4">
        <f t="shared" si="944"/>
        <v>702</v>
      </c>
      <c r="BG136" s="4">
        <f t="shared" si="944"/>
        <v>714</v>
      </c>
      <c r="BH136" s="4">
        <f t="shared" si="944"/>
        <v>726</v>
      </c>
      <c r="BI136">
        <f t="shared" si="944"/>
        <v>738</v>
      </c>
      <c r="BJ136" t="s">
        <v>0</v>
      </c>
    </row>
    <row r="137" spans="1:62">
      <c r="A137" s="4" t="s">
        <v>15</v>
      </c>
      <c r="B137" s="4">
        <v>20</v>
      </c>
      <c r="C137" s="4">
        <f>B137+10</f>
        <v>30</v>
      </c>
      <c r="D137" s="4">
        <f t="shared" ref="D137:BI137" si="945">C137+10</f>
        <v>40</v>
      </c>
      <c r="E137" s="4">
        <f t="shared" si="945"/>
        <v>50</v>
      </c>
      <c r="F137" s="4">
        <f t="shared" si="945"/>
        <v>60</v>
      </c>
      <c r="G137" s="4">
        <f t="shared" si="945"/>
        <v>70</v>
      </c>
      <c r="H137" s="4">
        <f t="shared" si="945"/>
        <v>80</v>
      </c>
      <c r="I137" s="4">
        <f t="shared" si="945"/>
        <v>90</v>
      </c>
      <c r="J137" s="16">
        <f t="shared" si="945"/>
        <v>100</v>
      </c>
      <c r="K137">
        <f t="shared" si="945"/>
        <v>110</v>
      </c>
      <c r="L137" s="4">
        <f t="shared" si="945"/>
        <v>120</v>
      </c>
      <c r="M137" s="4">
        <f t="shared" si="945"/>
        <v>130</v>
      </c>
      <c r="N137" s="4">
        <f t="shared" si="945"/>
        <v>140</v>
      </c>
      <c r="O137" s="4">
        <f t="shared" si="945"/>
        <v>150</v>
      </c>
      <c r="P137" s="4">
        <f t="shared" si="945"/>
        <v>160</v>
      </c>
      <c r="Q137" s="4">
        <f t="shared" si="945"/>
        <v>170</v>
      </c>
      <c r="R137" s="16">
        <f t="shared" si="945"/>
        <v>180</v>
      </c>
      <c r="S137" s="4">
        <f t="shared" si="945"/>
        <v>190</v>
      </c>
      <c r="T137" s="4">
        <f t="shared" si="945"/>
        <v>200</v>
      </c>
      <c r="U137">
        <f t="shared" si="945"/>
        <v>210</v>
      </c>
      <c r="V137" s="4">
        <f t="shared" si="945"/>
        <v>220</v>
      </c>
      <c r="W137" s="4">
        <f t="shared" si="945"/>
        <v>230</v>
      </c>
      <c r="X137" s="16">
        <f t="shared" si="945"/>
        <v>240</v>
      </c>
      <c r="Y137" s="4">
        <f t="shared" si="945"/>
        <v>250</v>
      </c>
      <c r="Z137" s="4">
        <f t="shared" si="945"/>
        <v>260</v>
      </c>
      <c r="AA137" s="4">
        <f t="shared" si="945"/>
        <v>270</v>
      </c>
      <c r="AB137" s="4">
        <f t="shared" si="945"/>
        <v>280</v>
      </c>
      <c r="AC137" s="4">
        <f t="shared" si="945"/>
        <v>290</v>
      </c>
      <c r="AD137" s="16">
        <f t="shared" si="945"/>
        <v>300</v>
      </c>
      <c r="AE137">
        <f t="shared" si="945"/>
        <v>310</v>
      </c>
      <c r="AF137" s="4">
        <f t="shared" si="945"/>
        <v>320</v>
      </c>
      <c r="AG137" s="4">
        <f t="shared" si="945"/>
        <v>330</v>
      </c>
      <c r="AH137" s="4">
        <f t="shared" si="945"/>
        <v>340</v>
      </c>
      <c r="AI137" s="4">
        <f t="shared" si="945"/>
        <v>350</v>
      </c>
      <c r="AJ137" s="4">
        <f t="shared" si="945"/>
        <v>360</v>
      </c>
      <c r="AK137" s="4">
        <f t="shared" si="945"/>
        <v>370</v>
      </c>
      <c r="AL137" s="4">
        <f t="shared" si="945"/>
        <v>380</v>
      </c>
      <c r="AM137" s="4">
        <f t="shared" si="945"/>
        <v>390</v>
      </c>
      <c r="AN137" s="4">
        <f t="shared" si="945"/>
        <v>400</v>
      </c>
      <c r="AO137">
        <f t="shared" si="945"/>
        <v>410</v>
      </c>
      <c r="AP137" s="4">
        <f t="shared" si="945"/>
        <v>420</v>
      </c>
      <c r="AQ137" s="4">
        <f t="shared" si="945"/>
        <v>430</v>
      </c>
      <c r="AR137" s="4">
        <f t="shared" si="945"/>
        <v>440</v>
      </c>
      <c r="AS137" s="4">
        <f t="shared" si="945"/>
        <v>450</v>
      </c>
      <c r="AT137" s="4">
        <f t="shared" si="945"/>
        <v>460</v>
      </c>
      <c r="AU137" s="4">
        <f t="shared" si="945"/>
        <v>470</v>
      </c>
      <c r="AV137" s="4">
        <f t="shared" si="945"/>
        <v>480</v>
      </c>
      <c r="AW137" s="4">
        <f t="shared" si="945"/>
        <v>490</v>
      </c>
      <c r="AX137" s="4">
        <f t="shared" si="945"/>
        <v>500</v>
      </c>
      <c r="AY137">
        <f t="shared" si="945"/>
        <v>510</v>
      </c>
      <c r="AZ137" s="4">
        <f t="shared" si="945"/>
        <v>520</v>
      </c>
      <c r="BA137" s="4">
        <f t="shared" si="945"/>
        <v>530</v>
      </c>
      <c r="BB137" s="4">
        <f t="shared" si="945"/>
        <v>540</v>
      </c>
      <c r="BC137" s="4">
        <f t="shared" si="945"/>
        <v>550</v>
      </c>
      <c r="BD137" s="4">
        <f t="shared" si="945"/>
        <v>560</v>
      </c>
      <c r="BE137" s="4">
        <f t="shared" si="945"/>
        <v>570</v>
      </c>
      <c r="BF137" s="4">
        <f t="shared" si="945"/>
        <v>580</v>
      </c>
      <c r="BG137" s="4">
        <f t="shared" si="945"/>
        <v>590</v>
      </c>
      <c r="BH137" s="4">
        <f t="shared" si="945"/>
        <v>600</v>
      </c>
      <c r="BI137">
        <f t="shared" si="945"/>
        <v>610</v>
      </c>
      <c r="BJ137" t="s">
        <v>0</v>
      </c>
    </row>
    <row r="138" spans="1:62">
      <c r="A138" s="4" t="s">
        <v>3</v>
      </c>
      <c r="J138" s="16"/>
      <c r="R138" s="16"/>
      <c r="X138" s="16"/>
      <c r="AD138" s="16"/>
    </row>
    <row r="139" spans="1:62">
      <c r="A139" s="4" t="s">
        <v>240</v>
      </c>
      <c r="J139" s="16"/>
      <c r="R139" s="16"/>
      <c r="X139" s="16"/>
      <c r="AD139" s="16"/>
    </row>
    <row r="140" spans="1:62">
      <c r="A140" s="4" t="s">
        <v>469</v>
      </c>
      <c r="B140" s="4">
        <v>2</v>
      </c>
      <c r="C140" s="4">
        <f>B140+4</f>
        <v>6</v>
      </c>
      <c r="D140" s="4">
        <f t="shared" ref="D140:I140" si="946">C140+4</f>
        <v>10</v>
      </c>
      <c r="E140" s="4">
        <f>D140+3</f>
        <v>13</v>
      </c>
      <c r="F140" s="4">
        <f t="shared" si="946"/>
        <v>17</v>
      </c>
      <c r="G140" s="4">
        <f t="shared" si="946"/>
        <v>21</v>
      </c>
      <c r="H140" s="4">
        <f t="shared" si="946"/>
        <v>25</v>
      </c>
      <c r="I140" s="4">
        <f t="shared" si="946"/>
        <v>29</v>
      </c>
      <c r="J140" s="4">
        <f>I140+5</f>
        <v>34</v>
      </c>
      <c r="K140" s="4">
        <f t="shared" ref="K140:Q140" si="947">J140+5</f>
        <v>39</v>
      </c>
      <c r="L140" s="4">
        <f t="shared" si="947"/>
        <v>44</v>
      </c>
      <c r="M140" s="4">
        <f t="shared" si="947"/>
        <v>49</v>
      </c>
      <c r="N140" s="4">
        <f t="shared" si="947"/>
        <v>54</v>
      </c>
      <c r="O140" s="4">
        <f t="shared" si="947"/>
        <v>59</v>
      </c>
      <c r="P140" s="4">
        <f t="shared" si="947"/>
        <v>64</v>
      </c>
      <c r="Q140" s="4">
        <f t="shared" si="947"/>
        <v>69</v>
      </c>
      <c r="R140" s="4">
        <f>Q140+8</f>
        <v>77</v>
      </c>
      <c r="S140" s="4">
        <f>R140+7</f>
        <v>84</v>
      </c>
      <c r="T140" s="4">
        <f t="shared" ref="T140:W140" si="948">S140+8</f>
        <v>92</v>
      </c>
      <c r="U140" s="4">
        <f t="shared" si="948"/>
        <v>100</v>
      </c>
      <c r="V140" s="4">
        <f>U140+7</f>
        <v>107</v>
      </c>
      <c r="W140" s="4">
        <f t="shared" si="948"/>
        <v>115</v>
      </c>
      <c r="X140" s="4">
        <f>W140+10</f>
        <v>125</v>
      </c>
      <c r="Y140" s="4">
        <f t="shared" ref="Y140:AC140" si="949">X140+10</f>
        <v>135</v>
      </c>
      <c r="Z140" s="4">
        <f t="shared" si="949"/>
        <v>145</v>
      </c>
      <c r="AA140" s="4">
        <f>Z140+11</f>
        <v>156</v>
      </c>
      <c r="AB140" s="4">
        <f t="shared" si="949"/>
        <v>166</v>
      </c>
      <c r="AC140" s="4">
        <f t="shared" si="949"/>
        <v>176</v>
      </c>
      <c r="AD140" s="4">
        <f>AC140+13</f>
        <v>189</v>
      </c>
      <c r="AE140" s="4">
        <f>AD140+12</f>
        <v>201</v>
      </c>
      <c r="AF140" s="4">
        <f t="shared" ref="AF140:BH140" si="950">AE140+13</f>
        <v>214</v>
      </c>
      <c r="AG140" s="4">
        <f t="shared" si="950"/>
        <v>227</v>
      </c>
      <c r="AH140" s="4">
        <f>AG140+12</f>
        <v>239</v>
      </c>
      <c r="AI140" s="4">
        <f t="shared" si="950"/>
        <v>252</v>
      </c>
      <c r="AJ140" s="4">
        <f t="shared" si="950"/>
        <v>265</v>
      </c>
      <c r="AK140" s="4">
        <f>AJ140+12</f>
        <v>277</v>
      </c>
      <c r="AL140" s="4">
        <f t="shared" si="950"/>
        <v>290</v>
      </c>
      <c r="AM140" s="4">
        <f t="shared" si="950"/>
        <v>303</v>
      </c>
      <c r="AN140" s="4">
        <f t="shared" ref="AN140" si="951">AM140+12</f>
        <v>315</v>
      </c>
      <c r="AO140" s="4">
        <f t="shared" si="950"/>
        <v>328</v>
      </c>
      <c r="AP140" s="4">
        <f t="shared" si="950"/>
        <v>341</v>
      </c>
      <c r="AQ140" s="4">
        <f t="shared" ref="AQ140" si="952">AP140+12</f>
        <v>353</v>
      </c>
      <c r="AR140" s="4">
        <f t="shared" si="950"/>
        <v>366</v>
      </c>
      <c r="AS140" s="4">
        <f t="shared" si="950"/>
        <v>379</v>
      </c>
      <c r="AT140" s="4">
        <f t="shared" ref="AT140" si="953">AS140+12</f>
        <v>391</v>
      </c>
      <c r="AU140" s="4">
        <f t="shared" si="950"/>
        <v>404</v>
      </c>
      <c r="AV140" s="4">
        <f t="shared" si="950"/>
        <v>417</v>
      </c>
      <c r="AW140" s="4">
        <f t="shared" ref="AW140" si="954">AV140+12</f>
        <v>429</v>
      </c>
      <c r="AX140" s="4">
        <f t="shared" si="950"/>
        <v>442</v>
      </c>
      <c r="AY140" s="4">
        <f t="shared" si="950"/>
        <v>455</v>
      </c>
      <c r="AZ140" s="4">
        <f t="shared" ref="AZ140" si="955">AY140+12</f>
        <v>467</v>
      </c>
      <c r="BA140" s="4">
        <f t="shared" si="950"/>
        <v>480</v>
      </c>
      <c r="BB140" s="4">
        <f t="shared" si="950"/>
        <v>493</v>
      </c>
      <c r="BC140" s="4">
        <f t="shared" ref="BC140" si="956">BB140+12</f>
        <v>505</v>
      </c>
      <c r="BD140" s="4">
        <f t="shared" si="950"/>
        <v>518</v>
      </c>
      <c r="BE140" s="4">
        <f t="shared" si="950"/>
        <v>531</v>
      </c>
      <c r="BF140" s="4">
        <f t="shared" ref="BF140" si="957">BE140+12</f>
        <v>543</v>
      </c>
      <c r="BG140" s="4">
        <f t="shared" si="950"/>
        <v>556</v>
      </c>
      <c r="BH140" s="4">
        <f t="shared" si="950"/>
        <v>569</v>
      </c>
      <c r="BI140" s="4">
        <f t="shared" ref="BI140" si="958">BH140+12</f>
        <v>581</v>
      </c>
      <c r="BJ140" t="s">
        <v>0</v>
      </c>
    </row>
    <row r="141" spans="1:62">
      <c r="A141" s="4" t="s">
        <v>470</v>
      </c>
      <c r="B141" s="4">
        <v>3</v>
      </c>
      <c r="C141" s="4">
        <f>B141+5</f>
        <v>8</v>
      </c>
      <c r="D141" s="4">
        <f t="shared" ref="D141:I141" si="959">C141+5</f>
        <v>13</v>
      </c>
      <c r="E141" s="4">
        <f>D141+6</f>
        <v>19</v>
      </c>
      <c r="F141" s="4">
        <f t="shared" si="959"/>
        <v>24</v>
      </c>
      <c r="G141" s="4">
        <f t="shared" si="959"/>
        <v>29</v>
      </c>
      <c r="H141" s="4">
        <f t="shared" si="959"/>
        <v>34</v>
      </c>
      <c r="I141" s="4">
        <f t="shared" si="959"/>
        <v>39</v>
      </c>
      <c r="J141" s="4">
        <f>I141+6</f>
        <v>45</v>
      </c>
      <c r="K141" s="4">
        <f>J141+7</f>
        <v>52</v>
      </c>
      <c r="L141" s="4">
        <f t="shared" ref="L141:P141" si="960">K141+6</f>
        <v>58</v>
      </c>
      <c r="M141" s="4">
        <f t="shared" si="960"/>
        <v>64</v>
      </c>
      <c r="N141" s="4">
        <f>M141+7</f>
        <v>71</v>
      </c>
      <c r="O141" s="4">
        <f t="shared" si="960"/>
        <v>77</v>
      </c>
      <c r="P141" s="4">
        <f t="shared" si="960"/>
        <v>83</v>
      </c>
      <c r="Q141" s="4">
        <f>P141+7</f>
        <v>90</v>
      </c>
      <c r="R141" s="4">
        <f>Q141+8</f>
        <v>98</v>
      </c>
      <c r="S141" s="4">
        <f>R141+9</f>
        <v>107</v>
      </c>
      <c r="T141" s="4">
        <f>S141+9</f>
        <v>116</v>
      </c>
      <c r="U141" s="4">
        <f>T141+9</f>
        <v>125</v>
      </c>
      <c r="V141" s="4">
        <f>U141+9</f>
        <v>134</v>
      </c>
      <c r="W141" s="4">
        <f>V141+9</f>
        <v>143</v>
      </c>
      <c r="X141" s="4">
        <f>W141+11</f>
        <v>154</v>
      </c>
      <c r="Y141" s="4">
        <f>X141+12</f>
        <v>166</v>
      </c>
      <c r="Z141" s="4">
        <f t="shared" ref="Z141:AC141" si="961">Y141+11</f>
        <v>177</v>
      </c>
      <c r="AA141" s="4">
        <f>Z141+12</f>
        <v>189</v>
      </c>
      <c r="AB141" s="4">
        <f t="shared" si="961"/>
        <v>200</v>
      </c>
      <c r="AC141" s="4">
        <f t="shared" si="961"/>
        <v>211</v>
      </c>
      <c r="AD141" s="4">
        <f>AC141+14</f>
        <v>225</v>
      </c>
      <c r="AE141" s="4">
        <f t="shared" ref="AE141:BI141" si="962">AD141+14</f>
        <v>239</v>
      </c>
      <c r="AF141" s="4">
        <f t="shared" si="962"/>
        <v>253</v>
      </c>
      <c r="AG141" s="4">
        <f t="shared" si="962"/>
        <v>267</v>
      </c>
      <c r="AH141" s="4">
        <f t="shared" si="962"/>
        <v>281</v>
      </c>
      <c r="AI141" s="4">
        <f t="shared" si="962"/>
        <v>295</v>
      </c>
      <c r="AJ141" s="4">
        <f t="shared" si="962"/>
        <v>309</v>
      </c>
      <c r="AK141" s="4">
        <f t="shared" si="962"/>
        <v>323</v>
      </c>
      <c r="AL141" s="4">
        <f t="shared" si="962"/>
        <v>337</v>
      </c>
      <c r="AM141" s="4">
        <f t="shared" si="962"/>
        <v>351</v>
      </c>
      <c r="AN141" s="4">
        <f t="shared" si="962"/>
        <v>365</v>
      </c>
      <c r="AO141" s="4">
        <f t="shared" si="962"/>
        <v>379</v>
      </c>
      <c r="AP141" s="4">
        <f t="shared" si="962"/>
        <v>393</v>
      </c>
      <c r="AQ141" s="4">
        <f t="shared" si="962"/>
        <v>407</v>
      </c>
      <c r="AR141" s="4">
        <f t="shared" si="962"/>
        <v>421</v>
      </c>
      <c r="AS141" s="4">
        <f t="shared" si="962"/>
        <v>435</v>
      </c>
      <c r="AT141" s="4">
        <f t="shared" si="962"/>
        <v>449</v>
      </c>
      <c r="AU141" s="4">
        <f t="shared" si="962"/>
        <v>463</v>
      </c>
      <c r="AV141" s="4">
        <f t="shared" si="962"/>
        <v>477</v>
      </c>
      <c r="AW141" s="4">
        <f t="shared" si="962"/>
        <v>491</v>
      </c>
      <c r="AX141" s="4">
        <f t="shared" si="962"/>
        <v>505</v>
      </c>
      <c r="AY141" s="4">
        <f t="shared" si="962"/>
        <v>519</v>
      </c>
      <c r="AZ141" s="4">
        <f t="shared" si="962"/>
        <v>533</v>
      </c>
      <c r="BA141" s="4">
        <f t="shared" si="962"/>
        <v>547</v>
      </c>
      <c r="BB141" s="4">
        <f t="shared" si="962"/>
        <v>561</v>
      </c>
      <c r="BC141" s="4">
        <f t="shared" si="962"/>
        <v>575</v>
      </c>
      <c r="BD141" s="4">
        <f t="shared" si="962"/>
        <v>589</v>
      </c>
      <c r="BE141" s="4">
        <f t="shared" si="962"/>
        <v>603</v>
      </c>
      <c r="BF141" s="4">
        <f t="shared" si="962"/>
        <v>617</v>
      </c>
      <c r="BG141" s="4">
        <f t="shared" si="962"/>
        <v>631</v>
      </c>
      <c r="BH141" s="4">
        <f t="shared" si="962"/>
        <v>645</v>
      </c>
      <c r="BI141" s="4">
        <f t="shared" si="962"/>
        <v>659</v>
      </c>
      <c r="BJ141" t="s">
        <v>0</v>
      </c>
    </row>
    <row r="142" spans="1:62">
      <c r="A142" s="4" t="s">
        <v>471</v>
      </c>
      <c r="B142" s="4">
        <v>4</v>
      </c>
      <c r="C142" s="4">
        <f>B142+8</f>
        <v>12</v>
      </c>
      <c r="D142" s="4">
        <f t="shared" ref="D142:I142" si="963">C142+8</f>
        <v>20</v>
      </c>
      <c r="E142" s="4">
        <f t="shared" si="963"/>
        <v>28</v>
      </c>
      <c r="F142" s="4">
        <f t="shared" si="963"/>
        <v>36</v>
      </c>
      <c r="G142" s="4">
        <f>F142+7</f>
        <v>43</v>
      </c>
      <c r="H142" s="4">
        <f t="shared" si="963"/>
        <v>51</v>
      </c>
      <c r="I142" s="4">
        <f t="shared" si="963"/>
        <v>59</v>
      </c>
      <c r="J142" s="4">
        <f>I142+11</f>
        <v>70</v>
      </c>
      <c r="K142" s="4">
        <f>J142+10</f>
        <v>80</v>
      </c>
      <c r="L142" s="4">
        <f>K142+10</f>
        <v>90</v>
      </c>
      <c r="M142" s="4">
        <f t="shared" ref="M142:O142" si="964">L142+11</f>
        <v>101</v>
      </c>
      <c r="N142" s="4">
        <f>M142+10</f>
        <v>111</v>
      </c>
      <c r="O142" s="4">
        <f t="shared" si="964"/>
        <v>122</v>
      </c>
      <c r="P142" s="4">
        <f>O142+10</f>
        <v>132</v>
      </c>
      <c r="Q142" s="4">
        <f>P142+10</f>
        <v>142</v>
      </c>
      <c r="R142" s="4">
        <f>Q142+16</f>
        <v>158</v>
      </c>
      <c r="S142" s="4">
        <f t="shared" ref="S142:W142" si="965">R142+16</f>
        <v>174</v>
      </c>
      <c r="T142" s="4">
        <f>S142+15</f>
        <v>189</v>
      </c>
      <c r="U142" s="4">
        <f t="shared" si="965"/>
        <v>205</v>
      </c>
      <c r="V142" s="4">
        <f>U142+15</f>
        <v>220</v>
      </c>
      <c r="W142" s="4">
        <f t="shared" si="965"/>
        <v>236</v>
      </c>
      <c r="X142" s="4">
        <f>W142+21</f>
        <v>257</v>
      </c>
      <c r="Y142" s="4">
        <f t="shared" ref="Y142:AC142" si="966">X142+21</f>
        <v>278</v>
      </c>
      <c r="Z142" s="4">
        <f t="shared" si="966"/>
        <v>299</v>
      </c>
      <c r="AA142" s="4">
        <f>Z142+20</f>
        <v>319</v>
      </c>
      <c r="AB142" s="4">
        <f t="shared" si="966"/>
        <v>340</v>
      </c>
      <c r="AC142" s="4">
        <f t="shared" si="966"/>
        <v>361</v>
      </c>
      <c r="AD142" s="4">
        <f>AC142+26</f>
        <v>387</v>
      </c>
      <c r="AE142" s="4">
        <f t="shared" ref="AE142:BI142" si="967">AD142+26</f>
        <v>413</v>
      </c>
      <c r="AF142" s="4">
        <f t="shared" si="967"/>
        <v>439</v>
      </c>
      <c r="AG142" s="4">
        <f t="shared" si="967"/>
        <v>465</v>
      </c>
      <c r="AH142" s="4">
        <f t="shared" si="967"/>
        <v>491</v>
      </c>
      <c r="AI142" s="4">
        <f t="shared" si="967"/>
        <v>517</v>
      </c>
      <c r="AJ142" s="4">
        <f t="shared" si="967"/>
        <v>543</v>
      </c>
      <c r="AK142" s="4">
        <f t="shared" si="967"/>
        <v>569</v>
      </c>
      <c r="AL142" s="4">
        <f t="shared" si="967"/>
        <v>595</v>
      </c>
      <c r="AM142" s="4">
        <f t="shared" si="967"/>
        <v>621</v>
      </c>
      <c r="AN142" s="4">
        <f t="shared" si="967"/>
        <v>647</v>
      </c>
      <c r="AO142" s="4">
        <f t="shared" si="967"/>
        <v>673</v>
      </c>
      <c r="AP142" s="4">
        <f t="shared" si="967"/>
        <v>699</v>
      </c>
      <c r="AQ142" s="4">
        <f t="shared" si="967"/>
        <v>725</v>
      </c>
      <c r="AR142" s="4">
        <f t="shared" si="967"/>
        <v>751</v>
      </c>
      <c r="AS142" s="4">
        <f t="shared" si="967"/>
        <v>777</v>
      </c>
      <c r="AT142" s="4">
        <f t="shared" si="967"/>
        <v>803</v>
      </c>
      <c r="AU142" s="4">
        <f t="shared" si="967"/>
        <v>829</v>
      </c>
      <c r="AV142" s="4">
        <f t="shared" si="967"/>
        <v>855</v>
      </c>
      <c r="AW142" s="4">
        <f t="shared" si="967"/>
        <v>881</v>
      </c>
      <c r="AX142" s="4">
        <f t="shared" si="967"/>
        <v>907</v>
      </c>
      <c r="AY142" s="4">
        <f t="shared" si="967"/>
        <v>933</v>
      </c>
      <c r="AZ142" s="4">
        <f t="shared" si="967"/>
        <v>959</v>
      </c>
      <c r="BA142" s="4">
        <f t="shared" si="967"/>
        <v>985</v>
      </c>
      <c r="BB142" s="4">
        <f t="shared" si="967"/>
        <v>1011</v>
      </c>
      <c r="BC142" s="4">
        <f t="shared" si="967"/>
        <v>1037</v>
      </c>
      <c r="BD142" s="4">
        <f t="shared" si="967"/>
        <v>1063</v>
      </c>
      <c r="BE142" s="4">
        <f t="shared" si="967"/>
        <v>1089</v>
      </c>
      <c r="BF142" s="4">
        <f t="shared" si="967"/>
        <v>1115</v>
      </c>
      <c r="BG142" s="4">
        <f t="shared" si="967"/>
        <v>1141</v>
      </c>
      <c r="BH142" s="4">
        <f t="shared" si="967"/>
        <v>1167</v>
      </c>
      <c r="BI142" s="4">
        <f t="shared" si="967"/>
        <v>1193</v>
      </c>
      <c r="BJ142" t="s">
        <v>0</v>
      </c>
    </row>
    <row r="143" spans="1:62">
      <c r="A143" s="4" t="s">
        <v>472</v>
      </c>
      <c r="B143" s="4">
        <v>7</v>
      </c>
      <c r="C143" s="4">
        <f>B143+11</f>
        <v>18</v>
      </c>
      <c r="D143" s="4">
        <f>C143+10</f>
        <v>28</v>
      </c>
      <c r="E143" s="4">
        <f>D143+10</f>
        <v>38</v>
      </c>
      <c r="F143" s="4">
        <f>E143+11</f>
        <v>49</v>
      </c>
      <c r="G143" s="4">
        <f t="shared" ref="G143" si="968">F143+10</f>
        <v>59</v>
      </c>
      <c r="H143" s="4">
        <f>G143+11</f>
        <v>70</v>
      </c>
      <c r="I143" s="4">
        <f>H143+10</f>
        <v>80</v>
      </c>
      <c r="J143" s="4">
        <f>I143+13</f>
        <v>93</v>
      </c>
      <c r="K143" s="4">
        <f t="shared" ref="K143:Q143" si="969">J143+13</f>
        <v>106</v>
      </c>
      <c r="L143" s="4">
        <f t="shared" si="969"/>
        <v>119</v>
      </c>
      <c r="M143" s="4">
        <f t="shared" si="969"/>
        <v>132</v>
      </c>
      <c r="N143" s="4">
        <f t="shared" si="969"/>
        <v>145</v>
      </c>
      <c r="O143" s="4">
        <f t="shared" si="969"/>
        <v>158</v>
      </c>
      <c r="P143" s="4">
        <f t="shared" si="969"/>
        <v>171</v>
      </c>
      <c r="Q143" s="4">
        <f t="shared" si="969"/>
        <v>184</v>
      </c>
      <c r="R143" s="4">
        <f>Q143+18</f>
        <v>202</v>
      </c>
      <c r="S143" s="4">
        <f t="shared" ref="S143:W143" si="970">R143+18</f>
        <v>220</v>
      </c>
      <c r="T143" s="4">
        <f>S143+19</f>
        <v>239</v>
      </c>
      <c r="U143" s="4">
        <f t="shared" si="970"/>
        <v>257</v>
      </c>
      <c r="V143" s="4">
        <f t="shared" si="970"/>
        <v>275</v>
      </c>
      <c r="W143" s="4">
        <f t="shared" si="970"/>
        <v>293</v>
      </c>
      <c r="X143" s="4">
        <f>W143+24</f>
        <v>317</v>
      </c>
      <c r="Y143" s="4">
        <f>X143+23</f>
        <v>340</v>
      </c>
      <c r="Z143" s="4">
        <f t="shared" ref="Z143:AB143" si="971">Y143+24</f>
        <v>364</v>
      </c>
      <c r="AA143" s="4">
        <f>Z143+23</f>
        <v>387</v>
      </c>
      <c r="AB143" s="4">
        <f t="shared" si="971"/>
        <v>411</v>
      </c>
      <c r="AC143" s="4">
        <f>AB143+23</f>
        <v>434</v>
      </c>
      <c r="AD143" s="4">
        <f>AC143+28</f>
        <v>462</v>
      </c>
      <c r="AE143" s="4">
        <f>AD143+29</f>
        <v>491</v>
      </c>
      <c r="AF143" s="4">
        <f>AE143+29</f>
        <v>520</v>
      </c>
      <c r="AG143" s="4">
        <f t="shared" ref="AG143:BI143" si="972">AF143+28</f>
        <v>548</v>
      </c>
      <c r="AH143" s="4">
        <f>AG143+29</f>
        <v>577</v>
      </c>
      <c r="AI143" s="4">
        <f>AH143+29</f>
        <v>606</v>
      </c>
      <c r="AJ143" s="4">
        <f t="shared" si="972"/>
        <v>634</v>
      </c>
      <c r="AK143" s="4">
        <f t="shared" ref="AK143:BE143" si="973">AJ143+29</f>
        <v>663</v>
      </c>
      <c r="AL143" s="4">
        <f>AK143+28</f>
        <v>691</v>
      </c>
      <c r="AM143" s="4">
        <f t="shared" ref="AM143:AN143" si="974">AL143+29</f>
        <v>720</v>
      </c>
      <c r="AN143" s="4">
        <f t="shared" si="974"/>
        <v>749</v>
      </c>
      <c r="AO143" s="4">
        <f t="shared" si="972"/>
        <v>777</v>
      </c>
      <c r="AP143" s="4">
        <f t="shared" si="973"/>
        <v>806</v>
      </c>
      <c r="AQ143" s="4">
        <f t="shared" ref="AQ143" si="975">AP143+28</f>
        <v>834</v>
      </c>
      <c r="AR143" s="4">
        <f t="shared" ref="AR143:AS143" si="976">AQ143+29</f>
        <v>863</v>
      </c>
      <c r="AS143" s="4">
        <f t="shared" si="976"/>
        <v>892</v>
      </c>
      <c r="AT143" s="4">
        <f t="shared" si="972"/>
        <v>920</v>
      </c>
      <c r="AU143" s="4">
        <f t="shared" si="973"/>
        <v>949</v>
      </c>
      <c r="AV143" s="4">
        <f t="shared" ref="AV143" si="977">AU143+28</f>
        <v>977</v>
      </c>
      <c r="AW143" s="4">
        <f t="shared" ref="AW143:AX143" si="978">AV143+29</f>
        <v>1006</v>
      </c>
      <c r="AX143" s="4">
        <f t="shared" si="978"/>
        <v>1035</v>
      </c>
      <c r="AY143" s="4">
        <f t="shared" si="972"/>
        <v>1063</v>
      </c>
      <c r="AZ143" s="4">
        <f t="shared" si="973"/>
        <v>1092</v>
      </c>
      <c r="BA143" s="4">
        <f t="shared" ref="BA143" si="979">AZ143+28</f>
        <v>1120</v>
      </c>
      <c r="BB143" s="4">
        <f t="shared" ref="BB143:BC143" si="980">BA143+29</f>
        <v>1149</v>
      </c>
      <c r="BC143" s="4">
        <f t="shared" si="980"/>
        <v>1178</v>
      </c>
      <c r="BD143" s="4">
        <f t="shared" si="972"/>
        <v>1206</v>
      </c>
      <c r="BE143" s="4">
        <f t="shared" si="973"/>
        <v>1235</v>
      </c>
      <c r="BF143" s="4">
        <f t="shared" ref="BF143" si="981">BE143+28</f>
        <v>1263</v>
      </c>
      <c r="BG143" s="4">
        <f t="shared" ref="BG143:BH143" si="982">BF143+29</f>
        <v>1292</v>
      </c>
      <c r="BH143" s="4">
        <f t="shared" si="982"/>
        <v>1321</v>
      </c>
      <c r="BI143" s="4">
        <f t="shared" si="972"/>
        <v>1349</v>
      </c>
      <c r="BJ143" t="s">
        <v>0</v>
      </c>
    </row>
    <row r="144" spans="1:62">
      <c r="A144" s="4" t="s">
        <v>456</v>
      </c>
      <c r="B144" s="4">
        <v>33</v>
      </c>
      <c r="C144" s="4">
        <f>B144+2</f>
        <v>35</v>
      </c>
      <c r="D144" s="4">
        <f t="shared" ref="D144:F144" si="983">C144+2</f>
        <v>37</v>
      </c>
      <c r="E144" s="4">
        <v>38</v>
      </c>
      <c r="F144" s="4">
        <f t="shared" si="983"/>
        <v>40</v>
      </c>
      <c r="G144" s="4">
        <v>41</v>
      </c>
      <c r="H144" s="4">
        <v>41</v>
      </c>
      <c r="I144" s="4">
        <v>42</v>
      </c>
      <c r="J144" s="16">
        <v>43</v>
      </c>
      <c r="K144" s="4">
        <v>43</v>
      </c>
      <c r="L144" s="4">
        <v>44</v>
      </c>
      <c r="M144" s="4">
        <v>44</v>
      </c>
      <c r="N144" s="4">
        <v>45</v>
      </c>
      <c r="O144" s="4">
        <f>N144</f>
        <v>45</v>
      </c>
      <c r="P144" s="4">
        <f t="shared" ref="P144:BH144" si="984">O144</f>
        <v>45</v>
      </c>
      <c r="Q144" s="4">
        <v>46</v>
      </c>
      <c r="R144" s="16">
        <v>47</v>
      </c>
      <c r="S144" s="4">
        <f t="shared" si="984"/>
        <v>47</v>
      </c>
      <c r="T144" s="4">
        <f t="shared" si="984"/>
        <v>47</v>
      </c>
      <c r="U144" s="4">
        <f t="shared" si="984"/>
        <v>47</v>
      </c>
      <c r="V144" s="4">
        <f t="shared" si="984"/>
        <v>47</v>
      </c>
      <c r="W144" s="4">
        <f t="shared" si="984"/>
        <v>47</v>
      </c>
      <c r="X144" s="16">
        <f t="shared" si="984"/>
        <v>47</v>
      </c>
      <c r="Y144" s="4">
        <f t="shared" si="984"/>
        <v>47</v>
      </c>
      <c r="Z144" s="4">
        <f t="shared" si="984"/>
        <v>47</v>
      </c>
      <c r="AA144" s="4">
        <f t="shared" si="984"/>
        <v>47</v>
      </c>
      <c r="AB144" s="4">
        <v>48</v>
      </c>
      <c r="AC144" s="4">
        <f t="shared" si="984"/>
        <v>48</v>
      </c>
      <c r="AD144" s="16">
        <f t="shared" si="984"/>
        <v>48</v>
      </c>
      <c r="AE144" s="4">
        <f t="shared" si="984"/>
        <v>48</v>
      </c>
      <c r="AF144" s="4">
        <f t="shared" si="984"/>
        <v>48</v>
      </c>
      <c r="AG144" s="4">
        <f t="shared" si="984"/>
        <v>48</v>
      </c>
      <c r="AH144" s="4">
        <f t="shared" si="984"/>
        <v>48</v>
      </c>
      <c r="AI144" s="4">
        <f t="shared" si="984"/>
        <v>48</v>
      </c>
      <c r="AJ144" s="4">
        <f t="shared" si="984"/>
        <v>48</v>
      </c>
      <c r="AK144" s="4">
        <f t="shared" si="984"/>
        <v>48</v>
      </c>
      <c r="AL144" s="4">
        <f t="shared" si="984"/>
        <v>48</v>
      </c>
      <c r="AM144" s="4">
        <v>49</v>
      </c>
      <c r="AN144" s="4">
        <f t="shared" si="984"/>
        <v>49</v>
      </c>
      <c r="AO144" s="4">
        <f t="shared" si="984"/>
        <v>49</v>
      </c>
      <c r="AP144" s="4">
        <f t="shared" si="984"/>
        <v>49</v>
      </c>
      <c r="AQ144" s="4">
        <f t="shared" si="984"/>
        <v>49</v>
      </c>
      <c r="AR144" s="4">
        <f t="shared" si="984"/>
        <v>49</v>
      </c>
      <c r="AS144" s="4">
        <f t="shared" si="984"/>
        <v>49</v>
      </c>
      <c r="AT144" s="4">
        <f t="shared" si="984"/>
        <v>49</v>
      </c>
      <c r="AU144" s="4">
        <f t="shared" si="984"/>
        <v>49</v>
      </c>
      <c r="AV144" s="4">
        <f t="shared" si="984"/>
        <v>49</v>
      </c>
      <c r="AW144" s="4">
        <f t="shared" si="984"/>
        <v>49</v>
      </c>
      <c r="AX144" s="4">
        <f t="shared" si="984"/>
        <v>49</v>
      </c>
      <c r="AY144" s="4">
        <f t="shared" si="984"/>
        <v>49</v>
      </c>
      <c r="AZ144" s="4">
        <f t="shared" si="984"/>
        <v>49</v>
      </c>
      <c r="BA144" s="4">
        <f t="shared" si="984"/>
        <v>49</v>
      </c>
      <c r="BB144" s="4">
        <f t="shared" si="984"/>
        <v>49</v>
      </c>
      <c r="BC144" s="4">
        <f t="shared" si="984"/>
        <v>49</v>
      </c>
      <c r="BD144" s="4">
        <f t="shared" si="984"/>
        <v>49</v>
      </c>
      <c r="BE144" s="4">
        <f t="shared" si="984"/>
        <v>49</v>
      </c>
      <c r="BF144" s="4">
        <f t="shared" si="984"/>
        <v>49</v>
      </c>
      <c r="BG144" s="4">
        <f t="shared" si="984"/>
        <v>49</v>
      </c>
      <c r="BH144" s="4">
        <f t="shared" si="984"/>
        <v>49</v>
      </c>
      <c r="BI144" s="4">
        <v>50</v>
      </c>
      <c r="BJ144" t="s">
        <v>0</v>
      </c>
    </row>
    <row r="145" spans="1:62">
      <c r="A145" s="4" t="s">
        <v>2</v>
      </c>
      <c r="B145" s="4">
        <v>11</v>
      </c>
      <c r="C145" s="4">
        <f>B145+0.5</f>
        <v>11.5</v>
      </c>
      <c r="D145" s="4">
        <f t="shared" ref="D145:BI145" si="985">C145+0.5</f>
        <v>12</v>
      </c>
      <c r="E145" s="4">
        <f t="shared" si="985"/>
        <v>12.5</v>
      </c>
      <c r="F145" s="4">
        <f t="shared" si="985"/>
        <v>13</v>
      </c>
      <c r="G145" s="4">
        <f t="shared" si="985"/>
        <v>13.5</v>
      </c>
      <c r="H145" s="4">
        <f t="shared" si="985"/>
        <v>14</v>
      </c>
      <c r="I145" s="4">
        <f t="shared" si="985"/>
        <v>14.5</v>
      </c>
      <c r="J145" s="16">
        <f t="shared" si="985"/>
        <v>15</v>
      </c>
      <c r="K145">
        <f t="shared" si="985"/>
        <v>15.5</v>
      </c>
      <c r="L145" s="4">
        <f t="shared" si="985"/>
        <v>16</v>
      </c>
      <c r="M145" s="4">
        <f t="shared" si="985"/>
        <v>16.5</v>
      </c>
      <c r="N145" s="4">
        <f t="shared" si="985"/>
        <v>17</v>
      </c>
      <c r="O145" s="4">
        <f t="shared" si="985"/>
        <v>17.5</v>
      </c>
      <c r="P145" s="4">
        <f t="shared" si="985"/>
        <v>18</v>
      </c>
      <c r="Q145" s="4">
        <f t="shared" si="985"/>
        <v>18.5</v>
      </c>
      <c r="R145" s="16">
        <f t="shared" si="985"/>
        <v>19</v>
      </c>
      <c r="S145" s="4">
        <f t="shared" si="985"/>
        <v>19.5</v>
      </c>
      <c r="T145" s="4">
        <f t="shared" si="985"/>
        <v>20</v>
      </c>
      <c r="U145">
        <f t="shared" si="985"/>
        <v>20.5</v>
      </c>
      <c r="V145" s="4">
        <f t="shared" si="985"/>
        <v>21</v>
      </c>
      <c r="W145" s="4">
        <f t="shared" si="985"/>
        <v>21.5</v>
      </c>
      <c r="X145" s="16">
        <f t="shared" si="985"/>
        <v>22</v>
      </c>
      <c r="Y145" s="4">
        <f t="shared" si="985"/>
        <v>22.5</v>
      </c>
      <c r="Z145" s="4">
        <f t="shared" si="985"/>
        <v>23</v>
      </c>
      <c r="AA145" s="4">
        <f t="shared" si="985"/>
        <v>23.5</v>
      </c>
      <c r="AB145" s="4">
        <f t="shared" si="985"/>
        <v>24</v>
      </c>
      <c r="AC145" s="4">
        <f t="shared" si="985"/>
        <v>24.5</v>
      </c>
      <c r="AD145" s="16">
        <f t="shared" si="985"/>
        <v>25</v>
      </c>
      <c r="AE145">
        <f t="shared" si="985"/>
        <v>25.5</v>
      </c>
      <c r="AF145" s="4">
        <f t="shared" si="985"/>
        <v>26</v>
      </c>
      <c r="AG145" s="4">
        <f t="shared" si="985"/>
        <v>26.5</v>
      </c>
      <c r="AH145" s="4">
        <f t="shared" si="985"/>
        <v>27</v>
      </c>
      <c r="AI145" s="4">
        <f t="shared" si="985"/>
        <v>27.5</v>
      </c>
      <c r="AJ145" s="4">
        <f t="shared" si="985"/>
        <v>28</v>
      </c>
      <c r="AK145" s="4">
        <f t="shared" si="985"/>
        <v>28.5</v>
      </c>
      <c r="AL145" s="4">
        <f t="shared" si="985"/>
        <v>29</v>
      </c>
      <c r="AM145" s="4">
        <f t="shared" si="985"/>
        <v>29.5</v>
      </c>
      <c r="AN145" s="4">
        <f t="shared" si="985"/>
        <v>30</v>
      </c>
      <c r="AO145">
        <f t="shared" si="985"/>
        <v>30.5</v>
      </c>
      <c r="AP145" s="4">
        <f t="shared" si="985"/>
        <v>31</v>
      </c>
      <c r="AQ145" s="4">
        <f t="shared" si="985"/>
        <v>31.5</v>
      </c>
      <c r="AR145" s="4">
        <f t="shared" si="985"/>
        <v>32</v>
      </c>
      <c r="AS145" s="4">
        <f t="shared" si="985"/>
        <v>32.5</v>
      </c>
      <c r="AT145" s="4">
        <f t="shared" si="985"/>
        <v>33</v>
      </c>
      <c r="AU145" s="4">
        <f t="shared" si="985"/>
        <v>33.5</v>
      </c>
      <c r="AV145" s="4">
        <f t="shared" si="985"/>
        <v>34</v>
      </c>
      <c r="AW145" s="4">
        <f t="shared" si="985"/>
        <v>34.5</v>
      </c>
      <c r="AX145" s="4">
        <f t="shared" si="985"/>
        <v>35</v>
      </c>
      <c r="AY145">
        <f t="shared" si="985"/>
        <v>35.5</v>
      </c>
      <c r="AZ145" s="4">
        <f t="shared" si="985"/>
        <v>36</v>
      </c>
      <c r="BA145" s="4">
        <f t="shared" si="985"/>
        <v>36.5</v>
      </c>
      <c r="BB145" s="4">
        <f t="shared" si="985"/>
        <v>37</v>
      </c>
      <c r="BC145" s="4">
        <f t="shared" si="985"/>
        <v>37.5</v>
      </c>
      <c r="BD145" s="4">
        <f t="shared" si="985"/>
        <v>38</v>
      </c>
      <c r="BE145" s="4">
        <f t="shared" si="985"/>
        <v>38.5</v>
      </c>
      <c r="BF145" s="4">
        <f t="shared" si="985"/>
        <v>39</v>
      </c>
      <c r="BG145" s="4">
        <f t="shared" si="985"/>
        <v>39.5</v>
      </c>
      <c r="BH145" s="4">
        <f t="shared" si="985"/>
        <v>40</v>
      </c>
      <c r="BI145">
        <f t="shared" si="985"/>
        <v>40.5</v>
      </c>
      <c r="BJ145" t="s">
        <v>0</v>
      </c>
    </row>
    <row r="146" spans="1:62">
      <c r="A146" s="4" t="s">
        <v>3</v>
      </c>
      <c r="J146" s="16"/>
      <c r="R146" s="16"/>
      <c r="X146" s="16"/>
      <c r="AD146" s="16"/>
    </row>
    <row r="147" spans="1:62">
      <c r="A147" s="4" t="s">
        <v>241</v>
      </c>
      <c r="J147" s="16"/>
      <c r="R147" s="16"/>
      <c r="X147" s="16"/>
      <c r="AD147" s="16"/>
    </row>
    <row r="148" spans="1:62">
      <c r="A148" s="4" t="s">
        <v>469</v>
      </c>
      <c r="B148" s="4">
        <v>7</v>
      </c>
      <c r="C148" s="4">
        <f>B148+9</f>
        <v>16</v>
      </c>
      <c r="D148" s="4">
        <f t="shared" ref="D148:I148" si="986">C148+9</f>
        <v>25</v>
      </c>
      <c r="E148" s="4">
        <f t="shared" si="986"/>
        <v>34</v>
      </c>
      <c r="F148" s="4">
        <f t="shared" si="986"/>
        <v>43</v>
      </c>
      <c r="G148" s="4">
        <f t="shared" si="986"/>
        <v>52</v>
      </c>
      <c r="H148" s="4">
        <f t="shared" si="986"/>
        <v>61</v>
      </c>
      <c r="I148" s="4">
        <f t="shared" si="986"/>
        <v>70</v>
      </c>
      <c r="J148" s="16">
        <f>I148+18</f>
        <v>88</v>
      </c>
      <c r="K148">
        <f t="shared" ref="K148:Q148" si="987">J148+18</f>
        <v>106</v>
      </c>
      <c r="L148" s="4">
        <f t="shared" si="987"/>
        <v>124</v>
      </c>
      <c r="M148" s="4">
        <f t="shared" si="987"/>
        <v>142</v>
      </c>
      <c r="N148" s="4">
        <f t="shared" si="987"/>
        <v>160</v>
      </c>
      <c r="O148" s="4">
        <f t="shared" si="987"/>
        <v>178</v>
      </c>
      <c r="P148" s="4">
        <f t="shared" si="987"/>
        <v>196</v>
      </c>
      <c r="Q148" s="4">
        <f t="shared" si="987"/>
        <v>214</v>
      </c>
      <c r="R148" s="16">
        <f>Q148+36</f>
        <v>250</v>
      </c>
      <c r="S148" s="4">
        <f t="shared" ref="S148:W148" si="988">R148+36</f>
        <v>286</v>
      </c>
      <c r="T148" s="4">
        <f t="shared" si="988"/>
        <v>322</v>
      </c>
      <c r="U148">
        <f t="shared" si="988"/>
        <v>358</v>
      </c>
      <c r="V148" s="4">
        <f t="shared" si="988"/>
        <v>394</v>
      </c>
      <c r="W148" s="4">
        <f t="shared" si="988"/>
        <v>430</v>
      </c>
      <c r="X148" s="16">
        <f>W148+53</f>
        <v>483</v>
      </c>
      <c r="Y148" s="4">
        <f>X148+54</f>
        <v>537</v>
      </c>
      <c r="Z148" s="4">
        <f t="shared" ref="Z148:BI148" si="989">Y148+54</f>
        <v>591</v>
      </c>
      <c r="AA148" s="4">
        <f t="shared" si="989"/>
        <v>645</v>
      </c>
      <c r="AB148" s="4">
        <f t="shared" si="989"/>
        <v>699</v>
      </c>
      <c r="AC148" s="4">
        <f t="shared" si="989"/>
        <v>753</v>
      </c>
      <c r="AD148" s="16">
        <f t="shared" si="989"/>
        <v>807</v>
      </c>
      <c r="AE148">
        <f t="shared" si="989"/>
        <v>861</v>
      </c>
      <c r="AF148" s="4">
        <f t="shared" si="989"/>
        <v>915</v>
      </c>
      <c r="AG148" s="4">
        <f t="shared" si="989"/>
        <v>969</v>
      </c>
      <c r="AH148" s="4">
        <f t="shared" si="989"/>
        <v>1023</v>
      </c>
      <c r="AI148" s="4">
        <f>AH148+53</f>
        <v>1076</v>
      </c>
      <c r="AJ148" s="4">
        <f t="shared" si="989"/>
        <v>1130</v>
      </c>
      <c r="AK148" s="4">
        <f t="shared" si="989"/>
        <v>1184</v>
      </c>
      <c r="AL148" s="4">
        <f t="shared" si="989"/>
        <v>1238</v>
      </c>
      <c r="AM148" s="4">
        <f t="shared" si="989"/>
        <v>1292</v>
      </c>
      <c r="AN148" s="4">
        <f t="shared" si="989"/>
        <v>1346</v>
      </c>
      <c r="AO148">
        <f t="shared" si="989"/>
        <v>1400</v>
      </c>
      <c r="AP148" s="4">
        <f t="shared" si="989"/>
        <v>1454</v>
      </c>
      <c r="AQ148" s="4">
        <f t="shared" si="989"/>
        <v>1508</v>
      </c>
      <c r="AR148" s="4">
        <f t="shared" si="989"/>
        <v>1562</v>
      </c>
      <c r="AS148" s="4">
        <f t="shared" si="989"/>
        <v>1616</v>
      </c>
      <c r="AT148" s="4">
        <f>AS148+53</f>
        <v>1669</v>
      </c>
      <c r="AU148" s="4">
        <f t="shared" si="989"/>
        <v>1723</v>
      </c>
      <c r="AV148" s="4">
        <f t="shared" si="989"/>
        <v>1777</v>
      </c>
      <c r="AW148" s="4">
        <f t="shared" si="989"/>
        <v>1831</v>
      </c>
      <c r="AX148" s="4">
        <f t="shared" si="989"/>
        <v>1885</v>
      </c>
      <c r="AY148">
        <f t="shared" si="989"/>
        <v>1939</v>
      </c>
      <c r="AZ148" s="4">
        <f t="shared" si="989"/>
        <v>1993</v>
      </c>
      <c r="BA148" s="4">
        <f t="shared" si="989"/>
        <v>2047</v>
      </c>
      <c r="BB148" s="4">
        <f t="shared" si="989"/>
        <v>2101</v>
      </c>
      <c r="BC148" s="4">
        <f t="shared" si="989"/>
        <v>2155</v>
      </c>
      <c r="BD148" s="4">
        <f>BC148+53</f>
        <v>2208</v>
      </c>
      <c r="BE148" s="4">
        <f t="shared" si="989"/>
        <v>2262</v>
      </c>
      <c r="BF148" s="4">
        <f t="shared" si="989"/>
        <v>2316</v>
      </c>
      <c r="BG148" s="4">
        <f t="shared" si="989"/>
        <v>2370</v>
      </c>
      <c r="BH148" s="4">
        <f t="shared" si="989"/>
        <v>2424</v>
      </c>
      <c r="BI148">
        <f t="shared" si="989"/>
        <v>2478</v>
      </c>
      <c r="BJ148" t="s">
        <v>0</v>
      </c>
    </row>
    <row r="149" spans="1:62">
      <c r="A149" s="4" t="s">
        <v>470</v>
      </c>
      <c r="B149" s="4">
        <v>13</v>
      </c>
      <c r="C149" s="4">
        <f>B149+9</f>
        <v>22</v>
      </c>
      <c r="D149" s="4">
        <f>C149+10</f>
        <v>32</v>
      </c>
      <c r="E149" s="4">
        <f t="shared" ref="E149:I149" si="990">D149+9</f>
        <v>41</v>
      </c>
      <c r="F149" s="4">
        <f t="shared" si="990"/>
        <v>50</v>
      </c>
      <c r="G149" s="4">
        <f>F149+10</f>
        <v>60</v>
      </c>
      <c r="H149" s="4">
        <f t="shared" si="990"/>
        <v>69</v>
      </c>
      <c r="I149" s="4">
        <f t="shared" si="990"/>
        <v>78</v>
      </c>
      <c r="J149" s="16">
        <f>I149+19</f>
        <v>97</v>
      </c>
      <c r="K149">
        <f t="shared" ref="K149:O149" si="991">J149+19</f>
        <v>116</v>
      </c>
      <c r="L149" s="4">
        <f t="shared" si="991"/>
        <v>135</v>
      </c>
      <c r="M149" s="4">
        <f>L149+18</f>
        <v>153</v>
      </c>
      <c r="N149" s="4">
        <f t="shared" si="991"/>
        <v>172</v>
      </c>
      <c r="O149" s="4">
        <f t="shared" si="991"/>
        <v>191</v>
      </c>
      <c r="P149" s="4">
        <f>O149+19</f>
        <v>210</v>
      </c>
      <c r="Q149" s="4">
        <f>P149+18</f>
        <v>228</v>
      </c>
      <c r="R149" s="16">
        <f>Q149+38</f>
        <v>266</v>
      </c>
      <c r="S149" s="4">
        <f>R149+37</f>
        <v>303</v>
      </c>
      <c r="T149" s="4">
        <f t="shared" ref="T149:V149" si="992">S149+38</f>
        <v>341</v>
      </c>
      <c r="U149">
        <f>T149+37</f>
        <v>378</v>
      </c>
      <c r="V149" s="4">
        <f t="shared" si="992"/>
        <v>416</v>
      </c>
      <c r="W149" s="4">
        <f t="shared" ref="W149" si="993">V149+37</f>
        <v>453</v>
      </c>
      <c r="X149" s="16">
        <f>W149+57</f>
        <v>510</v>
      </c>
      <c r="Y149" s="4">
        <f>X149+56</f>
        <v>566</v>
      </c>
      <c r="Z149" s="4">
        <f t="shared" ref="Z149:BI149" si="994">Y149+56</f>
        <v>622</v>
      </c>
      <c r="AA149" s="4">
        <f t="shared" si="994"/>
        <v>678</v>
      </c>
      <c r="AB149" s="4">
        <f>AA149+57</f>
        <v>735</v>
      </c>
      <c r="AC149" s="4">
        <f t="shared" si="994"/>
        <v>791</v>
      </c>
      <c r="AD149" s="16">
        <f t="shared" si="994"/>
        <v>847</v>
      </c>
      <c r="AE149">
        <f t="shared" si="994"/>
        <v>903</v>
      </c>
      <c r="AF149" s="4">
        <f t="shared" ref="AF149" si="995">AE149+57</f>
        <v>960</v>
      </c>
      <c r="AG149" s="4">
        <f t="shared" si="994"/>
        <v>1016</v>
      </c>
      <c r="AH149" s="4">
        <f t="shared" si="994"/>
        <v>1072</v>
      </c>
      <c r="AI149" s="4">
        <f t="shared" si="994"/>
        <v>1128</v>
      </c>
      <c r="AJ149" s="4">
        <f t="shared" ref="AJ149" si="996">AI149+57</f>
        <v>1185</v>
      </c>
      <c r="AK149" s="4">
        <f t="shared" si="994"/>
        <v>1241</v>
      </c>
      <c r="AL149" s="4">
        <f t="shared" si="994"/>
        <v>1297</v>
      </c>
      <c r="AM149" s="4">
        <f t="shared" si="994"/>
        <v>1353</v>
      </c>
      <c r="AN149" s="4">
        <f t="shared" ref="AN149" si="997">AM149+57</f>
        <v>1410</v>
      </c>
      <c r="AO149">
        <f t="shared" si="994"/>
        <v>1466</v>
      </c>
      <c r="AP149" s="4">
        <f t="shared" si="994"/>
        <v>1522</v>
      </c>
      <c r="AQ149" s="4">
        <f t="shared" si="994"/>
        <v>1578</v>
      </c>
      <c r="AR149" s="4">
        <f t="shared" ref="AR149" si="998">AQ149+57</f>
        <v>1635</v>
      </c>
      <c r="AS149" s="4">
        <f t="shared" si="994"/>
        <v>1691</v>
      </c>
      <c r="AT149" s="4">
        <f t="shared" si="994"/>
        <v>1747</v>
      </c>
      <c r="AU149" s="4">
        <f t="shared" si="994"/>
        <v>1803</v>
      </c>
      <c r="AV149" s="4">
        <f t="shared" ref="AV149" si="999">AU149+57</f>
        <v>1860</v>
      </c>
      <c r="AW149" s="4">
        <f t="shared" si="994"/>
        <v>1916</v>
      </c>
      <c r="AX149" s="4">
        <f t="shared" si="994"/>
        <v>1972</v>
      </c>
      <c r="AY149">
        <f t="shared" si="994"/>
        <v>2028</v>
      </c>
      <c r="AZ149" s="4">
        <f t="shared" ref="AZ149" si="1000">AY149+57</f>
        <v>2085</v>
      </c>
      <c r="BA149" s="4">
        <f t="shared" si="994"/>
        <v>2141</v>
      </c>
      <c r="BB149" s="4">
        <f t="shared" si="994"/>
        <v>2197</v>
      </c>
      <c r="BC149" s="4">
        <f t="shared" si="994"/>
        <v>2253</v>
      </c>
      <c r="BD149" s="4">
        <f t="shared" ref="BD149" si="1001">BC149+57</f>
        <v>2310</v>
      </c>
      <c r="BE149" s="4">
        <f t="shared" si="994"/>
        <v>2366</v>
      </c>
      <c r="BF149" s="4">
        <f t="shared" si="994"/>
        <v>2422</v>
      </c>
      <c r="BG149" s="4">
        <f t="shared" si="994"/>
        <v>2478</v>
      </c>
      <c r="BH149" s="4">
        <f t="shared" ref="BH149" si="1002">BG149+57</f>
        <v>2535</v>
      </c>
      <c r="BI149">
        <f t="shared" si="994"/>
        <v>2591</v>
      </c>
      <c r="BJ149" t="s">
        <v>0</v>
      </c>
    </row>
    <row r="150" spans="1:62">
      <c r="A150" s="4" t="s">
        <v>473</v>
      </c>
      <c r="B150" s="4">
        <v>2</v>
      </c>
      <c r="C150" s="4">
        <f>B150</f>
        <v>2</v>
      </c>
      <c r="D150" s="4">
        <f>C150+0.6</f>
        <v>2.6</v>
      </c>
      <c r="E150" s="4">
        <f>D150+0.7</f>
        <v>3.3</v>
      </c>
      <c r="F150" s="4">
        <f>E150+0.7</f>
        <v>4</v>
      </c>
      <c r="G150" s="4">
        <f t="shared" ref="G150" si="1003">F150</f>
        <v>4</v>
      </c>
      <c r="H150" s="4">
        <f t="shared" ref="H150" si="1004">G150+0.6</f>
        <v>4.5999999999999996</v>
      </c>
      <c r="I150" s="4">
        <f t="shared" ref="I150:J150" si="1005">H150+0.7</f>
        <v>5.3</v>
      </c>
      <c r="J150" s="16">
        <f t="shared" si="1005"/>
        <v>6</v>
      </c>
      <c r="K150">
        <f t="shared" ref="K150" si="1006">J150</f>
        <v>6</v>
      </c>
      <c r="L150" s="4">
        <f t="shared" ref="L150" si="1007">K150+0.6</f>
        <v>6.6</v>
      </c>
      <c r="M150" s="4">
        <f t="shared" ref="M150:N150" si="1008">L150+0.7</f>
        <v>7.3</v>
      </c>
      <c r="N150" s="4">
        <f t="shared" si="1008"/>
        <v>8</v>
      </c>
      <c r="O150" s="4">
        <f t="shared" ref="O150" si="1009">N150</f>
        <v>8</v>
      </c>
      <c r="P150" s="4">
        <f t="shared" ref="P150" si="1010">O150+0.6</f>
        <v>8.6</v>
      </c>
      <c r="Q150" s="4">
        <f t="shared" ref="Q150:R150" si="1011">P150+0.7</f>
        <v>9.2999999999999989</v>
      </c>
      <c r="R150" s="16">
        <f t="shared" si="1011"/>
        <v>9.9999999999999982</v>
      </c>
      <c r="S150" s="4">
        <f t="shared" ref="S150" si="1012">R150</f>
        <v>9.9999999999999982</v>
      </c>
      <c r="T150" s="4">
        <f t="shared" ref="T150" si="1013">S150+0.6</f>
        <v>10.599999999999998</v>
      </c>
      <c r="U150">
        <f t="shared" ref="U150:V150" si="1014">T150+0.7</f>
        <v>11.299999999999997</v>
      </c>
      <c r="V150" s="4">
        <f t="shared" si="1014"/>
        <v>11.999999999999996</v>
      </c>
      <c r="W150" s="4">
        <f t="shared" ref="W150" si="1015">V150</f>
        <v>11.999999999999996</v>
      </c>
      <c r="X150" s="16">
        <f t="shared" ref="X150" si="1016">W150+0.6</f>
        <v>12.599999999999996</v>
      </c>
      <c r="Y150" s="4">
        <f t="shared" ref="Y150:Z150" si="1017">X150+0.7</f>
        <v>13.299999999999995</v>
      </c>
      <c r="Z150" s="4">
        <f t="shared" si="1017"/>
        <v>13.999999999999995</v>
      </c>
      <c r="AA150" s="4">
        <f t="shared" ref="AA150" si="1018">Z150</f>
        <v>13.999999999999995</v>
      </c>
      <c r="AB150" s="4">
        <f t="shared" ref="AB150" si="1019">AA150+0.6</f>
        <v>14.599999999999994</v>
      </c>
      <c r="AC150" s="4">
        <f t="shared" ref="AC150:AD150" si="1020">AB150+0.7</f>
        <v>15.299999999999994</v>
      </c>
      <c r="AD150" s="16">
        <f t="shared" si="1020"/>
        <v>15.999999999999993</v>
      </c>
      <c r="AE150">
        <f t="shared" ref="AE150" si="1021">AD150</f>
        <v>15.999999999999993</v>
      </c>
      <c r="AF150" s="4">
        <f t="shared" ref="AF150" si="1022">AE150+0.6</f>
        <v>16.599999999999994</v>
      </c>
      <c r="AG150" s="4">
        <f t="shared" ref="AG150:AH150" si="1023">AF150+0.7</f>
        <v>17.299999999999994</v>
      </c>
      <c r="AH150" s="4">
        <f t="shared" si="1023"/>
        <v>17.999999999999993</v>
      </c>
      <c r="AI150" s="4">
        <f t="shared" ref="AI150" si="1024">AH150</f>
        <v>17.999999999999993</v>
      </c>
      <c r="AJ150" s="4">
        <f t="shared" ref="AJ150" si="1025">AI150+0.6</f>
        <v>18.599999999999994</v>
      </c>
      <c r="AK150" s="4">
        <f t="shared" ref="AK150:AL150" si="1026">AJ150+0.7</f>
        <v>19.299999999999994</v>
      </c>
      <c r="AL150" s="4">
        <f t="shared" si="1026"/>
        <v>19.999999999999993</v>
      </c>
      <c r="AM150" s="4">
        <f t="shared" ref="AM150" si="1027">AL150</f>
        <v>19.999999999999993</v>
      </c>
      <c r="AN150" s="4">
        <f t="shared" ref="AN150" si="1028">AM150+0.6</f>
        <v>20.599999999999994</v>
      </c>
      <c r="AO150">
        <f t="shared" ref="AO150:AP150" si="1029">AN150+0.7</f>
        <v>21.299999999999994</v>
      </c>
      <c r="AP150" s="4">
        <f t="shared" si="1029"/>
        <v>21.999999999999993</v>
      </c>
      <c r="AQ150" s="4">
        <f t="shared" ref="AQ150" si="1030">AP150</f>
        <v>21.999999999999993</v>
      </c>
      <c r="AR150" s="4">
        <f t="shared" ref="AR150" si="1031">AQ150+0.6</f>
        <v>22.599999999999994</v>
      </c>
      <c r="AS150" s="4">
        <f t="shared" ref="AS150:AT150" si="1032">AR150+0.7</f>
        <v>23.299999999999994</v>
      </c>
      <c r="AT150" s="4">
        <f t="shared" si="1032"/>
        <v>23.999999999999993</v>
      </c>
      <c r="AU150" s="4">
        <f t="shared" ref="AU150" si="1033">AT150</f>
        <v>23.999999999999993</v>
      </c>
      <c r="AV150" s="4">
        <f t="shared" ref="AV150" si="1034">AU150+0.6</f>
        <v>24.599999999999994</v>
      </c>
      <c r="AW150" s="4">
        <f t="shared" ref="AW150:AX150" si="1035">AV150+0.7</f>
        <v>25.299999999999994</v>
      </c>
      <c r="AX150" s="4">
        <f t="shared" si="1035"/>
        <v>25.999999999999993</v>
      </c>
      <c r="AY150">
        <f t="shared" ref="AY150" si="1036">AX150</f>
        <v>25.999999999999993</v>
      </c>
      <c r="AZ150" s="4">
        <f t="shared" ref="AZ150" si="1037">AY150+0.6</f>
        <v>26.599999999999994</v>
      </c>
      <c r="BA150" s="4">
        <f t="shared" ref="BA150:BB150" si="1038">AZ150+0.7</f>
        <v>27.299999999999994</v>
      </c>
      <c r="BB150" s="4">
        <f t="shared" si="1038"/>
        <v>27.999999999999993</v>
      </c>
      <c r="BC150" s="4">
        <f t="shared" ref="BC150" si="1039">BB150</f>
        <v>27.999999999999993</v>
      </c>
      <c r="BD150" s="4">
        <f t="shared" ref="BD150" si="1040">BC150+0.6</f>
        <v>28.599999999999994</v>
      </c>
      <c r="BE150" s="4">
        <f t="shared" ref="BE150:BF150" si="1041">BD150+0.7</f>
        <v>29.299999999999994</v>
      </c>
      <c r="BF150" s="4">
        <f t="shared" si="1041"/>
        <v>29.999999999999993</v>
      </c>
      <c r="BG150" s="4">
        <f t="shared" ref="BG150" si="1042">BF150</f>
        <v>29.999999999999993</v>
      </c>
      <c r="BH150" s="4">
        <f t="shared" ref="BH150" si="1043">BG150+0.6</f>
        <v>30.599999999999994</v>
      </c>
      <c r="BI150">
        <f t="shared" ref="BI150" si="1044">BH150+0.7</f>
        <v>31.299999999999994</v>
      </c>
      <c r="BJ150" t="s">
        <v>0</v>
      </c>
    </row>
    <row r="151" spans="1:62">
      <c r="A151" s="4" t="s">
        <v>2</v>
      </c>
      <c r="B151" s="4">
        <v>1</v>
      </c>
      <c r="C151" s="4">
        <f>B151</f>
        <v>1</v>
      </c>
      <c r="D151" s="4">
        <f>C151+1</f>
        <v>2</v>
      </c>
      <c r="E151" s="4">
        <f t="shared" ref="E151" si="1045">D151</f>
        <v>2</v>
      </c>
      <c r="F151" s="4">
        <f t="shared" ref="F151" si="1046">E151+1</f>
        <v>3</v>
      </c>
      <c r="G151" s="4">
        <f t="shared" ref="G151" si="1047">F151</f>
        <v>3</v>
      </c>
      <c r="H151" s="4">
        <f t="shared" ref="H151" si="1048">G151+1</f>
        <v>4</v>
      </c>
      <c r="I151" s="4">
        <f t="shared" ref="I151" si="1049">H151</f>
        <v>4</v>
      </c>
      <c r="J151" s="16">
        <f t="shared" ref="J151" si="1050">I151+1</f>
        <v>5</v>
      </c>
      <c r="K151">
        <f t="shared" ref="K151" si="1051">J151</f>
        <v>5</v>
      </c>
      <c r="L151" s="4">
        <f t="shared" ref="L151" si="1052">K151+1</f>
        <v>6</v>
      </c>
      <c r="M151" s="4">
        <f t="shared" ref="M151" si="1053">L151</f>
        <v>6</v>
      </c>
      <c r="N151" s="4">
        <f t="shared" ref="N151" si="1054">M151+1</f>
        <v>7</v>
      </c>
      <c r="O151" s="4">
        <f t="shared" ref="O151" si="1055">N151</f>
        <v>7</v>
      </c>
      <c r="P151" s="4">
        <f t="shared" ref="P151" si="1056">O151+1</f>
        <v>8</v>
      </c>
      <c r="Q151" s="4">
        <f t="shared" ref="Q151" si="1057">P151</f>
        <v>8</v>
      </c>
      <c r="R151" s="16">
        <f t="shared" ref="R151" si="1058">Q151+1</f>
        <v>9</v>
      </c>
      <c r="S151" s="4">
        <f t="shared" ref="S151" si="1059">R151</f>
        <v>9</v>
      </c>
      <c r="T151" s="4">
        <f t="shared" ref="T151" si="1060">S151+1</f>
        <v>10</v>
      </c>
      <c r="U151">
        <f t="shared" ref="U151" si="1061">T151</f>
        <v>10</v>
      </c>
      <c r="V151" s="4">
        <f t="shared" ref="V151" si="1062">U151+1</f>
        <v>11</v>
      </c>
      <c r="W151" s="4">
        <f t="shared" ref="W151" si="1063">V151</f>
        <v>11</v>
      </c>
      <c r="X151" s="16">
        <f t="shared" ref="X151" si="1064">W151+1</f>
        <v>12</v>
      </c>
      <c r="Y151" s="4">
        <f t="shared" ref="Y151" si="1065">X151</f>
        <v>12</v>
      </c>
      <c r="Z151" s="4">
        <f t="shared" ref="Z151" si="1066">Y151+1</f>
        <v>13</v>
      </c>
      <c r="AA151" s="4">
        <f t="shared" ref="AA151" si="1067">Z151</f>
        <v>13</v>
      </c>
      <c r="AB151" s="4">
        <f t="shared" ref="AB151" si="1068">AA151+1</f>
        <v>14</v>
      </c>
      <c r="AC151" s="4">
        <f t="shared" ref="AC151" si="1069">AB151</f>
        <v>14</v>
      </c>
      <c r="AD151" s="16">
        <f t="shared" ref="AD151" si="1070">AC151+1</f>
        <v>15</v>
      </c>
      <c r="AE151">
        <f t="shared" ref="AE151" si="1071">AD151</f>
        <v>15</v>
      </c>
      <c r="AF151" s="4">
        <f t="shared" ref="AF151" si="1072">AE151+1</f>
        <v>16</v>
      </c>
      <c r="AG151" s="4">
        <f t="shared" ref="AG151" si="1073">AF151</f>
        <v>16</v>
      </c>
      <c r="AH151" s="4">
        <f t="shared" ref="AH151" si="1074">AG151+1</f>
        <v>17</v>
      </c>
      <c r="AI151" s="4">
        <f t="shared" ref="AI151" si="1075">AH151</f>
        <v>17</v>
      </c>
      <c r="AJ151" s="4">
        <f t="shared" ref="AJ151" si="1076">AI151+1</f>
        <v>18</v>
      </c>
      <c r="AK151" s="4">
        <f t="shared" ref="AK151" si="1077">AJ151</f>
        <v>18</v>
      </c>
      <c r="AL151" s="4">
        <f t="shared" ref="AL151" si="1078">AK151+1</f>
        <v>19</v>
      </c>
      <c r="AM151" s="4">
        <f t="shared" ref="AM151" si="1079">AL151</f>
        <v>19</v>
      </c>
      <c r="AN151" s="4">
        <f t="shared" ref="AN151" si="1080">AM151+1</f>
        <v>20</v>
      </c>
      <c r="AO151">
        <f t="shared" ref="AO151" si="1081">AN151</f>
        <v>20</v>
      </c>
      <c r="AP151" s="4">
        <f t="shared" ref="AP151" si="1082">AO151+1</f>
        <v>21</v>
      </c>
      <c r="AQ151" s="4">
        <f t="shared" ref="AQ151" si="1083">AP151</f>
        <v>21</v>
      </c>
      <c r="AR151" s="4">
        <f t="shared" ref="AR151" si="1084">AQ151+1</f>
        <v>22</v>
      </c>
      <c r="AS151" s="4">
        <f t="shared" ref="AS151" si="1085">AR151</f>
        <v>22</v>
      </c>
      <c r="AT151" s="4">
        <f t="shared" ref="AT151" si="1086">AS151+1</f>
        <v>23</v>
      </c>
      <c r="AU151" s="4">
        <f t="shared" ref="AU151" si="1087">AT151</f>
        <v>23</v>
      </c>
      <c r="AV151" s="4">
        <f t="shared" ref="AV151" si="1088">AU151+1</f>
        <v>24</v>
      </c>
      <c r="AW151" s="4">
        <f t="shared" ref="AW151" si="1089">AV151</f>
        <v>24</v>
      </c>
      <c r="AX151" s="4">
        <f t="shared" ref="AX151" si="1090">AW151+1</f>
        <v>25</v>
      </c>
      <c r="AY151">
        <f t="shared" ref="AY151" si="1091">AX151</f>
        <v>25</v>
      </c>
      <c r="AZ151" s="4">
        <f t="shared" ref="AZ151" si="1092">AY151+1</f>
        <v>26</v>
      </c>
      <c r="BA151" s="4">
        <f t="shared" ref="BA151" si="1093">AZ151</f>
        <v>26</v>
      </c>
      <c r="BB151" s="4">
        <f t="shared" ref="BB151" si="1094">BA151+1</f>
        <v>27</v>
      </c>
      <c r="BC151" s="4">
        <f t="shared" ref="BC151" si="1095">BB151</f>
        <v>27</v>
      </c>
      <c r="BD151" s="4">
        <f t="shared" ref="BD151" si="1096">BC151+1</f>
        <v>28</v>
      </c>
      <c r="BE151" s="4">
        <f t="shared" ref="BE151" si="1097">BD151</f>
        <v>28</v>
      </c>
      <c r="BF151" s="4">
        <f t="shared" ref="BF151" si="1098">BE151+1</f>
        <v>29</v>
      </c>
      <c r="BG151" s="4">
        <f t="shared" ref="BG151" si="1099">BF151</f>
        <v>29</v>
      </c>
      <c r="BH151" s="4">
        <f t="shared" ref="BH151" si="1100">BG151+1</f>
        <v>30</v>
      </c>
      <c r="BI151">
        <f t="shared" ref="BI151" si="1101">BH151</f>
        <v>30</v>
      </c>
      <c r="BJ151" t="s">
        <v>0</v>
      </c>
    </row>
    <row r="152" spans="1:62">
      <c r="A152" s="4" t="s">
        <v>3</v>
      </c>
      <c r="J152" s="16"/>
      <c r="R152" s="16"/>
      <c r="X152" s="16"/>
      <c r="AD152" s="16"/>
    </row>
    <row r="153" spans="1:62">
      <c r="A153" s="4" t="s">
        <v>432</v>
      </c>
      <c r="J153" s="16"/>
      <c r="R153" s="16"/>
      <c r="X153" s="16"/>
      <c r="AD153" s="16"/>
    </row>
    <row r="154" spans="1:62">
      <c r="A154" s="4" t="s">
        <v>22</v>
      </c>
      <c r="B154" s="4" t="s">
        <v>0</v>
      </c>
      <c r="J154" s="16"/>
      <c r="R154" s="16"/>
      <c r="X154" s="16"/>
      <c r="AD154" s="16"/>
    </row>
    <row r="155" spans="1:62">
      <c r="A155" s="4" t="s">
        <v>469</v>
      </c>
      <c r="B155" s="4">
        <v>6</v>
      </c>
      <c r="C155" s="4">
        <f>B155+6</f>
        <v>12</v>
      </c>
      <c r="D155" s="4">
        <f>C155+7</f>
        <v>19</v>
      </c>
      <c r="E155" s="4">
        <f t="shared" ref="E155" si="1102">D155+6</f>
        <v>25</v>
      </c>
      <c r="F155" s="4">
        <f t="shared" ref="F155" si="1103">E155+7</f>
        <v>32</v>
      </c>
      <c r="G155" s="4">
        <f t="shared" ref="G155" si="1104">F155+6</f>
        <v>38</v>
      </c>
      <c r="H155" s="4">
        <f t="shared" ref="H155" si="1105">G155+7</f>
        <v>45</v>
      </c>
      <c r="I155" s="4">
        <f t="shared" ref="I155" si="1106">H155+6</f>
        <v>51</v>
      </c>
      <c r="J155" s="16">
        <f>I155+12</f>
        <v>63</v>
      </c>
      <c r="K155">
        <f>J155+11</f>
        <v>74</v>
      </c>
      <c r="L155" s="4">
        <f t="shared" ref="L155" si="1107">K155+12</f>
        <v>86</v>
      </c>
      <c r="M155" s="4">
        <f t="shared" ref="M155" si="1108">L155+11</f>
        <v>97</v>
      </c>
      <c r="N155" s="4">
        <f t="shared" ref="N155" si="1109">M155+12</f>
        <v>109</v>
      </c>
      <c r="O155" s="4">
        <f t="shared" ref="O155" si="1110">N155+11</f>
        <v>120</v>
      </c>
      <c r="P155" s="4">
        <f t="shared" ref="P155" si="1111">O155+12</f>
        <v>132</v>
      </c>
      <c r="Q155" s="4">
        <f t="shared" ref="Q155" si="1112">P155+11</f>
        <v>143</v>
      </c>
      <c r="R155" s="16">
        <f>Q155+14</f>
        <v>157</v>
      </c>
      <c r="S155" s="4">
        <f t="shared" ref="S155:W155" si="1113">R155+14</f>
        <v>171</v>
      </c>
      <c r="T155" s="4">
        <f t="shared" si="1113"/>
        <v>185</v>
      </c>
      <c r="U155">
        <f t="shared" si="1113"/>
        <v>199</v>
      </c>
      <c r="V155" s="4">
        <f t="shared" si="1113"/>
        <v>213</v>
      </c>
      <c r="W155" s="4">
        <f t="shared" si="1113"/>
        <v>227</v>
      </c>
      <c r="X155" s="16">
        <f>W155+17</f>
        <v>244</v>
      </c>
      <c r="Y155" s="4">
        <f>X155+16</f>
        <v>260</v>
      </c>
      <c r="Z155" s="4">
        <f t="shared" ref="Z155" si="1114">Y155+17</f>
        <v>277</v>
      </c>
      <c r="AA155" s="4">
        <f t="shared" ref="AA155" si="1115">Z155+16</f>
        <v>293</v>
      </c>
      <c r="AB155" s="4">
        <f t="shared" ref="AB155" si="1116">AA155+17</f>
        <v>310</v>
      </c>
      <c r="AC155" s="4">
        <f t="shared" ref="AC155" si="1117">AB155+16</f>
        <v>326</v>
      </c>
      <c r="AD155" s="16">
        <f t="shared" ref="AD155" si="1118">AC155+17</f>
        <v>343</v>
      </c>
      <c r="AE155">
        <f t="shared" ref="AE155" si="1119">AD155+16</f>
        <v>359</v>
      </c>
      <c r="AF155" s="4">
        <f t="shared" ref="AF155" si="1120">AE155+17</f>
        <v>376</v>
      </c>
      <c r="AG155" s="4">
        <f t="shared" ref="AG155" si="1121">AF155+16</f>
        <v>392</v>
      </c>
      <c r="AH155" s="4">
        <f t="shared" ref="AH155" si="1122">AG155+17</f>
        <v>409</v>
      </c>
      <c r="AI155" s="4">
        <f t="shared" ref="AI155" si="1123">AH155+16</f>
        <v>425</v>
      </c>
      <c r="AJ155" s="4">
        <f t="shared" ref="AJ155" si="1124">AI155+17</f>
        <v>442</v>
      </c>
      <c r="AK155" s="4">
        <f t="shared" ref="AK155" si="1125">AJ155+16</f>
        <v>458</v>
      </c>
      <c r="AL155" s="4">
        <f t="shared" ref="AL155" si="1126">AK155+17</f>
        <v>475</v>
      </c>
      <c r="AM155" s="4">
        <f t="shared" ref="AM155" si="1127">AL155+16</f>
        <v>491</v>
      </c>
      <c r="AN155" s="4">
        <f t="shared" ref="AN155" si="1128">AM155+17</f>
        <v>508</v>
      </c>
      <c r="AO155">
        <f t="shared" ref="AO155" si="1129">AN155+16</f>
        <v>524</v>
      </c>
      <c r="AP155" s="4">
        <f t="shared" ref="AP155" si="1130">AO155+17</f>
        <v>541</v>
      </c>
      <c r="AQ155" s="4">
        <f t="shared" ref="AQ155" si="1131">AP155+16</f>
        <v>557</v>
      </c>
      <c r="AR155" s="4">
        <f t="shared" ref="AR155" si="1132">AQ155+17</f>
        <v>574</v>
      </c>
      <c r="AS155" s="4">
        <f t="shared" ref="AS155" si="1133">AR155+16</f>
        <v>590</v>
      </c>
      <c r="AT155" s="4">
        <f t="shared" ref="AT155" si="1134">AS155+17</f>
        <v>607</v>
      </c>
      <c r="AU155" s="4">
        <f t="shared" ref="AU155" si="1135">AT155+16</f>
        <v>623</v>
      </c>
      <c r="AV155" s="4">
        <f t="shared" ref="AV155" si="1136">AU155+17</f>
        <v>640</v>
      </c>
      <c r="AW155" s="4">
        <f t="shared" ref="AW155" si="1137">AV155+16</f>
        <v>656</v>
      </c>
      <c r="AX155" s="4">
        <f t="shared" ref="AX155" si="1138">AW155+17</f>
        <v>673</v>
      </c>
      <c r="AY155">
        <f t="shared" ref="AY155" si="1139">AX155+16</f>
        <v>689</v>
      </c>
      <c r="AZ155" s="4">
        <f t="shared" ref="AZ155" si="1140">AY155+17</f>
        <v>706</v>
      </c>
      <c r="BA155" s="4">
        <f t="shared" ref="BA155" si="1141">AZ155+16</f>
        <v>722</v>
      </c>
      <c r="BB155" s="4">
        <f t="shared" ref="BB155" si="1142">BA155+17</f>
        <v>739</v>
      </c>
      <c r="BC155" s="4">
        <f t="shared" ref="BC155" si="1143">BB155+16</f>
        <v>755</v>
      </c>
      <c r="BD155" s="4">
        <f t="shared" ref="BD155" si="1144">BC155+17</f>
        <v>772</v>
      </c>
      <c r="BE155" s="4">
        <f t="shared" ref="BE155" si="1145">BD155+16</f>
        <v>788</v>
      </c>
      <c r="BF155" s="4">
        <f t="shared" ref="BF155" si="1146">BE155+17</f>
        <v>805</v>
      </c>
      <c r="BG155" s="4">
        <f t="shared" ref="BG155" si="1147">BF155+16</f>
        <v>821</v>
      </c>
      <c r="BH155" s="4">
        <f t="shared" ref="BH155" si="1148">BG155+17</f>
        <v>838</v>
      </c>
      <c r="BI155">
        <f t="shared" ref="BI155" si="1149">BH155+16</f>
        <v>854</v>
      </c>
      <c r="BJ155" t="s">
        <v>0</v>
      </c>
    </row>
    <row r="156" spans="1:62">
      <c r="A156" s="4" t="s">
        <v>470</v>
      </c>
      <c r="B156" s="4">
        <v>14</v>
      </c>
      <c r="C156" s="4">
        <f>B156+7</f>
        <v>21</v>
      </c>
      <c r="D156" s="4">
        <f>C156+8</f>
        <v>29</v>
      </c>
      <c r="E156" s="4">
        <f t="shared" ref="E156" si="1150">D156+7</f>
        <v>36</v>
      </c>
      <c r="F156" s="4">
        <f t="shared" ref="F156" si="1151">E156+8</f>
        <v>44</v>
      </c>
      <c r="G156" s="4">
        <f t="shared" ref="G156" si="1152">F156+7</f>
        <v>51</v>
      </c>
      <c r="H156" s="4">
        <f t="shared" ref="H156" si="1153">G156+8</f>
        <v>59</v>
      </c>
      <c r="I156" s="4">
        <f t="shared" ref="I156" si="1154">H156+7</f>
        <v>66</v>
      </c>
      <c r="J156" s="16">
        <f>I156+13</f>
        <v>79</v>
      </c>
      <c r="K156">
        <f>J156+12</f>
        <v>91</v>
      </c>
      <c r="L156" s="4">
        <f t="shared" ref="L156" si="1155">K156+13</f>
        <v>104</v>
      </c>
      <c r="M156" s="4">
        <f t="shared" ref="M156" si="1156">L156+12</f>
        <v>116</v>
      </c>
      <c r="N156" s="4">
        <f t="shared" ref="N156" si="1157">M156+13</f>
        <v>129</v>
      </c>
      <c r="O156" s="4">
        <f t="shared" ref="O156" si="1158">N156+12</f>
        <v>141</v>
      </c>
      <c r="P156" s="4">
        <f t="shared" ref="P156" si="1159">O156+13</f>
        <v>154</v>
      </c>
      <c r="Q156" s="4">
        <f t="shared" ref="Q156" si="1160">P156+12</f>
        <v>166</v>
      </c>
      <c r="R156" s="16">
        <f>Q156+15</f>
        <v>181</v>
      </c>
      <c r="S156" s="4">
        <f t="shared" ref="S156:W156" si="1161">R156+15</f>
        <v>196</v>
      </c>
      <c r="T156" s="4">
        <f t="shared" si="1161"/>
        <v>211</v>
      </c>
      <c r="U156">
        <f t="shared" si="1161"/>
        <v>226</v>
      </c>
      <c r="V156" s="4">
        <f t="shared" si="1161"/>
        <v>241</v>
      </c>
      <c r="W156" s="4">
        <f t="shared" si="1161"/>
        <v>256</v>
      </c>
      <c r="X156" s="16">
        <f>W156+18</f>
        <v>274</v>
      </c>
      <c r="Y156" s="4">
        <f>X156+17</f>
        <v>291</v>
      </c>
      <c r="Z156" s="4">
        <f t="shared" ref="Z156" si="1162">Y156+18</f>
        <v>309</v>
      </c>
      <c r="AA156" s="4">
        <f t="shared" ref="AA156" si="1163">Z156+17</f>
        <v>326</v>
      </c>
      <c r="AB156" s="4">
        <f t="shared" ref="AB156" si="1164">AA156+18</f>
        <v>344</v>
      </c>
      <c r="AC156" s="4">
        <f t="shared" ref="AC156" si="1165">AB156+17</f>
        <v>361</v>
      </c>
      <c r="AD156" s="16">
        <f t="shared" ref="AD156" si="1166">AC156+18</f>
        <v>379</v>
      </c>
      <c r="AE156">
        <f t="shared" ref="AE156" si="1167">AD156+17</f>
        <v>396</v>
      </c>
      <c r="AF156" s="4">
        <f t="shared" ref="AF156" si="1168">AE156+18</f>
        <v>414</v>
      </c>
      <c r="AG156" s="4">
        <f t="shared" ref="AG156" si="1169">AF156+17</f>
        <v>431</v>
      </c>
      <c r="AH156" s="4">
        <f t="shared" ref="AH156" si="1170">AG156+18</f>
        <v>449</v>
      </c>
      <c r="AI156" s="4">
        <f t="shared" ref="AI156" si="1171">AH156+17</f>
        <v>466</v>
      </c>
      <c r="AJ156" s="4">
        <f t="shared" ref="AJ156" si="1172">AI156+18</f>
        <v>484</v>
      </c>
      <c r="AK156" s="4">
        <f t="shared" ref="AK156" si="1173">AJ156+17</f>
        <v>501</v>
      </c>
      <c r="AL156" s="4">
        <f t="shared" ref="AL156" si="1174">AK156+18</f>
        <v>519</v>
      </c>
      <c r="AM156" s="4">
        <f t="shared" ref="AM156" si="1175">AL156+17</f>
        <v>536</v>
      </c>
      <c r="AN156" s="4">
        <f t="shared" ref="AN156" si="1176">AM156+18</f>
        <v>554</v>
      </c>
      <c r="AO156">
        <f t="shared" ref="AO156" si="1177">AN156+17</f>
        <v>571</v>
      </c>
      <c r="AP156" s="4">
        <f t="shared" ref="AP156" si="1178">AO156+18</f>
        <v>589</v>
      </c>
      <c r="AQ156" s="4">
        <f t="shared" ref="AQ156" si="1179">AP156+17</f>
        <v>606</v>
      </c>
      <c r="AR156" s="4">
        <f t="shared" ref="AR156" si="1180">AQ156+18</f>
        <v>624</v>
      </c>
      <c r="AS156" s="4">
        <f t="shared" ref="AS156" si="1181">AR156+17</f>
        <v>641</v>
      </c>
      <c r="AT156" s="4">
        <f t="shared" ref="AT156" si="1182">AS156+18</f>
        <v>659</v>
      </c>
      <c r="AU156" s="4">
        <f t="shared" ref="AU156" si="1183">AT156+17</f>
        <v>676</v>
      </c>
      <c r="AV156" s="4">
        <f t="shared" ref="AV156" si="1184">AU156+18</f>
        <v>694</v>
      </c>
      <c r="AW156" s="4">
        <f t="shared" ref="AW156" si="1185">AV156+17</f>
        <v>711</v>
      </c>
      <c r="AX156" s="4">
        <f t="shared" ref="AX156" si="1186">AW156+18</f>
        <v>729</v>
      </c>
      <c r="AY156">
        <f t="shared" ref="AY156" si="1187">AX156+17</f>
        <v>746</v>
      </c>
      <c r="AZ156" s="4">
        <f t="shared" ref="AZ156" si="1188">AY156+18</f>
        <v>764</v>
      </c>
      <c r="BA156" s="4">
        <f t="shared" ref="BA156" si="1189">AZ156+17</f>
        <v>781</v>
      </c>
      <c r="BB156" s="4">
        <f t="shared" ref="BB156" si="1190">BA156+18</f>
        <v>799</v>
      </c>
      <c r="BC156" s="4">
        <f t="shared" ref="BC156" si="1191">BB156+17</f>
        <v>816</v>
      </c>
      <c r="BD156" s="4">
        <f t="shared" ref="BD156" si="1192">BC156+18</f>
        <v>834</v>
      </c>
      <c r="BE156" s="4">
        <f t="shared" ref="BE156" si="1193">BD156+17</f>
        <v>851</v>
      </c>
      <c r="BF156" s="4">
        <f t="shared" ref="BF156" si="1194">BE156+18</f>
        <v>869</v>
      </c>
      <c r="BG156" s="4">
        <f t="shared" ref="BG156" si="1195">BF156+17</f>
        <v>886</v>
      </c>
      <c r="BH156" s="4">
        <f t="shared" ref="BH156" si="1196">BG156+18</f>
        <v>904</v>
      </c>
      <c r="BI156">
        <f t="shared" ref="BI156" si="1197">BH156+17</f>
        <v>921</v>
      </c>
      <c r="BJ156" t="s">
        <v>0</v>
      </c>
    </row>
    <row r="157" spans="1:62">
      <c r="A157" s="4" t="s">
        <v>2</v>
      </c>
      <c r="B157" s="4">
        <v>5</v>
      </c>
      <c r="C157" s="4">
        <f>B157+0.5</f>
        <v>5.5</v>
      </c>
      <c r="D157" s="4">
        <f t="shared" ref="D157:AP157" si="1198">C157+0.5</f>
        <v>6</v>
      </c>
      <c r="E157" s="4">
        <f t="shared" si="1198"/>
        <v>6.5</v>
      </c>
      <c r="F157" s="4">
        <f t="shared" si="1198"/>
        <v>7</v>
      </c>
      <c r="G157" s="4">
        <f t="shared" si="1198"/>
        <v>7.5</v>
      </c>
      <c r="H157" s="4">
        <f t="shared" si="1198"/>
        <v>8</v>
      </c>
      <c r="I157" s="4">
        <f t="shared" si="1198"/>
        <v>8.5</v>
      </c>
      <c r="J157" s="16">
        <f t="shared" si="1198"/>
        <v>9</v>
      </c>
      <c r="K157">
        <f t="shared" si="1198"/>
        <v>9.5</v>
      </c>
      <c r="L157" s="4">
        <f t="shared" si="1198"/>
        <v>10</v>
      </c>
      <c r="M157" s="4">
        <f t="shared" si="1198"/>
        <v>10.5</v>
      </c>
      <c r="N157" s="4">
        <f t="shared" si="1198"/>
        <v>11</v>
      </c>
      <c r="O157" s="4">
        <f t="shared" si="1198"/>
        <v>11.5</v>
      </c>
      <c r="P157" s="4">
        <f t="shared" si="1198"/>
        <v>12</v>
      </c>
      <c r="Q157" s="4">
        <f t="shared" si="1198"/>
        <v>12.5</v>
      </c>
      <c r="R157" s="16">
        <f t="shared" si="1198"/>
        <v>13</v>
      </c>
      <c r="S157" s="4">
        <f t="shared" si="1198"/>
        <v>13.5</v>
      </c>
      <c r="T157" s="4">
        <f t="shared" si="1198"/>
        <v>14</v>
      </c>
      <c r="U157">
        <f t="shared" si="1198"/>
        <v>14.5</v>
      </c>
      <c r="V157" s="4">
        <f t="shared" si="1198"/>
        <v>15</v>
      </c>
      <c r="W157" s="4">
        <f t="shared" si="1198"/>
        <v>15.5</v>
      </c>
      <c r="X157" s="16">
        <f t="shared" si="1198"/>
        <v>16</v>
      </c>
      <c r="Y157" s="4">
        <f t="shared" si="1198"/>
        <v>16.5</v>
      </c>
      <c r="Z157" s="4">
        <f t="shared" si="1198"/>
        <v>17</v>
      </c>
      <c r="AA157" s="4">
        <f t="shared" si="1198"/>
        <v>17.5</v>
      </c>
      <c r="AB157" s="4">
        <f t="shared" si="1198"/>
        <v>18</v>
      </c>
      <c r="AC157" s="4">
        <f t="shared" si="1198"/>
        <v>18.5</v>
      </c>
      <c r="AD157" s="16">
        <f t="shared" si="1198"/>
        <v>19</v>
      </c>
      <c r="AE157">
        <f t="shared" si="1198"/>
        <v>19.5</v>
      </c>
      <c r="AF157" s="4">
        <f t="shared" si="1198"/>
        <v>20</v>
      </c>
      <c r="AG157" s="4">
        <f t="shared" si="1198"/>
        <v>20.5</v>
      </c>
      <c r="AH157" s="4">
        <f t="shared" si="1198"/>
        <v>21</v>
      </c>
      <c r="AI157" s="4">
        <f t="shared" si="1198"/>
        <v>21.5</v>
      </c>
      <c r="AJ157" s="4">
        <f t="shared" si="1198"/>
        <v>22</v>
      </c>
      <c r="AK157" s="4">
        <f t="shared" si="1198"/>
        <v>22.5</v>
      </c>
      <c r="AL157" s="4">
        <f t="shared" si="1198"/>
        <v>23</v>
      </c>
      <c r="AM157" s="4">
        <f t="shared" si="1198"/>
        <v>23.5</v>
      </c>
      <c r="AN157" s="4">
        <f t="shared" si="1198"/>
        <v>24</v>
      </c>
      <c r="AO157">
        <f t="shared" si="1198"/>
        <v>24.5</v>
      </c>
      <c r="AP157" s="4">
        <f t="shared" si="1198"/>
        <v>25</v>
      </c>
      <c r="AQ157" s="4">
        <f>AP157</f>
        <v>25</v>
      </c>
      <c r="AR157" s="4">
        <f>AQ157+1</f>
        <v>26</v>
      </c>
      <c r="AS157" s="4">
        <f t="shared" ref="AS157" si="1199">AR157</f>
        <v>26</v>
      </c>
      <c r="AT157" s="4">
        <f t="shared" ref="AT157" si="1200">AS157+1</f>
        <v>27</v>
      </c>
      <c r="AU157" s="4">
        <f t="shared" ref="AU157" si="1201">AT157</f>
        <v>27</v>
      </c>
      <c r="AV157" s="4">
        <f t="shared" ref="AV157" si="1202">AU157+1</f>
        <v>28</v>
      </c>
      <c r="AW157" s="4">
        <f t="shared" ref="AW157" si="1203">AV157</f>
        <v>28</v>
      </c>
      <c r="AX157" s="4">
        <f t="shared" ref="AX157" si="1204">AW157+1</f>
        <v>29</v>
      </c>
      <c r="AY157">
        <f t="shared" ref="AY157" si="1205">AX157</f>
        <v>29</v>
      </c>
      <c r="AZ157" s="4">
        <f t="shared" ref="AZ157" si="1206">AY157+1</f>
        <v>30</v>
      </c>
      <c r="BA157" s="4">
        <f t="shared" ref="BA157" si="1207">AZ157</f>
        <v>30</v>
      </c>
      <c r="BB157" s="4">
        <f t="shared" ref="BB157" si="1208">BA157+1</f>
        <v>31</v>
      </c>
      <c r="BC157" s="4">
        <f t="shared" ref="BC157" si="1209">BB157</f>
        <v>31</v>
      </c>
      <c r="BD157" s="4">
        <f t="shared" ref="BD157" si="1210">BC157+1</f>
        <v>32</v>
      </c>
      <c r="BE157" s="4">
        <f t="shared" ref="BE157" si="1211">BD157</f>
        <v>32</v>
      </c>
      <c r="BF157" s="4">
        <f t="shared" ref="BF157" si="1212">BE157+1</f>
        <v>33</v>
      </c>
      <c r="BG157" s="4">
        <f t="shared" ref="BG157" si="1213">BF157</f>
        <v>33</v>
      </c>
      <c r="BH157" s="4">
        <f t="shared" ref="BH157" si="1214">BG157+1</f>
        <v>34</v>
      </c>
      <c r="BI157">
        <f t="shared" ref="BI157" si="1215">BH157</f>
        <v>34</v>
      </c>
      <c r="BJ157" t="s">
        <v>0</v>
      </c>
    </row>
    <row r="158" spans="1:62">
      <c r="A158" s="4" t="s">
        <v>3</v>
      </c>
      <c r="J158" s="16"/>
      <c r="R158" s="16"/>
      <c r="X158" s="16"/>
      <c r="AD158" s="16"/>
    </row>
    <row r="159" spans="1:62">
      <c r="A159" s="4" t="s">
        <v>242</v>
      </c>
      <c r="J159" s="16"/>
      <c r="R159" s="16"/>
      <c r="X159" s="16"/>
      <c r="AD159" s="16"/>
    </row>
    <row r="160" spans="1:62">
      <c r="A160" s="4" t="s">
        <v>469</v>
      </c>
      <c r="B160" s="4">
        <v>70</v>
      </c>
      <c r="C160" s="4">
        <f>B160+33</f>
        <v>103</v>
      </c>
      <c r="D160" s="4">
        <f>C160+32</f>
        <v>135</v>
      </c>
      <c r="E160" s="4">
        <f t="shared" ref="E160:I160" si="1216">D160+33</f>
        <v>168</v>
      </c>
      <c r="F160" s="4">
        <f t="shared" si="1216"/>
        <v>201</v>
      </c>
      <c r="G160" s="4">
        <f t="shared" si="1216"/>
        <v>234</v>
      </c>
      <c r="H160" s="4">
        <f t="shared" si="1216"/>
        <v>267</v>
      </c>
      <c r="I160" s="4">
        <f t="shared" si="1216"/>
        <v>300</v>
      </c>
      <c r="J160" s="4">
        <f>I160+42</f>
        <v>342</v>
      </c>
      <c r="K160" s="4">
        <f t="shared" ref="K160:Q160" si="1217">J160+42</f>
        <v>384</v>
      </c>
      <c r="L160" s="4">
        <f t="shared" si="1217"/>
        <v>426</v>
      </c>
      <c r="M160" s="4">
        <f t="shared" si="1217"/>
        <v>468</v>
      </c>
      <c r="N160" s="4">
        <f t="shared" si="1217"/>
        <v>510</v>
      </c>
      <c r="O160" s="4">
        <f>N160+43</f>
        <v>553</v>
      </c>
      <c r="P160" s="4">
        <f t="shared" si="1217"/>
        <v>595</v>
      </c>
      <c r="Q160" s="4">
        <f t="shared" si="1217"/>
        <v>637</v>
      </c>
      <c r="R160" s="4">
        <f>Q160+52</f>
        <v>689</v>
      </c>
      <c r="S160" s="4">
        <f>R160+51</f>
        <v>740</v>
      </c>
      <c r="T160" s="4">
        <f t="shared" ref="T160:W160" si="1218">S160+52</f>
        <v>792</v>
      </c>
      <c r="U160" s="4">
        <f t="shared" si="1218"/>
        <v>844</v>
      </c>
      <c r="V160" s="4">
        <f t="shared" si="1218"/>
        <v>896</v>
      </c>
      <c r="W160" s="4">
        <f t="shared" si="1218"/>
        <v>948</v>
      </c>
      <c r="X160" s="4">
        <f>W160+62</f>
        <v>1010</v>
      </c>
      <c r="Y160" s="4">
        <f t="shared" ref="Y160:AC160" si="1219">X160+62</f>
        <v>1072</v>
      </c>
      <c r="Z160" s="4">
        <f t="shared" si="1219"/>
        <v>1134</v>
      </c>
      <c r="AA160" s="4">
        <f t="shared" si="1219"/>
        <v>1196</v>
      </c>
      <c r="AB160" s="4">
        <f t="shared" si="1219"/>
        <v>1258</v>
      </c>
      <c r="AC160" s="4">
        <f t="shared" si="1219"/>
        <v>1320</v>
      </c>
      <c r="AD160" s="4">
        <f>AC160+72</f>
        <v>1392</v>
      </c>
      <c r="AE160" s="4">
        <f t="shared" ref="AE160:BI160" si="1220">AD160+72</f>
        <v>1464</v>
      </c>
      <c r="AF160" s="4">
        <f t="shared" si="1220"/>
        <v>1536</v>
      </c>
      <c r="AG160" s="4">
        <f t="shared" si="1220"/>
        <v>1608</v>
      </c>
      <c r="AH160" s="4">
        <f t="shared" si="1220"/>
        <v>1680</v>
      </c>
      <c r="AI160" s="4">
        <f t="shared" si="1220"/>
        <v>1752</v>
      </c>
      <c r="AJ160" s="4">
        <f t="shared" si="1220"/>
        <v>1824</v>
      </c>
      <c r="AK160" s="4">
        <f t="shared" si="1220"/>
        <v>1896</v>
      </c>
      <c r="AL160" s="4">
        <f t="shared" si="1220"/>
        <v>1968</v>
      </c>
      <c r="AM160" s="4">
        <f t="shared" si="1220"/>
        <v>2040</v>
      </c>
      <c r="AN160" s="4">
        <f t="shared" si="1220"/>
        <v>2112</v>
      </c>
      <c r="AO160" s="4">
        <f t="shared" si="1220"/>
        <v>2184</v>
      </c>
      <c r="AP160" s="4">
        <f t="shared" si="1220"/>
        <v>2256</v>
      </c>
      <c r="AQ160" s="4">
        <f t="shared" si="1220"/>
        <v>2328</v>
      </c>
      <c r="AR160" s="4">
        <f t="shared" si="1220"/>
        <v>2400</v>
      </c>
      <c r="AS160" s="4">
        <f t="shared" si="1220"/>
        <v>2472</v>
      </c>
      <c r="AT160" s="4">
        <f t="shared" si="1220"/>
        <v>2544</v>
      </c>
      <c r="AU160" s="4">
        <f t="shared" si="1220"/>
        <v>2616</v>
      </c>
      <c r="AV160" s="4">
        <f t="shared" si="1220"/>
        <v>2688</v>
      </c>
      <c r="AW160" s="4">
        <f t="shared" si="1220"/>
        <v>2760</v>
      </c>
      <c r="AX160" s="4">
        <f t="shared" si="1220"/>
        <v>2832</v>
      </c>
      <c r="AY160" s="4">
        <f t="shared" si="1220"/>
        <v>2904</v>
      </c>
      <c r="AZ160" s="4">
        <f t="shared" si="1220"/>
        <v>2976</v>
      </c>
      <c r="BA160" s="4">
        <f t="shared" si="1220"/>
        <v>3048</v>
      </c>
      <c r="BB160" s="4">
        <f t="shared" si="1220"/>
        <v>3120</v>
      </c>
      <c r="BC160" s="4">
        <f t="shared" si="1220"/>
        <v>3192</v>
      </c>
      <c r="BD160" s="4">
        <f t="shared" si="1220"/>
        <v>3264</v>
      </c>
      <c r="BE160" s="4">
        <f t="shared" si="1220"/>
        <v>3336</v>
      </c>
      <c r="BF160" s="4">
        <f t="shared" si="1220"/>
        <v>3408</v>
      </c>
      <c r="BG160" s="4">
        <f t="shared" si="1220"/>
        <v>3480</v>
      </c>
      <c r="BH160" s="4">
        <f t="shared" si="1220"/>
        <v>3552</v>
      </c>
      <c r="BI160" s="4">
        <f t="shared" si="1220"/>
        <v>3624</v>
      </c>
      <c r="BJ160" t="s">
        <v>0</v>
      </c>
    </row>
    <row r="161" spans="1:62">
      <c r="A161" s="4" t="s">
        <v>470</v>
      </c>
      <c r="B161" s="4">
        <v>93</v>
      </c>
      <c r="C161" s="4">
        <f>B161+33</f>
        <v>126</v>
      </c>
      <c r="D161" s="4">
        <f>C161+33</f>
        <v>159</v>
      </c>
      <c r="E161" s="4">
        <f t="shared" ref="E161:I161" si="1221">D161+33</f>
        <v>192</v>
      </c>
      <c r="F161" s="4">
        <f t="shared" si="1221"/>
        <v>225</v>
      </c>
      <c r="G161" s="4">
        <f>F161+32</f>
        <v>257</v>
      </c>
      <c r="H161" s="4">
        <f t="shared" si="1221"/>
        <v>290</v>
      </c>
      <c r="I161" s="4">
        <f t="shared" si="1221"/>
        <v>323</v>
      </c>
      <c r="J161" s="4">
        <f>I161+42</f>
        <v>365</v>
      </c>
      <c r="K161" s="4">
        <f t="shared" ref="K161:Q161" si="1222">J161+42</f>
        <v>407</v>
      </c>
      <c r="L161" s="4">
        <f t="shared" si="1222"/>
        <v>449</v>
      </c>
      <c r="M161" s="4">
        <f>L161+43</f>
        <v>492</v>
      </c>
      <c r="N161" s="4">
        <f t="shared" si="1222"/>
        <v>534</v>
      </c>
      <c r="O161" s="4">
        <f t="shared" si="1222"/>
        <v>576</v>
      </c>
      <c r="P161" s="4">
        <f t="shared" si="1222"/>
        <v>618</v>
      </c>
      <c r="Q161" s="4">
        <f t="shared" si="1222"/>
        <v>660</v>
      </c>
      <c r="R161" s="4">
        <f>Q161+52</f>
        <v>712</v>
      </c>
      <c r="S161" s="4">
        <f t="shared" ref="S161:W161" si="1223">R161+52</f>
        <v>764</v>
      </c>
      <c r="T161" s="4">
        <f>S161+51</f>
        <v>815</v>
      </c>
      <c r="U161" s="4">
        <f t="shared" si="1223"/>
        <v>867</v>
      </c>
      <c r="V161" s="4">
        <f t="shared" si="1223"/>
        <v>919</v>
      </c>
      <c r="W161" s="4">
        <f t="shared" si="1223"/>
        <v>971</v>
      </c>
      <c r="X161" s="4">
        <f>W161+62</f>
        <v>1033</v>
      </c>
      <c r="Y161" s="4">
        <f t="shared" ref="Y161:AC161" si="1224">X161+62</f>
        <v>1095</v>
      </c>
      <c r="Z161" s="4">
        <f t="shared" si="1224"/>
        <v>1157</v>
      </c>
      <c r="AA161" s="4">
        <f t="shared" si="1224"/>
        <v>1219</v>
      </c>
      <c r="AB161" s="4">
        <f t="shared" si="1224"/>
        <v>1281</v>
      </c>
      <c r="AC161" s="4">
        <f t="shared" si="1224"/>
        <v>1343</v>
      </c>
      <c r="AD161" s="4">
        <f>AC161+72</f>
        <v>1415</v>
      </c>
      <c r="AE161" s="4">
        <f t="shared" ref="AE161:BI161" si="1225">AD161+72</f>
        <v>1487</v>
      </c>
      <c r="AF161" s="4">
        <f t="shared" si="1225"/>
        <v>1559</v>
      </c>
      <c r="AG161" s="4">
        <f t="shared" si="1225"/>
        <v>1631</v>
      </c>
      <c r="AH161" s="4">
        <f t="shared" si="1225"/>
        <v>1703</v>
      </c>
      <c r="AI161" s="4">
        <f t="shared" si="1225"/>
        <v>1775</v>
      </c>
      <c r="AJ161" s="4">
        <f t="shared" si="1225"/>
        <v>1847</v>
      </c>
      <c r="AK161" s="4">
        <f t="shared" si="1225"/>
        <v>1919</v>
      </c>
      <c r="AL161" s="4">
        <f t="shared" si="1225"/>
        <v>1991</v>
      </c>
      <c r="AM161" s="4">
        <f t="shared" si="1225"/>
        <v>2063</v>
      </c>
      <c r="AN161" s="4">
        <f t="shared" si="1225"/>
        <v>2135</v>
      </c>
      <c r="AO161" s="4">
        <f t="shared" si="1225"/>
        <v>2207</v>
      </c>
      <c r="AP161" s="4">
        <f t="shared" si="1225"/>
        <v>2279</v>
      </c>
      <c r="AQ161" s="4">
        <f t="shared" si="1225"/>
        <v>2351</v>
      </c>
      <c r="AR161" s="4">
        <f t="shared" si="1225"/>
        <v>2423</v>
      </c>
      <c r="AS161" s="4">
        <f t="shared" si="1225"/>
        <v>2495</v>
      </c>
      <c r="AT161" s="4">
        <f t="shared" si="1225"/>
        <v>2567</v>
      </c>
      <c r="AU161" s="4">
        <f t="shared" si="1225"/>
        <v>2639</v>
      </c>
      <c r="AV161" s="4">
        <f t="shared" si="1225"/>
        <v>2711</v>
      </c>
      <c r="AW161" s="4">
        <f t="shared" si="1225"/>
        <v>2783</v>
      </c>
      <c r="AX161" s="4">
        <f t="shared" si="1225"/>
        <v>2855</v>
      </c>
      <c r="AY161" s="4">
        <f t="shared" si="1225"/>
        <v>2927</v>
      </c>
      <c r="AZ161" s="4">
        <f t="shared" si="1225"/>
        <v>2999</v>
      </c>
      <c r="BA161" s="4">
        <f t="shared" si="1225"/>
        <v>3071</v>
      </c>
      <c r="BB161" s="4">
        <f t="shared" si="1225"/>
        <v>3143</v>
      </c>
      <c r="BC161" s="4">
        <f t="shared" si="1225"/>
        <v>3215</v>
      </c>
      <c r="BD161" s="4">
        <f t="shared" si="1225"/>
        <v>3287</v>
      </c>
      <c r="BE161" s="4">
        <f t="shared" si="1225"/>
        <v>3359</v>
      </c>
      <c r="BF161" s="4">
        <f t="shared" si="1225"/>
        <v>3431</v>
      </c>
      <c r="BG161" s="4">
        <f t="shared" si="1225"/>
        <v>3503</v>
      </c>
      <c r="BH161" s="4">
        <f t="shared" si="1225"/>
        <v>3575</v>
      </c>
      <c r="BI161" s="4">
        <f t="shared" si="1225"/>
        <v>3647</v>
      </c>
      <c r="BJ161" t="s">
        <v>0</v>
      </c>
    </row>
    <row r="162" spans="1:62">
      <c r="A162" s="4" t="s">
        <v>16</v>
      </c>
      <c r="B162" s="4">
        <v>4</v>
      </c>
      <c r="C162" s="4">
        <f>B162+2</f>
        <v>6</v>
      </c>
      <c r="D162" s="4">
        <v>7</v>
      </c>
      <c r="E162" s="4">
        <v>8</v>
      </c>
      <c r="F162" s="4">
        <v>10</v>
      </c>
      <c r="G162" s="4">
        <v>11</v>
      </c>
      <c r="H162" s="4">
        <v>12</v>
      </c>
      <c r="I162" s="4">
        <v>14</v>
      </c>
      <c r="J162" s="16">
        <v>15</v>
      </c>
      <c r="K162">
        <v>16</v>
      </c>
      <c r="L162" s="4">
        <v>18</v>
      </c>
      <c r="M162" s="4">
        <v>19</v>
      </c>
      <c r="N162" s="4">
        <v>20</v>
      </c>
      <c r="O162" s="4">
        <f>N162+2</f>
        <v>22</v>
      </c>
      <c r="P162" s="4">
        <f>O162+1</f>
        <v>23</v>
      </c>
      <c r="Q162" s="4">
        <f>P162+1</f>
        <v>24</v>
      </c>
      <c r="R162" s="16">
        <f t="shared" ref="R162" si="1226">Q162+2</f>
        <v>26</v>
      </c>
      <c r="S162" s="4">
        <f t="shared" ref="S162:T162" si="1227">R162+1</f>
        <v>27</v>
      </c>
      <c r="T162" s="4">
        <f t="shared" si="1227"/>
        <v>28</v>
      </c>
      <c r="U162" s="2">
        <f t="shared" ref="U162" si="1228">T162+2</f>
        <v>30</v>
      </c>
      <c r="V162" s="4">
        <f t="shared" ref="V162:W162" si="1229">U162+1</f>
        <v>31</v>
      </c>
      <c r="W162" s="4">
        <f t="shared" si="1229"/>
        <v>32</v>
      </c>
      <c r="X162" s="16">
        <f t="shared" ref="X162" si="1230">W162+2</f>
        <v>34</v>
      </c>
      <c r="Y162" s="4">
        <f t="shared" ref="Y162:Z162" si="1231">X162+1</f>
        <v>35</v>
      </c>
      <c r="Z162" s="4">
        <f t="shared" si="1231"/>
        <v>36</v>
      </c>
      <c r="AA162" s="4">
        <f t="shared" ref="AA162" si="1232">Z162+2</f>
        <v>38</v>
      </c>
      <c r="AB162" s="4">
        <f t="shared" ref="AB162:AC162" si="1233">AA162+1</f>
        <v>39</v>
      </c>
      <c r="AC162" s="4">
        <f t="shared" si="1233"/>
        <v>40</v>
      </c>
      <c r="AD162" s="16">
        <f t="shared" ref="AD162" si="1234">AC162+2</f>
        <v>42</v>
      </c>
      <c r="AE162">
        <f t="shared" ref="AE162:AF162" si="1235">AD162+1</f>
        <v>43</v>
      </c>
      <c r="AF162" s="4">
        <f t="shared" si="1235"/>
        <v>44</v>
      </c>
      <c r="AG162" s="4">
        <f t="shared" ref="AG162" si="1236">AF162+2</f>
        <v>46</v>
      </c>
      <c r="AH162" s="4">
        <f t="shared" ref="AH162:AI162" si="1237">AG162+1</f>
        <v>47</v>
      </c>
      <c r="AI162" s="4">
        <f t="shared" si="1237"/>
        <v>48</v>
      </c>
      <c r="AJ162" s="4">
        <f t="shared" ref="AJ162" si="1238">AI162+2</f>
        <v>50</v>
      </c>
      <c r="AK162" s="4">
        <f t="shared" ref="AK162:AL162" si="1239">AJ162+1</f>
        <v>51</v>
      </c>
      <c r="AL162" s="4">
        <f t="shared" si="1239"/>
        <v>52</v>
      </c>
      <c r="AM162" s="4">
        <f t="shared" ref="AM162" si="1240">AL162+2</f>
        <v>54</v>
      </c>
      <c r="AN162" s="4">
        <f t="shared" ref="AN162:AO162" si="1241">AM162+1</f>
        <v>55</v>
      </c>
      <c r="AO162" s="2">
        <f t="shared" si="1241"/>
        <v>56</v>
      </c>
      <c r="AP162" s="4">
        <f t="shared" ref="AP162" si="1242">AO162+2</f>
        <v>58</v>
      </c>
      <c r="AQ162" s="4">
        <f t="shared" ref="AQ162:AR162" si="1243">AP162+1</f>
        <v>59</v>
      </c>
      <c r="AR162" s="4">
        <f t="shared" si="1243"/>
        <v>60</v>
      </c>
      <c r="AS162" s="4">
        <f t="shared" ref="AS162" si="1244">AR162+2</f>
        <v>62</v>
      </c>
      <c r="AT162" s="4">
        <f t="shared" ref="AT162:AU162" si="1245">AS162+1</f>
        <v>63</v>
      </c>
      <c r="AU162" s="4">
        <f t="shared" si="1245"/>
        <v>64</v>
      </c>
      <c r="AV162" s="4">
        <f t="shared" ref="AV162" si="1246">AU162+2</f>
        <v>66</v>
      </c>
      <c r="AW162" s="4">
        <f t="shared" ref="AW162:AX162" si="1247">AV162+1</f>
        <v>67</v>
      </c>
      <c r="AX162" s="4">
        <f t="shared" si="1247"/>
        <v>68</v>
      </c>
      <c r="AY162">
        <f t="shared" ref="AY162" si="1248">AX162+2</f>
        <v>70</v>
      </c>
      <c r="AZ162" s="4">
        <f t="shared" ref="AZ162:BA162" si="1249">AY162+1</f>
        <v>71</v>
      </c>
      <c r="BA162" s="4">
        <f t="shared" si="1249"/>
        <v>72</v>
      </c>
      <c r="BB162" s="4">
        <f t="shared" ref="BB162" si="1250">BA162+2</f>
        <v>74</v>
      </c>
      <c r="BC162" s="4">
        <f t="shared" ref="BC162:BD162" si="1251">BB162+1</f>
        <v>75</v>
      </c>
      <c r="BD162" s="4">
        <f t="shared" si="1251"/>
        <v>76</v>
      </c>
      <c r="BE162" s="4">
        <f t="shared" ref="BE162" si="1252">BD162+2</f>
        <v>78</v>
      </c>
      <c r="BF162" s="4">
        <f t="shared" ref="BF162:BG162" si="1253">BE162+1</f>
        <v>79</v>
      </c>
      <c r="BG162" s="4">
        <f t="shared" si="1253"/>
        <v>80</v>
      </c>
      <c r="BH162" s="4">
        <f t="shared" ref="BH162" si="1254">BG162+2</f>
        <v>82</v>
      </c>
      <c r="BI162" s="2">
        <f t="shared" ref="BI162" si="1255">BH162+1</f>
        <v>83</v>
      </c>
      <c r="BJ162" t="s">
        <v>0</v>
      </c>
    </row>
    <row r="163" spans="1:62">
      <c r="A163" s="4" t="s">
        <v>2</v>
      </c>
      <c r="B163" s="4">
        <v>22</v>
      </c>
      <c r="C163" s="4">
        <f>B163+1</f>
        <v>23</v>
      </c>
      <c r="D163" s="4">
        <f t="shared" ref="D163:F163" si="1256">C163+1</f>
        <v>24</v>
      </c>
      <c r="E163" s="4">
        <f t="shared" si="1256"/>
        <v>25</v>
      </c>
      <c r="F163" s="4">
        <f t="shared" si="1256"/>
        <v>26</v>
      </c>
      <c r="G163" s="4">
        <f t="shared" ref="G163:AY163" si="1257">F163+1</f>
        <v>27</v>
      </c>
      <c r="H163" s="4">
        <f t="shared" si="1257"/>
        <v>28</v>
      </c>
      <c r="I163" s="4">
        <f t="shared" si="1257"/>
        <v>29</v>
      </c>
      <c r="J163" s="16">
        <f t="shared" si="1257"/>
        <v>30</v>
      </c>
      <c r="K163">
        <f t="shared" si="1257"/>
        <v>31</v>
      </c>
      <c r="L163" s="4">
        <f t="shared" si="1257"/>
        <v>32</v>
      </c>
      <c r="M163" s="4">
        <f t="shared" si="1257"/>
        <v>33</v>
      </c>
      <c r="N163" s="4">
        <f t="shared" si="1257"/>
        <v>34</v>
      </c>
      <c r="O163" s="4">
        <f t="shared" si="1257"/>
        <v>35</v>
      </c>
      <c r="P163" s="4">
        <f t="shared" si="1257"/>
        <v>36</v>
      </c>
      <c r="Q163" s="4">
        <f t="shared" si="1257"/>
        <v>37</v>
      </c>
      <c r="R163" s="16">
        <f t="shared" si="1257"/>
        <v>38</v>
      </c>
      <c r="S163" s="4">
        <f t="shared" si="1257"/>
        <v>39</v>
      </c>
      <c r="T163" s="4">
        <f t="shared" si="1257"/>
        <v>40</v>
      </c>
      <c r="U163" s="2">
        <f t="shared" si="1257"/>
        <v>41</v>
      </c>
      <c r="V163" s="4">
        <f t="shared" si="1257"/>
        <v>42</v>
      </c>
      <c r="W163" s="4">
        <f t="shared" si="1257"/>
        <v>43</v>
      </c>
      <c r="X163" s="16">
        <f t="shared" si="1257"/>
        <v>44</v>
      </c>
      <c r="Y163" s="4">
        <f t="shared" si="1257"/>
        <v>45</v>
      </c>
      <c r="Z163" s="4">
        <f t="shared" si="1257"/>
        <v>46</v>
      </c>
      <c r="AA163" s="4">
        <f t="shared" si="1257"/>
        <v>47</v>
      </c>
      <c r="AB163" s="4">
        <f t="shared" si="1257"/>
        <v>48</v>
      </c>
      <c r="AC163" s="4">
        <f t="shared" si="1257"/>
        <v>49</v>
      </c>
      <c r="AD163" s="16">
        <f t="shared" si="1257"/>
        <v>50</v>
      </c>
      <c r="AE163">
        <f t="shared" si="1257"/>
        <v>51</v>
      </c>
      <c r="AF163" s="4">
        <f t="shared" si="1257"/>
        <v>52</v>
      </c>
      <c r="AG163" s="4">
        <f t="shared" si="1257"/>
        <v>53</v>
      </c>
      <c r="AH163" s="4">
        <f t="shared" si="1257"/>
        <v>54</v>
      </c>
      <c r="AI163" s="4">
        <f t="shared" si="1257"/>
        <v>55</v>
      </c>
      <c r="AJ163" s="4">
        <f t="shared" si="1257"/>
        <v>56</v>
      </c>
      <c r="AK163" s="4">
        <f t="shared" si="1257"/>
        <v>57</v>
      </c>
      <c r="AL163" s="4">
        <f t="shared" si="1257"/>
        <v>58</v>
      </c>
      <c r="AM163" s="4">
        <f t="shared" si="1257"/>
        <v>59</v>
      </c>
      <c r="AN163" s="4">
        <f t="shared" si="1257"/>
        <v>60</v>
      </c>
      <c r="AO163" s="2">
        <f t="shared" si="1257"/>
        <v>61</v>
      </c>
      <c r="AP163" s="4">
        <f t="shared" si="1257"/>
        <v>62</v>
      </c>
      <c r="AQ163" s="4">
        <f t="shared" si="1257"/>
        <v>63</v>
      </c>
      <c r="AR163" s="4">
        <f t="shared" si="1257"/>
        <v>64</v>
      </c>
      <c r="AS163" s="4">
        <f t="shared" si="1257"/>
        <v>65</v>
      </c>
      <c r="AT163" s="4">
        <f t="shared" si="1257"/>
        <v>66</v>
      </c>
      <c r="AU163" s="4">
        <f t="shared" si="1257"/>
        <v>67</v>
      </c>
      <c r="AV163" s="4">
        <f t="shared" si="1257"/>
        <v>68</v>
      </c>
      <c r="AW163" s="4">
        <f t="shared" si="1257"/>
        <v>69</v>
      </c>
      <c r="AX163" s="4">
        <f t="shared" si="1257"/>
        <v>70</v>
      </c>
      <c r="AY163">
        <f t="shared" si="1257"/>
        <v>71</v>
      </c>
      <c r="AZ163" s="4">
        <f t="shared" ref="AZ163:BI163" si="1258">AY163+1</f>
        <v>72</v>
      </c>
      <c r="BA163" s="4">
        <f t="shared" si="1258"/>
        <v>73</v>
      </c>
      <c r="BB163" s="4">
        <f t="shared" si="1258"/>
        <v>74</v>
      </c>
      <c r="BC163" s="4">
        <f t="shared" si="1258"/>
        <v>75</v>
      </c>
      <c r="BD163" s="4">
        <f t="shared" si="1258"/>
        <v>76</v>
      </c>
      <c r="BE163" s="4">
        <f t="shared" si="1258"/>
        <v>77</v>
      </c>
      <c r="BF163" s="4">
        <f t="shared" si="1258"/>
        <v>78</v>
      </c>
      <c r="BG163" s="4">
        <f t="shared" si="1258"/>
        <v>79</v>
      </c>
      <c r="BH163" s="4">
        <f t="shared" si="1258"/>
        <v>80</v>
      </c>
      <c r="BI163" s="2">
        <f t="shared" si="1258"/>
        <v>81</v>
      </c>
      <c r="BJ163" t="s">
        <v>0</v>
      </c>
    </row>
    <row r="164" spans="1:62">
      <c r="A164" s="4" t="s">
        <v>3</v>
      </c>
      <c r="J164" s="16"/>
      <c r="R164" s="16"/>
      <c r="X164" s="16"/>
      <c r="AD164" s="16"/>
    </row>
    <row r="165" spans="1:62">
      <c r="A165" s="4" t="s">
        <v>243</v>
      </c>
      <c r="J165" s="16"/>
      <c r="R165" s="16"/>
      <c r="X165" s="16"/>
      <c r="AD165" s="16"/>
    </row>
    <row r="166" spans="1:62">
      <c r="A166" s="4" t="s">
        <v>4</v>
      </c>
      <c r="B166" s="4">
        <v>144</v>
      </c>
      <c r="C166" s="4">
        <f>B166+24</f>
        <v>168</v>
      </c>
      <c r="D166" s="4">
        <f t="shared" ref="D166:BI166" si="1259">C166+24</f>
        <v>192</v>
      </c>
      <c r="E166" s="4">
        <f t="shared" si="1259"/>
        <v>216</v>
      </c>
      <c r="F166" s="4">
        <f t="shared" si="1259"/>
        <v>240</v>
      </c>
      <c r="G166" s="4">
        <f t="shared" si="1259"/>
        <v>264</v>
      </c>
      <c r="H166" s="4">
        <f t="shared" si="1259"/>
        <v>288</v>
      </c>
      <c r="I166" s="4">
        <f t="shared" si="1259"/>
        <v>312</v>
      </c>
      <c r="J166" s="16">
        <f t="shared" si="1259"/>
        <v>336</v>
      </c>
      <c r="K166">
        <f t="shared" si="1259"/>
        <v>360</v>
      </c>
      <c r="L166" s="4">
        <f t="shared" si="1259"/>
        <v>384</v>
      </c>
      <c r="M166" s="4">
        <f t="shared" si="1259"/>
        <v>408</v>
      </c>
      <c r="N166" s="4">
        <f t="shared" si="1259"/>
        <v>432</v>
      </c>
      <c r="O166" s="4">
        <f t="shared" si="1259"/>
        <v>456</v>
      </c>
      <c r="P166" s="4">
        <f t="shared" si="1259"/>
        <v>480</v>
      </c>
      <c r="Q166" s="4">
        <f t="shared" si="1259"/>
        <v>504</v>
      </c>
      <c r="R166" s="16">
        <f t="shared" si="1259"/>
        <v>528</v>
      </c>
      <c r="S166" s="4">
        <f t="shared" si="1259"/>
        <v>552</v>
      </c>
      <c r="T166" s="4">
        <f t="shared" si="1259"/>
        <v>576</v>
      </c>
      <c r="U166">
        <f t="shared" si="1259"/>
        <v>600</v>
      </c>
      <c r="V166" s="4">
        <f t="shared" si="1259"/>
        <v>624</v>
      </c>
      <c r="W166" s="4">
        <f t="shared" si="1259"/>
        <v>648</v>
      </c>
      <c r="X166" s="16">
        <f t="shared" si="1259"/>
        <v>672</v>
      </c>
      <c r="Y166" s="4">
        <f t="shared" si="1259"/>
        <v>696</v>
      </c>
      <c r="Z166" s="4">
        <f t="shared" si="1259"/>
        <v>720</v>
      </c>
      <c r="AA166" s="4">
        <f t="shared" si="1259"/>
        <v>744</v>
      </c>
      <c r="AB166" s="4">
        <f t="shared" si="1259"/>
        <v>768</v>
      </c>
      <c r="AC166" s="4">
        <f t="shared" si="1259"/>
        <v>792</v>
      </c>
      <c r="AD166" s="16">
        <f t="shared" si="1259"/>
        <v>816</v>
      </c>
      <c r="AE166">
        <f t="shared" si="1259"/>
        <v>840</v>
      </c>
      <c r="AF166" s="4">
        <f t="shared" si="1259"/>
        <v>864</v>
      </c>
      <c r="AG166" s="4">
        <f t="shared" si="1259"/>
        <v>888</v>
      </c>
      <c r="AH166" s="4">
        <f t="shared" si="1259"/>
        <v>912</v>
      </c>
      <c r="AI166" s="4">
        <f t="shared" si="1259"/>
        <v>936</v>
      </c>
      <c r="AJ166" s="4">
        <f t="shared" si="1259"/>
        <v>960</v>
      </c>
      <c r="AK166" s="4">
        <f t="shared" si="1259"/>
        <v>984</v>
      </c>
      <c r="AL166" s="4">
        <f t="shared" si="1259"/>
        <v>1008</v>
      </c>
      <c r="AM166" s="4">
        <f t="shared" si="1259"/>
        <v>1032</v>
      </c>
      <c r="AN166" s="4">
        <f t="shared" si="1259"/>
        <v>1056</v>
      </c>
      <c r="AO166">
        <f t="shared" si="1259"/>
        <v>1080</v>
      </c>
      <c r="AP166" s="4">
        <f t="shared" si="1259"/>
        <v>1104</v>
      </c>
      <c r="AQ166" s="4">
        <f t="shared" si="1259"/>
        <v>1128</v>
      </c>
      <c r="AR166" s="4">
        <f t="shared" si="1259"/>
        <v>1152</v>
      </c>
      <c r="AS166" s="4">
        <f t="shared" si="1259"/>
        <v>1176</v>
      </c>
      <c r="AT166" s="4">
        <f t="shared" si="1259"/>
        <v>1200</v>
      </c>
      <c r="AU166" s="4">
        <f t="shared" si="1259"/>
        <v>1224</v>
      </c>
      <c r="AV166" s="4">
        <f t="shared" si="1259"/>
        <v>1248</v>
      </c>
      <c r="AW166" s="4">
        <f t="shared" si="1259"/>
        <v>1272</v>
      </c>
      <c r="AX166" s="4">
        <f t="shared" si="1259"/>
        <v>1296</v>
      </c>
      <c r="AY166">
        <f t="shared" si="1259"/>
        <v>1320</v>
      </c>
      <c r="AZ166" s="4">
        <f t="shared" si="1259"/>
        <v>1344</v>
      </c>
      <c r="BA166" s="4">
        <f t="shared" si="1259"/>
        <v>1368</v>
      </c>
      <c r="BB166" s="4">
        <f t="shared" si="1259"/>
        <v>1392</v>
      </c>
      <c r="BC166" s="4">
        <f t="shared" si="1259"/>
        <v>1416</v>
      </c>
      <c r="BD166" s="4">
        <f t="shared" si="1259"/>
        <v>1440</v>
      </c>
      <c r="BE166" s="4">
        <f t="shared" si="1259"/>
        <v>1464</v>
      </c>
      <c r="BF166" s="4">
        <f t="shared" si="1259"/>
        <v>1488</v>
      </c>
      <c r="BG166" s="4">
        <f t="shared" si="1259"/>
        <v>1512</v>
      </c>
      <c r="BH166" s="4">
        <f t="shared" si="1259"/>
        <v>1536</v>
      </c>
      <c r="BI166">
        <f t="shared" si="1259"/>
        <v>1560</v>
      </c>
      <c r="BJ166" t="s">
        <v>0</v>
      </c>
    </row>
    <row r="167" spans="1:62">
      <c r="A167" s="4" t="s">
        <v>469</v>
      </c>
      <c r="B167" s="4">
        <v>8</v>
      </c>
      <c r="C167" s="4">
        <f>B167+2</f>
        <v>10</v>
      </c>
      <c r="D167" s="4">
        <f>C167+3</f>
        <v>13</v>
      </c>
      <c r="E167" s="4">
        <f t="shared" ref="E167" si="1260">D167+2</f>
        <v>15</v>
      </c>
      <c r="F167" s="4">
        <f t="shared" ref="F167" si="1261">E167+3</f>
        <v>18</v>
      </c>
      <c r="G167" s="4">
        <f t="shared" ref="G167" si="1262">F167+2</f>
        <v>20</v>
      </c>
      <c r="H167" s="4">
        <f t="shared" ref="H167" si="1263">G167+3</f>
        <v>23</v>
      </c>
      <c r="I167" s="4">
        <f t="shared" ref="I167" si="1264">H167+2</f>
        <v>25</v>
      </c>
      <c r="J167" s="16">
        <f>I167+6</f>
        <v>31</v>
      </c>
      <c r="K167">
        <f>J167+5</f>
        <v>36</v>
      </c>
      <c r="L167" s="4">
        <f t="shared" ref="L167" si="1265">K167+6</f>
        <v>42</v>
      </c>
      <c r="M167">
        <f t="shared" ref="M167" si="1266">L167+5</f>
        <v>47</v>
      </c>
      <c r="N167" s="4">
        <f t="shared" ref="N167" si="1267">M167+6</f>
        <v>53</v>
      </c>
      <c r="O167">
        <f t="shared" ref="O167" si="1268">N167+5</f>
        <v>58</v>
      </c>
      <c r="P167" s="4">
        <f t="shared" ref="P167" si="1269">O167+6</f>
        <v>64</v>
      </c>
      <c r="Q167">
        <f t="shared" ref="Q167" si="1270">P167+5</f>
        <v>69</v>
      </c>
      <c r="R167" s="16">
        <f>Q167+9</f>
        <v>78</v>
      </c>
      <c r="S167" s="4">
        <f t="shared" ref="S167:W167" si="1271">R167+9</f>
        <v>87</v>
      </c>
      <c r="T167" s="4">
        <f t="shared" si="1271"/>
        <v>96</v>
      </c>
      <c r="U167" s="4">
        <f t="shared" si="1271"/>
        <v>105</v>
      </c>
      <c r="V167" s="4">
        <f t="shared" si="1271"/>
        <v>114</v>
      </c>
      <c r="W167" s="4">
        <f t="shared" si="1271"/>
        <v>123</v>
      </c>
      <c r="X167" s="16">
        <f>W167+13</f>
        <v>136</v>
      </c>
      <c r="Y167" s="4">
        <f t="shared" ref="Y167:AC167" si="1272">X167+13</f>
        <v>149</v>
      </c>
      <c r="Z167" s="4">
        <f t="shared" si="1272"/>
        <v>162</v>
      </c>
      <c r="AA167" s="4">
        <f t="shared" si="1272"/>
        <v>175</v>
      </c>
      <c r="AB167" s="4">
        <f t="shared" si="1272"/>
        <v>188</v>
      </c>
      <c r="AC167" s="4">
        <f t="shared" si="1272"/>
        <v>201</v>
      </c>
      <c r="AD167" s="16">
        <f>AC167+18</f>
        <v>219</v>
      </c>
      <c r="AE167">
        <f>AD167+17</f>
        <v>236</v>
      </c>
      <c r="AF167" s="4">
        <f t="shared" ref="AF167" si="1273">AE167+18</f>
        <v>254</v>
      </c>
      <c r="AG167">
        <f t="shared" ref="AG167" si="1274">AF167+17</f>
        <v>271</v>
      </c>
      <c r="AH167" s="4">
        <f t="shared" ref="AH167" si="1275">AG167+18</f>
        <v>289</v>
      </c>
      <c r="AI167">
        <f t="shared" ref="AI167" si="1276">AH167+17</f>
        <v>306</v>
      </c>
      <c r="AJ167" s="4">
        <f t="shared" ref="AJ167" si="1277">AI167+18</f>
        <v>324</v>
      </c>
      <c r="AK167">
        <f t="shared" ref="AK167" si="1278">AJ167+17</f>
        <v>341</v>
      </c>
      <c r="AL167" s="4">
        <f t="shared" ref="AL167" si="1279">AK167+18</f>
        <v>359</v>
      </c>
      <c r="AM167">
        <f t="shared" ref="AM167" si="1280">AL167+17</f>
        <v>376</v>
      </c>
      <c r="AN167" s="4">
        <f t="shared" ref="AN167" si="1281">AM167+18</f>
        <v>394</v>
      </c>
      <c r="AO167">
        <f t="shared" ref="AO167" si="1282">AN167+17</f>
        <v>411</v>
      </c>
      <c r="AP167" s="4">
        <f t="shared" ref="AP167" si="1283">AO167+18</f>
        <v>429</v>
      </c>
      <c r="AQ167">
        <f t="shared" ref="AQ167" si="1284">AP167+17</f>
        <v>446</v>
      </c>
      <c r="AR167" s="4">
        <f t="shared" ref="AR167" si="1285">AQ167+18</f>
        <v>464</v>
      </c>
      <c r="AS167">
        <f t="shared" ref="AS167" si="1286">AR167+17</f>
        <v>481</v>
      </c>
      <c r="AT167" s="4">
        <f t="shared" ref="AT167" si="1287">AS167+18</f>
        <v>499</v>
      </c>
      <c r="AU167">
        <f t="shared" ref="AU167" si="1288">AT167+17</f>
        <v>516</v>
      </c>
      <c r="AV167" s="4">
        <f t="shared" ref="AV167" si="1289">AU167+18</f>
        <v>534</v>
      </c>
      <c r="AW167">
        <f t="shared" ref="AW167" si="1290">AV167+17</f>
        <v>551</v>
      </c>
      <c r="AX167" s="4">
        <f t="shared" ref="AX167" si="1291">AW167+18</f>
        <v>569</v>
      </c>
      <c r="AY167">
        <f t="shared" ref="AY167" si="1292">AX167+17</f>
        <v>586</v>
      </c>
      <c r="AZ167" s="4">
        <f t="shared" ref="AZ167" si="1293">AY167+18</f>
        <v>604</v>
      </c>
      <c r="BA167">
        <f t="shared" ref="BA167" si="1294">AZ167+17</f>
        <v>621</v>
      </c>
      <c r="BB167" s="4">
        <f t="shared" ref="BB167" si="1295">BA167+18</f>
        <v>639</v>
      </c>
      <c r="BC167">
        <f t="shared" ref="BC167" si="1296">BB167+17</f>
        <v>656</v>
      </c>
      <c r="BD167" s="4">
        <f t="shared" ref="BD167" si="1297">BC167+18</f>
        <v>674</v>
      </c>
      <c r="BE167">
        <f t="shared" ref="BE167" si="1298">BD167+17</f>
        <v>691</v>
      </c>
      <c r="BF167" s="4">
        <f t="shared" ref="BF167" si="1299">BE167+18</f>
        <v>709</v>
      </c>
      <c r="BG167">
        <f t="shared" ref="BG167" si="1300">BF167+17</f>
        <v>726</v>
      </c>
      <c r="BH167" s="4">
        <f t="shared" ref="BH167" si="1301">BG167+18</f>
        <v>744</v>
      </c>
      <c r="BI167">
        <f t="shared" ref="BI167" si="1302">BH167+17</f>
        <v>761</v>
      </c>
      <c r="BJ167" t="s">
        <v>0</v>
      </c>
    </row>
    <row r="168" spans="1:62">
      <c r="A168" s="4" t="s">
        <v>470</v>
      </c>
      <c r="B168" s="4">
        <v>10</v>
      </c>
      <c r="C168" s="4">
        <f>B168+3</f>
        <v>13</v>
      </c>
      <c r="D168" s="4">
        <f>C168+4</f>
        <v>17</v>
      </c>
      <c r="E168" s="4">
        <f t="shared" ref="E168" si="1303">D168+3</f>
        <v>20</v>
      </c>
      <c r="F168" s="4">
        <f t="shared" ref="F168" si="1304">E168+4</f>
        <v>24</v>
      </c>
      <c r="G168" s="4">
        <f t="shared" ref="G168" si="1305">F168+3</f>
        <v>27</v>
      </c>
      <c r="H168" s="4">
        <f t="shared" ref="H168" si="1306">G168+4</f>
        <v>31</v>
      </c>
      <c r="I168" s="4">
        <f t="shared" ref="I168" si="1307">H168+3</f>
        <v>34</v>
      </c>
      <c r="J168" s="16">
        <f>I168+7</f>
        <v>41</v>
      </c>
      <c r="K168">
        <f>J168+6</f>
        <v>47</v>
      </c>
      <c r="L168" s="4">
        <f t="shared" ref="L168" si="1308">K168+7</f>
        <v>54</v>
      </c>
      <c r="M168">
        <f t="shared" ref="M168" si="1309">L168+6</f>
        <v>60</v>
      </c>
      <c r="N168" s="4">
        <f t="shared" ref="N168" si="1310">M168+7</f>
        <v>67</v>
      </c>
      <c r="O168">
        <f t="shared" ref="O168" si="1311">N168+6</f>
        <v>73</v>
      </c>
      <c r="P168" s="4">
        <f t="shared" ref="P168" si="1312">O168+7</f>
        <v>80</v>
      </c>
      <c r="Q168">
        <f t="shared" ref="Q168" si="1313">P168+6</f>
        <v>86</v>
      </c>
      <c r="R168" s="16">
        <f>Q168+10</f>
        <v>96</v>
      </c>
      <c r="S168" s="4">
        <f t="shared" ref="S168:W168" si="1314">R168+10</f>
        <v>106</v>
      </c>
      <c r="T168" s="4">
        <f t="shared" si="1314"/>
        <v>116</v>
      </c>
      <c r="U168" s="4">
        <f t="shared" si="1314"/>
        <v>126</v>
      </c>
      <c r="V168" s="4">
        <f t="shared" si="1314"/>
        <v>136</v>
      </c>
      <c r="W168" s="4">
        <f t="shared" si="1314"/>
        <v>146</v>
      </c>
      <c r="X168" s="16">
        <f>W168+14</f>
        <v>160</v>
      </c>
      <c r="Y168" s="4">
        <f t="shared" ref="Y168:AC168" si="1315">X168+14</f>
        <v>174</v>
      </c>
      <c r="Z168" s="4">
        <f t="shared" si="1315"/>
        <v>188</v>
      </c>
      <c r="AA168" s="4">
        <f t="shared" si="1315"/>
        <v>202</v>
      </c>
      <c r="AB168" s="4">
        <f t="shared" si="1315"/>
        <v>216</v>
      </c>
      <c r="AC168" s="4">
        <f t="shared" si="1315"/>
        <v>230</v>
      </c>
      <c r="AD168" s="16">
        <f>AC168+19</f>
        <v>249</v>
      </c>
      <c r="AE168">
        <f>AD168+18</f>
        <v>267</v>
      </c>
      <c r="AF168" s="4">
        <f t="shared" ref="AF168" si="1316">AE168+19</f>
        <v>286</v>
      </c>
      <c r="AG168">
        <f t="shared" ref="AG168" si="1317">AF168+18</f>
        <v>304</v>
      </c>
      <c r="AH168" s="4">
        <f t="shared" ref="AH168" si="1318">AG168+19</f>
        <v>323</v>
      </c>
      <c r="AI168">
        <f t="shared" ref="AI168" si="1319">AH168+18</f>
        <v>341</v>
      </c>
      <c r="AJ168" s="4">
        <f t="shared" ref="AJ168" si="1320">AI168+19</f>
        <v>360</v>
      </c>
      <c r="AK168">
        <f t="shared" ref="AK168" si="1321">AJ168+18</f>
        <v>378</v>
      </c>
      <c r="AL168" s="4">
        <f t="shared" ref="AL168" si="1322">AK168+19</f>
        <v>397</v>
      </c>
      <c r="AM168">
        <f t="shared" ref="AM168" si="1323">AL168+18</f>
        <v>415</v>
      </c>
      <c r="AN168" s="4">
        <f t="shared" ref="AN168" si="1324">AM168+19</f>
        <v>434</v>
      </c>
      <c r="AO168">
        <f t="shared" ref="AO168" si="1325">AN168+18</f>
        <v>452</v>
      </c>
      <c r="AP168" s="4">
        <f t="shared" ref="AP168" si="1326">AO168+19</f>
        <v>471</v>
      </c>
      <c r="AQ168">
        <f t="shared" ref="AQ168" si="1327">AP168+18</f>
        <v>489</v>
      </c>
      <c r="AR168" s="4">
        <f t="shared" ref="AR168" si="1328">AQ168+19</f>
        <v>508</v>
      </c>
      <c r="AS168">
        <f t="shared" ref="AS168" si="1329">AR168+18</f>
        <v>526</v>
      </c>
      <c r="AT168" s="4">
        <f t="shared" ref="AT168" si="1330">AS168+19</f>
        <v>545</v>
      </c>
      <c r="AU168">
        <f t="shared" ref="AU168" si="1331">AT168+18</f>
        <v>563</v>
      </c>
      <c r="AV168" s="4">
        <f t="shared" ref="AV168" si="1332">AU168+19</f>
        <v>582</v>
      </c>
      <c r="AW168">
        <f t="shared" ref="AW168" si="1333">AV168+18</f>
        <v>600</v>
      </c>
      <c r="AX168" s="4">
        <f t="shared" ref="AX168" si="1334">AW168+19</f>
        <v>619</v>
      </c>
      <c r="AY168">
        <f t="shared" ref="AY168" si="1335">AX168+18</f>
        <v>637</v>
      </c>
      <c r="AZ168" s="4">
        <f t="shared" ref="AZ168" si="1336">AY168+19</f>
        <v>656</v>
      </c>
      <c r="BA168">
        <f t="shared" ref="BA168" si="1337">AZ168+18</f>
        <v>674</v>
      </c>
      <c r="BB168" s="4">
        <f t="shared" ref="BB168" si="1338">BA168+19</f>
        <v>693</v>
      </c>
      <c r="BC168">
        <f t="shared" ref="BC168" si="1339">BB168+18</f>
        <v>711</v>
      </c>
      <c r="BD168" s="4">
        <f t="shared" ref="BD168" si="1340">BC168+19</f>
        <v>730</v>
      </c>
      <c r="BE168">
        <f t="shared" ref="BE168" si="1341">BD168+18</f>
        <v>748</v>
      </c>
      <c r="BF168" s="4">
        <f t="shared" ref="BF168" si="1342">BE168+19</f>
        <v>767</v>
      </c>
      <c r="BG168">
        <f t="shared" ref="BG168" si="1343">BF168+18</f>
        <v>785</v>
      </c>
      <c r="BH168" s="4">
        <f t="shared" ref="BH168" si="1344">BG168+19</f>
        <v>804</v>
      </c>
      <c r="BI168">
        <f t="shared" ref="BI168" si="1345">BH168+18</f>
        <v>822</v>
      </c>
      <c r="BJ168" t="s">
        <v>0</v>
      </c>
    </row>
    <row r="169" spans="1:62">
      <c r="A169" s="4" t="s">
        <v>15</v>
      </c>
      <c r="B169" s="4">
        <v>20</v>
      </c>
      <c r="C169" s="4">
        <f>B169+9</f>
        <v>29</v>
      </c>
      <c r="D169" s="4">
        <f t="shared" ref="D169:BI169" si="1346">C169+9</f>
        <v>38</v>
      </c>
      <c r="E169" s="4">
        <f t="shared" si="1346"/>
        <v>47</v>
      </c>
      <c r="F169" s="4">
        <f t="shared" si="1346"/>
        <v>56</v>
      </c>
      <c r="G169" s="4">
        <f t="shared" si="1346"/>
        <v>65</v>
      </c>
      <c r="H169" s="4">
        <f t="shared" si="1346"/>
        <v>74</v>
      </c>
      <c r="I169" s="4">
        <f t="shared" si="1346"/>
        <v>83</v>
      </c>
      <c r="J169" s="16">
        <f t="shared" si="1346"/>
        <v>92</v>
      </c>
      <c r="K169">
        <f t="shared" si="1346"/>
        <v>101</v>
      </c>
      <c r="L169" s="4">
        <f t="shared" si="1346"/>
        <v>110</v>
      </c>
      <c r="M169" s="4">
        <f t="shared" si="1346"/>
        <v>119</v>
      </c>
      <c r="N169" s="4">
        <f t="shared" si="1346"/>
        <v>128</v>
      </c>
      <c r="O169" s="4">
        <f t="shared" si="1346"/>
        <v>137</v>
      </c>
      <c r="P169" s="4">
        <f t="shared" si="1346"/>
        <v>146</v>
      </c>
      <c r="Q169" s="4">
        <f t="shared" si="1346"/>
        <v>155</v>
      </c>
      <c r="R169" s="16">
        <f t="shared" si="1346"/>
        <v>164</v>
      </c>
      <c r="S169" s="4">
        <f t="shared" si="1346"/>
        <v>173</v>
      </c>
      <c r="T169" s="4">
        <f t="shared" si="1346"/>
        <v>182</v>
      </c>
      <c r="U169">
        <f t="shared" si="1346"/>
        <v>191</v>
      </c>
      <c r="V169" s="4">
        <f t="shared" si="1346"/>
        <v>200</v>
      </c>
      <c r="W169" s="4">
        <f t="shared" si="1346"/>
        <v>209</v>
      </c>
      <c r="X169" s="16">
        <f t="shared" si="1346"/>
        <v>218</v>
      </c>
      <c r="Y169" s="4">
        <f t="shared" si="1346"/>
        <v>227</v>
      </c>
      <c r="Z169" s="4">
        <f t="shared" si="1346"/>
        <v>236</v>
      </c>
      <c r="AA169" s="4">
        <f t="shared" si="1346"/>
        <v>245</v>
      </c>
      <c r="AB169" s="4">
        <f t="shared" si="1346"/>
        <v>254</v>
      </c>
      <c r="AC169" s="4">
        <f t="shared" si="1346"/>
        <v>263</v>
      </c>
      <c r="AD169" s="16">
        <f t="shared" si="1346"/>
        <v>272</v>
      </c>
      <c r="AE169">
        <f t="shared" si="1346"/>
        <v>281</v>
      </c>
      <c r="AF169" s="4">
        <f t="shared" si="1346"/>
        <v>290</v>
      </c>
      <c r="AG169" s="4">
        <f t="shared" si="1346"/>
        <v>299</v>
      </c>
      <c r="AH169" s="4">
        <f t="shared" si="1346"/>
        <v>308</v>
      </c>
      <c r="AI169" s="4">
        <f t="shared" si="1346"/>
        <v>317</v>
      </c>
      <c r="AJ169" s="4">
        <f t="shared" si="1346"/>
        <v>326</v>
      </c>
      <c r="AK169" s="4">
        <f t="shared" si="1346"/>
        <v>335</v>
      </c>
      <c r="AL169" s="4">
        <f t="shared" si="1346"/>
        <v>344</v>
      </c>
      <c r="AM169" s="4">
        <f t="shared" si="1346"/>
        <v>353</v>
      </c>
      <c r="AN169" s="4">
        <f t="shared" si="1346"/>
        <v>362</v>
      </c>
      <c r="AO169">
        <f t="shared" si="1346"/>
        <v>371</v>
      </c>
      <c r="AP169" s="4">
        <f t="shared" si="1346"/>
        <v>380</v>
      </c>
      <c r="AQ169" s="4">
        <f t="shared" si="1346"/>
        <v>389</v>
      </c>
      <c r="AR169" s="4">
        <f t="shared" si="1346"/>
        <v>398</v>
      </c>
      <c r="AS169" s="4">
        <f t="shared" si="1346"/>
        <v>407</v>
      </c>
      <c r="AT169" s="4">
        <f t="shared" si="1346"/>
        <v>416</v>
      </c>
      <c r="AU169" s="4">
        <f t="shared" si="1346"/>
        <v>425</v>
      </c>
      <c r="AV169" s="4">
        <f t="shared" si="1346"/>
        <v>434</v>
      </c>
      <c r="AW169" s="4">
        <f t="shared" si="1346"/>
        <v>443</v>
      </c>
      <c r="AX169" s="4">
        <f t="shared" si="1346"/>
        <v>452</v>
      </c>
      <c r="AY169">
        <f t="shared" si="1346"/>
        <v>461</v>
      </c>
      <c r="AZ169" s="4">
        <f t="shared" si="1346"/>
        <v>470</v>
      </c>
      <c r="BA169" s="4">
        <f t="shared" si="1346"/>
        <v>479</v>
      </c>
      <c r="BB169" s="4">
        <f t="shared" si="1346"/>
        <v>488</v>
      </c>
      <c r="BC169" s="4">
        <f t="shared" si="1346"/>
        <v>497</v>
      </c>
      <c r="BD169" s="4">
        <f t="shared" si="1346"/>
        <v>506</v>
      </c>
      <c r="BE169" s="4">
        <f t="shared" si="1346"/>
        <v>515</v>
      </c>
      <c r="BF169" s="4">
        <f t="shared" si="1346"/>
        <v>524</v>
      </c>
      <c r="BG169" s="4">
        <f t="shared" si="1346"/>
        <v>533</v>
      </c>
      <c r="BH169" s="4">
        <f t="shared" si="1346"/>
        <v>542</v>
      </c>
      <c r="BI169">
        <f t="shared" si="1346"/>
        <v>551</v>
      </c>
      <c r="BJ169" t="s">
        <v>0</v>
      </c>
    </row>
    <row r="170" spans="1:62">
      <c r="A170" s="4" t="s">
        <v>2</v>
      </c>
      <c r="B170" s="4">
        <v>25</v>
      </c>
      <c r="C170" s="4">
        <f>B170+1</f>
        <v>26</v>
      </c>
      <c r="D170" s="4">
        <f t="shared" ref="D170:BI170" si="1347">C170+1</f>
        <v>27</v>
      </c>
      <c r="E170" s="4">
        <f t="shared" si="1347"/>
        <v>28</v>
      </c>
      <c r="F170" s="4">
        <f t="shared" si="1347"/>
        <v>29</v>
      </c>
      <c r="G170" s="4">
        <f t="shared" si="1347"/>
        <v>30</v>
      </c>
      <c r="H170" s="4">
        <f t="shared" si="1347"/>
        <v>31</v>
      </c>
      <c r="I170" s="4">
        <f t="shared" si="1347"/>
        <v>32</v>
      </c>
      <c r="J170" s="16">
        <f t="shared" si="1347"/>
        <v>33</v>
      </c>
      <c r="K170">
        <f t="shared" si="1347"/>
        <v>34</v>
      </c>
      <c r="L170" s="4">
        <f t="shared" si="1347"/>
        <v>35</v>
      </c>
      <c r="M170" s="4">
        <f t="shared" si="1347"/>
        <v>36</v>
      </c>
      <c r="N170" s="4">
        <f t="shared" si="1347"/>
        <v>37</v>
      </c>
      <c r="O170" s="4">
        <f t="shared" si="1347"/>
        <v>38</v>
      </c>
      <c r="P170" s="4">
        <f t="shared" si="1347"/>
        <v>39</v>
      </c>
      <c r="Q170" s="4">
        <f t="shared" si="1347"/>
        <v>40</v>
      </c>
      <c r="R170" s="16">
        <f t="shared" si="1347"/>
        <v>41</v>
      </c>
      <c r="S170" s="4">
        <f t="shared" si="1347"/>
        <v>42</v>
      </c>
      <c r="T170" s="4">
        <f t="shared" si="1347"/>
        <v>43</v>
      </c>
      <c r="U170">
        <f t="shared" si="1347"/>
        <v>44</v>
      </c>
      <c r="V170" s="4">
        <f t="shared" si="1347"/>
        <v>45</v>
      </c>
      <c r="W170" s="4">
        <f t="shared" si="1347"/>
        <v>46</v>
      </c>
      <c r="X170" s="16">
        <f t="shared" si="1347"/>
        <v>47</v>
      </c>
      <c r="Y170" s="4">
        <f t="shared" si="1347"/>
        <v>48</v>
      </c>
      <c r="Z170" s="4">
        <f t="shared" si="1347"/>
        <v>49</v>
      </c>
      <c r="AA170" s="4">
        <f t="shared" si="1347"/>
        <v>50</v>
      </c>
      <c r="AB170" s="4">
        <f t="shared" si="1347"/>
        <v>51</v>
      </c>
      <c r="AC170" s="4">
        <f t="shared" si="1347"/>
        <v>52</v>
      </c>
      <c r="AD170" s="16">
        <f t="shared" si="1347"/>
        <v>53</v>
      </c>
      <c r="AE170">
        <f t="shared" si="1347"/>
        <v>54</v>
      </c>
      <c r="AF170" s="4">
        <f t="shared" si="1347"/>
        <v>55</v>
      </c>
      <c r="AG170" s="4">
        <f t="shared" si="1347"/>
        <v>56</v>
      </c>
      <c r="AH170" s="4">
        <f t="shared" si="1347"/>
        <v>57</v>
      </c>
      <c r="AI170" s="4">
        <f t="shared" si="1347"/>
        <v>58</v>
      </c>
      <c r="AJ170" s="4">
        <f t="shared" si="1347"/>
        <v>59</v>
      </c>
      <c r="AK170" s="4">
        <f t="shared" si="1347"/>
        <v>60</v>
      </c>
      <c r="AL170" s="4">
        <f t="shared" si="1347"/>
        <v>61</v>
      </c>
      <c r="AM170" s="4">
        <f t="shared" si="1347"/>
        <v>62</v>
      </c>
      <c r="AN170" s="4">
        <f t="shared" si="1347"/>
        <v>63</v>
      </c>
      <c r="AO170">
        <f t="shared" si="1347"/>
        <v>64</v>
      </c>
      <c r="AP170" s="4">
        <f t="shared" si="1347"/>
        <v>65</v>
      </c>
      <c r="AQ170" s="4">
        <f t="shared" si="1347"/>
        <v>66</v>
      </c>
      <c r="AR170" s="4">
        <f t="shared" si="1347"/>
        <v>67</v>
      </c>
      <c r="AS170" s="4">
        <f t="shared" si="1347"/>
        <v>68</v>
      </c>
      <c r="AT170" s="4">
        <f t="shared" si="1347"/>
        <v>69</v>
      </c>
      <c r="AU170" s="4">
        <f t="shared" si="1347"/>
        <v>70</v>
      </c>
      <c r="AV170" s="4">
        <f t="shared" si="1347"/>
        <v>71</v>
      </c>
      <c r="AW170" s="4">
        <f t="shared" si="1347"/>
        <v>72</v>
      </c>
      <c r="AX170" s="4">
        <f t="shared" si="1347"/>
        <v>73</v>
      </c>
      <c r="AY170">
        <f t="shared" si="1347"/>
        <v>74</v>
      </c>
      <c r="AZ170" s="4">
        <f t="shared" si="1347"/>
        <v>75</v>
      </c>
      <c r="BA170" s="4">
        <f t="shared" si="1347"/>
        <v>76</v>
      </c>
      <c r="BB170" s="4">
        <f t="shared" si="1347"/>
        <v>77</v>
      </c>
      <c r="BC170" s="4">
        <f t="shared" si="1347"/>
        <v>78</v>
      </c>
      <c r="BD170" s="4">
        <f t="shared" si="1347"/>
        <v>79</v>
      </c>
      <c r="BE170" s="4">
        <f t="shared" si="1347"/>
        <v>80</v>
      </c>
      <c r="BF170" s="4">
        <f t="shared" si="1347"/>
        <v>81</v>
      </c>
      <c r="BG170" s="4">
        <f t="shared" si="1347"/>
        <v>82</v>
      </c>
      <c r="BH170" s="4">
        <f t="shared" si="1347"/>
        <v>83</v>
      </c>
      <c r="BI170">
        <f t="shared" si="1347"/>
        <v>84</v>
      </c>
      <c r="BJ170" t="s">
        <v>0</v>
      </c>
    </row>
    <row r="171" spans="1:62">
      <c r="A171" s="4" t="s">
        <v>3</v>
      </c>
      <c r="J171" s="16"/>
      <c r="R171" s="16"/>
      <c r="X171" s="16"/>
      <c r="AD171" s="16"/>
    </row>
    <row r="172" spans="1:62">
      <c r="A172" s="4" t="s">
        <v>244</v>
      </c>
      <c r="J172" s="16"/>
      <c r="R172" s="16"/>
      <c r="X172" s="16"/>
      <c r="AD172" s="16"/>
    </row>
    <row r="173" spans="1:62">
      <c r="A173" s="4" t="s">
        <v>474</v>
      </c>
      <c r="B173" s="4">
        <v>20</v>
      </c>
      <c r="C173" s="4">
        <f>B173+7</f>
        <v>27</v>
      </c>
      <c r="D173" s="4">
        <f t="shared" ref="D173:I173" si="1348">C173+7</f>
        <v>34</v>
      </c>
      <c r="E173" s="4">
        <f t="shared" si="1348"/>
        <v>41</v>
      </c>
      <c r="F173" s="4">
        <f t="shared" si="1348"/>
        <v>48</v>
      </c>
      <c r="G173" s="4">
        <f t="shared" si="1348"/>
        <v>55</v>
      </c>
      <c r="H173" s="4">
        <f t="shared" si="1348"/>
        <v>62</v>
      </c>
      <c r="I173" s="4">
        <f t="shared" si="1348"/>
        <v>69</v>
      </c>
      <c r="J173" s="16">
        <f>I173+10</f>
        <v>79</v>
      </c>
      <c r="K173" s="4">
        <f t="shared" ref="K173:Q173" si="1349">J173+10</f>
        <v>89</v>
      </c>
      <c r="L173" s="4">
        <f t="shared" si="1349"/>
        <v>99</v>
      </c>
      <c r="M173" s="4">
        <f t="shared" si="1349"/>
        <v>109</v>
      </c>
      <c r="N173" s="4">
        <f t="shared" si="1349"/>
        <v>119</v>
      </c>
      <c r="O173" s="4">
        <f t="shared" si="1349"/>
        <v>129</v>
      </c>
      <c r="P173" s="4">
        <f t="shared" si="1349"/>
        <v>139</v>
      </c>
      <c r="Q173" s="4">
        <f t="shared" si="1349"/>
        <v>149</v>
      </c>
      <c r="R173" s="16">
        <f>Q173+13</f>
        <v>162</v>
      </c>
      <c r="S173" s="4">
        <f t="shared" ref="S173:W173" si="1350">R173+13</f>
        <v>175</v>
      </c>
      <c r="T173" s="4">
        <f t="shared" si="1350"/>
        <v>188</v>
      </c>
      <c r="U173" s="4">
        <f t="shared" si="1350"/>
        <v>201</v>
      </c>
      <c r="V173" s="4">
        <f t="shared" si="1350"/>
        <v>214</v>
      </c>
      <c r="W173" s="4">
        <f t="shared" si="1350"/>
        <v>227</v>
      </c>
      <c r="X173" s="16">
        <f>W173+15</f>
        <v>242</v>
      </c>
      <c r="Y173" s="4">
        <f t="shared" ref="Y173:AC173" si="1351">X173+15</f>
        <v>257</v>
      </c>
      <c r="Z173" s="4">
        <f t="shared" si="1351"/>
        <v>272</v>
      </c>
      <c r="AA173" s="4">
        <f t="shared" si="1351"/>
        <v>287</v>
      </c>
      <c r="AB173" s="4">
        <f t="shared" si="1351"/>
        <v>302</v>
      </c>
      <c r="AC173" s="4">
        <f t="shared" si="1351"/>
        <v>317</v>
      </c>
      <c r="AD173" s="16">
        <f>AC173+17</f>
        <v>334</v>
      </c>
      <c r="AE173" s="4">
        <f t="shared" ref="AE173:BI173" si="1352">AD173+17</f>
        <v>351</v>
      </c>
      <c r="AF173" s="4">
        <f t="shared" si="1352"/>
        <v>368</v>
      </c>
      <c r="AG173" s="4">
        <f t="shared" si="1352"/>
        <v>385</v>
      </c>
      <c r="AH173" s="4">
        <f t="shared" si="1352"/>
        <v>402</v>
      </c>
      <c r="AI173" s="4">
        <f t="shared" si="1352"/>
        <v>419</v>
      </c>
      <c r="AJ173" s="4">
        <f t="shared" si="1352"/>
        <v>436</v>
      </c>
      <c r="AK173" s="4">
        <f t="shared" si="1352"/>
        <v>453</v>
      </c>
      <c r="AL173" s="4">
        <f t="shared" si="1352"/>
        <v>470</v>
      </c>
      <c r="AM173" s="4">
        <f t="shared" si="1352"/>
        <v>487</v>
      </c>
      <c r="AN173" s="4">
        <f t="shared" si="1352"/>
        <v>504</v>
      </c>
      <c r="AO173" s="4">
        <f t="shared" si="1352"/>
        <v>521</v>
      </c>
      <c r="AP173" s="4">
        <f t="shared" si="1352"/>
        <v>538</v>
      </c>
      <c r="AQ173" s="4">
        <f t="shared" si="1352"/>
        <v>555</v>
      </c>
      <c r="AR173" s="4">
        <f t="shared" si="1352"/>
        <v>572</v>
      </c>
      <c r="AS173" s="4">
        <f t="shared" si="1352"/>
        <v>589</v>
      </c>
      <c r="AT173" s="4">
        <f t="shared" si="1352"/>
        <v>606</v>
      </c>
      <c r="AU173" s="4">
        <f t="shared" si="1352"/>
        <v>623</v>
      </c>
      <c r="AV173" s="4">
        <f t="shared" si="1352"/>
        <v>640</v>
      </c>
      <c r="AW173" s="4">
        <f t="shared" si="1352"/>
        <v>657</v>
      </c>
      <c r="AX173" s="4">
        <f t="shared" si="1352"/>
        <v>674</v>
      </c>
      <c r="AY173" s="4">
        <f t="shared" si="1352"/>
        <v>691</v>
      </c>
      <c r="AZ173" s="4">
        <f t="shared" si="1352"/>
        <v>708</v>
      </c>
      <c r="BA173" s="4">
        <f t="shared" si="1352"/>
        <v>725</v>
      </c>
      <c r="BB173" s="4">
        <f t="shared" si="1352"/>
        <v>742</v>
      </c>
      <c r="BC173" s="4">
        <f t="shared" si="1352"/>
        <v>759</v>
      </c>
      <c r="BD173" s="4">
        <f t="shared" si="1352"/>
        <v>776</v>
      </c>
      <c r="BE173" s="4">
        <f t="shared" si="1352"/>
        <v>793</v>
      </c>
      <c r="BF173" s="4">
        <f t="shared" si="1352"/>
        <v>810</v>
      </c>
      <c r="BG173" s="4">
        <f t="shared" si="1352"/>
        <v>827</v>
      </c>
      <c r="BH173" s="4">
        <f t="shared" si="1352"/>
        <v>844</v>
      </c>
      <c r="BI173" s="4">
        <f t="shared" si="1352"/>
        <v>861</v>
      </c>
      <c r="BJ173" t="s">
        <v>0</v>
      </c>
    </row>
    <row r="174" spans="1:62">
      <c r="A174" s="4" t="s">
        <v>475</v>
      </c>
      <c r="B174" s="4">
        <v>25</v>
      </c>
      <c r="C174" s="4">
        <f>B174+9</f>
        <v>34</v>
      </c>
      <c r="D174" s="4">
        <f t="shared" ref="D174:I174" si="1353">C174+9</f>
        <v>43</v>
      </c>
      <c r="E174" s="4">
        <f t="shared" si="1353"/>
        <v>52</v>
      </c>
      <c r="F174" s="4">
        <f t="shared" si="1353"/>
        <v>61</v>
      </c>
      <c r="G174" s="4">
        <f t="shared" si="1353"/>
        <v>70</v>
      </c>
      <c r="H174" s="4">
        <f t="shared" si="1353"/>
        <v>79</v>
      </c>
      <c r="I174" s="4">
        <f t="shared" si="1353"/>
        <v>88</v>
      </c>
      <c r="J174" s="16">
        <f>I174+12</f>
        <v>100</v>
      </c>
      <c r="K174" s="4">
        <f t="shared" ref="K174:Q174" si="1354">J174+12</f>
        <v>112</v>
      </c>
      <c r="L174" s="4">
        <f t="shared" si="1354"/>
        <v>124</v>
      </c>
      <c r="M174" s="4">
        <f t="shared" si="1354"/>
        <v>136</v>
      </c>
      <c r="N174" s="4">
        <f t="shared" si="1354"/>
        <v>148</v>
      </c>
      <c r="O174" s="4">
        <f t="shared" si="1354"/>
        <v>160</v>
      </c>
      <c r="P174" s="4">
        <f t="shared" si="1354"/>
        <v>172</v>
      </c>
      <c r="Q174" s="4">
        <f t="shared" si="1354"/>
        <v>184</v>
      </c>
      <c r="R174" s="16">
        <f>Q174+15</f>
        <v>199</v>
      </c>
      <c r="S174" s="4">
        <f t="shared" ref="S174:W174" si="1355">R174+15</f>
        <v>214</v>
      </c>
      <c r="T174" s="4">
        <f t="shared" si="1355"/>
        <v>229</v>
      </c>
      <c r="U174" s="4">
        <f t="shared" si="1355"/>
        <v>244</v>
      </c>
      <c r="V174" s="4">
        <f t="shared" si="1355"/>
        <v>259</v>
      </c>
      <c r="W174" s="4">
        <f t="shared" si="1355"/>
        <v>274</v>
      </c>
      <c r="X174" s="16">
        <f>W174+18</f>
        <v>292</v>
      </c>
      <c r="Y174" s="4">
        <f t="shared" ref="Y174:AC174" si="1356">X174+18</f>
        <v>310</v>
      </c>
      <c r="Z174" s="4">
        <f t="shared" si="1356"/>
        <v>328</v>
      </c>
      <c r="AA174" s="4">
        <f t="shared" si="1356"/>
        <v>346</v>
      </c>
      <c r="AB174" s="4">
        <f t="shared" si="1356"/>
        <v>364</v>
      </c>
      <c r="AC174" s="4">
        <f t="shared" si="1356"/>
        <v>382</v>
      </c>
      <c r="AD174" s="16">
        <f>AC174+21</f>
        <v>403</v>
      </c>
      <c r="AE174" s="4">
        <f t="shared" ref="AE174:BI174" si="1357">AD174+21</f>
        <v>424</v>
      </c>
      <c r="AF174" s="4">
        <f t="shared" si="1357"/>
        <v>445</v>
      </c>
      <c r="AG174" s="4">
        <f t="shared" si="1357"/>
        <v>466</v>
      </c>
      <c r="AH174" s="4">
        <f t="shared" si="1357"/>
        <v>487</v>
      </c>
      <c r="AI174" s="4">
        <f t="shared" si="1357"/>
        <v>508</v>
      </c>
      <c r="AJ174" s="4">
        <f t="shared" si="1357"/>
        <v>529</v>
      </c>
      <c r="AK174" s="4">
        <f t="shared" si="1357"/>
        <v>550</v>
      </c>
      <c r="AL174" s="4">
        <f t="shared" si="1357"/>
        <v>571</v>
      </c>
      <c r="AM174" s="4">
        <f t="shared" si="1357"/>
        <v>592</v>
      </c>
      <c r="AN174" s="4">
        <f t="shared" si="1357"/>
        <v>613</v>
      </c>
      <c r="AO174" s="4">
        <f t="shared" si="1357"/>
        <v>634</v>
      </c>
      <c r="AP174" s="4">
        <f t="shared" si="1357"/>
        <v>655</v>
      </c>
      <c r="AQ174" s="4">
        <f t="shared" si="1357"/>
        <v>676</v>
      </c>
      <c r="AR174" s="4">
        <f t="shared" si="1357"/>
        <v>697</v>
      </c>
      <c r="AS174" s="4">
        <f t="shared" si="1357"/>
        <v>718</v>
      </c>
      <c r="AT174" s="4">
        <f t="shared" si="1357"/>
        <v>739</v>
      </c>
      <c r="AU174" s="4">
        <f t="shared" si="1357"/>
        <v>760</v>
      </c>
      <c r="AV174" s="4">
        <f t="shared" si="1357"/>
        <v>781</v>
      </c>
      <c r="AW174" s="4">
        <f t="shared" si="1357"/>
        <v>802</v>
      </c>
      <c r="AX174" s="4">
        <f t="shared" si="1357"/>
        <v>823</v>
      </c>
      <c r="AY174" s="4">
        <f t="shared" si="1357"/>
        <v>844</v>
      </c>
      <c r="AZ174" s="4">
        <f t="shared" si="1357"/>
        <v>865</v>
      </c>
      <c r="BA174" s="4">
        <f t="shared" si="1357"/>
        <v>886</v>
      </c>
      <c r="BB174" s="4">
        <f t="shared" si="1357"/>
        <v>907</v>
      </c>
      <c r="BC174" s="4">
        <f t="shared" si="1357"/>
        <v>928</v>
      </c>
      <c r="BD174" s="4">
        <f t="shared" si="1357"/>
        <v>949</v>
      </c>
      <c r="BE174" s="4">
        <f t="shared" si="1357"/>
        <v>970</v>
      </c>
      <c r="BF174" s="4">
        <f t="shared" si="1357"/>
        <v>991</v>
      </c>
      <c r="BG174" s="4">
        <f t="shared" si="1357"/>
        <v>1012</v>
      </c>
      <c r="BH174" s="4">
        <f t="shared" si="1357"/>
        <v>1033</v>
      </c>
      <c r="BI174" s="4">
        <f t="shared" si="1357"/>
        <v>1054</v>
      </c>
      <c r="BJ174" t="s">
        <v>0</v>
      </c>
    </row>
    <row r="175" spans="1:62">
      <c r="A175" s="4" t="s">
        <v>469</v>
      </c>
      <c r="B175" s="4">
        <v>20</v>
      </c>
      <c r="C175" s="4">
        <f>B175+4</f>
        <v>24</v>
      </c>
      <c r="D175" s="4">
        <f t="shared" ref="D175:J175" si="1358">C175+4</f>
        <v>28</v>
      </c>
      <c r="E175" s="4">
        <f t="shared" si="1358"/>
        <v>32</v>
      </c>
      <c r="F175" s="4">
        <f t="shared" si="1358"/>
        <v>36</v>
      </c>
      <c r="G175" s="4">
        <f t="shared" si="1358"/>
        <v>40</v>
      </c>
      <c r="H175" s="4">
        <f t="shared" si="1358"/>
        <v>44</v>
      </c>
      <c r="I175" s="4">
        <f t="shared" si="1358"/>
        <v>48</v>
      </c>
      <c r="J175" s="16">
        <f t="shared" si="1358"/>
        <v>52</v>
      </c>
      <c r="K175" s="4">
        <f t="shared" ref="K175:Q175" si="1359">J175+4</f>
        <v>56</v>
      </c>
      <c r="L175" s="4">
        <f t="shared" si="1359"/>
        <v>60</v>
      </c>
      <c r="M175" s="4">
        <f t="shared" si="1359"/>
        <v>64</v>
      </c>
      <c r="N175" s="4">
        <f t="shared" si="1359"/>
        <v>68</v>
      </c>
      <c r="O175" s="4">
        <f t="shared" si="1359"/>
        <v>72</v>
      </c>
      <c r="P175" s="4">
        <f t="shared" si="1359"/>
        <v>76</v>
      </c>
      <c r="Q175" s="4">
        <f t="shared" si="1359"/>
        <v>80</v>
      </c>
      <c r="R175" s="16">
        <f>Q175+5</f>
        <v>85</v>
      </c>
      <c r="S175" s="4">
        <f t="shared" ref="S175:W175" si="1360">R175+5</f>
        <v>90</v>
      </c>
      <c r="T175" s="4">
        <f t="shared" si="1360"/>
        <v>95</v>
      </c>
      <c r="U175" s="4">
        <f t="shared" si="1360"/>
        <v>100</v>
      </c>
      <c r="V175" s="4">
        <f t="shared" si="1360"/>
        <v>105</v>
      </c>
      <c r="W175" s="4">
        <f t="shared" si="1360"/>
        <v>110</v>
      </c>
      <c r="X175" s="16">
        <f>W175+6</f>
        <v>116</v>
      </c>
      <c r="Y175" s="4">
        <f t="shared" ref="Y175:AC175" si="1361">X175+6</f>
        <v>122</v>
      </c>
      <c r="Z175" s="4">
        <f t="shared" si="1361"/>
        <v>128</v>
      </c>
      <c r="AA175" s="4">
        <f t="shared" si="1361"/>
        <v>134</v>
      </c>
      <c r="AB175" s="4">
        <f t="shared" si="1361"/>
        <v>140</v>
      </c>
      <c r="AC175" s="4">
        <f t="shared" si="1361"/>
        <v>146</v>
      </c>
      <c r="AD175" s="16">
        <f>AC175+7</f>
        <v>153</v>
      </c>
      <c r="AE175" s="4">
        <f t="shared" ref="AE175:BI175" si="1362">AD175+7</f>
        <v>160</v>
      </c>
      <c r="AF175" s="4">
        <f t="shared" si="1362"/>
        <v>167</v>
      </c>
      <c r="AG175" s="4">
        <f t="shared" si="1362"/>
        <v>174</v>
      </c>
      <c r="AH175" s="4">
        <f t="shared" si="1362"/>
        <v>181</v>
      </c>
      <c r="AI175" s="4">
        <f t="shared" si="1362"/>
        <v>188</v>
      </c>
      <c r="AJ175" s="4">
        <f t="shared" si="1362"/>
        <v>195</v>
      </c>
      <c r="AK175" s="4">
        <f t="shared" si="1362"/>
        <v>202</v>
      </c>
      <c r="AL175" s="4">
        <f t="shared" si="1362"/>
        <v>209</v>
      </c>
      <c r="AM175" s="4">
        <f t="shared" si="1362"/>
        <v>216</v>
      </c>
      <c r="AN175" s="4">
        <f t="shared" si="1362"/>
        <v>223</v>
      </c>
      <c r="AO175" s="4">
        <f t="shared" si="1362"/>
        <v>230</v>
      </c>
      <c r="AP175" s="4">
        <f t="shared" si="1362"/>
        <v>237</v>
      </c>
      <c r="AQ175" s="4">
        <f t="shared" si="1362"/>
        <v>244</v>
      </c>
      <c r="AR175" s="4">
        <f t="shared" si="1362"/>
        <v>251</v>
      </c>
      <c r="AS175" s="4">
        <f t="shared" si="1362"/>
        <v>258</v>
      </c>
      <c r="AT175" s="4">
        <f t="shared" si="1362"/>
        <v>265</v>
      </c>
      <c r="AU175" s="4">
        <f t="shared" si="1362"/>
        <v>272</v>
      </c>
      <c r="AV175" s="4">
        <f t="shared" si="1362"/>
        <v>279</v>
      </c>
      <c r="AW175" s="4">
        <f t="shared" si="1362"/>
        <v>286</v>
      </c>
      <c r="AX175" s="4">
        <f t="shared" si="1362"/>
        <v>293</v>
      </c>
      <c r="AY175" s="4">
        <f t="shared" si="1362"/>
        <v>300</v>
      </c>
      <c r="AZ175" s="4">
        <f t="shared" si="1362"/>
        <v>307</v>
      </c>
      <c r="BA175" s="4">
        <f t="shared" si="1362"/>
        <v>314</v>
      </c>
      <c r="BB175" s="4">
        <f t="shared" si="1362"/>
        <v>321</v>
      </c>
      <c r="BC175" s="4">
        <f t="shared" si="1362"/>
        <v>328</v>
      </c>
      <c r="BD175" s="4">
        <f t="shared" si="1362"/>
        <v>335</v>
      </c>
      <c r="BE175" s="4">
        <f t="shared" si="1362"/>
        <v>342</v>
      </c>
      <c r="BF175" s="4">
        <f t="shared" si="1362"/>
        <v>349</v>
      </c>
      <c r="BG175" s="4">
        <f t="shared" si="1362"/>
        <v>356</v>
      </c>
      <c r="BH175" s="4">
        <f t="shared" si="1362"/>
        <v>363</v>
      </c>
      <c r="BI175" s="4">
        <f t="shared" si="1362"/>
        <v>370</v>
      </c>
      <c r="BJ175" t="s">
        <v>0</v>
      </c>
    </row>
    <row r="176" spans="1:62">
      <c r="A176" s="4" t="s">
        <v>470</v>
      </c>
      <c r="B176" s="4">
        <v>25</v>
      </c>
      <c r="C176" s="4">
        <f>B176+6</f>
        <v>31</v>
      </c>
      <c r="D176" s="4">
        <f t="shared" ref="D176:J176" si="1363">C176+6</f>
        <v>37</v>
      </c>
      <c r="E176" s="4">
        <f t="shared" si="1363"/>
        <v>43</v>
      </c>
      <c r="F176" s="4">
        <f t="shared" si="1363"/>
        <v>49</v>
      </c>
      <c r="G176" s="4">
        <f t="shared" si="1363"/>
        <v>55</v>
      </c>
      <c r="H176" s="4">
        <f t="shared" si="1363"/>
        <v>61</v>
      </c>
      <c r="I176" s="4">
        <f t="shared" si="1363"/>
        <v>67</v>
      </c>
      <c r="J176" s="16">
        <f t="shared" si="1363"/>
        <v>73</v>
      </c>
      <c r="K176" s="4">
        <f t="shared" ref="K176:Q176" si="1364">J176+6</f>
        <v>79</v>
      </c>
      <c r="L176" s="4">
        <f t="shared" si="1364"/>
        <v>85</v>
      </c>
      <c r="M176" s="4">
        <f t="shared" si="1364"/>
        <v>91</v>
      </c>
      <c r="N176" s="4">
        <f t="shared" si="1364"/>
        <v>97</v>
      </c>
      <c r="O176" s="4">
        <f t="shared" si="1364"/>
        <v>103</v>
      </c>
      <c r="P176" s="4">
        <f t="shared" si="1364"/>
        <v>109</v>
      </c>
      <c r="Q176" s="4">
        <f t="shared" si="1364"/>
        <v>115</v>
      </c>
      <c r="R176" s="16">
        <f>Q176+7</f>
        <v>122</v>
      </c>
      <c r="S176" s="4">
        <f t="shared" ref="S176:W176" si="1365">R176+7</f>
        <v>129</v>
      </c>
      <c r="T176" s="4">
        <f t="shared" si="1365"/>
        <v>136</v>
      </c>
      <c r="U176" s="4">
        <f t="shared" si="1365"/>
        <v>143</v>
      </c>
      <c r="V176" s="4">
        <f t="shared" si="1365"/>
        <v>150</v>
      </c>
      <c r="W176" s="4">
        <f t="shared" si="1365"/>
        <v>157</v>
      </c>
      <c r="X176" s="16">
        <f>W176+8</f>
        <v>165</v>
      </c>
      <c r="Y176" s="4">
        <f t="shared" ref="Y176:AC176" si="1366">X176+8</f>
        <v>173</v>
      </c>
      <c r="Z176" s="4">
        <f t="shared" si="1366"/>
        <v>181</v>
      </c>
      <c r="AA176" s="4">
        <f t="shared" si="1366"/>
        <v>189</v>
      </c>
      <c r="AB176" s="4">
        <f t="shared" si="1366"/>
        <v>197</v>
      </c>
      <c r="AC176" s="4">
        <f t="shared" si="1366"/>
        <v>205</v>
      </c>
      <c r="AD176" s="16">
        <f>AC176+9</f>
        <v>214</v>
      </c>
      <c r="AE176" s="4">
        <f t="shared" ref="AE176:BI176" si="1367">AD176+9</f>
        <v>223</v>
      </c>
      <c r="AF176" s="4">
        <f t="shared" si="1367"/>
        <v>232</v>
      </c>
      <c r="AG176" s="4">
        <f t="shared" si="1367"/>
        <v>241</v>
      </c>
      <c r="AH176" s="4">
        <f t="shared" si="1367"/>
        <v>250</v>
      </c>
      <c r="AI176" s="4">
        <f t="shared" si="1367"/>
        <v>259</v>
      </c>
      <c r="AJ176" s="4">
        <f t="shared" si="1367"/>
        <v>268</v>
      </c>
      <c r="AK176" s="4">
        <f t="shared" si="1367"/>
        <v>277</v>
      </c>
      <c r="AL176" s="4">
        <f t="shared" si="1367"/>
        <v>286</v>
      </c>
      <c r="AM176" s="4">
        <f t="shared" si="1367"/>
        <v>295</v>
      </c>
      <c r="AN176" s="4">
        <f t="shared" si="1367"/>
        <v>304</v>
      </c>
      <c r="AO176" s="4">
        <f t="shared" si="1367"/>
        <v>313</v>
      </c>
      <c r="AP176" s="4">
        <f t="shared" si="1367"/>
        <v>322</v>
      </c>
      <c r="AQ176" s="4">
        <f t="shared" si="1367"/>
        <v>331</v>
      </c>
      <c r="AR176" s="4">
        <f t="shared" si="1367"/>
        <v>340</v>
      </c>
      <c r="AS176" s="4">
        <f t="shared" si="1367"/>
        <v>349</v>
      </c>
      <c r="AT176" s="4">
        <f t="shared" si="1367"/>
        <v>358</v>
      </c>
      <c r="AU176" s="4">
        <f t="shared" si="1367"/>
        <v>367</v>
      </c>
      <c r="AV176" s="4">
        <f t="shared" si="1367"/>
        <v>376</v>
      </c>
      <c r="AW176" s="4">
        <f t="shared" si="1367"/>
        <v>385</v>
      </c>
      <c r="AX176" s="4">
        <f t="shared" si="1367"/>
        <v>394</v>
      </c>
      <c r="AY176" s="4">
        <f t="shared" si="1367"/>
        <v>403</v>
      </c>
      <c r="AZ176" s="4">
        <f t="shared" si="1367"/>
        <v>412</v>
      </c>
      <c r="BA176" s="4">
        <f t="shared" si="1367"/>
        <v>421</v>
      </c>
      <c r="BB176" s="4">
        <f t="shared" si="1367"/>
        <v>430</v>
      </c>
      <c r="BC176" s="4">
        <f t="shared" si="1367"/>
        <v>439</v>
      </c>
      <c r="BD176" s="4">
        <f t="shared" si="1367"/>
        <v>448</v>
      </c>
      <c r="BE176" s="4">
        <f t="shared" si="1367"/>
        <v>457</v>
      </c>
      <c r="BF176" s="4">
        <f t="shared" si="1367"/>
        <v>466</v>
      </c>
      <c r="BG176" s="4">
        <f t="shared" si="1367"/>
        <v>475</v>
      </c>
      <c r="BH176" s="4">
        <f t="shared" si="1367"/>
        <v>484</v>
      </c>
      <c r="BI176" s="4">
        <f t="shared" si="1367"/>
        <v>493</v>
      </c>
      <c r="BJ176" t="s">
        <v>0</v>
      </c>
    </row>
    <row r="177" spans="1:62">
      <c r="A177" s="4" t="s">
        <v>471</v>
      </c>
      <c r="B177" s="4">
        <v>17</v>
      </c>
      <c r="C177" s="4">
        <f>B177+2</f>
        <v>19</v>
      </c>
      <c r="D177" s="4">
        <f>C177+3</f>
        <v>22</v>
      </c>
      <c r="E177" s="4">
        <f t="shared" ref="E177:I177" si="1368">D177+2</f>
        <v>24</v>
      </c>
      <c r="F177" s="4">
        <f>E177+2</f>
        <v>26</v>
      </c>
      <c r="G177" s="4">
        <f t="shared" ref="G177" si="1369">F177+3</f>
        <v>29</v>
      </c>
      <c r="H177" s="4">
        <f t="shared" si="1368"/>
        <v>31</v>
      </c>
      <c r="I177" s="4">
        <f t="shared" si="1368"/>
        <v>33</v>
      </c>
      <c r="J177" s="16">
        <f>I177+4</f>
        <v>37</v>
      </c>
      <c r="K177" s="4">
        <f t="shared" ref="K177:Q177" si="1370">J177+4</f>
        <v>41</v>
      </c>
      <c r="L177" s="4">
        <f>K177+3</f>
        <v>44</v>
      </c>
      <c r="M177" s="4">
        <f t="shared" si="1370"/>
        <v>48</v>
      </c>
      <c r="N177" s="4">
        <f>M177+3</f>
        <v>51</v>
      </c>
      <c r="O177" s="4">
        <f t="shared" si="1370"/>
        <v>55</v>
      </c>
      <c r="P177" s="4">
        <f t="shared" ref="P177" si="1371">O177+3</f>
        <v>58</v>
      </c>
      <c r="Q177" s="4">
        <f t="shared" si="1370"/>
        <v>62</v>
      </c>
      <c r="R177" s="16">
        <f>Q177+4</f>
        <v>66</v>
      </c>
      <c r="S177" s="4">
        <f>R177+5</f>
        <v>71</v>
      </c>
      <c r="T177" s="4">
        <f>S177+5</f>
        <v>76</v>
      </c>
      <c r="U177" s="4">
        <f>T177+4</f>
        <v>80</v>
      </c>
      <c r="V177" s="4">
        <f t="shared" ref="V177" si="1372">U177+5</f>
        <v>85</v>
      </c>
      <c r="W177" s="4">
        <f>V177+5</f>
        <v>90</v>
      </c>
      <c r="X177" s="16">
        <f>W177+6</f>
        <v>96</v>
      </c>
      <c r="Y177" s="4">
        <f>X177+5</f>
        <v>101</v>
      </c>
      <c r="Z177" s="4">
        <f t="shared" ref="Z177:AC177" si="1373">Y177+6</f>
        <v>107</v>
      </c>
      <c r="AA177" s="4">
        <f t="shared" si="1373"/>
        <v>113</v>
      </c>
      <c r="AB177" s="4">
        <f t="shared" si="1373"/>
        <v>119</v>
      </c>
      <c r="AC177" s="4">
        <f t="shared" si="1373"/>
        <v>125</v>
      </c>
      <c r="AD177" s="16">
        <f>AC177+7</f>
        <v>132</v>
      </c>
      <c r="AE177" s="4">
        <f t="shared" ref="AE177:BI177" si="1374">AD177+7</f>
        <v>139</v>
      </c>
      <c r="AF177" s="4">
        <f t="shared" si="1374"/>
        <v>146</v>
      </c>
      <c r="AG177" s="4">
        <f t="shared" si="1374"/>
        <v>153</v>
      </c>
      <c r="AH177" s="4">
        <f t="shared" si="1374"/>
        <v>160</v>
      </c>
      <c r="AI177" s="4">
        <f t="shared" si="1374"/>
        <v>167</v>
      </c>
      <c r="AJ177" s="4">
        <f t="shared" si="1374"/>
        <v>174</v>
      </c>
      <c r="AK177" s="4">
        <f t="shared" si="1374"/>
        <v>181</v>
      </c>
      <c r="AL177" s="4">
        <f t="shared" si="1374"/>
        <v>188</v>
      </c>
      <c r="AM177" s="4">
        <f t="shared" si="1374"/>
        <v>195</v>
      </c>
      <c r="AN177" s="4">
        <f t="shared" si="1374"/>
        <v>202</v>
      </c>
      <c r="AO177" s="4">
        <f t="shared" si="1374"/>
        <v>209</v>
      </c>
      <c r="AP177" s="4">
        <f t="shared" si="1374"/>
        <v>216</v>
      </c>
      <c r="AQ177" s="4">
        <f t="shared" si="1374"/>
        <v>223</v>
      </c>
      <c r="AR177" s="4">
        <f t="shared" si="1374"/>
        <v>230</v>
      </c>
      <c r="AS177" s="4">
        <f t="shared" si="1374"/>
        <v>237</v>
      </c>
      <c r="AT177" s="4">
        <f t="shared" si="1374"/>
        <v>244</v>
      </c>
      <c r="AU177" s="4">
        <f t="shared" si="1374"/>
        <v>251</v>
      </c>
      <c r="AV177" s="4">
        <f t="shared" si="1374"/>
        <v>258</v>
      </c>
      <c r="AW177" s="4">
        <f>AV177+8</f>
        <v>266</v>
      </c>
      <c r="AX177" s="4">
        <f t="shared" si="1374"/>
        <v>273</v>
      </c>
      <c r="AY177" s="4">
        <f t="shared" si="1374"/>
        <v>280</v>
      </c>
      <c r="AZ177" s="4">
        <f t="shared" si="1374"/>
        <v>287</v>
      </c>
      <c r="BA177" s="4">
        <f t="shared" si="1374"/>
        <v>294</v>
      </c>
      <c r="BB177" s="4">
        <f t="shared" si="1374"/>
        <v>301</v>
      </c>
      <c r="BC177" s="4">
        <f t="shared" si="1374"/>
        <v>308</v>
      </c>
      <c r="BD177" s="4">
        <f t="shared" si="1374"/>
        <v>315</v>
      </c>
      <c r="BE177" s="4">
        <f t="shared" si="1374"/>
        <v>322</v>
      </c>
      <c r="BF177" s="4">
        <f t="shared" si="1374"/>
        <v>329</v>
      </c>
      <c r="BG177" s="4">
        <f t="shared" si="1374"/>
        <v>336</v>
      </c>
      <c r="BH177" s="4">
        <f t="shared" si="1374"/>
        <v>343</v>
      </c>
      <c r="BI177" s="4">
        <f t="shared" si="1374"/>
        <v>350</v>
      </c>
      <c r="BJ177" t="s">
        <v>0</v>
      </c>
    </row>
    <row r="178" spans="1:62">
      <c r="A178" s="4" t="s">
        <v>472</v>
      </c>
      <c r="B178" s="4">
        <v>29</v>
      </c>
      <c r="C178" s="4">
        <f>B178+2</f>
        <v>31</v>
      </c>
      <c r="D178" s="4">
        <f t="shared" ref="D178" si="1375">C178+2</f>
        <v>33</v>
      </c>
      <c r="E178" s="4">
        <f>D178+3</f>
        <v>36</v>
      </c>
      <c r="F178" s="4">
        <f t="shared" ref="F178" si="1376">E178+2</f>
        <v>38</v>
      </c>
      <c r="G178" s="4">
        <f t="shared" ref="G178" si="1377">F178+3</f>
        <v>41</v>
      </c>
      <c r="H178" s="4">
        <f t="shared" ref="H178" si="1378">G178+2</f>
        <v>43</v>
      </c>
      <c r="I178" s="4">
        <f>H178+2</f>
        <v>45</v>
      </c>
      <c r="J178" s="16">
        <f>I178+4</f>
        <v>49</v>
      </c>
      <c r="K178" s="4">
        <f>J178+3</f>
        <v>52</v>
      </c>
      <c r="L178" s="4">
        <f t="shared" ref="L178:P178" si="1379">K178+4</f>
        <v>56</v>
      </c>
      <c r="M178" s="4">
        <f>L178+3</f>
        <v>59</v>
      </c>
      <c r="N178" s="4">
        <f t="shared" si="1379"/>
        <v>63</v>
      </c>
      <c r="O178" s="4">
        <f t="shared" ref="O178" si="1380">N178+3</f>
        <v>66</v>
      </c>
      <c r="P178" s="4">
        <f t="shared" si="1379"/>
        <v>70</v>
      </c>
      <c r="Q178" s="4">
        <f t="shared" ref="Q178" si="1381">P178+3</f>
        <v>73</v>
      </c>
      <c r="R178" s="16">
        <f>Q178+5</f>
        <v>78</v>
      </c>
      <c r="S178" s="4">
        <f t="shared" ref="S178:U178" si="1382">R178+5</f>
        <v>83</v>
      </c>
      <c r="T178" s="4">
        <f>S178+4</f>
        <v>87</v>
      </c>
      <c r="U178" s="4">
        <f t="shared" si="1382"/>
        <v>92</v>
      </c>
      <c r="V178" s="4">
        <f t="shared" ref="V178" si="1383">U178+4</f>
        <v>96</v>
      </c>
      <c r="W178" s="4">
        <f t="shared" ref="W178" si="1384">V178+5</f>
        <v>101</v>
      </c>
      <c r="X178" s="16">
        <f>W178+6</f>
        <v>107</v>
      </c>
      <c r="Y178" s="4">
        <f t="shared" ref="Y178:AC178" si="1385">X178+6</f>
        <v>113</v>
      </c>
      <c r="Z178" s="4">
        <f t="shared" si="1385"/>
        <v>119</v>
      </c>
      <c r="AA178" s="4">
        <f t="shared" si="1385"/>
        <v>125</v>
      </c>
      <c r="AB178" s="4">
        <f t="shared" si="1385"/>
        <v>131</v>
      </c>
      <c r="AC178" s="4">
        <f t="shared" si="1385"/>
        <v>137</v>
      </c>
      <c r="AD178" s="16">
        <f>AC178+7</f>
        <v>144</v>
      </c>
      <c r="AE178" s="4">
        <f t="shared" ref="AE178:BI178" si="1386">AD178+7</f>
        <v>151</v>
      </c>
      <c r="AF178" s="4">
        <f t="shared" si="1386"/>
        <v>158</v>
      </c>
      <c r="AG178" s="4">
        <f t="shared" si="1386"/>
        <v>165</v>
      </c>
      <c r="AH178" s="4">
        <f t="shared" si="1386"/>
        <v>172</v>
      </c>
      <c r="AI178" s="4">
        <f t="shared" si="1386"/>
        <v>179</v>
      </c>
      <c r="AJ178" s="4">
        <f t="shared" si="1386"/>
        <v>186</v>
      </c>
      <c r="AK178" s="4">
        <f t="shared" si="1386"/>
        <v>193</v>
      </c>
      <c r="AL178" s="4">
        <f t="shared" si="1386"/>
        <v>200</v>
      </c>
      <c r="AM178" s="4">
        <f t="shared" si="1386"/>
        <v>207</v>
      </c>
      <c r="AN178" s="4">
        <f t="shared" si="1386"/>
        <v>214</v>
      </c>
      <c r="AO178" s="4">
        <f t="shared" si="1386"/>
        <v>221</v>
      </c>
      <c r="AP178" s="4">
        <f t="shared" si="1386"/>
        <v>228</v>
      </c>
      <c r="AQ178" s="4">
        <f t="shared" si="1386"/>
        <v>235</v>
      </c>
      <c r="AR178" s="4">
        <f t="shared" si="1386"/>
        <v>242</v>
      </c>
      <c r="AS178" s="4">
        <f t="shared" si="1386"/>
        <v>249</v>
      </c>
      <c r="AT178" s="4">
        <f t="shared" si="1386"/>
        <v>256</v>
      </c>
      <c r="AU178" s="4">
        <f t="shared" si="1386"/>
        <v>263</v>
      </c>
      <c r="AV178" s="4">
        <f t="shared" si="1386"/>
        <v>270</v>
      </c>
      <c r="AW178" s="4">
        <f t="shared" si="1386"/>
        <v>277</v>
      </c>
      <c r="AX178" s="4">
        <f t="shared" si="1386"/>
        <v>284</v>
      </c>
      <c r="AY178" s="4">
        <f t="shared" si="1386"/>
        <v>291</v>
      </c>
      <c r="AZ178" s="4">
        <f t="shared" si="1386"/>
        <v>298</v>
      </c>
      <c r="BA178" s="4">
        <f t="shared" si="1386"/>
        <v>305</v>
      </c>
      <c r="BB178" s="4">
        <f t="shared" si="1386"/>
        <v>312</v>
      </c>
      <c r="BC178" s="4">
        <f t="shared" si="1386"/>
        <v>319</v>
      </c>
      <c r="BD178" s="4">
        <f t="shared" si="1386"/>
        <v>326</v>
      </c>
      <c r="BE178" s="4">
        <f t="shared" si="1386"/>
        <v>333</v>
      </c>
      <c r="BF178" s="4">
        <f t="shared" si="1386"/>
        <v>340</v>
      </c>
      <c r="BG178" s="4">
        <f t="shared" si="1386"/>
        <v>347</v>
      </c>
      <c r="BH178" s="4">
        <f t="shared" si="1386"/>
        <v>354</v>
      </c>
      <c r="BI178" s="4">
        <f t="shared" si="1386"/>
        <v>361</v>
      </c>
      <c r="BJ178" t="s">
        <v>0</v>
      </c>
    </row>
    <row r="179" spans="1:62">
      <c r="A179" s="4" t="s">
        <v>2</v>
      </c>
      <c r="B179" s="4">
        <v>17</v>
      </c>
      <c r="C179" s="4">
        <f>B179+0.5</f>
        <v>17.5</v>
      </c>
      <c r="D179" s="4">
        <f t="shared" ref="D179:R179" si="1387">C179+0.5</f>
        <v>18</v>
      </c>
      <c r="E179" s="4">
        <f t="shared" si="1387"/>
        <v>18.5</v>
      </c>
      <c r="F179" s="4">
        <f t="shared" si="1387"/>
        <v>19</v>
      </c>
      <c r="G179" s="4">
        <f t="shared" si="1387"/>
        <v>19.5</v>
      </c>
      <c r="H179" s="4">
        <f t="shared" si="1387"/>
        <v>20</v>
      </c>
      <c r="I179" s="4">
        <f t="shared" si="1387"/>
        <v>20.5</v>
      </c>
      <c r="J179" s="16">
        <f t="shared" si="1387"/>
        <v>21</v>
      </c>
      <c r="K179">
        <f t="shared" si="1387"/>
        <v>21.5</v>
      </c>
      <c r="L179" s="4">
        <f t="shared" si="1387"/>
        <v>22</v>
      </c>
      <c r="M179" s="4">
        <f t="shared" si="1387"/>
        <v>22.5</v>
      </c>
      <c r="N179" s="4">
        <f t="shared" si="1387"/>
        <v>23</v>
      </c>
      <c r="O179" s="4">
        <f t="shared" si="1387"/>
        <v>23.5</v>
      </c>
      <c r="P179" s="4">
        <f t="shared" si="1387"/>
        <v>24</v>
      </c>
      <c r="Q179" s="4">
        <f t="shared" si="1387"/>
        <v>24.5</v>
      </c>
      <c r="R179" s="16">
        <f t="shared" si="1387"/>
        <v>25</v>
      </c>
      <c r="S179" s="4">
        <f>R179</f>
        <v>25</v>
      </c>
      <c r="T179" s="4">
        <f>S179+1</f>
        <v>26</v>
      </c>
      <c r="U179">
        <f t="shared" ref="U179" si="1388">T179</f>
        <v>26</v>
      </c>
      <c r="V179" s="4">
        <f t="shared" ref="V179" si="1389">U179+1</f>
        <v>27</v>
      </c>
      <c r="W179" s="4">
        <f t="shared" ref="W179" si="1390">V179</f>
        <v>27</v>
      </c>
      <c r="X179" s="16">
        <f t="shared" ref="X179" si="1391">W179+1</f>
        <v>28</v>
      </c>
      <c r="Y179" s="4">
        <f t="shared" ref="Y179" si="1392">X179</f>
        <v>28</v>
      </c>
      <c r="Z179" s="4">
        <f t="shared" ref="Z179" si="1393">Y179+1</f>
        <v>29</v>
      </c>
      <c r="AA179" s="4">
        <f t="shared" ref="AA179" si="1394">Z179</f>
        <v>29</v>
      </c>
      <c r="AB179" s="4">
        <f t="shared" ref="AB179" si="1395">AA179+1</f>
        <v>30</v>
      </c>
      <c r="AC179" s="4">
        <f t="shared" ref="AC179" si="1396">AB179</f>
        <v>30</v>
      </c>
      <c r="AD179" s="16">
        <f t="shared" ref="AD179" si="1397">AC179+1</f>
        <v>31</v>
      </c>
      <c r="AE179">
        <f t="shared" ref="AE179" si="1398">AD179</f>
        <v>31</v>
      </c>
      <c r="AF179" s="4">
        <f t="shared" ref="AF179" si="1399">AE179+1</f>
        <v>32</v>
      </c>
      <c r="AG179" s="4">
        <f t="shared" ref="AG179" si="1400">AF179</f>
        <v>32</v>
      </c>
      <c r="AH179" s="4">
        <f t="shared" ref="AH179" si="1401">AG179+1</f>
        <v>33</v>
      </c>
      <c r="AI179" s="4">
        <f t="shared" ref="AI179" si="1402">AH179</f>
        <v>33</v>
      </c>
      <c r="AJ179" s="4">
        <f t="shared" ref="AJ179" si="1403">AI179+1</f>
        <v>34</v>
      </c>
      <c r="AK179" s="4">
        <f t="shared" ref="AK179" si="1404">AJ179</f>
        <v>34</v>
      </c>
      <c r="AL179" s="4">
        <f t="shared" ref="AL179" si="1405">AK179+1</f>
        <v>35</v>
      </c>
      <c r="AM179" s="4">
        <f t="shared" ref="AM179" si="1406">AL179</f>
        <v>35</v>
      </c>
      <c r="AN179" s="4">
        <f t="shared" ref="AN179" si="1407">AM179+1</f>
        <v>36</v>
      </c>
      <c r="AO179">
        <f t="shared" ref="AO179" si="1408">AN179</f>
        <v>36</v>
      </c>
      <c r="AP179" s="4">
        <f t="shared" ref="AP179" si="1409">AO179+1</f>
        <v>37</v>
      </c>
      <c r="AQ179" s="4">
        <f t="shared" ref="AQ179" si="1410">AP179</f>
        <v>37</v>
      </c>
      <c r="AR179" s="4">
        <f t="shared" ref="AR179" si="1411">AQ179+1</f>
        <v>38</v>
      </c>
      <c r="AS179" s="4">
        <f t="shared" ref="AS179" si="1412">AR179</f>
        <v>38</v>
      </c>
      <c r="AT179" s="4">
        <f t="shared" ref="AT179" si="1413">AS179+1</f>
        <v>39</v>
      </c>
      <c r="AU179" s="4">
        <f t="shared" ref="AU179" si="1414">AT179</f>
        <v>39</v>
      </c>
      <c r="AV179" s="4">
        <f t="shared" ref="AV179" si="1415">AU179+1</f>
        <v>40</v>
      </c>
      <c r="AW179" s="4">
        <f t="shared" ref="AW179" si="1416">AV179</f>
        <v>40</v>
      </c>
      <c r="AX179" s="4">
        <f t="shared" ref="AX179" si="1417">AW179+1</f>
        <v>41</v>
      </c>
      <c r="AY179">
        <f t="shared" ref="AY179" si="1418">AX179</f>
        <v>41</v>
      </c>
      <c r="AZ179" s="4">
        <f t="shared" ref="AZ179" si="1419">AY179+1</f>
        <v>42</v>
      </c>
      <c r="BA179" s="4">
        <f t="shared" ref="BA179" si="1420">AZ179</f>
        <v>42</v>
      </c>
      <c r="BB179" s="4">
        <f t="shared" ref="BB179" si="1421">BA179+1</f>
        <v>43</v>
      </c>
      <c r="BC179" s="4">
        <f t="shared" ref="BC179" si="1422">BB179</f>
        <v>43</v>
      </c>
      <c r="BD179" s="4">
        <f t="shared" ref="BD179" si="1423">BC179+1</f>
        <v>44</v>
      </c>
      <c r="BE179" s="4">
        <f t="shared" ref="BE179" si="1424">BD179</f>
        <v>44</v>
      </c>
      <c r="BF179" s="4">
        <f t="shared" ref="BF179" si="1425">BE179+1</f>
        <v>45</v>
      </c>
      <c r="BG179" s="4">
        <f t="shared" ref="BG179" si="1426">BF179</f>
        <v>45</v>
      </c>
      <c r="BH179" s="4">
        <f t="shared" ref="BH179" si="1427">BG179+1</f>
        <v>46</v>
      </c>
      <c r="BI179">
        <f t="shared" ref="BI179" si="1428">BH179</f>
        <v>46</v>
      </c>
      <c r="BJ179" t="s">
        <v>0</v>
      </c>
    </row>
    <row r="180" spans="1:62">
      <c r="A180" s="4" t="s">
        <v>3</v>
      </c>
      <c r="J180" s="16"/>
      <c r="R180" s="16"/>
      <c r="X180" s="16"/>
      <c r="AD180" s="16"/>
    </row>
    <row r="181" spans="1:62">
      <c r="A181" s="4" t="s">
        <v>245</v>
      </c>
      <c r="J181" s="16"/>
      <c r="R181" s="16"/>
      <c r="X181" s="16"/>
      <c r="AD181" s="16"/>
    </row>
    <row r="182" spans="1:62">
      <c r="A182" s="4" t="s">
        <v>11</v>
      </c>
      <c r="B182" s="4">
        <v>20</v>
      </c>
      <c r="C182" s="4">
        <f>B182+4</f>
        <v>24</v>
      </c>
      <c r="D182" s="4">
        <f t="shared" ref="D182:BI182" si="1429">C182+4</f>
        <v>28</v>
      </c>
      <c r="E182" s="4">
        <f t="shared" si="1429"/>
        <v>32</v>
      </c>
      <c r="F182" s="4">
        <f t="shared" si="1429"/>
        <v>36</v>
      </c>
      <c r="G182" s="4">
        <f t="shared" si="1429"/>
        <v>40</v>
      </c>
      <c r="H182" s="4">
        <f t="shared" si="1429"/>
        <v>44</v>
      </c>
      <c r="I182" s="4">
        <f t="shared" si="1429"/>
        <v>48</v>
      </c>
      <c r="J182" s="16">
        <f t="shared" si="1429"/>
        <v>52</v>
      </c>
      <c r="K182">
        <f t="shared" si="1429"/>
        <v>56</v>
      </c>
      <c r="L182" s="4">
        <f t="shared" si="1429"/>
        <v>60</v>
      </c>
      <c r="M182" s="4">
        <f t="shared" si="1429"/>
        <v>64</v>
      </c>
      <c r="N182" s="4">
        <f t="shared" si="1429"/>
        <v>68</v>
      </c>
      <c r="O182" s="4">
        <f t="shared" si="1429"/>
        <v>72</v>
      </c>
      <c r="P182" s="4">
        <f t="shared" si="1429"/>
        <v>76</v>
      </c>
      <c r="Q182" s="4">
        <f t="shared" si="1429"/>
        <v>80</v>
      </c>
      <c r="R182" s="16">
        <f t="shared" si="1429"/>
        <v>84</v>
      </c>
      <c r="S182" s="4">
        <f t="shared" si="1429"/>
        <v>88</v>
      </c>
      <c r="T182" s="4">
        <f t="shared" si="1429"/>
        <v>92</v>
      </c>
      <c r="U182" s="2">
        <f t="shared" si="1429"/>
        <v>96</v>
      </c>
      <c r="V182" s="4">
        <f t="shared" si="1429"/>
        <v>100</v>
      </c>
      <c r="W182" s="4">
        <f t="shared" si="1429"/>
        <v>104</v>
      </c>
      <c r="X182" s="16">
        <f t="shared" si="1429"/>
        <v>108</v>
      </c>
      <c r="Y182" s="4">
        <f t="shared" si="1429"/>
        <v>112</v>
      </c>
      <c r="Z182" s="4">
        <f t="shared" si="1429"/>
        <v>116</v>
      </c>
      <c r="AA182" s="4">
        <f t="shared" si="1429"/>
        <v>120</v>
      </c>
      <c r="AB182" s="4">
        <f t="shared" si="1429"/>
        <v>124</v>
      </c>
      <c r="AC182" s="4">
        <f t="shared" si="1429"/>
        <v>128</v>
      </c>
      <c r="AD182" s="16">
        <f t="shared" si="1429"/>
        <v>132</v>
      </c>
      <c r="AE182">
        <f t="shared" si="1429"/>
        <v>136</v>
      </c>
      <c r="AF182" s="4">
        <f t="shared" si="1429"/>
        <v>140</v>
      </c>
      <c r="AG182" s="4">
        <f t="shared" si="1429"/>
        <v>144</v>
      </c>
      <c r="AH182" s="4">
        <f t="shared" si="1429"/>
        <v>148</v>
      </c>
      <c r="AI182" s="4">
        <f t="shared" si="1429"/>
        <v>152</v>
      </c>
      <c r="AJ182" s="4">
        <f t="shared" si="1429"/>
        <v>156</v>
      </c>
      <c r="AK182" s="4">
        <f t="shared" si="1429"/>
        <v>160</v>
      </c>
      <c r="AL182" s="4">
        <f t="shared" si="1429"/>
        <v>164</v>
      </c>
      <c r="AM182" s="4">
        <f t="shared" si="1429"/>
        <v>168</v>
      </c>
      <c r="AN182" s="4">
        <f t="shared" si="1429"/>
        <v>172</v>
      </c>
      <c r="AO182" s="2">
        <f t="shared" si="1429"/>
        <v>176</v>
      </c>
      <c r="AP182" s="4">
        <f t="shared" si="1429"/>
        <v>180</v>
      </c>
      <c r="AQ182" s="4">
        <f t="shared" si="1429"/>
        <v>184</v>
      </c>
      <c r="AR182" s="4">
        <f t="shared" si="1429"/>
        <v>188</v>
      </c>
      <c r="AS182" s="4">
        <f t="shared" si="1429"/>
        <v>192</v>
      </c>
      <c r="AT182" s="4">
        <f t="shared" si="1429"/>
        <v>196</v>
      </c>
      <c r="AU182" s="4">
        <f t="shared" si="1429"/>
        <v>200</v>
      </c>
      <c r="AV182" s="4">
        <f t="shared" si="1429"/>
        <v>204</v>
      </c>
      <c r="AW182" s="4">
        <f t="shared" si="1429"/>
        <v>208</v>
      </c>
      <c r="AX182" s="4">
        <f t="shared" si="1429"/>
        <v>212</v>
      </c>
      <c r="AY182">
        <f t="shared" si="1429"/>
        <v>216</v>
      </c>
      <c r="AZ182" s="4">
        <f t="shared" si="1429"/>
        <v>220</v>
      </c>
      <c r="BA182" s="4">
        <f t="shared" si="1429"/>
        <v>224</v>
      </c>
      <c r="BB182" s="4">
        <f t="shared" si="1429"/>
        <v>228</v>
      </c>
      <c r="BC182" s="4">
        <f t="shared" si="1429"/>
        <v>232</v>
      </c>
      <c r="BD182" s="4">
        <f t="shared" si="1429"/>
        <v>236</v>
      </c>
      <c r="BE182" s="4">
        <f t="shared" si="1429"/>
        <v>240</v>
      </c>
      <c r="BF182" s="4">
        <f t="shared" si="1429"/>
        <v>244</v>
      </c>
      <c r="BG182" s="4">
        <f t="shared" si="1429"/>
        <v>248</v>
      </c>
      <c r="BH182" s="4">
        <f t="shared" si="1429"/>
        <v>252</v>
      </c>
      <c r="BI182" s="2">
        <f t="shared" si="1429"/>
        <v>256</v>
      </c>
      <c r="BJ182" t="s">
        <v>0</v>
      </c>
    </row>
    <row r="183" spans="1:62">
      <c r="A183" s="4" t="s">
        <v>12</v>
      </c>
      <c r="B183" s="4">
        <v>1</v>
      </c>
      <c r="C183" s="4">
        <f>B183+1</f>
        <v>2</v>
      </c>
      <c r="D183" s="4">
        <f t="shared" ref="D183:AE183" si="1430">C183+1</f>
        <v>3</v>
      </c>
      <c r="E183" s="4">
        <f t="shared" si="1430"/>
        <v>4</v>
      </c>
      <c r="F183" s="4">
        <f t="shared" si="1430"/>
        <v>5</v>
      </c>
      <c r="G183" s="4">
        <f t="shared" si="1430"/>
        <v>6</v>
      </c>
      <c r="H183" s="4">
        <f t="shared" si="1430"/>
        <v>7</v>
      </c>
      <c r="I183" s="4">
        <f t="shared" si="1430"/>
        <v>8</v>
      </c>
      <c r="J183" s="16">
        <f t="shared" si="1430"/>
        <v>9</v>
      </c>
      <c r="K183">
        <f t="shared" si="1430"/>
        <v>10</v>
      </c>
      <c r="L183" s="4">
        <f t="shared" si="1430"/>
        <v>11</v>
      </c>
      <c r="M183" s="4">
        <f t="shared" si="1430"/>
        <v>12</v>
      </c>
      <c r="N183" s="4">
        <f t="shared" si="1430"/>
        <v>13</v>
      </c>
      <c r="O183" s="4">
        <f t="shared" si="1430"/>
        <v>14</v>
      </c>
      <c r="P183" s="4">
        <f t="shared" si="1430"/>
        <v>15</v>
      </c>
      <c r="Q183" s="4">
        <f t="shared" si="1430"/>
        <v>16</v>
      </c>
      <c r="R183" s="16">
        <f t="shared" si="1430"/>
        <v>17</v>
      </c>
      <c r="S183" s="4">
        <f t="shared" si="1430"/>
        <v>18</v>
      </c>
      <c r="T183" s="4">
        <f t="shared" si="1430"/>
        <v>19</v>
      </c>
      <c r="U183" s="2">
        <f t="shared" si="1430"/>
        <v>20</v>
      </c>
      <c r="V183" s="4">
        <f t="shared" si="1430"/>
        <v>21</v>
      </c>
      <c r="W183" s="4">
        <f t="shared" si="1430"/>
        <v>22</v>
      </c>
      <c r="X183" s="16">
        <f t="shared" si="1430"/>
        <v>23</v>
      </c>
      <c r="Y183" s="4">
        <f t="shared" si="1430"/>
        <v>24</v>
      </c>
      <c r="Z183" s="4">
        <f t="shared" si="1430"/>
        <v>25</v>
      </c>
      <c r="AA183" s="4">
        <f t="shared" si="1430"/>
        <v>26</v>
      </c>
      <c r="AB183" s="4">
        <f t="shared" si="1430"/>
        <v>27</v>
      </c>
      <c r="AC183" s="4">
        <f t="shared" si="1430"/>
        <v>28</v>
      </c>
      <c r="AD183" s="16">
        <f t="shared" si="1430"/>
        <v>29</v>
      </c>
      <c r="AE183">
        <f t="shared" si="1430"/>
        <v>30</v>
      </c>
      <c r="AF183" s="4">
        <f>AE183</f>
        <v>30</v>
      </c>
      <c r="AG183" s="4">
        <f t="shared" ref="AG183:AO183" si="1431">AF183</f>
        <v>30</v>
      </c>
      <c r="AH183" s="4">
        <f t="shared" si="1431"/>
        <v>30</v>
      </c>
      <c r="AI183" s="4">
        <f t="shared" si="1431"/>
        <v>30</v>
      </c>
      <c r="AJ183" s="4">
        <f t="shared" si="1431"/>
        <v>30</v>
      </c>
      <c r="AK183" s="4">
        <f t="shared" si="1431"/>
        <v>30</v>
      </c>
      <c r="AL183" s="4">
        <f t="shared" si="1431"/>
        <v>30</v>
      </c>
      <c r="AM183" s="4">
        <f t="shared" si="1431"/>
        <v>30</v>
      </c>
      <c r="AN183" s="4">
        <f t="shared" si="1431"/>
        <v>30</v>
      </c>
      <c r="AO183" s="4">
        <f t="shared" si="1431"/>
        <v>30</v>
      </c>
      <c r="AP183" s="4">
        <f>AO183</f>
        <v>30</v>
      </c>
      <c r="AQ183" s="4">
        <f t="shared" ref="AQ183:BI183" si="1432">AP183</f>
        <v>30</v>
      </c>
      <c r="AR183" s="4">
        <f t="shared" si="1432"/>
        <v>30</v>
      </c>
      <c r="AS183" s="4">
        <f t="shared" si="1432"/>
        <v>30</v>
      </c>
      <c r="AT183" s="4">
        <f t="shared" si="1432"/>
        <v>30</v>
      </c>
      <c r="AU183" s="4">
        <f t="shared" si="1432"/>
        <v>30</v>
      </c>
      <c r="AV183" s="4">
        <f t="shared" si="1432"/>
        <v>30</v>
      </c>
      <c r="AW183" s="4">
        <f t="shared" si="1432"/>
        <v>30</v>
      </c>
      <c r="AX183" s="4">
        <f t="shared" si="1432"/>
        <v>30</v>
      </c>
      <c r="AY183">
        <f t="shared" si="1432"/>
        <v>30</v>
      </c>
      <c r="AZ183" s="4">
        <f t="shared" si="1432"/>
        <v>30</v>
      </c>
      <c r="BA183" s="4">
        <f t="shared" si="1432"/>
        <v>30</v>
      </c>
      <c r="BB183" s="4">
        <f t="shared" si="1432"/>
        <v>30</v>
      </c>
      <c r="BC183" s="4">
        <f t="shared" si="1432"/>
        <v>30</v>
      </c>
      <c r="BD183" s="4">
        <f t="shared" si="1432"/>
        <v>30</v>
      </c>
      <c r="BE183" s="4">
        <f t="shared" si="1432"/>
        <v>30</v>
      </c>
      <c r="BF183" s="4">
        <f t="shared" si="1432"/>
        <v>30</v>
      </c>
      <c r="BG183" s="4">
        <f t="shared" si="1432"/>
        <v>30</v>
      </c>
      <c r="BH183" s="4">
        <f t="shared" si="1432"/>
        <v>30</v>
      </c>
      <c r="BI183" s="2">
        <f t="shared" si="1432"/>
        <v>30</v>
      </c>
      <c r="BJ183" t="s">
        <v>0</v>
      </c>
    </row>
    <row r="184" spans="1:62">
      <c r="A184" s="4" t="s">
        <v>3</v>
      </c>
      <c r="J184" s="16"/>
      <c r="R184" s="16"/>
      <c r="X184" s="16"/>
      <c r="AD184" s="16"/>
    </row>
    <row r="185" spans="1:62">
      <c r="A185" s="4" t="s">
        <v>246</v>
      </c>
      <c r="J185" s="16"/>
      <c r="R185" s="16"/>
      <c r="X185" s="16"/>
      <c r="AD185" s="16"/>
    </row>
    <row r="186" spans="1:62">
      <c r="A186" s="4" t="s">
        <v>469</v>
      </c>
      <c r="B186" s="4">
        <v>42</v>
      </c>
      <c r="C186" s="4">
        <f>B186+8</f>
        <v>50</v>
      </c>
      <c r="D186" s="4">
        <f t="shared" ref="D186:I186" si="1433">C186+8</f>
        <v>58</v>
      </c>
      <c r="E186" s="4">
        <f t="shared" si="1433"/>
        <v>66</v>
      </c>
      <c r="F186" s="4">
        <f t="shared" si="1433"/>
        <v>74</v>
      </c>
      <c r="G186" s="4">
        <f t="shared" si="1433"/>
        <v>82</v>
      </c>
      <c r="H186" s="4">
        <f t="shared" si="1433"/>
        <v>90</v>
      </c>
      <c r="I186" s="4">
        <f t="shared" si="1433"/>
        <v>98</v>
      </c>
      <c r="J186" s="16">
        <f>I186+11</f>
        <v>109</v>
      </c>
      <c r="K186">
        <f>J186+12</f>
        <v>121</v>
      </c>
      <c r="L186" s="4">
        <f t="shared" ref="L186" si="1434">K186+11</f>
        <v>132</v>
      </c>
      <c r="M186" s="4">
        <f>L186+12</f>
        <v>144</v>
      </c>
      <c r="N186" s="4">
        <f t="shared" ref="N186" si="1435">M186+11</f>
        <v>155</v>
      </c>
      <c r="O186" s="4">
        <f t="shared" ref="O186" si="1436">N186+12</f>
        <v>167</v>
      </c>
      <c r="P186" s="4">
        <f t="shared" ref="P186" si="1437">O186+11</f>
        <v>178</v>
      </c>
      <c r="Q186" s="4">
        <f t="shared" ref="Q186" si="1438">P186+12</f>
        <v>190</v>
      </c>
      <c r="R186" s="16">
        <f>Q186+15</f>
        <v>205</v>
      </c>
      <c r="S186" s="4">
        <f>R186+16</f>
        <v>221</v>
      </c>
      <c r="T186" s="4">
        <f t="shared" ref="T186" si="1439">S186+15</f>
        <v>236</v>
      </c>
      <c r="U186" s="2">
        <f t="shared" ref="U186" si="1440">T186+16</f>
        <v>252</v>
      </c>
      <c r="V186" s="4">
        <f t="shared" ref="V186" si="1441">U186+15</f>
        <v>267</v>
      </c>
      <c r="W186" s="4">
        <f t="shared" ref="W186" si="1442">V186+16</f>
        <v>283</v>
      </c>
      <c r="X186" s="16">
        <f>W186+19</f>
        <v>302</v>
      </c>
      <c r="Y186" s="4">
        <f t="shared" ref="Y186:AC186" si="1443">X186+19</f>
        <v>321</v>
      </c>
      <c r="Z186" s="4">
        <f t="shared" si="1443"/>
        <v>340</v>
      </c>
      <c r="AA186" s="4">
        <f t="shared" si="1443"/>
        <v>359</v>
      </c>
      <c r="AB186" s="4">
        <f t="shared" si="1443"/>
        <v>378</v>
      </c>
      <c r="AC186" s="4">
        <f t="shared" si="1443"/>
        <v>397</v>
      </c>
      <c r="AD186" s="16">
        <f>AC186+22</f>
        <v>419</v>
      </c>
      <c r="AE186">
        <f t="shared" ref="AE186:AF186" si="1444">AD186+22</f>
        <v>441</v>
      </c>
      <c r="AF186" s="4">
        <f t="shared" si="1444"/>
        <v>463</v>
      </c>
      <c r="AG186" s="4">
        <f t="shared" ref="AG186:AN186" si="1445">AF186+22</f>
        <v>485</v>
      </c>
      <c r="AH186" s="4">
        <f t="shared" si="1445"/>
        <v>507</v>
      </c>
      <c r="AI186" s="4">
        <f t="shared" si="1445"/>
        <v>529</v>
      </c>
      <c r="AJ186" s="4">
        <f t="shared" si="1445"/>
        <v>551</v>
      </c>
      <c r="AK186" s="4">
        <f t="shared" si="1445"/>
        <v>573</v>
      </c>
      <c r="AL186" s="4">
        <f t="shared" si="1445"/>
        <v>595</v>
      </c>
      <c r="AM186" s="4">
        <f t="shared" si="1445"/>
        <v>617</v>
      </c>
      <c r="AN186" s="4">
        <f t="shared" si="1445"/>
        <v>639</v>
      </c>
      <c r="AO186" s="2">
        <f t="shared" ref="AO186:BI186" si="1446">AN186+22</f>
        <v>661</v>
      </c>
      <c r="AP186" s="4">
        <f t="shared" si="1446"/>
        <v>683</v>
      </c>
      <c r="AQ186" s="4">
        <f t="shared" si="1446"/>
        <v>705</v>
      </c>
      <c r="AR186" s="4">
        <f t="shared" si="1446"/>
        <v>727</v>
      </c>
      <c r="AS186" s="4">
        <f t="shared" si="1446"/>
        <v>749</v>
      </c>
      <c r="AT186" s="4">
        <f t="shared" si="1446"/>
        <v>771</v>
      </c>
      <c r="AU186" s="4">
        <f t="shared" si="1446"/>
        <v>793</v>
      </c>
      <c r="AV186" s="4">
        <f t="shared" si="1446"/>
        <v>815</v>
      </c>
      <c r="AW186" s="4">
        <f t="shared" si="1446"/>
        <v>837</v>
      </c>
      <c r="AX186" s="4">
        <f t="shared" si="1446"/>
        <v>859</v>
      </c>
      <c r="AY186">
        <f t="shared" si="1446"/>
        <v>881</v>
      </c>
      <c r="AZ186" s="4">
        <f t="shared" si="1446"/>
        <v>903</v>
      </c>
      <c r="BA186" s="4">
        <f t="shared" si="1446"/>
        <v>925</v>
      </c>
      <c r="BB186" s="4">
        <f t="shared" si="1446"/>
        <v>947</v>
      </c>
      <c r="BC186" s="4">
        <f t="shared" si="1446"/>
        <v>969</v>
      </c>
      <c r="BD186" s="4">
        <f t="shared" si="1446"/>
        <v>991</v>
      </c>
      <c r="BE186" s="4">
        <f t="shared" si="1446"/>
        <v>1013</v>
      </c>
      <c r="BF186" s="4">
        <f t="shared" si="1446"/>
        <v>1035</v>
      </c>
      <c r="BG186" s="4">
        <f t="shared" si="1446"/>
        <v>1057</v>
      </c>
      <c r="BH186" s="4">
        <f t="shared" si="1446"/>
        <v>1079</v>
      </c>
      <c r="BI186" s="2">
        <f t="shared" si="1446"/>
        <v>1101</v>
      </c>
      <c r="BJ186" t="s">
        <v>0</v>
      </c>
    </row>
    <row r="187" spans="1:62">
      <c r="A187" s="4" t="s">
        <v>470</v>
      </c>
      <c r="B187" s="4">
        <v>58</v>
      </c>
      <c r="C187" s="4">
        <f>B187+10</f>
        <v>68</v>
      </c>
      <c r="D187" s="4">
        <f t="shared" ref="D187:I187" si="1447">C187+10</f>
        <v>78</v>
      </c>
      <c r="E187" s="4">
        <f t="shared" si="1447"/>
        <v>88</v>
      </c>
      <c r="F187" s="4">
        <f t="shared" si="1447"/>
        <v>98</v>
      </c>
      <c r="G187" s="4">
        <f t="shared" si="1447"/>
        <v>108</v>
      </c>
      <c r="H187" s="4">
        <f t="shared" si="1447"/>
        <v>118</v>
      </c>
      <c r="I187" s="4">
        <f t="shared" si="1447"/>
        <v>128</v>
      </c>
      <c r="J187" s="16">
        <f>I187+13</f>
        <v>141</v>
      </c>
      <c r="K187">
        <f>J187+12</f>
        <v>153</v>
      </c>
      <c r="L187" s="4">
        <f t="shared" ref="L187" si="1448">K187+13</f>
        <v>166</v>
      </c>
      <c r="M187" s="4">
        <f>L187+12</f>
        <v>178</v>
      </c>
      <c r="N187" s="4">
        <f t="shared" ref="N187" si="1449">M187+13</f>
        <v>191</v>
      </c>
      <c r="O187" s="4">
        <f t="shared" ref="O187" si="1450">N187+12</f>
        <v>203</v>
      </c>
      <c r="P187" s="4">
        <f t="shared" ref="P187" si="1451">O187+13</f>
        <v>216</v>
      </c>
      <c r="Q187" s="4">
        <f t="shared" ref="Q187" si="1452">P187+12</f>
        <v>228</v>
      </c>
      <c r="R187" s="16">
        <f>Q187+18</f>
        <v>246</v>
      </c>
      <c r="S187" s="4">
        <f>R187+17</f>
        <v>263</v>
      </c>
      <c r="T187" s="4">
        <f t="shared" ref="T187" si="1453">S187+18</f>
        <v>281</v>
      </c>
      <c r="U187" s="2">
        <f t="shared" ref="U187" si="1454">T187+17</f>
        <v>298</v>
      </c>
      <c r="V187" s="4">
        <f t="shared" ref="V187" si="1455">U187+18</f>
        <v>316</v>
      </c>
      <c r="W187" s="4">
        <f t="shared" ref="W187" si="1456">V187+17</f>
        <v>333</v>
      </c>
      <c r="X187" s="16">
        <f>W187+21</f>
        <v>354</v>
      </c>
      <c r="Y187" s="4">
        <f>X187+20</f>
        <v>374</v>
      </c>
      <c r="Z187" s="4">
        <f t="shared" ref="Z187:AB187" si="1457">Y187+21</f>
        <v>395</v>
      </c>
      <c r="AA187" s="4">
        <f t="shared" ref="AA187" si="1458">Z187+20</f>
        <v>415</v>
      </c>
      <c r="AB187" s="4">
        <f t="shared" si="1457"/>
        <v>436</v>
      </c>
      <c r="AC187" s="4">
        <f t="shared" ref="AC187" si="1459">AB187+20</f>
        <v>456</v>
      </c>
      <c r="AD187" s="16">
        <f>AC187+24</f>
        <v>480</v>
      </c>
      <c r="AE187">
        <f>AD187+23</f>
        <v>503</v>
      </c>
      <c r="AF187" s="4">
        <f t="shared" ref="AF187" si="1460">AE187+24</f>
        <v>527</v>
      </c>
      <c r="AG187" s="4">
        <f t="shared" ref="AG187" si="1461">AF187+23</f>
        <v>550</v>
      </c>
      <c r="AH187" s="4">
        <f t="shared" ref="AH187" si="1462">AG187+24</f>
        <v>574</v>
      </c>
      <c r="AI187" s="4">
        <f t="shared" ref="AI187" si="1463">AH187+23</f>
        <v>597</v>
      </c>
      <c r="AJ187" s="4">
        <f t="shared" ref="AJ187" si="1464">AI187+24</f>
        <v>621</v>
      </c>
      <c r="AK187" s="4">
        <f t="shared" ref="AK187" si="1465">AJ187+23</f>
        <v>644</v>
      </c>
      <c r="AL187" s="4">
        <f t="shared" ref="AL187" si="1466">AK187+24</f>
        <v>668</v>
      </c>
      <c r="AM187" s="4">
        <f t="shared" ref="AM187" si="1467">AL187+23</f>
        <v>691</v>
      </c>
      <c r="AN187" s="4">
        <f t="shared" ref="AN187" si="1468">AM187+24</f>
        <v>715</v>
      </c>
      <c r="AO187" s="2">
        <f t="shared" ref="AO187" si="1469">AN187+23</f>
        <v>738</v>
      </c>
      <c r="AP187" s="4">
        <f t="shared" ref="AP187" si="1470">AO187+24</f>
        <v>762</v>
      </c>
      <c r="AQ187" s="4">
        <f t="shared" ref="AQ187" si="1471">AP187+23</f>
        <v>785</v>
      </c>
      <c r="AR187" s="4">
        <f t="shared" ref="AR187" si="1472">AQ187+24</f>
        <v>809</v>
      </c>
      <c r="AS187" s="4">
        <f t="shared" ref="AS187" si="1473">AR187+23</f>
        <v>832</v>
      </c>
      <c r="AT187" s="4">
        <f t="shared" ref="AT187" si="1474">AS187+24</f>
        <v>856</v>
      </c>
      <c r="AU187" s="4">
        <f t="shared" ref="AU187" si="1475">AT187+23</f>
        <v>879</v>
      </c>
      <c r="AV187" s="4">
        <f t="shared" ref="AV187" si="1476">AU187+24</f>
        <v>903</v>
      </c>
      <c r="AW187" s="4">
        <f t="shared" ref="AW187" si="1477">AV187+23</f>
        <v>926</v>
      </c>
      <c r="AX187" s="4">
        <f t="shared" ref="AX187" si="1478">AW187+24</f>
        <v>950</v>
      </c>
      <c r="AY187">
        <f t="shared" ref="AY187" si="1479">AX187+23</f>
        <v>973</v>
      </c>
      <c r="AZ187" s="4">
        <f t="shared" ref="AZ187" si="1480">AY187+24</f>
        <v>997</v>
      </c>
      <c r="BA187" s="4">
        <f t="shared" ref="BA187" si="1481">AZ187+23</f>
        <v>1020</v>
      </c>
      <c r="BB187" s="4">
        <f t="shared" ref="BB187" si="1482">BA187+24</f>
        <v>1044</v>
      </c>
      <c r="BC187" s="4">
        <f t="shared" ref="BC187" si="1483">BB187+23</f>
        <v>1067</v>
      </c>
      <c r="BD187" s="4">
        <f t="shared" ref="BD187" si="1484">BC187+24</f>
        <v>1091</v>
      </c>
      <c r="BE187" s="4">
        <f t="shared" ref="BE187" si="1485">BD187+23</f>
        <v>1114</v>
      </c>
      <c r="BF187" s="4">
        <f t="shared" ref="BF187" si="1486">BE187+24</f>
        <v>1138</v>
      </c>
      <c r="BG187" s="4">
        <f t="shared" ref="BG187" si="1487">BF187+23</f>
        <v>1161</v>
      </c>
      <c r="BH187" s="4">
        <f t="shared" ref="BH187" si="1488">BG187+24</f>
        <v>1185</v>
      </c>
      <c r="BI187" s="2">
        <f t="shared" ref="BI187" si="1489">BH187+23</f>
        <v>1208</v>
      </c>
      <c r="BJ187" t="s">
        <v>0</v>
      </c>
    </row>
    <row r="188" spans="1:62">
      <c r="A188" s="4" t="s">
        <v>2</v>
      </c>
      <c r="B188" s="4">
        <v>20</v>
      </c>
      <c r="C188" s="4">
        <f>B188+0.5</f>
        <v>20.5</v>
      </c>
      <c r="D188" s="4">
        <f t="shared" ref="D188:L188" si="1490">C188+0.5</f>
        <v>21</v>
      </c>
      <c r="E188" s="4">
        <f t="shared" si="1490"/>
        <v>21.5</v>
      </c>
      <c r="F188" s="4">
        <f t="shared" si="1490"/>
        <v>22</v>
      </c>
      <c r="G188" s="4">
        <f t="shared" si="1490"/>
        <v>22.5</v>
      </c>
      <c r="H188" s="4">
        <f t="shared" si="1490"/>
        <v>23</v>
      </c>
      <c r="I188" s="4">
        <f t="shared" si="1490"/>
        <v>23.5</v>
      </c>
      <c r="J188" s="16">
        <f t="shared" si="1490"/>
        <v>24</v>
      </c>
      <c r="K188" s="1">
        <f t="shared" si="1490"/>
        <v>24.5</v>
      </c>
      <c r="L188" s="4">
        <f t="shared" si="1490"/>
        <v>25</v>
      </c>
      <c r="M188" s="4">
        <f>L188</f>
        <v>25</v>
      </c>
      <c r="N188" s="4">
        <f>M188+1</f>
        <v>26</v>
      </c>
      <c r="O188" s="4">
        <f t="shared" ref="O188" si="1491">N188</f>
        <v>26</v>
      </c>
      <c r="P188" s="4">
        <f t="shared" ref="P188" si="1492">O188+1</f>
        <v>27</v>
      </c>
      <c r="Q188" s="4">
        <f t="shared" ref="Q188" si="1493">P188</f>
        <v>27</v>
      </c>
      <c r="R188" s="16">
        <f t="shared" ref="R188" si="1494">Q188+1</f>
        <v>28</v>
      </c>
      <c r="S188" s="4">
        <f t="shared" ref="S188" si="1495">R188</f>
        <v>28</v>
      </c>
      <c r="T188" s="4">
        <f t="shared" ref="T188" si="1496">S188+1</f>
        <v>29</v>
      </c>
      <c r="U188" s="2">
        <f t="shared" ref="U188" si="1497">T188</f>
        <v>29</v>
      </c>
      <c r="V188" s="4">
        <f t="shared" ref="V188" si="1498">U188+1</f>
        <v>30</v>
      </c>
      <c r="W188" s="4">
        <f t="shared" ref="W188" si="1499">V188</f>
        <v>30</v>
      </c>
      <c r="X188" s="16">
        <f t="shared" ref="X188" si="1500">W188+1</f>
        <v>31</v>
      </c>
      <c r="Y188" s="4">
        <f t="shared" ref="Y188" si="1501">X188</f>
        <v>31</v>
      </c>
      <c r="Z188" s="4">
        <f t="shared" ref="Z188" si="1502">Y188+1</f>
        <v>32</v>
      </c>
      <c r="AA188" s="4">
        <f t="shared" ref="AA188" si="1503">Z188</f>
        <v>32</v>
      </c>
      <c r="AB188" s="4">
        <f t="shared" ref="AB188" si="1504">AA188+1</f>
        <v>33</v>
      </c>
      <c r="AC188" s="4">
        <f t="shared" ref="AC188" si="1505">AB188</f>
        <v>33</v>
      </c>
      <c r="AD188" s="16">
        <f t="shared" ref="AD188" si="1506">AC188+1</f>
        <v>34</v>
      </c>
      <c r="AE188">
        <f t="shared" ref="AE188" si="1507">AD188</f>
        <v>34</v>
      </c>
      <c r="AF188" s="4">
        <f t="shared" ref="AF188" si="1508">AE188+1</f>
        <v>35</v>
      </c>
      <c r="AG188" s="4">
        <f t="shared" ref="AG188" si="1509">AF188</f>
        <v>35</v>
      </c>
      <c r="AH188" s="4">
        <f t="shared" ref="AH188" si="1510">AG188+1</f>
        <v>36</v>
      </c>
      <c r="AI188" s="4">
        <f t="shared" ref="AI188" si="1511">AH188</f>
        <v>36</v>
      </c>
      <c r="AJ188" s="4">
        <f t="shared" ref="AJ188" si="1512">AI188+1</f>
        <v>37</v>
      </c>
      <c r="AK188" s="4">
        <f t="shared" ref="AK188" si="1513">AJ188</f>
        <v>37</v>
      </c>
      <c r="AL188" s="4">
        <f t="shared" ref="AL188" si="1514">AK188+1</f>
        <v>38</v>
      </c>
      <c r="AM188" s="4">
        <f t="shared" ref="AM188" si="1515">AL188</f>
        <v>38</v>
      </c>
      <c r="AN188" s="4">
        <f t="shared" ref="AN188" si="1516">AM188+1</f>
        <v>39</v>
      </c>
      <c r="AO188" s="2">
        <f t="shared" ref="AO188" si="1517">AN188</f>
        <v>39</v>
      </c>
      <c r="AP188" s="4">
        <f t="shared" ref="AP188" si="1518">AO188+1</f>
        <v>40</v>
      </c>
      <c r="AQ188" s="4">
        <f t="shared" ref="AQ188" si="1519">AP188</f>
        <v>40</v>
      </c>
      <c r="AR188" s="4">
        <f t="shared" ref="AR188" si="1520">AQ188+1</f>
        <v>41</v>
      </c>
      <c r="AS188" s="4">
        <f t="shared" ref="AS188" si="1521">AR188</f>
        <v>41</v>
      </c>
      <c r="AT188" s="4">
        <f t="shared" ref="AT188" si="1522">AS188+1</f>
        <v>42</v>
      </c>
      <c r="AU188" s="4">
        <f t="shared" ref="AU188" si="1523">AT188</f>
        <v>42</v>
      </c>
      <c r="AV188" s="4">
        <f t="shared" ref="AV188" si="1524">AU188+1</f>
        <v>43</v>
      </c>
      <c r="AW188" s="4">
        <f t="shared" ref="AW188" si="1525">AV188</f>
        <v>43</v>
      </c>
      <c r="AX188" s="4">
        <f t="shared" ref="AX188" si="1526">AW188+1</f>
        <v>44</v>
      </c>
      <c r="AY188">
        <f t="shared" ref="AY188" si="1527">AX188</f>
        <v>44</v>
      </c>
      <c r="AZ188" s="4">
        <f t="shared" ref="AZ188" si="1528">AY188+1</f>
        <v>45</v>
      </c>
      <c r="BA188" s="4">
        <f t="shared" ref="BA188" si="1529">AZ188</f>
        <v>45</v>
      </c>
      <c r="BB188" s="4">
        <f t="shared" ref="BB188" si="1530">BA188+1</f>
        <v>46</v>
      </c>
      <c r="BC188" s="4">
        <f t="shared" ref="BC188" si="1531">BB188</f>
        <v>46</v>
      </c>
      <c r="BD188" s="4">
        <f t="shared" ref="BD188" si="1532">BC188+1</f>
        <v>47</v>
      </c>
      <c r="BE188" s="4">
        <f t="shared" ref="BE188" si="1533">BD188</f>
        <v>47</v>
      </c>
      <c r="BF188" s="4">
        <f t="shared" ref="BF188" si="1534">BE188+1</f>
        <v>48</v>
      </c>
      <c r="BG188" s="4">
        <f t="shared" ref="BG188" si="1535">BF188</f>
        <v>48</v>
      </c>
      <c r="BH188" s="4">
        <f t="shared" ref="BH188" si="1536">BG188+1</f>
        <v>49</v>
      </c>
      <c r="BI188" s="2">
        <f t="shared" ref="BI188" si="1537">BH188</f>
        <v>49</v>
      </c>
      <c r="BJ188" t="s">
        <v>0</v>
      </c>
    </row>
    <row r="189" spans="1:62">
      <c r="A189" s="4" t="s">
        <v>3</v>
      </c>
      <c r="J189" s="16"/>
      <c r="R189" s="16"/>
      <c r="X189" s="16"/>
      <c r="AD189" s="16"/>
    </row>
    <row r="190" spans="1:62">
      <c r="A190" s="4" t="s">
        <v>247</v>
      </c>
      <c r="J190" s="16"/>
      <c r="R190" s="16"/>
      <c r="X190" s="16"/>
      <c r="AD190" s="16"/>
    </row>
    <row r="191" spans="1:62">
      <c r="A191" s="4" t="s">
        <v>469</v>
      </c>
      <c r="B191" s="4">
        <v>3</v>
      </c>
      <c r="C191" s="4">
        <f>B191+3</f>
        <v>6</v>
      </c>
      <c r="D191" s="4">
        <f t="shared" ref="D191:I191" si="1538">C191+3</f>
        <v>9</v>
      </c>
      <c r="E191" s="4">
        <f t="shared" si="1538"/>
        <v>12</v>
      </c>
      <c r="F191" s="4">
        <f t="shared" si="1538"/>
        <v>15</v>
      </c>
      <c r="G191" s="4">
        <f t="shared" si="1538"/>
        <v>18</v>
      </c>
      <c r="H191" s="4">
        <f t="shared" si="1538"/>
        <v>21</v>
      </c>
      <c r="I191" s="4">
        <f t="shared" si="1538"/>
        <v>24</v>
      </c>
      <c r="J191" s="16">
        <f>I191+7</f>
        <v>31</v>
      </c>
      <c r="K191">
        <f t="shared" ref="K191:Q191" si="1539">J191+7</f>
        <v>38</v>
      </c>
      <c r="L191" s="4">
        <f t="shared" si="1539"/>
        <v>45</v>
      </c>
      <c r="M191" s="4">
        <f t="shared" si="1539"/>
        <v>52</v>
      </c>
      <c r="N191" s="4">
        <f t="shared" si="1539"/>
        <v>59</v>
      </c>
      <c r="O191" s="4">
        <f t="shared" si="1539"/>
        <v>66</v>
      </c>
      <c r="P191" s="4">
        <f t="shared" si="1539"/>
        <v>73</v>
      </c>
      <c r="Q191" s="4">
        <f t="shared" si="1539"/>
        <v>80</v>
      </c>
      <c r="R191" s="16">
        <f>Q191+12</f>
        <v>92</v>
      </c>
      <c r="S191" s="4">
        <f t="shared" ref="S191:W191" si="1540">R191+12</f>
        <v>104</v>
      </c>
      <c r="T191" s="4">
        <f t="shared" si="1540"/>
        <v>116</v>
      </c>
      <c r="U191" s="4">
        <f t="shared" si="1540"/>
        <v>128</v>
      </c>
      <c r="V191" s="4">
        <f t="shared" si="1540"/>
        <v>140</v>
      </c>
      <c r="W191" s="4">
        <f t="shared" si="1540"/>
        <v>152</v>
      </c>
      <c r="X191" s="16">
        <f>W191+16</f>
        <v>168</v>
      </c>
      <c r="Y191" s="4">
        <f t="shared" ref="Y191:AC191" si="1541">X191+16</f>
        <v>184</v>
      </c>
      <c r="Z191" s="4">
        <f t="shared" si="1541"/>
        <v>200</v>
      </c>
      <c r="AA191" s="4">
        <f t="shared" si="1541"/>
        <v>216</v>
      </c>
      <c r="AB191" s="4">
        <f t="shared" si="1541"/>
        <v>232</v>
      </c>
      <c r="AC191" s="4">
        <f t="shared" si="1541"/>
        <v>248</v>
      </c>
      <c r="AD191" s="16">
        <f>AC191+16</f>
        <v>264</v>
      </c>
      <c r="AE191" s="4">
        <f t="shared" ref="AE191:BI191" si="1542">AD191+16</f>
        <v>280</v>
      </c>
      <c r="AF191" s="4">
        <f t="shared" si="1542"/>
        <v>296</v>
      </c>
      <c r="AG191" s="4">
        <f t="shared" si="1542"/>
        <v>312</v>
      </c>
      <c r="AH191" s="4">
        <f t="shared" si="1542"/>
        <v>328</v>
      </c>
      <c r="AI191" s="4">
        <f t="shared" si="1542"/>
        <v>344</v>
      </c>
      <c r="AJ191" s="4">
        <f t="shared" si="1542"/>
        <v>360</v>
      </c>
      <c r="AK191" s="4">
        <f t="shared" si="1542"/>
        <v>376</v>
      </c>
      <c r="AL191" s="4">
        <f t="shared" si="1542"/>
        <v>392</v>
      </c>
      <c r="AM191" s="4">
        <f t="shared" si="1542"/>
        <v>408</v>
      </c>
      <c r="AN191" s="4">
        <f t="shared" si="1542"/>
        <v>424</v>
      </c>
      <c r="AO191" s="4">
        <f t="shared" si="1542"/>
        <v>440</v>
      </c>
      <c r="AP191" s="4">
        <f t="shared" si="1542"/>
        <v>456</v>
      </c>
      <c r="AQ191" s="4">
        <f t="shared" si="1542"/>
        <v>472</v>
      </c>
      <c r="AR191" s="4">
        <f t="shared" si="1542"/>
        <v>488</v>
      </c>
      <c r="AS191" s="4">
        <f t="shared" si="1542"/>
        <v>504</v>
      </c>
      <c r="AT191" s="4">
        <f t="shared" si="1542"/>
        <v>520</v>
      </c>
      <c r="AU191" s="4">
        <f t="shared" si="1542"/>
        <v>536</v>
      </c>
      <c r="AV191" s="4">
        <f t="shared" si="1542"/>
        <v>552</v>
      </c>
      <c r="AW191" s="4">
        <f t="shared" si="1542"/>
        <v>568</v>
      </c>
      <c r="AX191" s="4">
        <f t="shared" si="1542"/>
        <v>584</v>
      </c>
      <c r="AY191" s="4">
        <f t="shared" si="1542"/>
        <v>600</v>
      </c>
      <c r="AZ191" s="4">
        <f t="shared" si="1542"/>
        <v>616</v>
      </c>
      <c r="BA191" s="4">
        <f t="shared" si="1542"/>
        <v>632</v>
      </c>
      <c r="BB191" s="4">
        <f t="shared" si="1542"/>
        <v>648</v>
      </c>
      <c r="BC191" s="4">
        <f t="shared" si="1542"/>
        <v>664</v>
      </c>
      <c r="BD191" s="4">
        <f t="shared" si="1542"/>
        <v>680</v>
      </c>
      <c r="BE191" s="4">
        <f t="shared" si="1542"/>
        <v>696</v>
      </c>
      <c r="BF191" s="4">
        <f t="shared" si="1542"/>
        <v>712</v>
      </c>
      <c r="BG191" s="4">
        <f t="shared" si="1542"/>
        <v>728</v>
      </c>
      <c r="BH191" s="4">
        <f t="shared" si="1542"/>
        <v>744</v>
      </c>
      <c r="BI191" s="4">
        <f t="shared" si="1542"/>
        <v>760</v>
      </c>
      <c r="BJ191" t="s">
        <v>0</v>
      </c>
    </row>
    <row r="192" spans="1:62">
      <c r="A192" s="4" t="s">
        <v>470</v>
      </c>
      <c r="B192" s="4">
        <v>6</v>
      </c>
      <c r="C192" s="4">
        <f>B192+4</f>
        <v>10</v>
      </c>
      <c r="D192" s="4">
        <f t="shared" ref="D192:I192" si="1543">C192+4</f>
        <v>14</v>
      </c>
      <c r="E192" s="4">
        <f t="shared" si="1543"/>
        <v>18</v>
      </c>
      <c r="F192" s="4">
        <f t="shared" si="1543"/>
        <v>22</v>
      </c>
      <c r="G192" s="4">
        <f t="shared" si="1543"/>
        <v>26</v>
      </c>
      <c r="H192" s="4">
        <f t="shared" si="1543"/>
        <v>30</v>
      </c>
      <c r="I192" s="4">
        <f t="shared" si="1543"/>
        <v>34</v>
      </c>
      <c r="J192" s="16">
        <f>I192+8</f>
        <v>42</v>
      </c>
      <c r="K192">
        <f t="shared" ref="K192:Q192" si="1544">J192+8</f>
        <v>50</v>
      </c>
      <c r="L192" s="4">
        <f t="shared" si="1544"/>
        <v>58</v>
      </c>
      <c r="M192" s="4">
        <f t="shared" si="1544"/>
        <v>66</v>
      </c>
      <c r="N192" s="4">
        <f t="shared" si="1544"/>
        <v>74</v>
      </c>
      <c r="O192" s="4">
        <f t="shared" si="1544"/>
        <v>82</v>
      </c>
      <c r="P192" s="4">
        <f t="shared" si="1544"/>
        <v>90</v>
      </c>
      <c r="Q192" s="4">
        <f t="shared" si="1544"/>
        <v>98</v>
      </c>
      <c r="R192" s="16">
        <f>Q192+13</f>
        <v>111</v>
      </c>
      <c r="S192" s="4">
        <f t="shared" ref="S192:W192" si="1545">R192+13</f>
        <v>124</v>
      </c>
      <c r="T192" s="4">
        <f t="shared" si="1545"/>
        <v>137</v>
      </c>
      <c r="U192" s="4">
        <f t="shared" si="1545"/>
        <v>150</v>
      </c>
      <c r="V192" s="4">
        <f t="shared" si="1545"/>
        <v>163</v>
      </c>
      <c r="W192" s="4">
        <f t="shared" si="1545"/>
        <v>176</v>
      </c>
      <c r="X192" s="16">
        <f>W192+17</f>
        <v>193</v>
      </c>
      <c r="Y192" s="4">
        <f t="shared" ref="Y192:AC192" si="1546">X192+17</f>
        <v>210</v>
      </c>
      <c r="Z192" s="4">
        <f t="shared" si="1546"/>
        <v>227</v>
      </c>
      <c r="AA192" s="4">
        <f t="shared" si="1546"/>
        <v>244</v>
      </c>
      <c r="AB192" s="4">
        <f t="shared" si="1546"/>
        <v>261</v>
      </c>
      <c r="AC192" s="4">
        <f t="shared" si="1546"/>
        <v>278</v>
      </c>
      <c r="AD192" s="16">
        <f>AC192+21</f>
        <v>299</v>
      </c>
      <c r="AE192" s="4">
        <f t="shared" ref="AE192:BI192" si="1547">AD192+21</f>
        <v>320</v>
      </c>
      <c r="AF192" s="4">
        <f t="shared" si="1547"/>
        <v>341</v>
      </c>
      <c r="AG192" s="4">
        <f t="shared" si="1547"/>
        <v>362</v>
      </c>
      <c r="AH192" s="4">
        <f t="shared" si="1547"/>
        <v>383</v>
      </c>
      <c r="AI192" s="4">
        <f t="shared" si="1547"/>
        <v>404</v>
      </c>
      <c r="AJ192" s="4">
        <f t="shared" si="1547"/>
        <v>425</v>
      </c>
      <c r="AK192" s="4">
        <f t="shared" si="1547"/>
        <v>446</v>
      </c>
      <c r="AL192" s="4">
        <f t="shared" si="1547"/>
        <v>467</v>
      </c>
      <c r="AM192" s="4">
        <f t="shared" si="1547"/>
        <v>488</v>
      </c>
      <c r="AN192" s="4">
        <f t="shared" si="1547"/>
        <v>509</v>
      </c>
      <c r="AO192" s="4">
        <f t="shared" si="1547"/>
        <v>530</v>
      </c>
      <c r="AP192" s="4">
        <f t="shared" si="1547"/>
        <v>551</v>
      </c>
      <c r="AQ192" s="4">
        <f t="shared" si="1547"/>
        <v>572</v>
      </c>
      <c r="AR192" s="4">
        <f t="shared" si="1547"/>
        <v>593</v>
      </c>
      <c r="AS192" s="4">
        <f t="shared" si="1547"/>
        <v>614</v>
      </c>
      <c r="AT192" s="4">
        <f t="shared" si="1547"/>
        <v>635</v>
      </c>
      <c r="AU192" s="4">
        <f t="shared" si="1547"/>
        <v>656</v>
      </c>
      <c r="AV192" s="4">
        <f t="shared" si="1547"/>
        <v>677</v>
      </c>
      <c r="AW192" s="4">
        <f t="shared" si="1547"/>
        <v>698</v>
      </c>
      <c r="AX192" s="4">
        <f t="shared" si="1547"/>
        <v>719</v>
      </c>
      <c r="AY192" s="4">
        <f t="shared" si="1547"/>
        <v>740</v>
      </c>
      <c r="AZ192" s="4">
        <f t="shared" si="1547"/>
        <v>761</v>
      </c>
      <c r="BA192" s="4">
        <f t="shared" si="1547"/>
        <v>782</v>
      </c>
      <c r="BB192" s="4">
        <f t="shared" si="1547"/>
        <v>803</v>
      </c>
      <c r="BC192" s="4">
        <f t="shared" si="1547"/>
        <v>824</v>
      </c>
      <c r="BD192" s="4">
        <f t="shared" si="1547"/>
        <v>845</v>
      </c>
      <c r="BE192" s="4">
        <f t="shared" si="1547"/>
        <v>866</v>
      </c>
      <c r="BF192" s="4">
        <f t="shared" si="1547"/>
        <v>887</v>
      </c>
      <c r="BG192" s="4">
        <f t="shared" si="1547"/>
        <v>908</v>
      </c>
      <c r="BH192" s="4">
        <f t="shared" si="1547"/>
        <v>929</v>
      </c>
      <c r="BI192" s="4">
        <f t="shared" si="1547"/>
        <v>950</v>
      </c>
      <c r="BJ192" t="s">
        <v>0</v>
      </c>
    </row>
    <row r="193" spans="1:62">
      <c r="A193" s="4" t="s">
        <v>2</v>
      </c>
      <c r="B193" s="4">
        <v>10</v>
      </c>
      <c r="C193" s="4">
        <f>B193+0.5</f>
        <v>10.5</v>
      </c>
      <c r="D193" s="4">
        <f t="shared" ref="D193:AF193" si="1548">C193+0.5</f>
        <v>11</v>
      </c>
      <c r="E193" s="4">
        <f t="shared" si="1548"/>
        <v>11.5</v>
      </c>
      <c r="F193" s="4">
        <f t="shared" si="1548"/>
        <v>12</v>
      </c>
      <c r="G193" s="4">
        <f t="shared" si="1548"/>
        <v>12.5</v>
      </c>
      <c r="H193" s="4">
        <f t="shared" si="1548"/>
        <v>13</v>
      </c>
      <c r="I193" s="4">
        <f t="shared" si="1548"/>
        <v>13.5</v>
      </c>
      <c r="J193" s="16">
        <f t="shared" si="1548"/>
        <v>14</v>
      </c>
      <c r="K193">
        <f t="shared" si="1548"/>
        <v>14.5</v>
      </c>
      <c r="L193" s="4">
        <f t="shared" si="1548"/>
        <v>15</v>
      </c>
      <c r="M193" s="4">
        <f t="shared" si="1548"/>
        <v>15.5</v>
      </c>
      <c r="N193" s="4">
        <f t="shared" si="1548"/>
        <v>16</v>
      </c>
      <c r="O193" s="4">
        <f t="shared" si="1548"/>
        <v>16.5</v>
      </c>
      <c r="P193" s="4">
        <f t="shared" si="1548"/>
        <v>17</v>
      </c>
      <c r="Q193" s="4">
        <f t="shared" si="1548"/>
        <v>17.5</v>
      </c>
      <c r="R193" s="16">
        <f t="shared" si="1548"/>
        <v>18</v>
      </c>
      <c r="S193" s="4">
        <f t="shared" si="1548"/>
        <v>18.5</v>
      </c>
      <c r="T193" s="4">
        <f t="shared" si="1548"/>
        <v>19</v>
      </c>
      <c r="U193">
        <f t="shared" si="1548"/>
        <v>19.5</v>
      </c>
      <c r="V193" s="4">
        <f t="shared" si="1548"/>
        <v>20</v>
      </c>
      <c r="W193" s="4">
        <f t="shared" si="1548"/>
        <v>20.5</v>
      </c>
      <c r="X193" s="16">
        <f t="shared" si="1548"/>
        <v>21</v>
      </c>
      <c r="Y193" s="4">
        <f t="shared" si="1548"/>
        <v>21.5</v>
      </c>
      <c r="Z193" s="4">
        <f t="shared" si="1548"/>
        <v>22</v>
      </c>
      <c r="AA193" s="4">
        <f t="shared" si="1548"/>
        <v>22.5</v>
      </c>
      <c r="AB193" s="4">
        <f t="shared" si="1548"/>
        <v>23</v>
      </c>
      <c r="AC193" s="4">
        <f t="shared" si="1548"/>
        <v>23.5</v>
      </c>
      <c r="AD193" s="16">
        <f t="shared" si="1548"/>
        <v>24</v>
      </c>
      <c r="AE193">
        <f t="shared" si="1548"/>
        <v>24.5</v>
      </c>
      <c r="AF193" s="4">
        <f t="shared" si="1548"/>
        <v>25</v>
      </c>
      <c r="AG193" s="4">
        <f>AF193</f>
        <v>25</v>
      </c>
      <c r="AH193" s="4">
        <f>AG193+1</f>
        <v>26</v>
      </c>
      <c r="AI193" s="4">
        <f t="shared" ref="AI193" si="1549">AH193</f>
        <v>26</v>
      </c>
      <c r="AJ193" s="4">
        <f t="shared" ref="AJ193" si="1550">AI193+1</f>
        <v>27</v>
      </c>
      <c r="AK193" s="4">
        <f t="shared" ref="AK193" si="1551">AJ193</f>
        <v>27</v>
      </c>
      <c r="AL193" s="4">
        <f t="shared" ref="AL193" si="1552">AK193+1</f>
        <v>28</v>
      </c>
      <c r="AM193" s="4">
        <f t="shared" ref="AM193" si="1553">AL193</f>
        <v>28</v>
      </c>
      <c r="AN193" s="4">
        <f t="shared" ref="AN193" si="1554">AM193+1</f>
        <v>29</v>
      </c>
      <c r="AO193">
        <f t="shared" ref="AO193" si="1555">AN193</f>
        <v>29</v>
      </c>
      <c r="AP193" s="4">
        <f t="shared" ref="AP193" si="1556">AO193+1</f>
        <v>30</v>
      </c>
      <c r="AQ193" s="4">
        <f t="shared" ref="AQ193" si="1557">AP193</f>
        <v>30</v>
      </c>
      <c r="AR193" s="4">
        <f t="shared" ref="AR193" si="1558">AQ193+1</f>
        <v>31</v>
      </c>
      <c r="AS193" s="4">
        <f t="shared" ref="AS193" si="1559">AR193</f>
        <v>31</v>
      </c>
      <c r="AT193" s="4">
        <f t="shared" ref="AT193" si="1560">AS193+1</f>
        <v>32</v>
      </c>
      <c r="AU193" s="4">
        <f t="shared" ref="AU193" si="1561">AT193</f>
        <v>32</v>
      </c>
      <c r="AV193" s="4">
        <f t="shared" ref="AV193" si="1562">AU193+1</f>
        <v>33</v>
      </c>
      <c r="AW193" s="4">
        <f t="shared" ref="AW193" si="1563">AV193</f>
        <v>33</v>
      </c>
      <c r="AX193" s="4">
        <f t="shared" ref="AX193" si="1564">AW193+1</f>
        <v>34</v>
      </c>
      <c r="AY193">
        <f t="shared" ref="AY193" si="1565">AX193</f>
        <v>34</v>
      </c>
      <c r="AZ193" s="4">
        <f t="shared" ref="AZ193" si="1566">AY193+1</f>
        <v>35</v>
      </c>
      <c r="BA193" s="4">
        <f t="shared" ref="BA193" si="1567">AZ193</f>
        <v>35</v>
      </c>
      <c r="BB193" s="4">
        <f t="shared" ref="BB193" si="1568">BA193+1</f>
        <v>36</v>
      </c>
      <c r="BC193" s="4">
        <f t="shared" ref="BC193" si="1569">BB193</f>
        <v>36</v>
      </c>
      <c r="BD193" s="4">
        <f t="shared" ref="BD193" si="1570">BC193+1</f>
        <v>37</v>
      </c>
      <c r="BE193" s="4">
        <f t="shared" ref="BE193" si="1571">BD193</f>
        <v>37</v>
      </c>
      <c r="BF193" s="4">
        <f t="shared" ref="BF193" si="1572">BE193+1</f>
        <v>38</v>
      </c>
      <c r="BG193" s="4">
        <f t="shared" ref="BG193" si="1573">BF193</f>
        <v>38</v>
      </c>
      <c r="BH193" s="4">
        <f t="shared" ref="BH193" si="1574">BG193+1</f>
        <v>39</v>
      </c>
      <c r="BI193">
        <f t="shared" ref="BI193" si="1575">BH193</f>
        <v>39</v>
      </c>
      <c r="BJ193" t="s">
        <v>0</v>
      </c>
    </row>
    <row r="194" spans="1:62">
      <c r="A194" s="4" t="s">
        <v>3</v>
      </c>
      <c r="J194" s="16"/>
      <c r="R194" s="16"/>
      <c r="X194" s="16"/>
      <c r="AD194" s="16"/>
    </row>
    <row r="195" spans="1:62">
      <c r="A195" s="4" t="s">
        <v>248</v>
      </c>
      <c r="J195" s="16"/>
      <c r="R195" s="16"/>
      <c r="X195" s="16"/>
      <c r="AD195" s="16"/>
    </row>
    <row r="196" spans="1:62">
      <c r="A196" s="4" t="s">
        <v>469</v>
      </c>
      <c r="B196" s="4">
        <v>12</v>
      </c>
      <c r="C196" s="4">
        <f>B196+6</f>
        <v>18</v>
      </c>
      <c r="D196" s="4">
        <f>C196+7</f>
        <v>25</v>
      </c>
      <c r="E196" s="4">
        <f t="shared" ref="E196" si="1576">D196+6</f>
        <v>31</v>
      </c>
      <c r="F196" s="4">
        <f t="shared" ref="F196" si="1577">E196+7</f>
        <v>38</v>
      </c>
      <c r="G196" s="4">
        <f t="shared" ref="G196" si="1578">F196+6</f>
        <v>44</v>
      </c>
      <c r="H196" s="4">
        <f t="shared" ref="H196" si="1579">G196+7</f>
        <v>51</v>
      </c>
      <c r="I196" s="4">
        <f t="shared" ref="I196" si="1580">H196+6</f>
        <v>57</v>
      </c>
      <c r="J196" s="16">
        <f>I196+12</f>
        <v>69</v>
      </c>
      <c r="K196">
        <f>J196+11</f>
        <v>80</v>
      </c>
      <c r="L196" s="4">
        <f t="shared" ref="L196" si="1581">K196+12</f>
        <v>92</v>
      </c>
      <c r="M196" s="4">
        <f t="shared" ref="M196" si="1582">L196+11</f>
        <v>103</v>
      </c>
      <c r="N196" s="4">
        <f t="shared" ref="N196" si="1583">M196+12</f>
        <v>115</v>
      </c>
      <c r="O196" s="4">
        <f t="shared" ref="O196" si="1584">N196+11</f>
        <v>126</v>
      </c>
      <c r="P196" s="4">
        <f t="shared" ref="P196" si="1585">O196+12</f>
        <v>138</v>
      </c>
      <c r="Q196" s="4">
        <f t="shared" ref="Q196" si="1586">P196+11</f>
        <v>149</v>
      </c>
      <c r="R196" s="16">
        <f>Q196+14</f>
        <v>163</v>
      </c>
      <c r="S196" s="4">
        <f t="shared" ref="S196:W196" si="1587">R196+14</f>
        <v>177</v>
      </c>
      <c r="T196" s="4">
        <f t="shared" si="1587"/>
        <v>191</v>
      </c>
      <c r="U196">
        <f t="shared" si="1587"/>
        <v>205</v>
      </c>
      <c r="V196" s="4">
        <f t="shared" si="1587"/>
        <v>219</v>
      </c>
      <c r="W196" s="4">
        <f t="shared" si="1587"/>
        <v>233</v>
      </c>
      <c r="X196" s="16">
        <f>W196+17</f>
        <v>250</v>
      </c>
      <c r="Y196" s="4">
        <f>X196+16</f>
        <v>266</v>
      </c>
      <c r="Z196" s="4">
        <f t="shared" ref="Z196" si="1588">Y196+17</f>
        <v>283</v>
      </c>
      <c r="AA196" s="4">
        <f t="shared" ref="AA196" si="1589">Z196+16</f>
        <v>299</v>
      </c>
      <c r="AB196" s="4">
        <f t="shared" ref="AB196" si="1590">AA196+17</f>
        <v>316</v>
      </c>
      <c r="AC196" s="4">
        <f t="shared" ref="AC196" si="1591">AB196+16</f>
        <v>332</v>
      </c>
      <c r="AD196" s="16">
        <f t="shared" ref="AD196" si="1592">AC196+17</f>
        <v>349</v>
      </c>
      <c r="AE196">
        <f t="shared" ref="AE196" si="1593">AD196+16</f>
        <v>365</v>
      </c>
      <c r="AF196" s="4">
        <f t="shared" ref="AF196" si="1594">AE196+17</f>
        <v>382</v>
      </c>
      <c r="AG196" s="4">
        <f t="shared" ref="AG196" si="1595">AF196+16</f>
        <v>398</v>
      </c>
      <c r="AH196" s="4">
        <f t="shared" ref="AH196" si="1596">AG196+17</f>
        <v>415</v>
      </c>
      <c r="AI196" s="4">
        <f t="shared" ref="AI196" si="1597">AH196+16</f>
        <v>431</v>
      </c>
      <c r="AJ196" s="4">
        <f t="shared" ref="AJ196" si="1598">AI196+17</f>
        <v>448</v>
      </c>
      <c r="AK196" s="4">
        <f t="shared" ref="AK196" si="1599">AJ196+16</f>
        <v>464</v>
      </c>
      <c r="AL196" s="4">
        <f t="shared" ref="AL196" si="1600">AK196+17</f>
        <v>481</v>
      </c>
      <c r="AM196" s="4">
        <f t="shared" ref="AM196" si="1601">AL196+16</f>
        <v>497</v>
      </c>
      <c r="AN196" s="4">
        <f t="shared" ref="AN196" si="1602">AM196+17</f>
        <v>514</v>
      </c>
      <c r="AO196">
        <f t="shared" ref="AO196" si="1603">AN196+16</f>
        <v>530</v>
      </c>
      <c r="AP196" s="4">
        <f t="shared" ref="AP196" si="1604">AO196+17</f>
        <v>547</v>
      </c>
      <c r="AQ196" s="4">
        <f t="shared" ref="AQ196" si="1605">AP196+16</f>
        <v>563</v>
      </c>
      <c r="AR196" s="4">
        <f t="shared" ref="AR196" si="1606">AQ196+17</f>
        <v>580</v>
      </c>
      <c r="AS196" s="4">
        <f t="shared" ref="AS196" si="1607">AR196+16</f>
        <v>596</v>
      </c>
      <c r="AT196" s="4">
        <f t="shared" ref="AT196" si="1608">AS196+17</f>
        <v>613</v>
      </c>
      <c r="AU196" s="4">
        <f t="shared" ref="AU196" si="1609">AT196+16</f>
        <v>629</v>
      </c>
      <c r="AV196" s="4">
        <f t="shared" ref="AV196" si="1610">AU196+17</f>
        <v>646</v>
      </c>
      <c r="AW196" s="4">
        <f t="shared" ref="AW196" si="1611">AV196+16</f>
        <v>662</v>
      </c>
      <c r="AX196" s="4">
        <f t="shared" ref="AX196" si="1612">AW196+17</f>
        <v>679</v>
      </c>
      <c r="AY196">
        <f t="shared" ref="AY196" si="1613">AX196+16</f>
        <v>695</v>
      </c>
      <c r="AZ196" s="4">
        <f t="shared" ref="AZ196" si="1614">AY196+17</f>
        <v>712</v>
      </c>
      <c r="BA196" s="4">
        <f t="shared" ref="BA196" si="1615">AZ196+16</f>
        <v>728</v>
      </c>
      <c r="BB196" s="4">
        <f t="shared" ref="BB196" si="1616">BA196+17</f>
        <v>745</v>
      </c>
      <c r="BC196" s="4">
        <f t="shared" ref="BC196" si="1617">BB196+16</f>
        <v>761</v>
      </c>
      <c r="BD196" s="4">
        <f t="shared" ref="BD196" si="1618">BC196+17</f>
        <v>778</v>
      </c>
      <c r="BE196" s="4">
        <f t="shared" ref="BE196" si="1619">BD196+16</f>
        <v>794</v>
      </c>
      <c r="BF196" s="4">
        <f t="shared" ref="BF196" si="1620">BE196+17</f>
        <v>811</v>
      </c>
      <c r="BG196" s="4">
        <f t="shared" ref="BG196" si="1621">BF196+16</f>
        <v>827</v>
      </c>
      <c r="BH196" s="4">
        <f t="shared" ref="BH196" si="1622">BG196+17</f>
        <v>844</v>
      </c>
      <c r="BI196">
        <f t="shared" ref="BI196" si="1623">BH196+16</f>
        <v>860</v>
      </c>
      <c r="BJ196" t="s">
        <v>0</v>
      </c>
    </row>
    <row r="197" spans="1:62">
      <c r="A197" s="4" t="s">
        <v>470</v>
      </c>
      <c r="B197" s="4">
        <v>28</v>
      </c>
      <c r="C197" s="4">
        <f>B197+7</f>
        <v>35</v>
      </c>
      <c r="D197" s="4">
        <f>C197+8</f>
        <v>43</v>
      </c>
      <c r="E197" s="4">
        <f t="shared" ref="E197" si="1624">D197+7</f>
        <v>50</v>
      </c>
      <c r="F197" s="4">
        <f t="shared" ref="F197" si="1625">E197+8</f>
        <v>58</v>
      </c>
      <c r="G197" s="4">
        <f t="shared" ref="G197" si="1626">F197+7</f>
        <v>65</v>
      </c>
      <c r="H197" s="4">
        <f t="shared" ref="H197" si="1627">G197+8</f>
        <v>73</v>
      </c>
      <c r="I197" s="4">
        <f t="shared" ref="I197" si="1628">H197+7</f>
        <v>80</v>
      </c>
      <c r="J197" s="16">
        <f>I197+13</f>
        <v>93</v>
      </c>
      <c r="K197">
        <f>J197+12</f>
        <v>105</v>
      </c>
      <c r="L197" s="4">
        <f t="shared" ref="L197" si="1629">K197+13</f>
        <v>118</v>
      </c>
      <c r="M197" s="4">
        <f t="shared" ref="M197" si="1630">L197+12</f>
        <v>130</v>
      </c>
      <c r="N197" s="4">
        <f t="shared" ref="N197" si="1631">M197+13</f>
        <v>143</v>
      </c>
      <c r="O197" s="4">
        <f t="shared" ref="O197" si="1632">N197+12</f>
        <v>155</v>
      </c>
      <c r="P197" s="4">
        <f t="shared" ref="P197" si="1633">O197+13</f>
        <v>168</v>
      </c>
      <c r="Q197" s="4">
        <f t="shared" ref="Q197" si="1634">P197+12</f>
        <v>180</v>
      </c>
      <c r="R197" s="16">
        <f>Q197+15</f>
        <v>195</v>
      </c>
      <c r="S197" s="4">
        <f t="shared" ref="S197:W197" si="1635">R197+15</f>
        <v>210</v>
      </c>
      <c r="T197" s="4">
        <f t="shared" si="1635"/>
        <v>225</v>
      </c>
      <c r="U197">
        <f t="shared" si="1635"/>
        <v>240</v>
      </c>
      <c r="V197" s="4">
        <f t="shared" si="1635"/>
        <v>255</v>
      </c>
      <c r="W197" s="4">
        <f t="shared" si="1635"/>
        <v>270</v>
      </c>
      <c r="X197" s="16">
        <f>W197+18</f>
        <v>288</v>
      </c>
      <c r="Y197" s="4">
        <f>X197+17</f>
        <v>305</v>
      </c>
      <c r="Z197" s="4">
        <f t="shared" ref="Z197" si="1636">Y197+18</f>
        <v>323</v>
      </c>
      <c r="AA197" s="4">
        <f t="shared" ref="AA197" si="1637">Z197+17</f>
        <v>340</v>
      </c>
      <c r="AB197" s="4">
        <f t="shared" ref="AB197" si="1638">AA197+18</f>
        <v>358</v>
      </c>
      <c r="AC197" s="4">
        <f t="shared" ref="AC197" si="1639">AB197+17</f>
        <v>375</v>
      </c>
      <c r="AD197" s="16">
        <f t="shared" ref="AD197" si="1640">AC197+18</f>
        <v>393</v>
      </c>
      <c r="AE197">
        <f t="shared" ref="AE197" si="1641">AD197+17</f>
        <v>410</v>
      </c>
      <c r="AF197" s="4">
        <f t="shared" ref="AF197" si="1642">AE197+18</f>
        <v>428</v>
      </c>
      <c r="AG197" s="4">
        <f t="shared" ref="AG197" si="1643">AF197+17</f>
        <v>445</v>
      </c>
      <c r="AH197" s="4">
        <f t="shared" ref="AH197" si="1644">AG197+18</f>
        <v>463</v>
      </c>
      <c r="AI197" s="4">
        <f t="shared" ref="AI197" si="1645">AH197+17</f>
        <v>480</v>
      </c>
      <c r="AJ197" s="4">
        <f t="shared" ref="AJ197" si="1646">AI197+18</f>
        <v>498</v>
      </c>
      <c r="AK197" s="4">
        <f t="shared" ref="AK197" si="1647">AJ197+17</f>
        <v>515</v>
      </c>
      <c r="AL197" s="4">
        <f t="shared" ref="AL197" si="1648">AK197+18</f>
        <v>533</v>
      </c>
      <c r="AM197" s="4">
        <f t="shared" ref="AM197" si="1649">AL197+17</f>
        <v>550</v>
      </c>
      <c r="AN197" s="4">
        <f t="shared" ref="AN197" si="1650">AM197+18</f>
        <v>568</v>
      </c>
      <c r="AO197">
        <f t="shared" ref="AO197" si="1651">AN197+17</f>
        <v>585</v>
      </c>
      <c r="AP197" s="4">
        <f t="shared" ref="AP197" si="1652">AO197+18</f>
        <v>603</v>
      </c>
      <c r="AQ197" s="4">
        <f t="shared" ref="AQ197" si="1653">AP197+17</f>
        <v>620</v>
      </c>
      <c r="AR197" s="4">
        <f t="shared" ref="AR197" si="1654">AQ197+18</f>
        <v>638</v>
      </c>
      <c r="AS197" s="4">
        <f t="shared" ref="AS197" si="1655">AR197+17</f>
        <v>655</v>
      </c>
      <c r="AT197" s="4">
        <f t="shared" ref="AT197" si="1656">AS197+18</f>
        <v>673</v>
      </c>
      <c r="AU197" s="4">
        <f t="shared" ref="AU197" si="1657">AT197+17</f>
        <v>690</v>
      </c>
      <c r="AV197" s="4">
        <f t="shared" ref="AV197" si="1658">AU197+18</f>
        <v>708</v>
      </c>
      <c r="AW197" s="4">
        <f t="shared" ref="AW197" si="1659">AV197+17</f>
        <v>725</v>
      </c>
      <c r="AX197" s="4">
        <f t="shared" ref="AX197" si="1660">AW197+18</f>
        <v>743</v>
      </c>
      <c r="AY197">
        <f t="shared" ref="AY197" si="1661">AX197+17</f>
        <v>760</v>
      </c>
      <c r="AZ197" s="4">
        <f t="shared" ref="AZ197" si="1662">AY197+18</f>
        <v>778</v>
      </c>
      <c r="BA197" s="4">
        <f t="shared" ref="BA197" si="1663">AZ197+17</f>
        <v>795</v>
      </c>
      <c r="BB197" s="4">
        <f t="shared" ref="BB197" si="1664">BA197+18</f>
        <v>813</v>
      </c>
      <c r="BC197" s="4">
        <f t="shared" ref="BC197" si="1665">BB197+17</f>
        <v>830</v>
      </c>
      <c r="BD197" s="4">
        <f t="shared" ref="BD197" si="1666">BC197+18</f>
        <v>848</v>
      </c>
      <c r="BE197" s="4">
        <f t="shared" ref="BE197" si="1667">BD197+17</f>
        <v>865</v>
      </c>
      <c r="BF197" s="4">
        <f t="shared" ref="BF197" si="1668">BE197+18</f>
        <v>883</v>
      </c>
      <c r="BG197" s="4">
        <f t="shared" ref="BG197" si="1669">BF197+17</f>
        <v>900</v>
      </c>
      <c r="BH197" s="4">
        <f t="shared" ref="BH197" si="1670">BG197+18</f>
        <v>918</v>
      </c>
      <c r="BI197">
        <f t="shared" ref="BI197" si="1671">BH197+17</f>
        <v>935</v>
      </c>
      <c r="BJ197" t="s">
        <v>0</v>
      </c>
    </row>
    <row r="198" spans="1:62">
      <c r="A198" s="4" t="s">
        <v>2</v>
      </c>
      <c r="B198" s="4">
        <v>10</v>
      </c>
      <c r="C198" s="4">
        <f>B198+1</f>
        <v>11</v>
      </c>
      <c r="D198" s="4">
        <f t="shared" ref="D198:BI198" si="1672">C198+1</f>
        <v>12</v>
      </c>
      <c r="E198" s="4">
        <f t="shared" si="1672"/>
        <v>13</v>
      </c>
      <c r="F198" s="4">
        <f t="shared" si="1672"/>
        <v>14</v>
      </c>
      <c r="G198" s="4">
        <f t="shared" si="1672"/>
        <v>15</v>
      </c>
      <c r="H198" s="4">
        <f t="shared" si="1672"/>
        <v>16</v>
      </c>
      <c r="I198" s="4">
        <f t="shared" si="1672"/>
        <v>17</v>
      </c>
      <c r="J198" s="16">
        <f t="shared" si="1672"/>
        <v>18</v>
      </c>
      <c r="K198">
        <f t="shared" si="1672"/>
        <v>19</v>
      </c>
      <c r="L198" s="4">
        <f t="shared" si="1672"/>
        <v>20</v>
      </c>
      <c r="M198" s="4">
        <f t="shared" si="1672"/>
        <v>21</v>
      </c>
      <c r="N198" s="4">
        <f t="shared" si="1672"/>
        <v>22</v>
      </c>
      <c r="O198" s="4">
        <f t="shared" si="1672"/>
        <v>23</v>
      </c>
      <c r="P198" s="4">
        <f t="shared" si="1672"/>
        <v>24</v>
      </c>
      <c r="Q198" s="4">
        <f t="shared" si="1672"/>
        <v>25</v>
      </c>
      <c r="R198" s="16">
        <f t="shared" si="1672"/>
        <v>26</v>
      </c>
      <c r="S198" s="4">
        <f t="shared" si="1672"/>
        <v>27</v>
      </c>
      <c r="T198" s="4">
        <f t="shared" si="1672"/>
        <v>28</v>
      </c>
      <c r="U198">
        <f t="shared" si="1672"/>
        <v>29</v>
      </c>
      <c r="V198" s="4">
        <f t="shared" si="1672"/>
        <v>30</v>
      </c>
      <c r="W198" s="4">
        <f t="shared" si="1672"/>
        <v>31</v>
      </c>
      <c r="X198" s="16">
        <f t="shared" si="1672"/>
        <v>32</v>
      </c>
      <c r="Y198" s="4">
        <f t="shared" si="1672"/>
        <v>33</v>
      </c>
      <c r="Z198" s="4">
        <f t="shared" si="1672"/>
        <v>34</v>
      </c>
      <c r="AA198" s="4">
        <f t="shared" si="1672"/>
        <v>35</v>
      </c>
      <c r="AB198" s="4">
        <f t="shared" si="1672"/>
        <v>36</v>
      </c>
      <c r="AC198" s="4">
        <f t="shared" si="1672"/>
        <v>37</v>
      </c>
      <c r="AD198" s="16">
        <f t="shared" si="1672"/>
        <v>38</v>
      </c>
      <c r="AE198">
        <f t="shared" si="1672"/>
        <v>39</v>
      </c>
      <c r="AF198" s="4">
        <f t="shared" si="1672"/>
        <v>40</v>
      </c>
      <c r="AG198" s="4">
        <f t="shared" si="1672"/>
        <v>41</v>
      </c>
      <c r="AH198" s="4">
        <f t="shared" si="1672"/>
        <v>42</v>
      </c>
      <c r="AI198" s="4">
        <f t="shared" si="1672"/>
        <v>43</v>
      </c>
      <c r="AJ198" s="4">
        <f t="shared" si="1672"/>
        <v>44</v>
      </c>
      <c r="AK198" s="4">
        <f t="shared" si="1672"/>
        <v>45</v>
      </c>
      <c r="AL198" s="4">
        <f t="shared" si="1672"/>
        <v>46</v>
      </c>
      <c r="AM198" s="4">
        <f t="shared" si="1672"/>
        <v>47</v>
      </c>
      <c r="AN198" s="4">
        <f t="shared" si="1672"/>
        <v>48</v>
      </c>
      <c r="AO198">
        <f t="shared" si="1672"/>
        <v>49</v>
      </c>
      <c r="AP198" s="4">
        <f t="shared" si="1672"/>
        <v>50</v>
      </c>
      <c r="AQ198" s="4">
        <f t="shared" si="1672"/>
        <v>51</v>
      </c>
      <c r="AR198" s="4">
        <f t="shared" si="1672"/>
        <v>52</v>
      </c>
      <c r="AS198" s="4">
        <f t="shared" si="1672"/>
        <v>53</v>
      </c>
      <c r="AT198" s="4">
        <f t="shared" si="1672"/>
        <v>54</v>
      </c>
      <c r="AU198" s="4">
        <f t="shared" si="1672"/>
        <v>55</v>
      </c>
      <c r="AV198" s="4">
        <f t="shared" si="1672"/>
        <v>56</v>
      </c>
      <c r="AW198" s="4">
        <f t="shared" si="1672"/>
        <v>57</v>
      </c>
      <c r="AX198" s="4">
        <f t="shared" si="1672"/>
        <v>58</v>
      </c>
      <c r="AY198">
        <f t="shared" si="1672"/>
        <v>59</v>
      </c>
      <c r="AZ198" s="4">
        <f t="shared" si="1672"/>
        <v>60</v>
      </c>
      <c r="BA198" s="4">
        <f t="shared" si="1672"/>
        <v>61</v>
      </c>
      <c r="BB198" s="4">
        <f t="shared" si="1672"/>
        <v>62</v>
      </c>
      <c r="BC198" s="4">
        <f t="shared" si="1672"/>
        <v>63</v>
      </c>
      <c r="BD198" s="4">
        <f t="shared" si="1672"/>
        <v>64</v>
      </c>
      <c r="BE198" s="4">
        <f t="shared" si="1672"/>
        <v>65</v>
      </c>
      <c r="BF198" s="4">
        <f t="shared" si="1672"/>
        <v>66</v>
      </c>
      <c r="BG198" s="4">
        <f t="shared" si="1672"/>
        <v>67</v>
      </c>
      <c r="BH198" s="4">
        <f t="shared" si="1672"/>
        <v>68</v>
      </c>
      <c r="BI198">
        <f t="shared" si="1672"/>
        <v>69</v>
      </c>
      <c r="BJ198" t="s">
        <v>0</v>
      </c>
    </row>
    <row r="199" spans="1:62">
      <c r="A199" s="4" t="s">
        <v>3</v>
      </c>
      <c r="J199" s="16"/>
      <c r="R199" s="16"/>
      <c r="X199" s="16"/>
      <c r="AD199" s="16"/>
    </row>
    <row r="200" spans="1:62">
      <c r="J200" s="16"/>
      <c r="R200" s="16"/>
      <c r="X200" s="16"/>
      <c r="AD200" s="16"/>
    </row>
    <row r="201" spans="1:62">
      <c r="J201" s="16"/>
      <c r="R201" s="16"/>
      <c r="X201" s="16"/>
      <c r="AD201" s="16"/>
    </row>
    <row r="202" spans="1:62">
      <c r="J202" s="16"/>
      <c r="R202" s="16"/>
      <c r="X202" s="16"/>
      <c r="AD202" s="16"/>
    </row>
    <row r="203" spans="1:62">
      <c r="J203" s="16"/>
      <c r="R203" s="16"/>
      <c r="X203" s="16"/>
      <c r="AD203" s="16"/>
    </row>
    <row r="204" spans="1:62">
      <c r="J204" s="16"/>
      <c r="R204" s="16"/>
      <c r="X204" s="16"/>
      <c r="AD204" s="16"/>
    </row>
    <row r="205" spans="1:62">
      <c r="A205" s="4" t="s">
        <v>381</v>
      </c>
      <c r="J205" s="16"/>
      <c r="R205" s="16"/>
      <c r="X205" s="16"/>
      <c r="AD205" s="16"/>
    </row>
    <row r="206" spans="1:62">
      <c r="A206" s="4" t="s">
        <v>18</v>
      </c>
      <c r="B206" s="4" t="s">
        <v>0</v>
      </c>
      <c r="J206" s="16"/>
      <c r="R206" s="16"/>
      <c r="X206" s="16"/>
      <c r="AD206" s="16"/>
    </row>
    <row r="207" spans="1:62">
      <c r="A207" s="4" t="s">
        <v>22</v>
      </c>
      <c r="B207" s="4">
        <v>13.3</v>
      </c>
      <c r="C207" s="4">
        <f>B207+2</f>
        <v>15.3</v>
      </c>
      <c r="D207" s="4">
        <f t="shared" ref="D207:BI207" si="1673">C207+2</f>
        <v>17.3</v>
      </c>
      <c r="E207" s="4">
        <f t="shared" si="1673"/>
        <v>19.3</v>
      </c>
      <c r="F207" s="4">
        <f t="shared" si="1673"/>
        <v>21.3</v>
      </c>
      <c r="G207" s="4">
        <f t="shared" si="1673"/>
        <v>23.3</v>
      </c>
      <c r="H207" s="4">
        <f t="shared" si="1673"/>
        <v>25.3</v>
      </c>
      <c r="I207" s="4">
        <f t="shared" si="1673"/>
        <v>27.3</v>
      </c>
      <c r="J207" s="16">
        <f t="shared" si="1673"/>
        <v>29.3</v>
      </c>
      <c r="K207">
        <f t="shared" si="1673"/>
        <v>31.3</v>
      </c>
      <c r="L207" s="4">
        <f t="shared" si="1673"/>
        <v>33.299999999999997</v>
      </c>
      <c r="M207" s="4">
        <f t="shared" si="1673"/>
        <v>35.299999999999997</v>
      </c>
      <c r="N207" s="4">
        <f t="shared" si="1673"/>
        <v>37.299999999999997</v>
      </c>
      <c r="O207" s="4">
        <f t="shared" si="1673"/>
        <v>39.299999999999997</v>
      </c>
      <c r="P207" s="4">
        <f t="shared" si="1673"/>
        <v>41.3</v>
      </c>
      <c r="Q207" s="4">
        <f t="shared" si="1673"/>
        <v>43.3</v>
      </c>
      <c r="R207" s="16">
        <f t="shared" si="1673"/>
        <v>45.3</v>
      </c>
      <c r="S207" s="4">
        <f t="shared" si="1673"/>
        <v>47.3</v>
      </c>
      <c r="T207" s="4">
        <f t="shared" si="1673"/>
        <v>49.3</v>
      </c>
      <c r="U207">
        <f t="shared" si="1673"/>
        <v>51.3</v>
      </c>
      <c r="V207" s="4">
        <f t="shared" si="1673"/>
        <v>53.3</v>
      </c>
      <c r="W207" s="4">
        <f t="shared" si="1673"/>
        <v>55.3</v>
      </c>
      <c r="X207" s="16">
        <f t="shared" si="1673"/>
        <v>57.3</v>
      </c>
      <c r="Y207" s="4">
        <f t="shared" si="1673"/>
        <v>59.3</v>
      </c>
      <c r="Z207" s="4">
        <f t="shared" si="1673"/>
        <v>61.3</v>
      </c>
      <c r="AA207" s="4">
        <f t="shared" si="1673"/>
        <v>63.3</v>
      </c>
      <c r="AB207" s="4">
        <f t="shared" si="1673"/>
        <v>65.3</v>
      </c>
      <c r="AC207" s="4">
        <f t="shared" si="1673"/>
        <v>67.3</v>
      </c>
      <c r="AD207" s="16">
        <f t="shared" si="1673"/>
        <v>69.3</v>
      </c>
      <c r="AE207">
        <f t="shared" si="1673"/>
        <v>71.3</v>
      </c>
      <c r="AF207" s="4">
        <f t="shared" si="1673"/>
        <v>73.3</v>
      </c>
      <c r="AG207" s="4">
        <f t="shared" si="1673"/>
        <v>75.3</v>
      </c>
      <c r="AH207" s="4">
        <f t="shared" si="1673"/>
        <v>77.3</v>
      </c>
      <c r="AI207" s="4">
        <f t="shared" si="1673"/>
        <v>79.3</v>
      </c>
      <c r="AJ207" s="4">
        <f t="shared" si="1673"/>
        <v>81.3</v>
      </c>
      <c r="AK207" s="4">
        <f t="shared" si="1673"/>
        <v>83.3</v>
      </c>
      <c r="AL207" s="4">
        <f t="shared" si="1673"/>
        <v>85.3</v>
      </c>
      <c r="AM207" s="4">
        <f t="shared" si="1673"/>
        <v>87.3</v>
      </c>
      <c r="AN207" s="4">
        <f t="shared" si="1673"/>
        <v>89.3</v>
      </c>
      <c r="AO207">
        <f t="shared" si="1673"/>
        <v>91.3</v>
      </c>
      <c r="AP207" s="4">
        <f t="shared" si="1673"/>
        <v>93.3</v>
      </c>
      <c r="AQ207" s="4">
        <f t="shared" si="1673"/>
        <v>95.3</v>
      </c>
      <c r="AR207" s="4">
        <f t="shared" si="1673"/>
        <v>97.3</v>
      </c>
      <c r="AS207" s="4">
        <f t="shared" si="1673"/>
        <v>99.3</v>
      </c>
      <c r="AT207" s="9">
        <f t="shared" si="1673"/>
        <v>101.3</v>
      </c>
      <c r="AU207" s="9">
        <f t="shared" si="1673"/>
        <v>103.3</v>
      </c>
      <c r="AV207" s="9">
        <f t="shared" si="1673"/>
        <v>105.3</v>
      </c>
      <c r="AW207" s="9">
        <f t="shared" si="1673"/>
        <v>107.3</v>
      </c>
      <c r="AX207" s="9">
        <f t="shared" si="1673"/>
        <v>109.3</v>
      </c>
      <c r="AY207" s="3">
        <f t="shared" si="1673"/>
        <v>111.3</v>
      </c>
      <c r="AZ207" s="9">
        <f t="shared" si="1673"/>
        <v>113.3</v>
      </c>
      <c r="BA207" s="9">
        <f t="shared" si="1673"/>
        <v>115.3</v>
      </c>
      <c r="BB207" s="9">
        <f t="shared" si="1673"/>
        <v>117.3</v>
      </c>
      <c r="BC207" s="9">
        <f t="shared" si="1673"/>
        <v>119.3</v>
      </c>
      <c r="BD207" s="9">
        <f t="shared" si="1673"/>
        <v>121.3</v>
      </c>
      <c r="BE207" s="9">
        <f t="shared" si="1673"/>
        <v>123.3</v>
      </c>
      <c r="BF207" s="9">
        <f t="shared" si="1673"/>
        <v>125.3</v>
      </c>
      <c r="BG207" s="9">
        <f t="shared" si="1673"/>
        <v>127.3</v>
      </c>
      <c r="BH207" s="9">
        <f t="shared" si="1673"/>
        <v>129.30000000000001</v>
      </c>
      <c r="BI207" s="3">
        <f t="shared" si="1673"/>
        <v>131.30000000000001</v>
      </c>
      <c r="BJ207" t="s">
        <v>0</v>
      </c>
    </row>
    <row r="208" spans="1:62">
      <c r="A208" s="4" t="s">
        <v>19</v>
      </c>
      <c r="B208" s="4">
        <v>1</v>
      </c>
      <c r="C208" s="4">
        <f>B208+1</f>
        <v>2</v>
      </c>
      <c r="D208" s="4">
        <f>C208</f>
        <v>2</v>
      </c>
      <c r="E208" s="4">
        <f>D208+1</f>
        <v>3</v>
      </c>
      <c r="F208" s="4">
        <f t="shared" ref="F208" si="1674">E208</f>
        <v>3</v>
      </c>
      <c r="G208" s="4">
        <f t="shared" ref="G208" si="1675">F208+1</f>
        <v>4</v>
      </c>
      <c r="H208" s="4">
        <f t="shared" ref="H208" si="1676">G208</f>
        <v>4</v>
      </c>
      <c r="I208" s="4">
        <f t="shared" ref="I208" si="1677">H208+1</f>
        <v>5</v>
      </c>
      <c r="J208" s="16">
        <f t="shared" ref="J208" si="1678">I208</f>
        <v>5</v>
      </c>
      <c r="K208" s="4">
        <f t="shared" ref="K208" si="1679">J208+1</f>
        <v>6</v>
      </c>
      <c r="L208" s="4">
        <f t="shared" ref="L208" si="1680">K208</f>
        <v>6</v>
      </c>
      <c r="M208" s="4">
        <f t="shared" ref="M208" si="1681">L208+1</f>
        <v>7</v>
      </c>
      <c r="N208" s="4">
        <f t="shared" ref="N208" si="1682">M208</f>
        <v>7</v>
      </c>
      <c r="O208" s="4">
        <f t="shared" ref="O208" si="1683">N208+1</f>
        <v>8</v>
      </c>
      <c r="P208" s="4">
        <f t="shared" ref="P208" si="1684">O208</f>
        <v>8</v>
      </c>
      <c r="Q208" s="4">
        <f t="shared" ref="Q208" si="1685">P208+1</f>
        <v>9</v>
      </c>
      <c r="R208" s="16">
        <f t="shared" ref="R208" si="1686">Q208</f>
        <v>9</v>
      </c>
      <c r="S208" s="4">
        <f t="shared" ref="S208" si="1687">R208+1</f>
        <v>10</v>
      </c>
      <c r="T208" s="4">
        <f t="shared" ref="T208" si="1688">S208</f>
        <v>10</v>
      </c>
      <c r="U208" s="4">
        <f t="shared" ref="U208" si="1689">T208+1</f>
        <v>11</v>
      </c>
      <c r="V208" s="4">
        <f t="shared" ref="V208" si="1690">U208</f>
        <v>11</v>
      </c>
      <c r="W208" s="4">
        <f t="shared" ref="W208" si="1691">V208+1</f>
        <v>12</v>
      </c>
      <c r="X208" s="16">
        <f t="shared" ref="X208" si="1692">W208</f>
        <v>12</v>
      </c>
      <c r="Y208" s="4">
        <f t="shared" ref="Y208" si="1693">X208+1</f>
        <v>13</v>
      </c>
      <c r="Z208" s="4">
        <f t="shared" ref="Z208" si="1694">Y208</f>
        <v>13</v>
      </c>
      <c r="AA208" s="4">
        <f t="shared" ref="AA208" si="1695">Z208+1</f>
        <v>14</v>
      </c>
      <c r="AB208" s="4">
        <f t="shared" ref="AB208" si="1696">AA208</f>
        <v>14</v>
      </c>
      <c r="AC208" s="4">
        <f t="shared" ref="AC208" si="1697">AB208+1</f>
        <v>15</v>
      </c>
      <c r="AD208" s="16">
        <f t="shared" ref="AD208" si="1698">AC208</f>
        <v>15</v>
      </c>
      <c r="AE208" s="4">
        <f t="shared" ref="AE208" si="1699">AD208+1</f>
        <v>16</v>
      </c>
      <c r="AF208" s="4">
        <f t="shared" ref="AF208" si="1700">AE208</f>
        <v>16</v>
      </c>
      <c r="AG208" s="4">
        <f t="shared" ref="AG208" si="1701">AF208+1</f>
        <v>17</v>
      </c>
      <c r="AH208" s="4">
        <f t="shared" ref="AH208" si="1702">AG208</f>
        <v>17</v>
      </c>
      <c r="AI208" s="4">
        <f t="shared" ref="AI208" si="1703">AH208+1</f>
        <v>18</v>
      </c>
      <c r="AJ208" s="4">
        <f t="shared" ref="AJ208" si="1704">AI208</f>
        <v>18</v>
      </c>
      <c r="AK208" s="4">
        <f t="shared" ref="AK208" si="1705">AJ208+1</f>
        <v>19</v>
      </c>
      <c r="AL208" s="4">
        <f t="shared" ref="AL208" si="1706">AK208</f>
        <v>19</v>
      </c>
      <c r="AM208" s="4">
        <f t="shared" ref="AM208" si="1707">AL208+1</f>
        <v>20</v>
      </c>
      <c r="AN208" s="4">
        <f t="shared" ref="AN208" si="1708">AM208</f>
        <v>20</v>
      </c>
      <c r="AO208" s="4">
        <f t="shared" ref="AO208" si="1709">AN208+1</f>
        <v>21</v>
      </c>
      <c r="AP208" s="4">
        <f t="shared" ref="AP208" si="1710">AO208</f>
        <v>21</v>
      </c>
      <c r="AQ208" s="4">
        <f t="shared" ref="AQ208" si="1711">AP208+1</f>
        <v>22</v>
      </c>
      <c r="AR208" s="4">
        <f t="shared" ref="AR208" si="1712">AQ208</f>
        <v>22</v>
      </c>
      <c r="AS208" s="4">
        <f t="shared" ref="AS208" si="1713">AR208+1</f>
        <v>23</v>
      </c>
      <c r="AT208" s="4">
        <f t="shared" ref="AT208" si="1714">AS208</f>
        <v>23</v>
      </c>
      <c r="AU208" s="4">
        <f t="shared" ref="AU208" si="1715">AT208+1</f>
        <v>24</v>
      </c>
      <c r="AV208" s="4">
        <f t="shared" ref="AV208" si="1716">AU208</f>
        <v>24</v>
      </c>
      <c r="AW208" s="4">
        <f t="shared" ref="AW208" si="1717">AV208+1</f>
        <v>25</v>
      </c>
      <c r="AX208" s="4">
        <f t="shared" ref="AX208" si="1718">AW208</f>
        <v>25</v>
      </c>
      <c r="AY208" s="4">
        <f t="shared" ref="AY208" si="1719">AX208+1</f>
        <v>26</v>
      </c>
      <c r="AZ208" s="4">
        <f t="shared" ref="AZ208" si="1720">AY208</f>
        <v>26</v>
      </c>
      <c r="BA208" s="4">
        <f t="shared" ref="BA208" si="1721">AZ208+1</f>
        <v>27</v>
      </c>
      <c r="BB208" s="4">
        <f t="shared" ref="BB208" si="1722">BA208</f>
        <v>27</v>
      </c>
      <c r="BC208" s="4">
        <f t="shared" ref="BC208" si="1723">BB208+1</f>
        <v>28</v>
      </c>
      <c r="BD208" s="4">
        <f t="shared" ref="BD208" si="1724">BC208</f>
        <v>28</v>
      </c>
      <c r="BE208" s="4">
        <f t="shared" ref="BE208" si="1725">BD208+1</f>
        <v>29</v>
      </c>
      <c r="BF208" s="4">
        <f t="shared" ref="BF208" si="1726">BE208</f>
        <v>29</v>
      </c>
      <c r="BG208" s="4">
        <f t="shared" ref="BG208" si="1727">BF208+1</f>
        <v>30</v>
      </c>
      <c r="BH208" s="4">
        <f t="shared" ref="BH208" si="1728">BG208</f>
        <v>30</v>
      </c>
      <c r="BI208" s="4">
        <f t="shared" ref="BI208" si="1729">BH208+1</f>
        <v>31</v>
      </c>
      <c r="BJ208" t="s">
        <v>0</v>
      </c>
    </row>
    <row r="209" spans="1:62">
      <c r="A209" s="4" t="s">
        <v>20</v>
      </c>
      <c r="B209" s="4">
        <v>4</v>
      </c>
      <c r="C209" s="4">
        <f>B209+2</f>
        <v>6</v>
      </c>
      <c r="D209" s="4">
        <f t="shared" ref="D209:Q209" si="1730">C209+2</f>
        <v>8</v>
      </c>
      <c r="E209" s="4">
        <f t="shared" si="1730"/>
        <v>10</v>
      </c>
      <c r="F209" s="4">
        <f t="shared" si="1730"/>
        <v>12</v>
      </c>
      <c r="G209" s="4">
        <f t="shared" si="1730"/>
        <v>14</v>
      </c>
      <c r="H209" s="4">
        <f t="shared" si="1730"/>
        <v>16</v>
      </c>
      <c r="I209" s="4">
        <f t="shared" si="1730"/>
        <v>18</v>
      </c>
      <c r="J209" s="16">
        <f t="shared" si="1730"/>
        <v>20</v>
      </c>
      <c r="K209">
        <f t="shared" si="1730"/>
        <v>22</v>
      </c>
      <c r="L209" s="4">
        <f t="shared" si="1730"/>
        <v>24</v>
      </c>
      <c r="M209" s="4">
        <f t="shared" si="1730"/>
        <v>26</v>
      </c>
      <c r="N209" s="4">
        <f t="shared" si="1730"/>
        <v>28</v>
      </c>
      <c r="O209" s="4">
        <f t="shared" si="1730"/>
        <v>30</v>
      </c>
      <c r="P209" s="4">
        <f t="shared" si="1730"/>
        <v>32</v>
      </c>
      <c r="Q209" s="4">
        <f t="shared" si="1730"/>
        <v>34</v>
      </c>
      <c r="R209" s="16">
        <f>Q209+4</f>
        <v>38</v>
      </c>
      <c r="S209" s="4">
        <f t="shared" ref="S209:AC209" si="1731">R209+4</f>
        <v>42</v>
      </c>
      <c r="T209" s="4">
        <f t="shared" si="1731"/>
        <v>46</v>
      </c>
      <c r="U209">
        <f t="shared" si="1731"/>
        <v>50</v>
      </c>
      <c r="V209" s="4">
        <f t="shared" si="1731"/>
        <v>54</v>
      </c>
      <c r="W209" s="4">
        <f t="shared" si="1731"/>
        <v>58</v>
      </c>
      <c r="X209" s="16">
        <f t="shared" si="1731"/>
        <v>62</v>
      </c>
      <c r="Y209" s="4">
        <f t="shared" si="1731"/>
        <v>66</v>
      </c>
      <c r="Z209" s="4">
        <f t="shared" si="1731"/>
        <v>70</v>
      </c>
      <c r="AA209" s="4">
        <f t="shared" si="1731"/>
        <v>74</v>
      </c>
      <c r="AB209" s="4">
        <f t="shared" si="1731"/>
        <v>78</v>
      </c>
      <c r="AC209" s="4">
        <f t="shared" si="1731"/>
        <v>82</v>
      </c>
      <c r="AD209" s="16">
        <f>AC209+2</f>
        <v>84</v>
      </c>
      <c r="AE209">
        <f t="shared" ref="AE209:BI209" si="1732">AD209+2</f>
        <v>86</v>
      </c>
      <c r="AF209" s="4">
        <f t="shared" si="1732"/>
        <v>88</v>
      </c>
      <c r="AG209" s="4">
        <f t="shared" si="1732"/>
        <v>90</v>
      </c>
      <c r="AH209" s="4">
        <f t="shared" si="1732"/>
        <v>92</v>
      </c>
      <c r="AI209" s="4">
        <f t="shared" si="1732"/>
        <v>94</v>
      </c>
      <c r="AJ209" s="4">
        <f t="shared" si="1732"/>
        <v>96</v>
      </c>
      <c r="AK209" s="4">
        <f t="shared" si="1732"/>
        <v>98</v>
      </c>
      <c r="AL209" s="4">
        <f t="shared" si="1732"/>
        <v>100</v>
      </c>
      <c r="AM209" s="4">
        <f t="shared" si="1732"/>
        <v>102</v>
      </c>
      <c r="AN209" s="4">
        <f t="shared" si="1732"/>
        <v>104</v>
      </c>
      <c r="AO209">
        <f t="shared" si="1732"/>
        <v>106</v>
      </c>
      <c r="AP209" s="4">
        <f t="shared" si="1732"/>
        <v>108</v>
      </c>
      <c r="AQ209" s="4">
        <f t="shared" si="1732"/>
        <v>110</v>
      </c>
      <c r="AR209" s="4">
        <f t="shared" si="1732"/>
        <v>112</v>
      </c>
      <c r="AS209" s="4">
        <f t="shared" si="1732"/>
        <v>114</v>
      </c>
      <c r="AT209" s="4">
        <f t="shared" si="1732"/>
        <v>116</v>
      </c>
      <c r="AU209" s="4">
        <f t="shared" si="1732"/>
        <v>118</v>
      </c>
      <c r="AV209" s="4">
        <f t="shared" si="1732"/>
        <v>120</v>
      </c>
      <c r="AW209" s="4">
        <f t="shared" si="1732"/>
        <v>122</v>
      </c>
      <c r="AX209" s="4">
        <f t="shared" si="1732"/>
        <v>124</v>
      </c>
      <c r="AY209">
        <f t="shared" si="1732"/>
        <v>126</v>
      </c>
      <c r="AZ209" s="4">
        <f t="shared" si="1732"/>
        <v>128</v>
      </c>
      <c r="BA209" s="4">
        <f t="shared" si="1732"/>
        <v>130</v>
      </c>
      <c r="BB209" s="4">
        <f t="shared" si="1732"/>
        <v>132</v>
      </c>
      <c r="BC209" s="4">
        <f t="shared" si="1732"/>
        <v>134</v>
      </c>
      <c r="BD209" s="4">
        <f t="shared" si="1732"/>
        <v>136</v>
      </c>
      <c r="BE209" s="4">
        <f t="shared" si="1732"/>
        <v>138</v>
      </c>
      <c r="BF209" s="4">
        <f t="shared" si="1732"/>
        <v>140</v>
      </c>
      <c r="BG209" s="4">
        <f t="shared" si="1732"/>
        <v>142</v>
      </c>
      <c r="BH209" s="4">
        <f t="shared" si="1732"/>
        <v>144</v>
      </c>
      <c r="BI209">
        <f t="shared" si="1732"/>
        <v>146</v>
      </c>
      <c r="BJ209" t="s">
        <v>0</v>
      </c>
    </row>
    <row r="210" spans="1:62">
      <c r="A210" s="4" t="s">
        <v>3</v>
      </c>
      <c r="J210" s="16"/>
      <c r="R210" s="16"/>
      <c r="X210" s="16"/>
      <c r="AD210" s="16"/>
    </row>
    <row r="211" spans="1:62">
      <c r="A211" s="4" t="s">
        <v>382</v>
      </c>
      <c r="J211" s="16"/>
      <c r="R211" s="16"/>
      <c r="X211" s="16"/>
      <c r="AD211" s="16"/>
    </row>
    <row r="212" spans="1:62">
      <c r="A212" s="4" t="s">
        <v>21</v>
      </c>
      <c r="B212" s="4" t="s">
        <v>0</v>
      </c>
      <c r="J212" s="16"/>
      <c r="R212" s="16"/>
      <c r="X212" s="16"/>
      <c r="AD212" s="16"/>
    </row>
    <row r="213" spans="1:62">
      <c r="A213" s="4" t="s">
        <v>22</v>
      </c>
      <c r="B213" s="4">
        <v>13.3</v>
      </c>
      <c r="C213" s="4">
        <f>B213+1.3</f>
        <v>14.600000000000001</v>
      </c>
      <c r="D213" s="4">
        <f>C213+1.4</f>
        <v>16</v>
      </c>
      <c r="E213" s="4">
        <f>D213+1.3</f>
        <v>17.3</v>
      </c>
      <c r="F213" s="4">
        <f>E213+1.3</f>
        <v>18.600000000000001</v>
      </c>
      <c r="G213" s="4">
        <f t="shared" ref="G213" si="1733">F213+1.4</f>
        <v>20</v>
      </c>
      <c r="H213" s="4">
        <f t="shared" ref="H213:I213" si="1734">G213+1.3</f>
        <v>21.3</v>
      </c>
      <c r="I213" s="4">
        <f t="shared" si="1734"/>
        <v>22.6</v>
      </c>
      <c r="J213" s="16">
        <f t="shared" ref="J213" si="1735">I213+1.4</f>
        <v>24</v>
      </c>
      <c r="K213">
        <f t="shared" ref="K213:L213" si="1736">J213+1.3</f>
        <v>25.3</v>
      </c>
      <c r="L213" s="4">
        <f t="shared" si="1736"/>
        <v>26.6</v>
      </c>
      <c r="M213" s="4">
        <f t="shared" ref="M213" si="1737">L213+1.4</f>
        <v>28</v>
      </c>
      <c r="N213" s="4">
        <f t="shared" ref="N213:O213" si="1738">M213+1.3</f>
        <v>29.3</v>
      </c>
      <c r="O213" s="4">
        <f t="shared" si="1738"/>
        <v>30.6</v>
      </c>
      <c r="P213" s="4">
        <f t="shared" ref="P213" si="1739">O213+1.4</f>
        <v>32</v>
      </c>
      <c r="Q213" s="4">
        <f t="shared" ref="Q213:R213" si="1740">P213+1.3</f>
        <v>33.299999999999997</v>
      </c>
      <c r="R213" s="16">
        <f t="shared" si="1740"/>
        <v>34.599999999999994</v>
      </c>
      <c r="S213" s="4">
        <f t="shared" ref="S213" si="1741">R213+1.4</f>
        <v>35.999999999999993</v>
      </c>
      <c r="T213" s="4">
        <f t="shared" ref="T213:U213" si="1742">S213+1.3</f>
        <v>37.29999999999999</v>
      </c>
      <c r="U213">
        <f t="shared" si="1742"/>
        <v>38.599999999999987</v>
      </c>
      <c r="V213" s="4">
        <f t="shared" ref="V213" si="1743">U213+1.4</f>
        <v>39.999999999999986</v>
      </c>
      <c r="W213" s="4">
        <f t="shared" ref="W213:X213" si="1744">V213+1.3</f>
        <v>41.299999999999983</v>
      </c>
      <c r="X213" s="16">
        <f t="shared" si="1744"/>
        <v>42.59999999999998</v>
      </c>
      <c r="Y213" s="4">
        <f t="shared" ref="Y213" si="1745">X213+1.4</f>
        <v>43.999999999999979</v>
      </c>
      <c r="Z213" s="4">
        <f t="shared" ref="Z213:AA213" si="1746">Y213+1.3</f>
        <v>45.299999999999976</v>
      </c>
      <c r="AA213" s="4">
        <f t="shared" si="1746"/>
        <v>46.599999999999973</v>
      </c>
      <c r="AB213" s="4">
        <f t="shared" ref="AB213" si="1747">AA213+1.4</f>
        <v>47.999999999999972</v>
      </c>
      <c r="AC213" s="4">
        <f t="shared" ref="AC213:AD213" si="1748">AB213+1.3</f>
        <v>49.299999999999969</v>
      </c>
      <c r="AD213" s="16">
        <f t="shared" si="1748"/>
        <v>50.599999999999966</v>
      </c>
      <c r="AE213">
        <f t="shared" ref="AE213" si="1749">AD213+1.4</f>
        <v>51.999999999999964</v>
      </c>
      <c r="AF213" s="4">
        <f t="shared" ref="AF213:AG213" si="1750">AE213+1.3</f>
        <v>53.299999999999962</v>
      </c>
      <c r="AG213" s="4">
        <f t="shared" si="1750"/>
        <v>54.599999999999959</v>
      </c>
      <c r="AH213" s="4">
        <f t="shared" ref="AH213" si="1751">AG213+1.4</f>
        <v>55.999999999999957</v>
      </c>
      <c r="AI213" s="4">
        <f t="shared" ref="AI213:AJ213" si="1752">AH213+1.3</f>
        <v>57.299999999999955</v>
      </c>
      <c r="AJ213" s="4">
        <f t="shared" si="1752"/>
        <v>58.599999999999952</v>
      </c>
      <c r="AK213" s="4">
        <f t="shared" ref="AK213" si="1753">AJ213+1.4</f>
        <v>59.99999999999995</v>
      </c>
      <c r="AL213" s="4">
        <f t="shared" ref="AL213:AM213" si="1754">AK213+1.3</f>
        <v>61.299999999999947</v>
      </c>
      <c r="AM213" s="4">
        <f t="shared" si="1754"/>
        <v>62.599999999999945</v>
      </c>
      <c r="AN213" s="4">
        <f t="shared" ref="AN213" si="1755">AM213+1.4</f>
        <v>63.999999999999943</v>
      </c>
      <c r="AO213">
        <f t="shared" ref="AO213:AP213" si="1756">AN213+1.3</f>
        <v>65.29999999999994</v>
      </c>
      <c r="AP213" s="4">
        <f t="shared" si="1756"/>
        <v>66.599999999999937</v>
      </c>
      <c r="AQ213" s="4">
        <f t="shared" ref="AQ213" si="1757">AP213+1.4</f>
        <v>67.999999999999943</v>
      </c>
      <c r="AR213" s="4">
        <f t="shared" ref="AR213:AS213" si="1758">AQ213+1.3</f>
        <v>69.29999999999994</v>
      </c>
      <c r="AS213" s="4">
        <f t="shared" si="1758"/>
        <v>70.599999999999937</v>
      </c>
      <c r="AT213" s="4">
        <f t="shared" ref="AT213" si="1759">AS213+1.4</f>
        <v>71.999999999999943</v>
      </c>
      <c r="AU213" s="4">
        <f t="shared" ref="AU213:AV213" si="1760">AT213+1.3</f>
        <v>73.29999999999994</v>
      </c>
      <c r="AV213" s="4">
        <f t="shared" si="1760"/>
        <v>74.599999999999937</v>
      </c>
      <c r="AW213" s="4">
        <f t="shared" ref="AW213" si="1761">AV213+1.4</f>
        <v>75.999999999999943</v>
      </c>
      <c r="AX213" s="4">
        <f t="shared" ref="AX213:AY213" si="1762">AW213+1.3</f>
        <v>77.29999999999994</v>
      </c>
      <c r="AY213">
        <f t="shared" si="1762"/>
        <v>78.599999999999937</v>
      </c>
      <c r="AZ213" s="4">
        <f t="shared" ref="AZ213" si="1763">AY213+1.4</f>
        <v>79.999999999999943</v>
      </c>
      <c r="BA213" s="4">
        <f t="shared" ref="BA213:BB213" si="1764">AZ213+1.3</f>
        <v>81.29999999999994</v>
      </c>
      <c r="BB213" s="4">
        <f t="shared" si="1764"/>
        <v>82.599999999999937</v>
      </c>
      <c r="BC213" s="4">
        <f t="shared" ref="BC213" si="1765">BB213+1.4</f>
        <v>83.999999999999943</v>
      </c>
      <c r="BD213" s="4">
        <f t="shared" ref="BD213:BE213" si="1766">BC213+1.3</f>
        <v>85.29999999999994</v>
      </c>
      <c r="BE213" s="4">
        <f t="shared" si="1766"/>
        <v>86.599999999999937</v>
      </c>
      <c r="BF213" s="4">
        <f t="shared" ref="BF213" si="1767">BE213+1.4</f>
        <v>87.999999999999943</v>
      </c>
      <c r="BG213" s="4">
        <f t="shared" ref="BG213:BH213" si="1768">BF213+1.3</f>
        <v>89.29999999999994</v>
      </c>
      <c r="BH213" s="4">
        <f t="shared" si="1768"/>
        <v>90.599999999999937</v>
      </c>
      <c r="BI213">
        <f t="shared" ref="BI213" si="1769">BH213+1.4</f>
        <v>91.999999999999943</v>
      </c>
      <c r="BJ213" t="s">
        <v>0</v>
      </c>
    </row>
    <row r="214" spans="1:62">
      <c r="A214" s="4" t="s">
        <v>23</v>
      </c>
      <c r="B214" s="4">
        <v>5</v>
      </c>
      <c r="C214" s="4">
        <f>B214+1</f>
        <v>6</v>
      </c>
      <c r="D214" s="4">
        <f t="shared" ref="D214:BI214" si="1770">C214+1</f>
        <v>7</v>
      </c>
      <c r="E214" s="4">
        <f t="shared" si="1770"/>
        <v>8</v>
      </c>
      <c r="F214" s="4">
        <f t="shared" si="1770"/>
        <v>9</v>
      </c>
      <c r="G214" s="4">
        <f t="shared" si="1770"/>
        <v>10</v>
      </c>
      <c r="H214" s="4">
        <f t="shared" si="1770"/>
        <v>11</v>
      </c>
      <c r="I214" s="4">
        <f t="shared" si="1770"/>
        <v>12</v>
      </c>
      <c r="J214" s="16">
        <f t="shared" si="1770"/>
        <v>13</v>
      </c>
      <c r="K214" s="4">
        <f t="shared" si="1770"/>
        <v>14</v>
      </c>
      <c r="L214" s="4">
        <f t="shared" si="1770"/>
        <v>15</v>
      </c>
      <c r="M214" s="4">
        <f t="shared" si="1770"/>
        <v>16</v>
      </c>
      <c r="N214" s="4">
        <f t="shared" si="1770"/>
        <v>17</v>
      </c>
      <c r="O214" s="4">
        <f t="shared" si="1770"/>
        <v>18</v>
      </c>
      <c r="P214" s="4">
        <f t="shared" si="1770"/>
        <v>19</v>
      </c>
      <c r="Q214" s="4">
        <f t="shared" si="1770"/>
        <v>20</v>
      </c>
      <c r="R214" s="16">
        <f t="shared" si="1770"/>
        <v>21</v>
      </c>
      <c r="S214" s="4">
        <f t="shared" si="1770"/>
        <v>22</v>
      </c>
      <c r="T214" s="4">
        <f t="shared" si="1770"/>
        <v>23</v>
      </c>
      <c r="U214" s="4">
        <f t="shared" si="1770"/>
        <v>24</v>
      </c>
      <c r="V214" s="4">
        <f t="shared" si="1770"/>
        <v>25</v>
      </c>
      <c r="W214" s="4">
        <f t="shared" si="1770"/>
        <v>26</v>
      </c>
      <c r="X214" s="16">
        <f t="shared" si="1770"/>
        <v>27</v>
      </c>
      <c r="Y214" s="4">
        <f t="shared" si="1770"/>
        <v>28</v>
      </c>
      <c r="Z214" s="4">
        <f t="shared" si="1770"/>
        <v>29</v>
      </c>
      <c r="AA214" s="4">
        <f t="shared" si="1770"/>
        <v>30</v>
      </c>
      <c r="AB214" s="4">
        <f t="shared" si="1770"/>
        <v>31</v>
      </c>
      <c r="AC214" s="4">
        <f t="shared" si="1770"/>
        <v>32</v>
      </c>
      <c r="AD214" s="16">
        <f t="shared" si="1770"/>
        <v>33</v>
      </c>
      <c r="AE214" s="4">
        <f t="shared" si="1770"/>
        <v>34</v>
      </c>
      <c r="AF214" s="4">
        <f t="shared" si="1770"/>
        <v>35</v>
      </c>
      <c r="AG214" s="4">
        <f t="shared" si="1770"/>
        <v>36</v>
      </c>
      <c r="AH214" s="4">
        <f t="shared" si="1770"/>
        <v>37</v>
      </c>
      <c r="AI214" s="4">
        <f t="shared" si="1770"/>
        <v>38</v>
      </c>
      <c r="AJ214" s="4">
        <f t="shared" si="1770"/>
        <v>39</v>
      </c>
      <c r="AK214" s="4">
        <f t="shared" si="1770"/>
        <v>40</v>
      </c>
      <c r="AL214" s="4">
        <f t="shared" si="1770"/>
        <v>41</v>
      </c>
      <c r="AM214" s="4">
        <f t="shared" si="1770"/>
        <v>42</v>
      </c>
      <c r="AN214" s="4">
        <f t="shared" si="1770"/>
        <v>43</v>
      </c>
      <c r="AO214" s="4">
        <f t="shared" si="1770"/>
        <v>44</v>
      </c>
      <c r="AP214" s="4">
        <f t="shared" si="1770"/>
        <v>45</v>
      </c>
      <c r="AQ214" s="4">
        <f t="shared" si="1770"/>
        <v>46</v>
      </c>
      <c r="AR214" s="4">
        <f t="shared" si="1770"/>
        <v>47</v>
      </c>
      <c r="AS214" s="4">
        <f t="shared" si="1770"/>
        <v>48</v>
      </c>
      <c r="AT214" s="4">
        <f t="shared" si="1770"/>
        <v>49</v>
      </c>
      <c r="AU214" s="4">
        <f t="shared" si="1770"/>
        <v>50</v>
      </c>
      <c r="AV214" s="4">
        <f t="shared" si="1770"/>
        <v>51</v>
      </c>
      <c r="AW214" s="4">
        <f t="shared" si="1770"/>
        <v>52</v>
      </c>
      <c r="AX214" s="4">
        <f t="shared" si="1770"/>
        <v>53</v>
      </c>
      <c r="AY214" s="4">
        <f t="shared" si="1770"/>
        <v>54</v>
      </c>
      <c r="AZ214" s="4">
        <f t="shared" si="1770"/>
        <v>55</v>
      </c>
      <c r="BA214" s="4">
        <f t="shared" si="1770"/>
        <v>56</v>
      </c>
      <c r="BB214" s="4">
        <f t="shared" si="1770"/>
        <v>57</v>
      </c>
      <c r="BC214" s="4">
        <f t="shared" si="1770"/>
        <v>58</v>
      </c>
      <c r="BD214" s="4">
        <f t="shared" si="1770"/>
        <v>59</v>
      </c>
      <c r="BE214" s="4">
        <f t="shared" si="1770"/>
        <v>60</v>
      </c>
      <c r="BF214" s="4">
        <f t="shared" si="1770"/>
        <v>61</v>
      </c>
      <c r="BG214" s="4">
        <f t="shared" si="1770"/>
        <v>62</v>
      </c>
      <c r="BH214" s="4">
        <f t="shared" si="1770"/>
        <v>63</v>
      </c>
      <c r="BI214" s="4">
        <f t="shared" si="1770"/>
        <v>64</v>
      </c>
      <c r="BJ214" t="s">
        <v>0</v>
      </c>
    </row>
    <row r="215" spans="1:62">
      <c r="A215" s="4" t="s">
        <v>24</v>
      </c>
      <c r="B215" s="4">
        <v>25</v>
      </c>
      <c r="C215" s="4">
        <f>B215+4</f>
        <v>29</v>
      </c>
      <c r="D215" s="4">
        <f t="shared" ref="D215:I215" si="1771">C215+4</f>
        <v>33</v>
      </c>
      <c r="E215" s="4">
        <f t="shared" si="1771"/>
        <v>37</v>
      </c>
      <c r="F215" s="4">
        <f t="shared" si="1771"/>
        <v>41</v>
      </c>
      <c r="G215" s="4">
        <f t="shared" si="1771"/>
        <v>45</v>
      </c>
      <c r="H215" s="4">
        <f t="shared" si="1771"/>
        <v>49</v>
      </c>
      <c r="I215" s="4">
        <f t="shared" si="1771"/>
        <v>53</v>
      </c>
      <c r="J215" s="16">
        <f>I215+3</f>
        <v>56</v>
      </c>
      <c r="K215" s="4">
        <f t="shared" ref="K215:Q215" si="1772">J215+3</f>
        <v>59</v>
      </c>
      <c r="L215" s="4">
        <f t="shared" si="1772"/>
        <v>62</v>
      </c>
      <c r="M215" s="4">
        <f t="shared" si="1772"/>
        <v>65</v>
      </c>
      <c r="N215" s="4">
        <f t="shared" si="1772"/>
        <v>68</v>
      </c>
      <c r="O215" s="4">
        <f t="shared" si="1772"/>
        <v>71</v>
      </c>
      <c r="P215" s="4">
        <f t="shared" si="1772"/>
        <v>74</v>
      </c>
      <c r="Q215" s="4">
        <f t="shared" si="1772"/>
        <v>77</v>
      </c>
      <c r="R215" s="16">
        <f>Q215+2</f>
        <v>79</v>
      </c>
      <c r="S215" s="4">
        <f t="shared" ref="S215:W215" si="1773">R215+2</f>
        <v>81</v>
      </c>
      <c r="T215" s="4">
        <f t="shared" si="1773"/>
        <v>83</v>
      </c>
      <c r="U215" s="4">
        <f t="shared" si="1773"/>
        <v>85</v>
      </c>
      <c r="V215" s="4">
        <f t="shared" si="1773"/>
        <v>87</v>
      </c>
      <c r="W215" s="4">
        <f t="shared" si="1773"/>
        <v>89</v>
      </c>
      <c r="X215" s="16">
        <f>W215+1</f>
        <v>90</v>
      </c>
      <c r="Y215" s="4">
        <f t="shared" ref="Y215:AH215" si="1774">X215+1</f>
        <v>91</v>
      </c>
      <c r="Z215" s="4">
        <f t="shared" si="1774"/>
        <v>92</v>
      </c>
      <c r="AA215" s="4">
        <f t="shared" si="1774"/>
        <v>93</v>
      </c>
      <c r="AB215" s="4">
        <f t="shared" si="1774"/>
        <v>94</v>
      </c>
      <c r="AC215" s="4">
        <f t="shared" si="1774"/>
        <v>95</v>
      </c>
      <c r="AD215" s="16">
        <f t="shared" si="1774"/>
        <v>96</v>
      </c>
      <c r="AE215" s="4">
        <f t="shared" si="1774"/>
        <v>97</v>
      </c>
      <c r="AF215" s="4">
        <f t="shared" si="1774"/>
        <v>98</v>
      </c>
      <c r="AG215" s="4">
        <f t="shared" si="1774"/>
        <v>99</v>
      </c>
      <c r="AH215" s="4">
        <f t="shared" si="1774"/>
        <v>100</v>
      </c>
      <c r="AI215" s="4">
        <f>AH215</f>
        <v>100</v>
      </c>
      <c r="AJ215" s="4">
        <f t="shared" ref="AJ215:BI215" si="1775">AI215</f>
        <v>100</v>
      </c>
      <c r="AK215" s="4">
        <f t="shared" si="1775"/>
        <v>100</v>
      </c>
      <c r="AL215" s="4">
        <f t="shared" si="1775"/>
        <v>100</v>
      </c>
      <c r="AM215" s="4">
        <f t="shared" si="1775"/>
        <v>100</v>
      </c>
      <c r="AN215" s="4">
        <f t="shared" si="1775"/>
        <v>100</v>
      </c>
      <c r="AO215" s="4">
        <f t="shared" si="1775"/>
        <v>100</v>
      </c>
      <c r="AP215" s="4">
        <f t="shared" si="1775"/>
        <v>100</v>
      </c>
      <c r="AQ215" s="4">
        <f t="shared" si="1775"/>
        <v>100</v>
      </c>
      <c r="AR215" s="4">
        <f t="shared" si="1775"/>
        <v>100</v>
      </c>
      <c r="AS215" s="4">
        <f t="shared" si="1775"/>
        <v>100</v>
      </c>
      <c r="AT215" s="4">
        <f t="shared" si="1775"/>
        <v>100</v>
      </c>
      <c r="AU215" s="4">
        <f t="shared" si="1775"/>
        <v>100</v>
      </c>
      <c r="AV215" s="4">
        <f t="shared" si="1775"/>
        <v>100</v>
      </c>
      <c r="AW215" s="4">
        <f t="shared" si="1775"/>
        <v>100</v>
      </c>
      <c r="AX215" s="4">
        <f t="shared" si="1775"/>
        <v>100</v>
      </c>
      <c r="AY215" s="4">
        <f t="shared" si="1775"/>
        <v>100</v>
      </c>
      <c r="AZ215" s="4">
        <f t="shared" si="1775"/>
        <v>100</v>
      </c>
      <c r="BA215" s="4">
        <f t="shared" si="1775"/>
        <v>100</v>
      </c>
      <c r="BB215" s="4">
        <f t="shared" si="1775"/>
        <v>100</v>
      </c>
      <c r="BC215" s="4">
        <f t="shared" si="1775"/>
        <v>100</v>
      </c>
      <c r="BD215" s="4">
        <f t="shared" si="1775"/>
        <v>100</v>
      </c>
      <c r="BE215" s="4">
        <f t="shared" si="1775"/>
        <v>100</v>
      </c>
      <c r="BF215" s="4">
        <f t="shared" si="1775"/>
        <v>100</v>
      </c>
      <c r="BG215" s="4">
        <f t="shared" si="1775"/>
        <v>100</v>
      </c>
      <c r="BH215" s="4">
        <f t="shared" si="1775"/>
        <v>100</v>
      </c>
      <c r="BI215" s="4">
        <f t="shared" si="1775"/>
        <v>100</v>
      </c>
      <c r="BJ215" t="s">
        <v>0</v>
      </c>
    </row>
    <row r="216" spans="1:62">
      <c r="A216" s="4" t="s">
        <v>3</v>
      </c>
      <c r="J216" s="16"/>
      <c r="R216" s="16"/>
      <c r="X216" s="16"/>
      <c r="AD216" s="16"/>
    </row>
    <row r="217" spans="1:62">
      <c r="A217" s="4" t="s">
        <v>383</v>
      </c>
      <c r="J217" s="16"/>
      <c r="R217" s="16"/>
      <c r="X217" s="16"/>
      <c r="AD217" s="16"/>
    </row>
    <row r="218" spans="1:62">
      <c r="A218" s="4" t="s">
        <v>25</v>
      </c>
      <c r="B218" s="4" t="s">
        <v>0</v>
      </c>
      <c r="J218" s="16"/>
      <c r="R218" s="16"/>
      <c r="X218" s="16"/>
      <c r="AD218" s="16"/>
    </row>
    <row r="219" spans="1:62">
      <c r="A219" s="4" t="s">
        <v>22</v>
      </c>
      <c r="B219" s="4">
        <v>13.3</v>
      </c>
      <c r="C219" s="4">
        <f>B219+1.3</f>
        <v>14.600000000000001</v>
      </c>
      <c r="D219" s="4">
        <f>C219+1.4</f>
        <v>16</v>
      </c>
      <c r="E219" s="4">
        <f>D219+1.3</f>
        <v>17.3</v>
      </c>
      <c r="F219" s="4">
        <f>E219+1.3</f>
        <v>18.600000000000001</v>
      </c>
      <c r="G219" s="4">
        <f t="shared" ref="G219" si="1776">F219+1.4</f>
        <v>20</v>
      </c>
      <c r="H219" s="4">
        <f t="shared" ref="H219:I219" si="1777">G219+1.3</f>
        <v>21.3</v>
      </c>
      <c r="I219" s="4">
        <f t="shared" si="1777"/>
        <v>22.6</v>
      </c>
      <c r="J219" s="16">
        <f t="shared" ref="J219" si="1778">I219+1.4</f>
        <v>24</v>
      </c>
      <c r="K219">
        <f t="shared" ref="K219:L219" si="1779">J219+1.3</f>
        <v>25.3</v>
      </c>
      <c r="L219" s="4">
        <f t="shared" si="1779"/>
        <v>26.6</v>
      </c>
      <c r="M219" s="4">
        <f t="shared" ref="M219" si="1780">L219+1.4</f>
        <v>28</v>
      </c>
      <c r="N219" s="4">
        <f t="shared" ref="N219:O219" si="1781">M219+1.3</f>
        <v>29.3</v>
      </c>
      <c r="O219" s="4">
        <f t="shared" si="1781"/>
        <v>30.6</v>
      </c>
      <c r="P219" s="4">
        <f t="shared" ref="P219" si="1782">O219+1.4</f>
        <v>32</v>
      </c>
      <c r="Q219" s="4">
        <f t="shared" ref="Q219:R219" si="1783">P219+1.3</f>
        <v>33.299999999999997</v>
      </c>
      <c r="R219" s="16">
        <f t="shared" si="1783"/>
        <v>34.599999999999994</v>
      </c>
      <c r="S219" s="4">
        <f t="shared" ref="S219" si="1784">R219+1.4</f>
        <v>35.999999999999993</v>
      </c>
      <c r="T219" s="4">
        <f t="shared" ref="T219:U219" si="1785">S219+1.3</f>
        <v>37.29999999999999</v>
      </c>
      <c r="U219">
        <f t="shared" si="1785"/>
        <v>38.599999999999987</v>
      </c>
      <c r="V219" s="4">
        <f t="shared" ref="V219" si="1786">U219+1.4</f>
        <v>39.999999999999986</v>
      </c>
      <c r="W219" s="4">
        <f t="shared" ref="W219:X219" si="1787">V219+1.3</f>
        <v>41.299999999999983</v>
      </c>
      <c r="X219" s="16">
        <f t="shared" si="1787"/>
        <v>42.59999999999998</v>
      </c>
      <c r="Y219" s="4">
        <f t="shared" ref="Y219" si="1788">X219+1.4</f>
        <v>43.999999999999979</v>
      </c>
      <c r="Z219" s="4">
        <f t="shared" ref="Z219:AA219" si="1789">Y219+1.3</f>
        <v>45.299999999999976</v>
      </c>
      <c r="AA219" s="4">
        <f t="shared" si="1789"/>
        <v>46.599999999999973</v>
      </c>
      <c r="AB219" s="4">
        <f t="shared" ref="AB219" si="1790">AA219+1.4</f>
        <v>47.999999999999972</v>
      </c>
      <c r="AC219" s="4">
        <f t="shared" ref="AC219:AD219" si="1791">AB219+1.3</f>
        <v>49.299999999999969</v>
      </c>
      <c r="AD219" s="16">
        <f t="shared" si="1791"/>
        <v>50.599999999999966</v>
      </c>
      <c r="AE219">
        <f t="shared" ref="AE219" si="1792">AD219+1.4</f>
        <v>51.999999999999964</v>
      </c>
      <c r="AF219" s="4">
        <f t="shared" ref="AF219:AG219" si="1793">AE219+1.3</f>
        <v>53.299999999999962</v>
      </c>
      <c r="AG219" s="4">
        <f t="shared" si="1793"/>
        <v>54.599999999999959</v>
      </c>
      <c r="AH219" s="4">
        <f t="shared" ref="AH219" si="1794">AG219+1.4</f>
        <v>55.999999999999957</v>
      </c>
      <c r="AI219" s="4">
        <f t="shared" ref="AI219:AJ219" si="1795">AH219+1.3</f>
        <v>57.299999999999955</v>
      </c>
      <c r="AJ219" s="4">
        <f t="shared" si="1795"/>
        <v>58.599999999999952</v>
      </c>
      <c r="AK219" s="4">
        <f t="shared" ref="AK219" si="1796">AJ219+1.4</f>
        <v>59.99999999999995</v>
      </c>
      <c r="AL219" s="4">
        <f t="shared" ref="AL219:AM219" si="1797">AK219+1.3</f>
        <v>61.299999999999947</v>
      </c>
      <c r="AM219" s="4">
        <f t="shared" si="1797"/>
        <v>62.599999999999945</v>
      </c>
      <c r="AN219" s="4">
        <f t="shared" ref="AN219" si="1798">AM219+1.4</f>
        <v>63.999999999999943</v>
      </c>
      <c r="AO219">
        <f t="shared" ref="AO219:AP219" si="1799">AN219+1.3</f>
        <v>65.29999999999994</v>
      </c>
      <c r="AP219" s="4">
        <f t="shared" si="1799"/>
        <v>66.599999999999937</v>
      </c>
      <c r="AQ219" s="4">
        <f t="shared" ref="AQ219" si="1800">AP219+1.4</f>
        <v>67.999999999999943</v>
      </c>
      <c r="AR219" s="4">
        <f t="shared" ref="AR219:AS219" si="1801">AQ219+1.3</f>
        <v>69.29999999999994</v>
      </c>
      <c r="AS219" s="4">
        <f t="shared" si="1801"/>
        <v>70.599999999999937</v>
      </c>
      <c r="AT219" s="4">
        <f t="shared" ref="AT219" si="1802">AS219+1.4</f>
        <v>71.999999999999943</v>
      </c>
      <c r="AU219" s="4">
        <f t="shared" ref="AU219:AV219" si="1803">AT219+1.3</f>
        <v>73.29999999999994</v>
      </c>
      <c r="AV219" s="4">
        <f t="shared" si="1803"/>
        <v>74.599999999999937</v>
      </c>
      <c r="AW219" s="4">
        <f t="shared" ref="AW219" si="1804">AV219+1.4</f>
        <v>75.999999999999943</v>
      </c>
      <c r="AX219" s="4">
        <f t="shared" ref="AX219:AY219" si="1805">AW219+1.3</f>
        <v>77.29999999999994</v>
      </c>
      <c r="AY219">
        <f t="shared" si="1805"/>
        <v>78.599999999999937</v>
      </c>
      <c r="AZ219" s="4">
        <f t="shared" ref="AZ219" si="1806">AY219+1.4</f>
        <v>79.999999999999943</v>
      </c>
      <c r="BA219" s="4">
        <f t="shared" ref="BA219:BB219" si="1807">AZ219+1.3</f>
        <v>81.29999999999994</v>
      </c>
      <c r="BB219" s="4">
        <f t="shared" si="1807"/>
        <v>82.599999999999937</v>
      </c>
      <c r="BC219" s="4">
        <f t="shared" ref="BC219" si="1808">BB219+1.4</f>
        <v>83.999999999999943</v>
      </c>
      <c r="BD219" s="4">
        <f t="shared" ref="BD219:BE219" si="1809">BC219+1.3</f>
        <v>85.29999999999994</v>
      </c>
      <c r="BE219" s="4">
        <f t="shared" si="1809"/>
        <v>86.599999999999937</v>
      </c>
      <c r="BF219" s="4">
        <f t="shared" ref="BF219" si="1810">BE219+1.4</f>
        <v>87.999999999999943</v>
      </c>
      <c r="BG219" s="4">
        <f t="shared" ref="BG219:BH219" si="1811">BF219+1.3</f>
        <v>89.29999999999994</v>
      </c>
      <c r="BH219" s="4">
        <f t="shared" si="1811"/>
        <v>90.599999999999937</v>
      </c>
      <c r="BI219">
        <f t="shared" ref="BI219" si="1812">BH219+1.4</f>
        <v>91.999999999999943</v>
      </c>
      <c r="BJ219" t="s">
        <v>0</v>
      </c>
    </row>
    <row r="220" spans="1:62">
      <c r="A220" s="4" t="s">
        <v>26</v>
      </c>
      <c r="B220" s="4">
        <v>70</v>
      </c>
      <c r="C220" s="4">
        <f>B220+10</f>
        <v>80</v>
      </c>
      <c r="D220" s="4">
        <f t="shared" ref="D220:BI220" si="1813">C220+10</f>
        <v>90</v>
      </c>
      <c r="E220" s="4">
        <f t="shared" si="1813"/>
        <v>100</v>
      </c>
      <c r="F220" s="4">
        <f t="shared" si="1813"/>
        <v>110</v>
      </c>
      <c r="G220" s="4">
        <f t="shared" si="1813"/>
        <v>120</v>
      </c>
      <c r="H220" s="4">
        <f t="shared" si="1813"/>
        <v>130</v>
      </c>
      <c r="I220" s="4">
        <f t="shared" si="1813"/>
        <v>140</v>
      </c>
      <c r="J220" s="16">
        <f t="shared" si="1813"/>
        <v>150</v>
      </c>
      <c r="K220">
        <f t="shared" si="1813"/>
        <v>160</v>
      </c>
      <c r="L220" s="4">
        <f t="shared" si="1813"/>
        <v>170</v>
      </c>
      <c r="M220" s="4">
        <f t="shared" si="1813"/>
        <v>180</v>
      </c>
      <c r="N220" s="4">
        <f t="shared" si="1813"/>
        <v>190</v>
      </c>
      <c r="O220" s="4">
        <f t="shared" si="1813"/>
        <v>200</v>
      </c>
      <c r="P220" s="4">
        <f t="shared" si="1813"/>
        <v>210</v>
      </c>
      <c r="Q220" s="4">
        <f t="shared" si="1813"/>
        <v>220</v>
      </c>
      <c r="R220" s="16">
        <f t="shared" si="1813"/>
        <v>230</v>
      </c>
      <c r="S220" s="4">
        <f t="shared" si="1813"/>
        <v>240</v>
      </c>
      <c r="T220" s="4">
        <f t="shared" si="1813"/>
        <v>250</v>
      </c>
      <c r="U220">
        <f t="shared" si="1813"/>
        <v>260</v>
      </c>
      <c r="V220" s="4">
        <f t="shared" si="1813"/>
        <v>270</v>
      </c>
      <c r="W220" s="4">
        <f t="shared" si="1813"/>
        <v>280</v>
      </c>
      <c r="X220" s="16">
        <f t="shared" si="1813"/>
        <v>290</v>
      </c>
      <c r="Y220" s="4">
        <f t="shared" si="1813"/>
        <v>300</v>
      </c>
      <c r="Z220" s="4">
        <f t="shared" si="1813"/>
        <v>310</v>
      </c>
      <c r="AA220" s="4">
        <f t="shared" si="1813"/>
        <v>320</v>
      </c>
      <c r="AB220" s="4">
        <f t="shared" si="1813"/>
        <v>330</v>
      </c>
      <c r="AC220" s="4">
        <f t="shared" si="1813"/>
        <v>340</v>
      </c>
      <c r="AD220" s="16">
        <f t="shared" si="1813"/>
        <v>350</v>
      </c>
      <c r="AE220">
        <f t="shared" si="1813"/>
        <v>360</v>
      </c>
      <c r="AF220" s="4">
        <f t="shared" si="1813"/>
        <v>370</v>
      </c>
      <c r="AG220" s="4">
        <f t="shared" si="1813"/>
        <v>380</v>
      </c>
      <c r="AH220" s="4">
        <f t="shared" si="1813"/>
        <v>390</v>
      </c>
      <c r="AI220" s="4">
        <f t="shared" si="1813"/>
        <v>400</v>
      </c>
      <c r="AJ220" s="4">
        <f t="shared" si="1813"/>
        <v>410</v>
      </c>
      <c r="AK220" s="4">
        <f t="shared" si="1813"/>
        <v>420</v>
      </c>
      <c r="AL220" s="4">
        <f t="shared" si="1813"/>
        <v>430</v>
      </c>
      <c r="AM220" s="4">
        <f t="shared" si="1813"/>
        <v>440</v>
      </c>
      <c r="AN220" s="4">
        <f t="shared" si="1813"/>
        <v>450</v>
      </c>
      <c r="AO220">
        <f t="shared" si="1813"/>
        <v>460</v>
      </c>
      <c r="AP220" s="4">
        <f t="shared" si="1813"/>
        <v>470</v>
      </c>
      <c r="AQ220" s="4">
        <f t="shared" si="1813"/>
        <v>480</v>
      </c>
      <c r="AR220" s="4">
        <f t="shared" si="1813"/>
        <v>490</v>
      </c>
      <c r="AS220" s="4">
        <f t="shared" si="1813"/>
        <v>500</v>
      </c>
      <c r="AT220" s="4">
        <f t="shared" si="1813"/>
        <v>510</v>
      </c>
      <c r="AU220" s="4">
        <f t="shared" si="1813"/>
        <v>520</v>
      </c>
      <c r="AV220" s="4">
        <f t="shared" si="1813"/>
        <v>530</v>
      </c>
      <c r="AW220" s="4">
        <f t="shared" si="1813"/>
        <v>540</v>
      </c>
      <c r="AX220" s="4">
        <f t="shared" si="1813"/>
        <v>550</v>
      </c>
      <c r="AY220">
        <f t="shared" si="1813"/>
        <v>560</v>
      </c>
      <c r="AZ220" s="4">
        <f t="shared" si="1813"/>
        <v>570</v>
      </c>
      <c r="BA220" s="4">
        <f t="shared" si="1813"/>
        <v>580</v>
      </c>
      <c r="BB220" s="4">
        <f t="shared" si="1813"/>
        <v>590</v>
      </c>
      <c r="BC220" s="4">
        <f t="shared" si="1813"/>
        <v>600</v>
      </c>
      <c r="BD220" s="4">
        <f t="shared" si="1813"/>
        <v>610</v>
      </c>
      <c r="BE220" s="4">
        <f t="shared" si="1813"/>
        <v>620</v>
      </c>
      <c r="BF220" s="4">
        <f t="shared" si="1813"/>
        <v>630</v>
      </c>
      <c r="BG220" s="4">
        <f t="shared" si="1813"/>
        <v>640</v>
      </c>
      <c r="BH220" s="4">
        <f t="shared" si="1813"/>
        <v>650</v>
      </c>
      <c r="BI220">
        <f t="shared" si="1813"/>
        <v>660</v>
      </c>
      <c r="BJ220" t="s">
        <v>0</v>
      </c>
    </row>
    <row r="221" spans="1:62">
      <c r="A221" s="4" t="s">
        <v>3</v>
      </c>
      <c r="J221" s="16"/>
      <c r="R221" s="16"/>
      <c r="X221" s="16"/>
      <c r="AD221" s="16"/>
    </row>
    <row r="222" spans="1:62">
      <c r="A222" s="4" t="s">
        <v>384</v>
      </c>
      <c r="J222" s="16"/>
      <c r="R222" s="16"/>
      <c r="X222" s="16"/>
      <c r="AD222" s="16"/>
    </row>
    <row r="223" spans="1:62">
      <c r="A223" s="4" t="s">
        <v>27</v>
      </c>
      <c r="B223" s="4" t="s">
        <v>0</v>
      </c>
      <c r="J223" s="16"/>
      <c r="R223" s="16"/>
      <c r="X223" s="16"/>
      <c r="AD223" s="16"/>
    </row>
    <row r="224" spans="1:62">
      <c r="A224" s="4" t="s">
        <v>22</v>
      </c>
      <c r="B224" s="4">
        <v>13.3</v>
      </c>
      <c r="C224" s="4">
        <f>B224+1.3</f>
        <v>14.600000000000001</v>
      </c>
      <c r="D224" s="4">
        <f>C224+1.4</f>
        <v>16</v>
      </c>
      <c r="E224" s="4">
        <f>D224+1.3</f>
        <v>17.3</v>
      </c>
      <c r="F224" s="4">
        <f>E224+1.3</f>
        <v>18.600000000000001</v>
      </c>
      <c r="G224" s="4">
        <f t="shared" ref="G224" si="1814">F224+1.4</f>
        <v>20</v>
      </c>
      <c r="H224" s="4">
        <f t="shared" ref="H224:I224" si="1815">G224+1.3</f>
        <v>21.3</v>
      </c>
      <c r="I224" s="4">
        <f t="shared" si="1815"/>
        <v>22.6</v>
      </c>
      <c r="J224" s="16">
        <f t="shared" ref="J224" si="1816">I224+1.4</f>
        <v>24</v>
      </c>
      <c r="K224">
        <f t="shared" ref="K224:L224" si="1817">J224+1.3</f>
        <v>25.3</v>
      </c>
      <c r="L224" s="4">
        <f t="shared" si="1817"/>
        <v>26.6</v>
      </c>
      <c r="M224" s="4">
        <f t="shared" ref="M224" si="1818">L224+1.4</f>
        <v>28</v>
      </c>
      <c r="N224" s="4">
        <f t="shared" ref="N224:O224" si="1819">M224+1.3</f>
        <v>29.3</v>
      </c>
      <c r="O224" s="4">
        <f t="shared" si="1819"/>
        <v>30.6</v>
      </c>
      <c r="P224" s="4">
        <f t="shared" ref="P224" si="1820">O224+1.4</f>
        <v>32</v>
      </c>
      <c r="Q224" s="4">
        <f t="shared" ref="Q224:R224" si="1821">P224+1.3</f>
        <v>33.299999999999997</v>
      </c>
      <c r="R224" s="16">
        <f t="shared" si="1821"/>
        <v>34.599999999999994</v>
      </c>
      <c r="S224" s="4">
        <f t="shared" ref="S224" si="1822">R224+1.4</f>
        <v>35.999999999999993</v>
      </c>
      <c r="T224" s="4">
        <f t="shared" ref="T224:U224" si="1823">S224+1.3</f>
        <v>37.29999999999999</v>
      </c>
      <c r="U224">
        <f t="shared" si="1823"/>
        <v>38.599999999999987</v>
      </c>
      <c r="V224" s="4">
        <f t="shared" ref="V224" si="1824">U224+1.4</f>
        <v>39.999999999999986</v>
      </c>
      <c r="W224" s="4">
        <f t="shared" ref="W224:X224" si="1825">V224+1.3</f>
        <v>41.299999999999983</v>
      </c>
      <c r="X224" s="16">
        <f t="shared" si="1825"/>
        <v>42.59999999999998</v>
      </c>
      <c r="Y224" s="4">
        <f t="shared" ref="Y224" si="1826">X224+1.4</f>
        <v>43.999999999999979</v>
      </c>
      <c r="Z224" s="4">
        <f t="shared" ref="Z224:AA224" si="1827">Y224+1.3</f>
        <v>45.299999999999976</v>
      </c>
      <c r="AA224" s="4">
        <f t="shared" si="1827"/>
        <v>46.599999999999973</v>
      </c>
      <c r="AB224" s="4">
        <f t="shared" ref="AB224" si="1828">AA224+1.4</f>
        <v>47.999999999999972</v>
      </c>
      <c r="AC224" s="4">
        <f t="shared" ref="AC224:AD224" si="1829">AB224+1.3</f>
        <v>49.299999999999969</v>
      </c>
      <c r="AD224" s="16">
        <f t="shared" si="1829"/>
        <v>50.599999999999966</v>
      </c>
      <c r="AE224">
        <f t="shared" ref="AE224" si="1830">AD224+1.4</f>
        <v>51.999999999999964</v>
      </c>
      <c r="AF224" s="4">
        <f t="shared" ref="AF224:AG224" si="1831">AE224+1.3</f>
        <v>53.299999999999962</v>
      </c>
      <c r="AG224" s="4">
        <f t="shared" si="1831"/>
        <v>54.599999999999959</v>
      </c>
      <c r="AH224" s="4">
        <f t="shared" ref="AH224" si="1832">AG224+1.4</f>
        <v>55.999999999999957</v>
      </c>
      <c r="AI224" s="4">
        <f t="shared" ref="AI224:AJ224" si="1833">AH224+1.3</f>
        <v>57.299999999999955</v>
      </c>
      <c r="AJ224" s="4">
        <f t="shared" si="1833"/>
        <v>58.599999999999952</v>
      </c>
      <c r="AK224" s="4">
        <f t="shared" ref="AK224" si="1834">AJ224+1.4</f>
        <v>59.99999999999995</v>
      </c>
      <c r="AL224" s="4">
        <f t="shared" ref="AL224:AM224" si="1835">AK224+1.3</f>
        <v>61.299999999999947</v>
      </c>
      <c r="AM224" s="4">
        <f t="shared" si="1835"/>
        <v>62.599999999999945</v>
      </c>
      <c r="AN224" s="4">
        <f t="shared" ref="AN224" si="1836">AM224+1.4</f>
        <v>63.999999999999943</v>
      </c>
      <c r="AO224">
        <f t="shared" ref="AO224:AP224" si="1837">AN224+1.3</f>
        <v>65.29999999999994</v>
      </c>
      <c r="AP224" s="4">
        <f t="shared" si="1837"/>
        <v>66.599999999999937</v>
      </c>
      <c r="AQ224" s="4">
        <f t="shared" ref="AQ224" si="1838">AP224+1.4</f>
        <v>67.999999999999943</v>
      </c>
      <c r="AR224" s="4">
        <f t="shared" ref="AR224:AS224" si="1839">AQ224+1.3</f>
        <v>69.29999999999994</v>
      </c>
      <c r="AS224" s="4">
        <f t="shared" si="1839"/>
        <v>70.599999999999937</v>
      </c>
      <c r="AT224" s="4">
        <f t="shared" ref="AT224" si="1840">AS224+1.4</f>
        <v>71.999999999999943</v>
      </c>
      <c r="AU224" s="4">
        <f t="shared" ref="AU224:AV224" si="1841">AT224+1.3</f>
        <v>73.29999999999994</v>
      </c>
      <c r="AV224" s="4">
        <f t="shared" si="1841"/>
        <v>74.599999999999937</v>
      </c>
      <c r="AW224" s="4">
        <f t="shared" ref="AW224" si="1842">AV224+1.4</f>
        <v>75.999999999999943</v>
      </c>
      <c r="AX224" s="4">
        <f t="shared" ref="AX224:AY224" si="1843">AW224+1.3</f>
        <v>77.29999999999994</v>
      </c>
      <c r="AY224">
        <f t="shared" si="1843"/>
        <v>78.599999999999937</v>
      </c>
      <c r="AZ224" s="4">
        <f t="shared" ref="AZ224" si="1844">AY224+1.4</f>
        <v>79.999999999999943</v>
      </c>
      <c r="BA224" s="4">
        <f t="shared" ref="BA224:BB224" si="1845">AZ224+1.3</f>
        <v>81.29999999999994</v>
      </c>
      <c r="BB224" s="4">
        <f t="shared" si="1845"/>
        <v>82.599999999999937</v>
      </c>
      <c r="BC224" s="4">
        <f t="shared" ref="BC224" si="1846">BB224+1.4</f>
        <v>83.999999999999943</v>
      </c>
      <c r="BD224" s="4">
        <f t="shared" ref="BD224:BE224" si="1847">BC224+1.3</f>
        <v>85.29999999999994</v>
      </c>
      <c r="BE224" s="4">
        <f t="shared" si="1847"/>
        <v>86.599999999999937</v>
      </c>
      <c r="BF224" s="4">
        <f t="shared" ref="BF224" si="1848">BE224+1.4</f>
        <v>87.999999999999943</v>
      </c>
      <c r="BG224" s="4">
        <f t="shared" ref="BG224:BH224" si="1849">BF224+1.3</f>
        <v>89.29999999999994</v>
      </c>
      <c r="BH224" s="4">
        <f t="shared" si="1849"/>
        <v>90.599999999999937</v>
      </c>
      <c r="BI224">
        <f t="shared" ref="BI224" si="1850">BH224+1.4</f>
        <v>91.999999999999943</v>
      </c>
      <c r="BJ224" t="s">
        <v>0</v>
      </c>
    </row>
    <row r="225" spans="1:62">
      <c r="A225" s="4" t="s">
        <v>28</v>
      </c>
      <c r="B225" s="4">
        <v>5</v>
      </c>
      <c r="C225" s="4">
        <f>B225+1</f>
        <v>6</v>
      </c>
      <c r="D225" s="4">
        <f t="shared" ref="D225:BI226" si="1851">C225+1</f>
        <v>7</v>
      </c>
      <c r="E225" s="4">
        <f t="shared" si="1851"/>
        <v>8</v>
      </c>
      <c r="F225" s="4">
        <f t="shared" si="1851"/>
        <v>9</v>
      </c>
      <c r="G225" s="4">
        <f t="shared" si="1851"/>
        <v>10</v>
      </c>
      <c r="H225" s="4">
        <f t="shared" si="1851"/>
        <v>11</v>
      </c>
      <c r="I225" s="4">
        <f t="shared" si="1851"/>
        <v>12</v>
      </c>
      <c r="J225" s="16">
        <f t="shared" si="1851"/>
        <v>13</v>
      </c>
      <c r="K225" s="4">
        <f t="shared" si="1851"/>
        <v>14</v>
      </c>
      <c r="L225" s="4">
        <f t="shared" si="1851"/>
        <v>15</v>
      </c>
      <c r="M225" s="4">
        <f t="shared" si="1851"/>
        <v>16</v>
      </c>
      <c r="N225" s="4">
        <f t="shared" si="1851"/>
        <v>17</v>
      </c>
      <c r="O225" s="4">
        <f t="shared" si="1851"/>
        <v>18</v>
      </c>
      <c r="P225" s="4">
        <f t="shared" si="1851"/>
        <v>19</v>
      </c>
      <c r="Q225" s="4">
        <f t="shared" si="1851"/>
        <v>20</v>
      </c>
      <c r="R225" s="16">
        <f t="shared" si="1851"/>
        <v>21</v>
      </c>
      <c r="S225" s="4">
        <f t="shared" si="1851"/>
        <v>22</v>
      </c>
      <c r="T225" s="4">
        <f t="shared" si="1851"/>
        <v>23</v>
      </c>
      <c r="U225" s="4">
        <f t="shared" si="1851"/>
        <v>24</v>
      </c>
      <c r="V225" s="4">
        <f t="shared" si="1851"/>
        <v>25</v>
      </c>
      <c r="W225" s="4">
        <f t="shared" si="1851"/>
        <v>26</v>
      </c>
      <c r="X225" s="16">
        <f t="shared" si="1851"/>
        <v>27</v>
      </c>
      <c r="Y225" s="4">
        <f t="shared" si="1851"/>
        <v>28</v>
      </c>
      <c r="Z225" s="4">
        <f t="shared" si="1851"/>
        <v>29</v>
      </c>
      <c r="AA225" s="4">
        <f t="shared" si="1851"/>
        <v>30</v>
      </c>
      <c r="AB225" s="4">
        <f t="shared" si="1851"/>
        <v>31</v>
      </c>
      <c r="AC225" s="4">
        <f t="shared" si="1851"/>
        <v>32</v>
      </c>
      <c r="AD225" s="16">
        <f t="shared" si="1851"/>
        <v>33</v>
      </c>
      <c r="AE225" s="4">
        <f t="shared" si="1851"/>
        <v>34</v>
      </c>
      <c r="AF225" s="4">
        <f t="shared" si="1851"/>
        <v>35</v>
      </c>
      <c r="AG225" s="4">
        <f t="shared" si="1851"/>
        <v>36</v>
      </c>
      <c r="AH225" s="4">
        <f t="shared" si="1851"/>
        <v>37</v>
      </c>
      <c r="AI225" s="4">
        <f t="shared" si="1851"/>
        <v>38</v>
      </c>
      <c r="AJ225" s="4">
        <f t="shared" si="1851"/>
        <v>39</v>
      </c>
      <c r="AK225" s="4">
        <f t="shared" si="1851"/>
        <v>40</v>
      </c>
      <c r="AL225" s="4">
        <f t="shared" si="1851"/>
        <v>41</v>
      </c>
      <c r="AM225" s="4">
        <f t="shared" si="1851"/>
        <v>42</v>
      </c>
      <c r="AN225" s="4">
        <f t="shared" si="1851"/>
        <v>43</v>
      </c>
      <c r="AO225" s="4">
        <f t="shared" si="1851"/>
        <v>44</v>
      </c>
      <c r="AP225" s="4">
        <f t="shared" si="1851"/>
        <v>45</v>
      </c>
      <c r="AQ225" s="4">
        <f t="shared" si="1851"/>
        <v>46</v>
      </c>
      <c r="AR225" s="4">
        <f t="shared" si="1851"/>
        <v>47</v>
      </c>
      <c r="AS225" s="4">
        <f t="shared" si="1851"/>
        <v>48</v>
      </c>
      <c r="AT225" s="4">
        <f t="shared" si="1851"/>
        <v>49</v>
      </c>
      <c r="AU225" s="4">
        <f t="shared" si="1851"/>
        <v>50</v>
      </c>
      <c r="AV225" s="4">
        <f t="shared" si="1851"/>
        <v>51</v>
      </c>
      <c r="AW225" s="4">
        <f t="shared" si="1851"/>
        <v>52</v>
      </c>
      <c r="AX225" s="4">
        <f t="shared" si="1851"/>
        <v>53</v>
      </c>
      <c r="AY225" s="4">
        <f t="shared" si="1851"/>
        <v>54</v>
      </c>
      <c r="AZ225" s="4">
        <f t="shared" si="1851"/>
        <v>55</v>
      </c>
      <c r="BA225" s="4">
        <f t="shared" si="1851"/>
        <v>56</v>
      </c>
      <c r="BB225" s="4">
        <f t="shared" si="1851"/>
        <v>57</v>
      </c>
      <c r="BC225" s="4">
        <f t="shared" si="1851"/>
        <v>58</v>
      </c>
      <c r="BD225" s="4">
        <f t="shared" si="1851"/>
        <v>59</v>
      </c>
      <c r="BE225" s="4">
        <f t="shared" si="1851"/>
        <v>60</v>
      </c>
      <c r="BF225" s="4">
        <f t="shared" si="1851"/>
        <v>61</v>
      </c>
      <c r="BG225" s="4">
        <f t="shared" si="1851"/>
        <v>62</v>
      </c>
      <c r="BH225" s="4">
        <f t="shared" si="1851"/>
        <v>63</v>
      </c>
      <c r="BI225" s="4">
        <f t="shared" si="1851"/>
        <v>64</v>
      </c>
      <c r="BJ225" t="s">
        <v>0</v>
      </c>
    </row>
    <row r="226" spans="1:62">
      <c r="A226" s="4" t="s">
        <v>29</v>
      </c>
      <c r="B226" s="4">
        <v>25</v>
      </c>
      <c r="C226" s="4">
        <f>B226+4</f>
        <v>29</v>
      </c>
      <c r="D226" s="4">
        <f t="shared" ref="D226:I226" si="1852">C226+4</f>
        <v>33</v>
      </c>
      <c r="E226" s="4">
        <f t="shared" si="1852"/>
        <v>37</v>
      </c>
      <c r="F226" s="4">
        <f t="shared" si="1852"/>
        <v>41</v>
      </c>
      <c r="G226" s="4">
        <f t="shared" si="1852"/>
        <v>45</v>
      </c>
      <c r="H226" s="4">
        <f t="shared" si="1852"/>
        <v>49</v>
      </c>
      <c r="I226" s="4">
        <f t="shared" si="1852"/>
        <v>53</v>
      </c>
      <c r="J226" s="16">
        <f>I226+3</f>
        <v>56</v>
      </c>
      <c r="K226" s="4">
        <f t="shared" ref="K226:Q226" si="1853">J226+3</f>
        <v>59</v>
      </c>
      <c r="L226" s="4">
        <f t="shared" si="1853"/>
        <v>62</v>
      </c>
      <c r="M226" s="4">
        <f t="shared" si="1853"/>
        <v>65</v>
      </c>
      <c r="N226" s="4">
        <f t="shared" si="1853"/>
        <v>68</v>
      </c>
      <c r="O226" s="4">
        <f t="shared" si="1853"/>
        <v>71</v>
      </c>
      <c r="P226" s="4">
        <f t="shared" si="1853"/>
        <v>74</v>
      </c>
      <c r="Q226" s="4">
        <f t="shared" si="1853"/>
        <v>77</v>
      </c>
      <c r="R226" s="16">
        <f>Q226+2</f>
        <v>79</v>
      </c>
      <c r="S226" s="4">
        <f t="shared" ref="S226:W226" si="1854">R226+2</f>
        <v>81</v>
      </c>
      <c r="T226" s="4">
        <f t="shared" si="1854"/>
        <v>83</v>
      </c>
      <c r="U226" s="4">
        <f t="shared" si="1854"/>
        <v>85</v>
      </c>
      <c r="V226" s="4">
        <f t="shared" si="1854"/>
        <v>87</v>
      </c>
      <c r="W226" s="4">
        <f t="shared" si="1854"/>
        <v>89</v>
      </c>
      <c r="X226" s="16">
        <f>W226+1</f>
        <v>90</v>
      </c>
      <c r="Y226" s="4">
        <f t="shared" si="1851"/>
        <v>91</v>
      </c>
      <c r="Z226" s="4">
        <f t="shared" si="1851"/>
        <v>92</v>
      </c>
      <c r="AA226" s="4">
        <f t="shared" si="1851"/>
        <v>93</v>
      </c>
      <c r="AB226" s="4">
        <f t="shared" si="1851"/>
        <v>94</v>
      </c>
      <c r="AC226" s="4">
        <f t="shared" si="1851"/>
        <v>95</v>
      </c>
      <c r="AD226" s="16">
        <f t="shared" si="1851"/>
        <v>96</v>
      </c>
      <c r="AE226" s="4">
        <f t="shared" si="1851"/>
        <v>97</v>
      </c>
      <c r="AF226" s="4">
        <f t="shared" si="1851"/>
        <v>98</v>
      </c>
      <c r="AG226" s="4">
        <f t="shared" si="1851"/>
        <v>99</v>
      </c>
      <c r="AH226" s="4">
        <f t="shared" si="1851"/>
        <v>100</v>
      </c>
      <c r="AI226" s="4">
        <f>AH226</f>
        <v>100</v>
      </c>
      <c r="AJ226" s="4">
        <f t="shared" ref="AJ226:BI226" si="1855">AI226</f>
        <v>100</v>
      </c>
      <c r="AK226" s="4">
        <f t="shared" si="1855"/>
        <v>100</v>
      </c>
      <c r="AL226" s="4">
        <f t="shared" si="1855"/>
        <v>100</v>
      </c>
      <c r="AM226" s="4">
        <f t="shared" si="1855"/>
        <v>100</v>
      </c>
      <c r="AN226" s="4">
        <f t="shared" si="1855"/>
        <v>100</v>
      </c>
      <c r="AO226" s="4">
        <f t="shared" si="1855"/>
        <v>100</v>
      </c>
      <c r="AP226" s="4">
        <f t="shared" si="1855"/>
        <v>100</v>
      </c>
      <c r="AQ226" s="4">
        <f t="shared" si="1855"/>
        <v>100</v>
      </c>
      <c r="AR226" s="4">
        <f t="shared" si="1855"/>
        <v>100</v>
      </c>
      <c r="AS226" s="4">
        <f t="shared" si="1855"/>
        <v>100</v>
      </c>
      <c r="AT226" s="4">
        <f t="shared" si="1855"/>
        <v>100</v>
      </c>
      <c r="AU226" s="4">
        <f t="shared" si="1855"/>
        <v>100</v>
      </c>
      <c r="AV226" s="4">
        <f t="shared" si="1855"/>
        <v>100</v>
      </c>
      <c r="AW226" s="4">
        <f t="shared" si="1855"/>
        <v>100</v>
      </c>
      <c r="AX226" s="4">
        <f t="shared" si="1855"/>
        <v>100</v>
      </c>
      <c r="AY226" s="4">
        <f t="shared" si="1855"/>
        <v>100</v>
      </c>
      <c r="AZ226" s="4">
        <f t="shared" si="1855"/>
        <v>100</v>
      </c>
      <c r="BA226" s="4">
        <f t="shared" si="1855"/>
        <v>100</v>
      </c>
      <c r="BB226" s="4">
        <f t="shared" si="1855"/>
        <v>100</v>
      </c>
      <c r="BC226" s="4">
        <f t="shared" si="1855"/>
        <v>100</v>
      </c>
      <c r="BD226" s="4">
        <f t="shared" si="1855"/>
        <v>100</v>
      </c>
      <c r="BE226" s="4">
        <f t="shared" si="1855"/>
        <v>100</v>
      </c>
      <c r="BF226" s="4">
        <f t="shared" si="1855"/>
        <v>100</v>
      </c>
      <c r="BG226" s="4">
        <f t="shared" si="1855"/>
        <v>100</v>
      </c>
      <c r="BH226" s="4">
        <f t="shared" si="1855"/>
        <v>100</v>
      </c>
      <c r="BI226" s="4">
        <f t="shared" si="1855"/>
        <v>100</v>
      </c>
      <c r="BJ226" t="s">
        <v>0</v>
      </c>
    </row>
    <row r="227" spans="1:62">
      <c r="A227" s="4" t="s">
        <v>3</v>
      </c>
      <c r="J227" s="16"/>
      <c r="R227" s="16"/>
      <c r="X227" s="16"/>
      <c r="AD227" s="16"/>
    </row>
    <row r="228" spans="1:62">
      <c r="A228" s="4" t="s">
        <v>385</v>
      </c>
      <c r="J228" s="16"/>
      <c r="R228" s="16"/>
      <c r="X228" s="16"/>
      <c r="AD228" s="16"/>
    </row>
    <row r="229" spans="1:62">
      <c r="A229" s="4" t="s">
        <v>30</v>
      </c>
      <c r="B229" s="4" t="s">
        <v>0</v>
      </c>
      <c r="J229" s="16"/>
      <c r="R229" s="16"/>
      <c r="X229" s="16"/>
      <c r="AD229" s="16"/>
    </row>
    <row r="230" spans="1:62">
      <c r="A230" s="4" t="s">
        <v>31</v>
      </c>
      <c r="B230" s="4" t="s">
        <v>0</v>
      </c>
      <c r="J230" s="16"/>
      <c r="R230" s="16"/>
      <c r="X230" s="16"/>
      <c r="AD230" s="16"/>
    </row>
    <row r="231" spans="1:62">
      <c r="A231" s="4" t="s">
        <v>22</v>
      </c>
      <c r="B231" s="4">
        <v>13.3</v>
      </c>
      <c r="C231" s="4">
        <f>B231+1.3</f>
        <v>14.600000000000001</v>
      </c>
      <c r="D231" s="4">
        <f>C231+1.4</f>
        <v>16</v>
      </c>
      <c r="E231" s="4">
        <f>D231+1.3</f>
        <v>17.3</v>
      </c>
      <c r="F231" s="4">
        <f>E231+1.3</f>
        <v>18.600000000000001</v>
      </c>
      <c r="G231" s="4">
        <f t="shared" ref="G231" si="1856">F231+1.4</f>
        <v>20</v>
      </c>
      <c r="H231" s="4">
        <f t="shared" ref="H231:I231" si="1857">G231+1.3</f>
        <v>21.3</v>
      </c>
      <c r="I231" s="4">
        <f t="shared" si="1857"/>
        <v>22.6</v>
      </c>
      <c r="J231" s="16">
        <f t="shared" ref="J231" si="1858">I231+1.4</f>
        <v>24</v>
      </c>
      <c r="K231">
        <f t="shared" ref="K231:L231" si="1859">J231+1.3</f>
        <v>25.3</v>
      </c>
      <c r="L231" s="4">
        <f t="shared" si="1859"/>
        <v>26.6</v>
      </c>
      <c r="M231" s="4">
        <f t="shared" ref="M231" si="1860">L231+1.4</f>
        <v>28</v>
      </c>
      <c r="N231" s="4">
        <f t="shared" ref="N231:O231" si="1861">M231+1.3</f>
        <v>29.3</v>
      </c>
      <c r="O231" s="4">
        <f t="shared" si="1861"/>
        <v>30.6</v>
      </c>
      <c r="P231" s="4">
        <f t="shared" ref="P231" si="1862">O231+1.4</f>
        <v>32</v>
      </c>
      <c r="Q231" s="4">
        <f t="shared" ref="Q231:R231" si="1863">P231+1.3</f>
        <v>33.299999999999997</v>
      </c>
      <c r="R231" s="16">
        <f t="shared" si="1863"/>
        <v>34.599999999999994</v>
      </c>
      <c r="S231" s="4">
        <f t="shared" ref="S231" si="1864">R231+1.4</f>
        <v>35.999999999999993</v>
      </c>
      <c r="T231" s="4">
        <f t="shared" ref="T231:U231" si="1865">S231+1.3</f>
        <v>37.29999999999999</v>
      </c>
      <c r="U231">
        <f t="shared" si="1865"/>
        <v>38.599999999999987</v>
      </c>
      <c r="V231" s="4">
        <f t="shared" ref="V231" si="1866">U231+1.4</f>
        <v>39.999999999999986</v>
      </c>
      <c r="W231" s="4">
        <f t="shared" ref="W231:X231" si="1867">V231+1.3</f>
        <v>41.299999999999983</v>
      </c>
      <c r="X231" s="16">
        <f t="shared" si="1867"/>
        <v>42.59999999999998</v>
      </c>
      <c r="Y231" s="4">
        <f t="shared" ref="Y231" si="1868">X231+1.4</f>
        <v>43.999999999999979</v>
      </c>
      <c r="Z231" s="4">
        <f t="shared" ref="Z231:AA231" si="1869">Y231+1.3</f>
        <v>45.299999999999976</v>
      </c>
      <c r="AA231" s="4">
        <f t="shared" si="1869"/>
        <v>46.599999999999973</v>
      </c>
      <c r="AB231" s="4">
        <f t="shared" ref="AB231" si="1870">AA231+1.4</f>
        <v>47.999999999999972</v>
      </c>
      <c r="AC231" s="4">
        <f t="shared" ref="AC231:AD231" si="1871">AB231+1.3</f>
        <v>49.299999999999969</v>
      </c>
      <c r="AD231" s="16">
        <f t="shared" si="1871"/>
        <v>50.599999999999966</v>
      </c>
      <c r="AE231">
        <f t="shared" ref="AE231" si="1872">AD231+1.4</f>
        <v>51.999999999999964</v>
      </c>
      <c r="AF231" s="4">
        <f t="shared" ref="AF231:AG231" si="1873">AE231+1.3</f>
        <v>53.299999999999962</v>
      </c>
      <c r="AG231" s="4">
        <f t="shared" si="1873"/>
        <v>54.599999999999959</v>
      </c>
      <c r="AH231" s="4">
        <f t="shared" ref="AH231" si="1874">AG231+1.4</f>
        <v>55.999999999999957</v>
      </c>
      <c r="AI231" s="4">
        <f t="shared" ref="AI231:AJ231" si="1875">AH231+1.3</f>
        <v>57.299999999999955</v>
      </c>
      <c r="AJ231" s="4">
        <f t="shared" si="1875"/>
        <v>58.599999999999952</v>
      </c>
      <c r="AK231" s="4">
        <f t="shared" ref="AK231" si="1876">AJ231+1.4</f>
        <v>59.99999999999995</v>
      </c>
      <c r="AL231" s="4">
        <f t="shared" ref="AL231:AM231" si="1877">AK231+1.3</f>
        <v>61.299999999999947</v>
      </c>
      <c r="AM231" s="4">
        <f t="shared" si="1877"/>
        <v>62.599999999999945</v>
      </c>
      <c r="AN231" s="4">
        <f t="shared" ref="AN231" si="1878">AM231+1.4</f>
        <v>63.999999999999943</v>
      </c>
      <c r="AO231">
        <f t="shared" ref="AO231:AP231" si="1879">AN231+1.3</f>
        <v>65.29999999999994</v>
      </c>
      <c r="AP231" s="4">
        <f t="shared" si="1879"/>
        <v>66.599999999999937</v>
      </c>
      <c r="AQ231" s="4">
        <f t="shared" ref="AQ231" si="1880">AP231+1.4</f>
        <v>67.999999999999943</v>
      </c>
      <c r="AR231" s="4">
        <f t="shared" ref="AR231:AS231" si="1881">AQ231+1.3</f>
        <v>69.29999999999994</v>
      </c>
      <c r="AS231" s="4">
        <f t="shared" si="1881"/>
        <v>70.599999999999937</v>
      </c>
      <c r="AT231" s="4">
        <f t="shared" ref="AT231" si="1882">AS231+1.4</f>
        <v>71.999999999999943</v>
      </c>
      <c r="AU231" s="4">
        <f t="shared" ref="AU231:AV231" si="1883">AT231+1.3</f>
        <v>73.29999999999994</v>
      </c>
      <c r="AV231" s="4">
        <f t="shared" si="1883"/>
        <v>74.599999999999937</v>
      </c>
      <c r="AW231" s="4">
        <f t="shared" ref="AW231" si="1884">AV231+1.4</f>
        <v>75.999999999999943</v>
      </c>
      <c r="AX231" s="4">
        <f t="shared" ref="AX231:AY231" si="1885">AW231+1.3</f>
        <v>77.29999999999994</v>
      </c>
      <c r="AY231">
        <f t="shared" si="1885"/>
        <v>78.599999999999937</v>
      </c>
      <c r="AZ231" s="4">
        <f t="shared" ref="AZ231" si="1886">AY231+1.4</f>
        <v>79.999999999999943</v>
      </c>
      <c r="BA231" s="4">
        <f t="shared" ref="BA231:BB231" si="1887">AZ231+1.3</f>
        <v>81.29999999999994</v>
      </c>
      <c r="BB231" s="4">
        <f t="shared" si="1887"/>
        <v>82.599999999999937</v>
      </c>
      <c r="BC231" s="4">
        <f t="shared" ref="BC231" si="1888">BB231+1.4</f>
        <v>83.999999999999943</v>
      </c>
      <c r="BD231" s="4">
        <f t="shared" ref="BD231:BE231" si="1889">BC231+1.3</f>
        <v>85.29999999999994</v>
      </c>
      <c r="BE231" s="4">
        <f t="shared" si="1889"/>
        <v>86.599999999999937</v>
      </c>
      <c r="BF231" s="4">
        <f t="shared" ref="BF231" si="1890">BE231+1.4</f>
        <v>87.999999999999943</v>
      </c>
      <c r="BG231" s="4">
        <f t="shared" ref="BG231:BH231" si="1891">BF231+1.3</f>
        <v>89.29999999999994</v>
      </c>
      <c r="BH231" s="4">
        <f t="shared" si="1891"/>
        <v>90.599999999999937</v>
      </c>
      <c r="BI231">
        <f t="shared" ref="BI231" si="1892">BH231+1.4</f>
        <v>91.999999999999943</v>
      </c>
      <c r="BJ231" t="s">
        <v>0</v>
      </c>
    </row>
    <row r="232" spans="1:62">
      <c r="A232" s="4" t="s">
        <v>32</v>
      </c>
      <c r="B232" s="4">
        <v>25</v>
      </c>
      <c r="C232" s="4">
        <f>B232+2</f>
        <v>27</v>
      </c>
      <c r="D232" s="4">
        <f t="shared" ref="D232:W233" si="1893">C232+2</f>
        <v>29</v>
      </c>
      <c r="E232" s="4">
        <f t="shared" si="1893"/>
        <v>31</v>
      </c>
      <c r="F232" s="4">
        <f t="shared" si="1893"/>
        <v>33</v>
      </c>
      <c r="G232" s="4">
        <f t="shared" si="1893"/>
        <v>35</v>
      </c>
      <c r="H232" s="4">
        <f t="shared" si="1893"/>
        <v>37</v>
      </c>
      <c r="I232" s="4">
        <f t="shared" si="1893"/>
        <v>39</v>
      </c>
      <c r="J232" s="16">
        <f t="shared" si="1893"/>
        <v>41</v>
      </c>
      <c r="K232">
        <f t="shared" si="1893"/>
        <v>43</v>
      </c>
      <c r="L232" s="4">
        <f t="shared" si="1893"/>
        <v>45</v>
      </c>
      <c r="M232" s="4">
        <f t="shared" si="1893"/>
        <v>47</v>
      </c>
      <c r="N232" s="4">
        <f t="shared" si="1893"/>
        <v>49</v>
      </c>
      <c r="O232" s="4">
        <f t="shared" si="1893"/>
        <v>51</v>
      </c>
      <c r="P232" s="4">
        <f t="shared" si="1893"/>
        <v>53</v>
      </c>
      <c r="Q232" s="4">
        <f t="shared" si="1893"/>
        <v>55</v>
      </c>
      <c r="R232" s="16">
        <f t="shared" si="1893"/>
        <v>57</v>
      </c>
      <c r="S232" s="4">
        <f t="shared" si="1893"/>
        <v>59</v>
      </c>
      <c r="T232" s="4">
        <f t="shared" si="1893"/>
        <v>61</v>
      </c>
      <c r="U232">
        <f t="shared" si="1893"/>
        <v>63</v>
      </c>
      <c r="V232" s="4">
        <f t="shared" si="1893"/>
        <v>65</v>
      </c>
      <c r="W232" s="4">
        <f t="shared" si="1893"/>
        <v>67</v>
      </c>
      <c r="X232" s="16">
        <f>W232+1</f>
        <v>68</v>
      </c>
      <c r="Y232" s="4">
        <f t="shared" ref="Y232:BI232" si="1894">X232+1</f>
        <v>69</v>
      </c>
      <c r="Z232" s="4">
        <f t="shared" si="1894"/>
        <v>70</v>
      </c>
      <c r="AA232" s="4">
        <f t="shared" si="1894"/>
        <v>71</v>
      </c>
      <c r="AB232" s="4">
        <f t="shared" si="1894"/>
        <v>72</v>
      </c>
      <c r="AC232" s="4">
        <f t="shared" si="1894"/>
        <v>73</v>
      </c>
      <c r="AD232" s="16">
        <f t="shared" si="1894"/>
        <v>74</v>
      </c>
      <c r="AE232">
        <f t="shared" si="1894"/>
        <v>75</v>
      </c>
      <c r="AF232" s="4">
        <f t="shared" si="1894"/>
        <v>76</v>
      </c>
      <c r="AG232" s="4">
        <f t="shared" si="1894"/>
        <v>77</v>
      </c>
      <c r="AH232" s="4">
        <f t="shared" si="1894"/>
        <v>78</v>
      </c>
      <c r="AI232" s="4">
        <f t="shared" si="1894"/>
        <v>79</v>
      </c>
      <c r="AJ232" s="4">
        <f t="shared" si="1894"/>
        <v>80</v>
      </c>
      <c r="AK232" s="4">
        <f t="shared" si="1894"/>
        <v>81</v>
      </c>
      <c r="AL232" s="4">
        <f t="shared" si="1894"/>
        <v>82</v>
      </c>
      <c r="AM232" s="4">
        <f t="shared" si="1894"/>
        <v>83</v>
      </c>
      <c r="AN232" s="4">
        <f t="shared" si="1894"/>
        <v>84</v>
      </c>
      <c r="AO232">
        <f t="shared" si="1894"/>
        <v>85</v>
      </c>
      <c r="AP232" s="4">
        <f t="shared" si="1894"/>
        <v>86</v>
      </c>
      <c r="AQ232" s="4">
        <f t="shared" si="1894"/>
        <v>87</v>
      </c>
      <c r="AR232" s="4">
        <f t="shared" si="1894"/>
        <v>88</v>
      </c>
      <c r="AS232" s="4">
        <f t="shared" si="1894"/>
        <v>89</v>
      </c>
      <c r="AT232" s="4">
        <f t="shared" si="1894"/>
        <v>90</v>
      </c>
      <c r="AU232" s="4">
        <f t="shared" si="1894"/>
        <v>91</v>
      </c>
      <c r="AV232" s="4">
        <f t="shared" si="1894"/>
        <v>92</v>
      </c>
      <c r="AW232" s="4">
        <f t="shared" si="1894"/>
        <v>93</v>
      </c>
      <c r="AX232" s="4">
        <f t="shared" si="1894"/>
        <v>94</v>
      </c>
      <c r="AY232">
        <f t="shared" si="1894"/>
        <v>95</v>
      </c>
      <c r="AZ232" s="4">
        <f t="shared" si="1894"/>
        <v>96</v>
      </c>
      <c r="BA232" s="4">
        <f t="shared" si="1894"/>
        <v>97</v>
      </c>
      <c r="BB232" s="4">
        <f t="shared" si="1894"/>
        <v>98</v>
      </c>
      <c r="BC232" s="4">
        <f t="shared" si="1894"/>
        <v>99</v>
      </c>
      <c r="BD232" s="4">
        <f t="shared" si="1894"/>
        <v>100</v>
      </c>
      <c r="BE232" s="4">
        <f t="shared" si="1894"/>
        <v>101</v>
      </c>
      <c r="BF232" s="4">
        <f t="shared" si="1894"/>
        <v>102</v>
      </c>
      <c r="BG232" s="4">
        <f t="shared" si="1894"/>
        <v>103</v>
      </c>
      <c r="BH232" s="4">
        <f t="shared" si="1894"/>
        <v>104</v>
      </c>
      <c r="BI232">
        <f t="shared" si="1894"/>
        <v>105</v>
      </c>
      <c r="BJ232" t="s">
        <v>0</v>
      </c>
    </row>
    <row r="233" spans="1:62">
      <c r="A233" s="4" t="s">
        <v>33</v>
      </c>
      <c r="B233" s="4">
        <v>25</v>
      </c>
      <c r="C233" s="4">
        <f>B233+2</f>
        <v>27</v>
      </c>
      <c r="D233" s="4">
        <f t="shared" si="1893"/>
        <v>29</v>
      </c>
      <c r="E233" s="4">
        <f t="shared" si="1893"/>
        <v>31</v>
      </c>
      <c r="F233" s="4">
        <f t="shared" si="1893"/>
        <v>33</v>
      </c>
      <c r="G233" s="4">
        <f t="shared" si="1893"/>
        <v>35</v>
      </c>
      <c r="H233" s="4">
        <f t="shared" si="1893"/>
        <v>37</v>
      </c>
      <c r="I233" s="4">
        <f t="shared" si="1893"/>
        <v>39</v>
      </c>
      <c r="J233" s="16">
        <f t="shared" si="1893"/>
        <v>41</v>
      </c>
      <c r="K233">
        <f t="shared" si="1893"/>
        <v>43</v>
      </c>
      <c r="L233" s="4">
        <f t="shared" si="1893"/>
        <v>45</v>
      </c>
      <c r="M233" s="4">
        <f t="shared" si="1893"/>
        <v>47</v>
      </c>
      <c r="N233" s="4">
        <f t="shared" si="1893"/>
        <v>49</v>
      </c>
      <c r="O233" s="4">
        <f t="shared" si="1893"/>
        <v>51</v>
      </c>
      <c r="P233" s="4">
        <f t="shared" si="1893"/>
        <v>53</v>
      </c>
      <c r="Q233" s="4">
        <f t="shared" si="1893"/>
        <v>55</v>
      </c>
      <c r="R233" s="16">
        <f t="shared" si="1893"/>
        <v>57</v>
      </c>
      <c r="S233" s="4">
        <f t="shared" si="1893"/>
        <v>59</v>
      </c>
      <c r="T233" s="4">
        <f t="shared" si="1893"/>
        <v>61</v>
      </c>
      <c r="U233">
        <f t="shared" si="1893"/>
        <v>63</v>
      </c>
      <c r="V233" s="4">
        <f t="shared" si="1893"/>
        <v>65</v>
      </c>
      <c r="W233" s="4">
        <f t="shared" si="1893"/>
        <v>67</v>
      </c>
      <c r="X233" s="16">
        <f>W233+1</f>
        <v>68</v>
      </c>
      <c r="Y233" s="4">
        <f t="shared" ref="Y233:BI233" si="1895">X233+1</f>
        <v>69</v>
      </c>
      <c r="Z233" s="4">
        <f t="shared" si="1895"/>
        <v>70</v>
      </c>
      <c r="AA233" s="4">
        <f t="shared" si="1895"/>
        <v>71</v>
      </c>
      <c r="AB233" s="4">
        <f t="shared" si="1895"/>
        <v>72</v>
      </c>
      <c r="AC233" s="4">
        <f t="shared" si="1895"/>
        <v>73</v>
      </c>
      <c r="AD233" s="16">
        <f t="shared" si="1895"/>
        <v>74</v>
      </c>
      <c r="AE233">
        <f t="shared" si="1895"/>
        <v>75</v>
      </c>
      <c r="AF233" s="4">
        <f t="shared" si="1895"/>
        <v>76</v>
      </c>
      <c r="AG233" s="4">
        <f t="shared" si="1895"/>
        <v>77</v>
      </c>
      <c r="AH233" s="4">
        <f t="shared" si="1895"/>
        <v>78</v>
      </c>
      <c r="AI233" s="4">
        <f t="shared" si="1895"/>
        <v>79</v>
      </c>
      <c r="AJ233" s="4">
        <f t="shared" si="1895"/>
        <v>80</v>
      </c>
      <c r="AK233" s="4">
        <f t="shared" si="1895"/>
        <v>81</v>
      </c>
      <c r="AL233" s="4">
        <f t="shared" si="1895"/>
        <v>82</v>
      </c>
      <c r="AM233" s="4">
        <f t="shared" si="1895"/>
        <v>83</v>
      </c>
      <c r="AN233" s="4">
        <f t="shared" si="1895"/>
        <v>84</v>
      </c>
      <c r="AO233">
        <f t="shared" si="1895"/>
        <v>85</v>
      </c>
      <c r="AP233" s="4">
        <f t="shared" si="1895"/>
        <v>86</v>
      </c>
      <c r="AQ233" s="4">
        <f t="shared" si="1895"/>
        <v>87</v>
      </c>
      <c r="AR233" s="4">
        <f t="shared" si="1895"/>
        <v>88</v>
      </c>
      <c r="AS233" s="4">
        <f t="shared" si="1895"/>
        <v>89</v>
      </c>
      <c r="AT233" s="4">
        <f t="shared" si="1895"/>
        <v>90</v>
      </c>
      <c r="AU233" s="4">
        <f t="shared" si="1895"/>
        <v>91</v>
      </c>
      <c r="AV233" s="4">
        <f t="shared" si="1895"/>
        <v>92</v>
      </c>
      <c r="AW233" s="4">
        <f t="shared" si="1895"/>
        <v>93</v>
      </c>
      <c r="AX233" s="4">
        <f t="shared" si="1895"/>
        <v>94</v>
      </c>
      <c r="AY233">
        <f t="shared" si="1895"/>
        <v>95</v>
      </c>
      <c r="AZ233" s="4">
        <f t="shared" si="1895"/>
        <v>96</v>
      </c>
      <c r="BA233" s="4">
        <f t="shared" si="1895"/>
        <v>97</v>
      </c>
      <c r="BB233" s="4">
        <f t="shared" si="1895"/>
        <v>98</v>
      </c>
      <c r="BC233" s="4">
        <f t="shared" si="1895"/>
        <v>99</v>
      </c>
      <c r="BD233" s="4">
        <f t="shared" si="1895"/>
        <v>100</v>
      </c>
      <c r="BE233" s="4">
        <f t="shared" si="1895"/>
        <v>101</v>
      </c>
      <c r="BF233" s="4">
        <f t="shared" si="1895"/>
        <v>102</v>
      </c>
      <c r="BG233" s="4">
        <f t="shared" si="1895"/>
        <v>103</v>
      </c>
      <c r="BH233" s="4">
        <f t="shared" si="1895"/>
        <v>104</v>
      </c>
      <c r="BI233">
        <f t="shared" si="1895"/>
        <v>105</v>
      </c>
      <c r="BJ233" t="s">
        <v>0</v>
      </c>
    </row>
    <row r="234" spans="1:62">
      <c r="A234" s="4" t="s">
        <v>3</v>
      </c>
      <c r="J234" s="16"/>
      <c r="R234" s="16"/>
      <c r="X234" s="16"/>
      <c r="AD234" s="16"/>
    </row>
    <row r="235" spans="1:62">
      <c r="A235" s="4" t="s">
        <v>386</v>
      </c>
      <c r="J235" s="16"/>
      <c r="R235" s="16"/>
      <c r="X235" s="16"/>
      <c r="AD235" s="16"/>
    </row>
    <row r="236" spans="1:62">
      <c r="A236" s="4" t="s">
        <v>34</v>
      </c>
      <c r="B236" s="4" t="s">
        <v>0</v>
      </c>
      <c r="J236" s="16"/>
      <c r="R236" s="16"/>
      <c r="X236" s="16"/>
      <c r="AD236" s="16"/>
    </row>
    <row r="237" spans="1:62">
      <c r="A237" s="4" t="s">
        <v>22</v>
      </c>
      <c r="B237" s="4">
        <v>13.3</v>
      </c>
      <c r="C237" s="4">
        <f>B237+1.3</f>
        <v>14.600000000000001</v>
      </c>
      <c r="D237" s="4">
        <f>C237+1.4</f>
        <v>16</v>
      </c>
      <c r="E237" s="4">
        <f>D237+1.3</f>
        <v>17.3</v>
      </c>
      <c r="F237" s="4">
        <f>E237+1.3</f>
        <v>18.600000000000001</v>
      </c>
      <c r="G237" s="4">
        <f t="shared" ref="G237" si="1896">F237+1.4</f>
        <v>20</v>
      </c>
      <c r="H237" s="4">
        <f t="shared" ref="H237:I237" si="1897">G237+1.3</f>
        <v>21.3</v>
      </c>
      <c r="I237" s="4">
        <f t="shared" si="1897"/>
        <v>22.6</v>
      </c>
      <c r="J237" s="16">
        <f t="shared" ref="J237" si="1898">I237+1.4</f>
        <v>24</v>
      </c>
      <c r="K237">
        <f t="shared" ref="K237:L237" si="1899">J237+1.3</f>
        <v>25.3</v>
      </c>
      <c r="L237" s="4">
        <f t="shared" si="1899"/>
        <v>26.6</v>
      </c>
      <c r="M237" s="4">
        <f t="shared" ref="M237" si="1900">L237+1.4</f>
        <v>28</v>
      </c>
      <c r="N237" s="4">
        <f t="shared" ref="N237:O237" si="1901">M237+1.3</f>
        <v>29.3</v>
      </c>
      <c r="O237" s="4">
        <f t="shared" si="1901"/>
        <v>30.6</v>
      </c>
      <c r="P237" s="4">
        <f t="shared" ref="P237" si="1902">O237+1.4</f>
        <v>32</v>
      </c>
      <c r="Q237" s="4">
        <f t="shared" ref="Q237:R237" si="1903">P237+1.3</f>
        <v>33.299999999999997</v>
      </c>
      <c r="R237" s="16">
        <f t="shared" si="1903"/>
        <v>34.599999999999994</v>
      </c>
      <c r="S237" s="4">
        <f t="shared" ref="S237" si="1904">R237+1.4</f>
        <v>35.999999999999993</v>
      </c>
      <c r="T237" s="4">
        <f t="shared" ref="T237:U237" si="1905">S237+1.3</f>
        <v>37.29999999999999</v>
      </c>
      <c r="U237">
        <f t="shared" si="1905"/>
        <v>38.599999999999987</v>
      </c>
      <c r="V237" s="4">
        <f t="shared" ref="V237" si="1906">U237+1.4</f>
        <v>39.999999999999986</v>
      </c>
      <c r="W237" s="4">
        <f t="shared" ref="W237:X237" si="1907">V237+1.3</f>
        <v>41.299999999999983</v>
      </c>
      <c r="X237" s="16">
        <f t="shared" si="1907"/>
        <v>42.59999999999998</v>
      </c>
      <c r="Y237" s="4">
        <f t="shared" ref="Y237" si="1908">X237+1.4</f>
        <v>43.999999999999979</v>
      </c>
      <c r="Z237" s="4">
        <f t="shared" ref="Z237:AA237" si="1909">Y237+1.3</f>
        <v>45.299999999999976</v>
      </c>
      <c r="AA237" s="4">
        <f t="shared" si="1909"/>
        <v>46.599999999999973</v>
      </c>
      <c r="AB237" s="4">
        <f t="shared" ref="AB237" si="1910">AA237+1.4</f>
        <v>47.999999999999972</v>
      </c>
      <c r="AC237" s="4">
        <f t="shared" ref="AC237:AD237" si="1911">AB237+1.3</f>
        <v>49.299999999999969</v>
      </c>
      <c r="AD237" s="16">
        <f t="shared" si="1911"/>
        <v>50.599999999999966</v>
      </c>
      <c r="AE237">
        <f t="shared" ref="AE237" si="1912">AD237+1.4</f>
        <v>51.999999999999964</v>
      </c>
      <c r="AF237" s="4">
        <f t="shared" ref="AF237:AG237" si="1913">AE237+1.3</f>
        <v>53.299999999999962</v>
      </c>
      <c r="AG237" s="4">
        <f t="shared" si="1913"/>
        <v>54.599999999999959</v>
      </c>
      <c r="AH237" s="4">
        <f t="shared" ref="AH237" si="1914">AG237+1.4</f>
        <v>55.999999999999957</v>
      </c>
      <c r="AI237" s="4">
        <f t="shared" ref="AI237:AJ237" si="1915">AH237+1.3</f>
        <v>57.299999999999955</v>
      </c>
      <c r="AJ237" s="4">
        <f t="shared" si="1915"/>
        <v>58.599999999999952</v>
      </c>
      <c r="AK237" s="4">
        <f t="shared" ref="AK237" si="1916">AJ237+1.4</f>
        <v>59.99999999999995</v>
      </c>
      <c r="AL237" s="4">
        <f t="shared" ref="AL237:AM237" si="1917">AK237+1.3</f>
        <v>61.299999999999947</v>
      </c>
      <c r="AM237" s="4">
        <f t="shared" si="1917"/>
        <v>62.599999999999945</v>
      </c>
      <c r="AN237" s="4">
        <f t="shared" ref="AN237" si="1918">AM237+1.4</f>
        <v>63.999999999999943</v>
      </c>
      <c r="AO237">
        <f t="shared" ref="AO237:AP237" si="1919">AN237+1.3</f>
        <v>65.29999999999994</v>
      </c>
      <c r="AP237" s="4">
        <f t="shared" si="1919"/>
        <v>66.599999999999937</v>
      </c>
      <c r="AQ237" s="4">
        <f t="shared" ref="AQ237" si="1920">AP237+1.4</f>
        <v>67.999999999999943</v>
      </c>
      <c r="AR237" s="4">
        <f t="shared" ref="AR237:AS237" si="1921">AQ237+1.3</f>
        <v>69.29999999999994</v>
      </c>
      <c r="AS237" s="4">
        <f t="shared" si="1921"/>
        <v>70.599999999999937</v>
      </c>
      <c r="AT237" s="4">
        <f t="shared" ref="AT237" si="1922">AS237+1.4</f>
        <v>71.999999999999943</v>
      </c>
      <c r="AU237" s="4">
        <f t="shared" ref="AU237:AV237" si="1923">AT237+1.3</f>
        <v>73.29999999999994</v>
      </c>
      <c r="AV237" s="4">
        <f t="shared" si="1923"/>
        <v>74.599999999999937</v>
      </c>
      <c r="AW237" s="4">
        <f t="shared" ref="AW237" si="1924">AV237+1.4</f>
        <v>75.999999999999943</v>
      </c>
      <c r="AX237" s="4">
        <f t="shared" ref="AX237:AY237" si="1925">AW237+1.3</f>
        <v>77.29999999999994</v>
      </c>
      <c r="AY237">
        <f t="shared" si="1925"/>
        <v>78.599999999999937</v>
      </c>
      <c r="AZ237" s="4">
        <f t="shared" ref="AZ237" si="1926">AY237+1.4</f>
        <v>79.999999999999943</v>
      </c>
      <c r="BA237" s="4">
        <f t="shared" ref="BA237:BB237" si="1927">AZ237+1.3</f>
        <v>81.29999999999994</v>
      </c>
      <c r="BB237" s="4">
        <f t="shared" si="1927"/>
        <v>82.599999999999937</v>
      </c>
      <c r="BC237" s="4">
        <f t="shared" ref="BC237" si="1928">BB237+1.4</f>
        <v>83.999999999999943</v>
      </c>
      <c r="BD237" s="4">
        <f t="shared" ref="BD237:BE237" si="1929">BC237+1.3</f>
        <v>85.29999999999994</v>
      </c>
      <c r="BE237" s="4">
        <f t="shared" si="1929"/>
        <v>86.599999999999937</v>
      </c>
      <c r="BF237" s="4">
        <f t="shared" ref="BF237" si="1930">BE237+1.4</f>
        <v>87.999999999999943</v>
      </c>
      <c r="BG237" s="4">
        <f t="shared" ref="BG237:BH237" si="1931">BF237+1.3</f>
        <v>89.29999999999994</v>
      </c>
      <c r="BH237" s="4">
        <f t="shared" si="1931"/>
        <v>90.599999999999937</v>
      </c>
      <c r="BI237">
        <f t="shared" ref="BI237" si="1932">BH237+1.4</f>
        <v>91.999999999999943</v>
      </c>
      <c r="BJ237" t="s">
        <v>0</v>
      </c>
    </row>
    <row r="238" spans="1:62">
      <c r="A238" s="4" t="s">
        <v>35</v>
      </c>
      <c r="B238" s="4">
        <v>5</v>
      </c>
      <c r="C238" s="4">
        <f>B238+1</f>
        <v>6</v>
      </c>
      <c r="D238" s="4">
        <f t="shared" ref="D238:BI239" si="1933">C238+1</f>
        <v>7</v>
      </c>
      <c r="E238" s="4">
        <f t="shared" si="1933"/>
        <v>8</v>
      </c>
      <c r="F238" s="4">
        <f t="shared" si="1933"/>
        <v>9</v>
      </c>
      <c r="G238" s="4">
        <f t="shared" si="1933"/>
        <v>10</v>
      </c>
      <c r="H238" s="4">
        <f t="shared" si="1933"/>
        <v>11</v>
      </c>
      <c r="I238" s="4">
        <f t="shared" si="1933"/>
        <v>12</v>
      </c>
      <c r="J238" s="16">
        <f t="shared" si="1933"/>
        <v>13</v>
      </c>
      <c r="K238" s="4">
        <f t="shared" si="1933"/>
        <v>14</v>
      </c>
      <c r="L238" s="4">
        <f t="shared" si="1933"/>
        <v>15</v>
      </c>
      <c r="M238" s="4">
        <f t="shared" si="1933"/>
        <v>16</v>
      </c>
      <c r="N238" s="4">
        <f t="shared" si="1933"/>
        <v>17</v>
      </c>
      <c r="O238" s="4">
        <f t="shared" si="1933"/>
        <v>18</v>
      </c>
      <c r="P238" s="4">
        <f t="shared" si="1933"/>
        <v>19</v>
      </c>
      <c r="Q238" s="4">
        <f t="shared" si="1933"/>
        <v>20</v>
      </c>
      <c r="R238" s="16">
        <f t="shared" si="1933"/>
        <v>21</v>
      </c>
      <c r="S238" s="4">
        <f t="shared" si="1933"/>
        <v>22</v>
      </c>
      <c r="T238" s="4">
        <f t="shared" si="1933"/>
        <v>23</v>
      </c>
      <c r="U238" s="4">
        <f t="shared" si="1933"/>
        <v>24</v>
      </c>
      <c r="V238" s="4">
        <f t="shared" si="1933"/>
        <v>25</v>
      </c>
      <c r="W238" s="4">
        <f t="shared" si="1933"/>
        <v>26</v>
      </c>
      <c r="X238" s="16">
        <f t="shared" si="1933"/>
        <v>27</v>
      </c>
      <c r="Y238" s="4">
        <f t="shared" si="1933"/>
        <v>28</v>
      </c>
      <c r="Z238" s="4">
        <f t="shared" si="1933"/>
        <v>29</v>
      </c>
      <c r="AA238" s="4">
        <f t="shared" si="1933"/>
        <v>30</v>
      </c>
      <c r="AB238" s="4">
        <f t="shared" si="1933"/>
        <v>31</v>
      </c>
      <c r="AC238" s="4">
        <f t="shared" si="1933"/>
        <v>32</v>
      </c>
      <c r="AD238" s="16">
        <f t="shared" si="1933"/>
        <v>33</v>
      </c>
      <c r="AE238" s="4">
        <f t="shared" si="1933"/>
        <v>34</v>
      </c>
      <c r="AF238" s="4">
        <f t="shared" si="1933"/>
        <v>35</v>
      </c>
      <c r="AG238" s="4">
        <f t="shared" si="1933"/>
        <v>36</v>
      </c>
      <c r="AH238" s="4">
        <f t="shared" si="1933"/>
        <v>37</v>
      </c>
      <c r="AI238" s="4">
        <f t="shared" si="1933"/>
        <v>38</v>
      </c>
      <c r="AJ238" s="4">
        <f t="shared" si="1933"/>
        <v>39</v>
      </c>
      <c r="AK238" s="4">
        <f t="shared" si="1933"/>
        <v>40</v>
      </c>
      <c r="AL238" s="4">
        <f t="shared" si="1933"/>
        <v>41</v>
      </c>
      <c r="AM238" s="4">
        <f t="shared" si="1933"/>
        <v>42</v>
      </c>
      <c r="AN238" s="4">
        <f t="shared" si="1933"/>
        <v>43</v>
      </c>
      <c r="AO238" s="4">
        <f t="shared" si="1933"/>
        <v>44</v>
      </c>
      <c r="AP238" s="4">
        <f t="shared" si="1933"/>
        <v>45</v>
      </c>
      <c r="AQ238" s="4">
        <f t="shared" si="1933"/>
        <v>46</v>
      </c>
      <c r="AR238" s="4">
        <f t="shared" si="1933"/>
        <v>47</v>
      </c>
      <c r="AS238" s="4">
        <f t="shared" si="1933"/>
        <v>48</v>
      </c>
      <c r="AT238" s="4">
        <f t="shared" si="1933"/>
        <v>49</v>
      </c>
      <c r="AU238" s="4">
        <f t="shared" si="1933"/>
        <v>50</v>
      </c>
      <c r="AV238" s="4">
        <f t="shared" si="1933"/>
        <v>51</v>
      </c>
      <c r="AW238" s="4">
        <f t="shared" si="1933"/>
        <v>52</v>
      </c>
      <c r="AX238" s="4">
        <f t="shared" si="1933"/>
        <v>53</v>
      </c>
      <c r="AY238" s="4">
        <f t="shared" si="1933"/>
        <v>54</v>
      </c>
      <c r="AZ238" s="4">
        <f t="shared" si="1933"/>
        <v>55</v>
      </c>
      <c r="BA238" s="4">
        <f t="shared" si="1933"/>
        <v>56</v>
      </c>
      <c r="BB238" s="4">
        <f t="shared" si="1933"/>
        <v>57</v>
      </c>
      <c r="BC238" s="4">
        <f t="shared" si="1933"/>
        <v>58</v>
      </c>
      <c r="BD238" s="4">
        <f t="shared" si="1933"/>
        <v>59</v>
      </c>
      <c r="BE238" s="4">
        <f t="shared" si="1933"/>
        <v>60</v>
      </c>
      <c r="BF238" s="4">
        <f t="shared" si="1933"/>
        <v>61</v>
      </c>
      <c r="BG238" s="4">
        <f t="shared" si="1933"/>
        <v>62</v>
      </c>
      <c r="BH238" s="4">
        <f t="shared" si="1933"/>
        <v>63</v>
      </c>
      <c r="BI238" s="4">
        <f t="shared" si="1933"/>
        <v>64</v>
      </c>
      <c r="BJ238" t="s">
        <v>0</v>
      </c>
    </row>
    <row r="239" spans="1:62">
      <c r="A239" s="4" t="s">
        <v>36</v>
      </c>
      <c r="B239" s="4">
        <v>25</v>
      </c>
      <c r="C239" s="4">
        <f>B239+4</f>
        <v>29</v>
      </c>
      <c r="D239" s="4">
        <f t="shared" ref="D239:I239" si="1934">C239+4</f>
        <v>33</v>
      </c>
      <c r="E239" s="4">
        <f t="shared" si="1934"/>
        <v>37</v>
      </c>
      <c r="F239" s="4">
        <f t="shared" si="1934"/>
        <v>41</v>
      </c>
      <c r="G239" s="4">
        <f t="shared" si="1934"/>
        <v>45</v>
      </c>
      <c r="H239" s="4">
        <f t="shared" si="1934"/>
        <v>49</v>
      </c>
      <c r="I239" s="4">
        <f t="shared" si="1934"/>
        <v>53</v>
      </c>
      <c r="J239" s="16">
        <f>I239+3</f>
        <v>56</v>
      </c>
      <c r="K239" s="4">
        <f t="shared" ref="K239:Q239" si="1935">J239+3</f>
        <v>59</v>
      </c>
      <c r="L239" s="4">
        <f t="shared" si="1935"/>
        <v>62</v>
      </c>
      <c r="M239" s="4">
        <f t="shared" si="1935"/>
        <v>65</v>
      </c>
      <c r="N239" s="4">
        <f t="shared" si="1935"/>
        <v>68</v>
      </c>
      <c r="O239" s="4">
        <f t="shared" si="1935"/>
        <v>71</v>
      </c>
      <c r="P239" s="4">
        <f t="shared" si="1935"/>
        <v>74</v>
      </c>
      <c r="Q239" s="4">
        <f t="shared" si="1935"/>
        <v>77</v>
      </c>
      <c r="R239" s="16">
        <f>Q239+2</f>
        <v>79</v>
      </c>
      <c r="S239" s="4">
        <f t="shared" ref="S239:W239" si="1936">R239+2</f>
        <v>81</v>
      </c>
      <c r="T239" s="4">
        <f t="shared" si="1936"/>
        <v>83</v>
      </c>
      <c r="U239" s="4">
        <f t="shared" si="1936"/>
        <v>85</v>
      </c>
      <c r="V239" s="4">
        <f t="shared" si="1936"/>
        <v>87</v>
      </c>
      <c r="W239" s="4">
        <f t="shared" si="1936"/>
        <v>89</v>
      </c>
      <c r="X239" s="16">
        <f>W239+1</f>
        <v>90</v>
      </c>
      <c r="Y239" s="4">
        <f t="shared" si="1933"/>
        <v>91</v>
      </c>
      <c r="Z239" s="4">
        <f t="shared" si="1933"/>
        <v>92</v>
      </c>
      <c r="AA239" s="4">
        <f t="shared" si="1933"/>
        <v>93</v>
      </c>
      <c r="AB239" s="4">
        <f t="shared" si="1933"/>
        <v>94</v>
      </c>
      <c r="AC239" s="4">
        <f t="shared" si="1933"/>
        <v>95</v>
      </c>
      <c r="AD239" s="16">
        <f t="shared" si="1933"/>
        <v>96</v>
      </c>
      <c r="AE239" s="4">
        <f t="shared" si="1933"/>
        <v>97</v>
      </c>
      <c r="AF239" s="4">
        <f t="shared" si="1933"/>
        <v>98</v>
      </c>
      <c r="AG239" s="4">
        <f t="shared" si="1933"/>
        <v>99</v>
      </c>
      <c r="AH239" s="4">
        <f t="shared" si="1933"/>
        <v>100</v>
      </c>
      <c r="AI239" s="4">
        <f>AH239</f>
        <v>100</v>
      </c>
      <c r="AJ239" s="4">
        <f t="shared" ref="AJ239:BI239" si="1937">AI239</f>
        <v>100</v>
      </c>
      <c r="AK239" s="4">
        <f t="shared" si="1937"/>
        <v>100</v>
      </c>
      <c r="AL239" s="4">
        <f t="shared" si="1937"/>
        <v>100</v>
      </c>
      <c r="AM239" s="4">
        <f t="shared" si="1937"/>
        <v>100</v>
      </c>
      <c r="AN239" s="4">
        <f t="shared" si="1937"/>
        <v>100</v>
      </c>
      <c r="AO239" s="4">
        <f t="shared" si="1937"/>
        <v>100</v>
      </c>
      <c r="AP239" s="4">
        <f t="shared" si="1937"/>
        <v>100</v>
      </c>
      <c r="AQ239" s="4">
        <f t="shared" si="1937"/>
        <v>100</v>
      </c>
      <c r="AR239" s="4">
        <f t="shared" si="1937"/>
        <v>100</v>
      </c>
      <c r="AS239" s="4">
        <f t="shared" si="1937"/>
        <v>100</v>
      </c>
      <c r="AT239" s="4">
        <f t="shared" si="1937"/>
        <v>100</v>
      </c>
      <c r="AU239" s="4">
        <f t="shared" si="1937"/>
        <v>100</v>
      </c>
      <c r="AV239" s="4">
        <f t="shared" si="1937"/>
        <v>100</v>
      </c>
      <c r="AW239" s="4">
        <f t="shared" si="1937"/>
        <v>100</v>
      </c>
      <c r="AX239" s="4">
        <f t="shared" si="1937"/>
        <v>100</v>
      </c>
      <c r="AY239" s="4">
        <f t="shared" si="1937"/>
        <v>100</v>
      </c>
      <c r="AZ239" s="4">
        <f t="shared" si="1937"/>
        <v>100</v>
      </c>
      <c r="BA239" s="4">
        <f t="shared" si="1937"/>
        <v>100</v>
      </c>
      <c r="BB239" s="4">
        <f t="shared" si="1937"/>
        <v>100</v>
      </c>
      <c r="BC239" s="4">
        <f t="shared" si="1937"/>
        <v>100</v>
      </c>
      <c r="BD239" s="4">
        <f t="shared" si="1937"/>
        <v>100</v>
      </c>
      <c r="BE239" s="4">
        <f t="shared" si="1937"/>
        <v>100</v>
      </c>
      <c r="BF239" s="4">
        <f t="shared" si="1937"/>
        <v>100</v>
      </c>
      <c r="BG239" s="4">
        <f t="shared" si="1937"/>
        <v>100</v>
      </c>
      <c r="BH239" s="4">
        <f t="shared" si="1937"/>
        <v>100</v>
      </c>
      <c r="BI239" s="4">
        <f t="shared" si="1937"/>
        <v>100</v>
      </c>
      <c r="BJ239" t="s">
        <v>0</v>
      </c>
    </row>
    <row r="240" spans="1:62">
      <c r="A240" s="4" t="s">
        <v>3</v>
      </c>
      <c r="J240" s="16"/>
      <c r="R240" s="16"/>
      <c r="X240" s="16"/>
      <c r="AD240" s="16"/>
    </row>
    <row r="241" spans="1:62">
      <c r="A241" s="4" t="s">
        <v>387</v>
      </c>
      <c r="J241" s="16"/>
      <c r="R241" s="16"/>
      <c r="X241" s="16"/>
      <c r="AD241" s="16"/>
    </row>
    <row r="242" spans="1:62">
      <c r="A242" s="4" t="s">
        <v>37</v>
      </c>
      <c r="B242" s="4" t="s">
        <v>0</v>
      </c>
      <c r="J242" s="16"/>
      <c r="R242" s="16"/>
      <c r="X242" s="16"/>
      <c r="AD242" s="16"/>
    </row>
    <row r="243" spans="1:62">
      <c r="A243" s="4" t="s">
        <v>22</v>
      </c>
      <c r="B243" s="4">
        <v>17.3</v>
      </c>
      <c r="C243" s="4">
        <f>B243+2</f>
        <v>19.3</v>
      </c>
      <c r="D243" s="4">
        <f t="shared" ref="D243:BI243" si="1938">C243+2</f>
        <v>21.3</v>
      </c>
      <c r="E243" s="4">
        <f t="shared" si="1938"/>
        <v>23.3</v>
      </c>
      <c r="F243" s="4">
        <f t="shared" si="1938"/>
        <v>25.3</v>
      </c>
      <c r="G243" s="4">
        <f t="shared" si="1938"/>
        <v>27.3</v>
      </c>
      <c r="H243" s="4">
        <f t="shared" si="1938"/>
        <v>29.3</v>
      </c>
      <c r="I243" s="4">
        <f t="shared" si="1938"/>
        <v>31.3</v>
      </c>
      <c r="J243" s="16">
        <f t="shared" si="1938"/>
        <v>33.299999999999997</v>
      </c>
      <c r="K243">
        <f t="shared" si="1938"/>
        <v>35.299999999999997</v>
      </c>
      <c r="L243" s="4">
        <f t="shared" si="1938"/>
        <v>37.299999999999997</v>
      </c>
      <c r="M243" s="4">
        <f t="shared" si="1938"/>
        <v>39.299999999999997</v>
      </c>
      <c r="N243" s="4">
        <f t="shared" si="1938"/>
        <v>41.3</v>
      </c>
      <c r="O243" s="4">
        <f t="shared" si="1938"/>
        <v>43.3</v>
      </c>
      <c r="P243" s="4">
        <f t="shared" si="1938"/>
        <v>45.3</v>
      </c>
      <c r="Q243" s="4">
        <f t="shared" si="1938"/>
        <v>47.3</v>
      </c>
      <c r="R243" s="16">
        <f t="shared" si="1938"/>
        <v>49.3</v>
      </c>
      <c r="S243" s="4">
        <f t="shared" si="1938"/>
        <v>51.3</v>
      </c>
      <c r="T243" s="4">
        <f t="shared" si="1938"/>
        <v>53.3</v>
      </c>
      <c r="U243">
        <f t="shared" si="1938"/>
        <v>55.3</v>
      </c>
      <c r="V243" s="4">
        <f t="shared" si="1938"/>
        <v>57.3</v>
      </c>
      <c r="W243" s="4">
        <f t="shared" si="1938"/>
        <v>59.3</v>
      </c>
      <c r="X243" s="16">
        <f t="shared" si="1938"/>
        <v>61.3</v>
      </c>
      <c r="Y243" s="4">
        <f t="shared" si="1938"/>
        <v>63.3</v>
      </c>
      <c r="Z243" s="4">
        <f t="shared" si="1938"/>
        <v>65.3</v>
      </c>
      <c r="AA243" s="4">
        <f t="shared" si="1938"/>
        <v>67.3</v>
      </c>
      <c r="AB243" s="4">
        <f t="shared" si="1938"/>
        <v>69.3</v>
      </c>
      <c r="AC243" s="4">
        <f t="shared" si="1938"/>
        <v>71.3</v>
      </c>
      <c r="AD243" s="16">
        <f t="shared" si="1938"/>
        <v>73.3</v>
      </c>
      <c r="AE243">
        <f t="shared" si="1938"/>
        <v>75.3</v>
      </c>
      <c r="AF243" s="4">
        <f t="shared" si="1938"/>
        <v>77.3</v>
      </c>
      <c r="AG243" s="4">
        <f t="shared" si="1938"/>
        <v>79.3</v>
      </c>
      <c r="AH243" s="4">
        <f t="shared" si="1938"/>
        <v>81.3</v>
      </c>
      <c r="AI243" s="4">
        <f t="shared" si="1938"/>
        <v>83.3</v>
      </c>
      <c r="AJ243" s="4">
        <f t="shared" si="1938"/>
        <v>85.3</v>
      </c>
      <c r="AK243" s="4">
        <f t="shared" si="1938"/>
        <v>87.3</v>
      </c>
      <c r="AL243" s="4">
        <f t="shared" si="1938"/>
        <v>89.3</v>
      </c>
      <c r="AM243" s="4">
        <f t="shared" si="1938"/>
        <v>91.3</v>
      </c>
      <c r="AN243" s="4">
        <f t="shared" si="1938"/>
        <v>93.3</v>
      </c>
      <c r="AO243">
        <f t="shared" si="1938"/>
        <v>95.3</v>
      </c>
      <c r="AP243" s="4">
        <f t="shared" si="1938"/>
        <v>97.3</v>
      </c>
      <c r="AQ243" s="4">
        <f t="shared" si="1938"/>
        <v>99.3</v>
      </c>
      <c r="AR243" s="9">
        <f t="shared" si="1938"/>
        <v>101.3</v>
      </c>
      <c r="AS243" s="9">
        <f t="shared" si="1938"/>
        <v>103.3</v>
      </c>
      <c r="AT243" s="9">
        <f t="shared" si="1938"/>
        <v>105.3</v>
      </c>
      <c r="AU243" s="9">
        <f t="shared" si="1938"/>
        <v>107.3</v>
      </c>
      <c r="AV243" s="9">
        <f t="shared" si="1938"/>
        <v>109.3</v>
      </c>
      <c r="AW243" s="9">
        <f t="shared" si="1938"/>
        <v>111.3</v>
      </c>
      <c r="AX243" s="9">
        <f t="shared" si="1938"/>
        <v>113.3</v>
      </c>
      <c r="AY243" s="3">
        <f t="shared" si="1938"/>
        <v>115.3</v>
      </c>
      <c r="AZ243" s="9">
        <f t="shared" si="1938"/>
        <v>117.3</v>
      </c>
      <c r="BA243" s="9">
        <f t="shared" si="1938"/>
        <v>119.3</v>
      </c>
      <c r="BB243" s="9">
        <f t="shared" si="1938"/>
        <v>121.3</v>
      </c>
      <c r="BC243" s="9">
        <f t="shared" si="1938"/>
        <v>123.3</v>
      </c>
      <c r="BD243" s="9">
        <f t="shared" si="1938"/>
        <v>125.3</v>
      </c>
      <c r="BE243" s="9">
        <f t="shared" si="1938"/>
        <v>127.3</v>
      </c>
      <c r="BF243" s="9">
        <f t="shared" si="1938"/>
        <v>129.30000000000001</v>
      </c>
      <c r="BG243" s="9">
        <f t="shared" si="1938"/>
        <v>131.30000000000001</v>
      </c>
      <c r="BH243" s="9">
        <f t="shared" si="1938"/>
        <v>133.30000000000001</v>
      </c>
      <c r="BI243" s="3">
        <f t="shared" si="1938"/>
        <v>135.30000000000001</v>
      </c>
      <c r="BJ243" t="s">
        <v>0</v>
      </c>
    </row>
    <row r="244" spans="1:62">
      <c r="A244" s="4" t="s">
        <v>38</v>
      </c>
      <c r="B244" s="4">
        <v>13</v>
      </c>
      <c r="C244" s="4">
        <v>18</v>
      </c>
      <c r="D244" s="4">
        <v>22</v>
      </c>
      <c r="E244" s="4">
        <v>25</v>
      </c>
      <c r="F244" s="4">
        <v>28</v>
      </c>
      <c r="G244" s="4">
        <v>30</v>
      </c>
      <c r="H244" s="4">
        <v>32</v>
      </c>
      <c r="I244" s="4">
        <v>33</v>
      </c>
      <c r="J244" s="16">
        <v>35</v>
      </c>
      <c r="K244" s="1">
        <v>36</v>
      </c>
      <c r="L244" s="4">
        <v>37</v>
      </c>
      <c r="M244" s="4">
        <v>38</v>
      </c>
      <c r="N244" s="4">
        <v>39</v>
      </c>
      <c r="O244" s="4">
        <v>40</v>
      </c>
      <c r="P244" s="4">
        <v>40</v>
      </c>
      <c r="Q244" s="4">
        <v>41</v>
      </c>
      <c r="R244" s="16">
        <v>41</v>
      </c>
      <c r="S244" s="4">
        <v>42</v>
      </c>
      <c r="T244" s="4">
        <v>42</v>
      </c>
      <c r="U244" s="2">
        <v>43</v>
      </c>
      <c r="V244" s="4">
        <f>U244</f>
        <v>43</v>
      </c>
      <c r="W244" s="4">
        <f>V244</f>
        <v>43</v>
      </c>
      <c r="X244" s="16">
        <f>W244+1</f>
        <v>44</v>
      </c>
      <c r="Y244" s="4">
        <f t="shared" ref="Y244:AW244" si="1939">X244</f>
        <v>44</v>
      </c>
      <c r="Z244" s="4">
        <f t="shared" si="1939"/>
        <v>44</v>
      </c>
      <c r="AA244" s="4">
        <f t="shared" ref="AA244" si="1940">Z244+1</f>
        <v>45</v>
      </c>
      <c r="AB244" s="4">
        <f t="shared" si="1939"/>
        <v>45</v>
      </c>
      <c r="AC244" s="4">
        <f t="shared" si="1939"/>
        <v>45</v>
      </c>
      <c r="AD244" s="16">
        <f t="shared" ref="AD244" si="1941">AC244+1</f>
        <v>46</v>
      </c>
      <c r="AE244">
        <f t="shared" si="1939"/>
        <v>46</v>
      </c>
      <c r="AF244" s="4">
        <f t="shared" si="1939"/>
        <v>46</v>
      </c>
      <c r="AG244" s="4">
        <f t="shared" si="1939"/>
        <v>46</v>
      </c>
      <c r="AH244" s="4">
        <f t="shared" si="1939"/>
        <v>46</v>
      </c>
      <c r="AI244" s="4">
        <f t="shared" si="1939"/>
        <v>46</v>
      </c>
      <c r="AJ244" s="4">
        <f t="shared" si="1939"/>
        <v>46</v>
      </c>
      <c r="AK244" s="4">
        <f>AJ244+1</f>
        <v>47</v>
      </c>
      <c r="AL244" s="4">
        <f t="shared" si="1939"/>
        <v>47</v>
      </c>
      <c r="AM244" s="4">
        <f t="shared" si="1939"/>
        <v>47</v>
      </c>
      <c r="AN244" s="4">
        <f t="shared" si="1939"/>
        <v>47</v>
      </c>
      <c r="AO244">
        <f t="shared" si="1939"/>
        <v>47</v>
      </c>
      <c r="AP244" s="4">
        <f t="shared" si="1939"/>
        <v>47</v>
      </c>
      <c r="AQ244" s="4">
        <f t="shared" ref="AQ244" si="1942">AP244+1</f>
        <v>48</v>
      </c>
      <c r="AR244" s="4">
        <f t="shared" si="1939"/>
        <v>48</v>
      </c>
      <c r="AS244" s="4">
        <f t="shared" si="1939"/>
        <v>48</v>
      </c>
      <c r="AT244" s="4">
        <f t="shared" si="1939"/>
        <v>48</v>
      </c>
      <c r="AU244" s="4">
        <f t="shared" si="1939"/>
        <v>48</v>
      </c>
      <c r="AV244" s="4">
        <f t="shared" si="1939"/>
        <v>48</v>
      </c>
      <c r="AW244" s="4">
        <f t="shared" si="1939"/>
        <v>48</v>
      </c>
      <c r="AX244" s="4">
        <f>AW244+1</f>
        <v>49</v>
      </c>
      <c r="AY244">
        <f>AX244</f>
        <v>49</v>
      </c>
      <c r="AZ244" s="4">
        <f t="shared" ref="AZ244:BH244" si="1943">AY244</f>
        <v>49</v>
      </c>
      <c r="BA244" s="4">
        <f t="shared" si="1943"/>
        <v>49</v>
      </c>
      <c r="BB244" s="4">
        <f t="shared" si="1943"/>
        <v>49</v>
      </c>
      <c r="BC244" s="4">
        <f t="shared" si="1943"/>
        <v>49</v>
      </c>
      <c r="BD244" s="4">
        <f t="shared" si="1943"/>
        <v>49</v>
      </c>
      <c r="BE244" s="4">
        <f t="shared" si="1943"/>
        <v>49</v>
      </c>
      <c r="BF244" s="4">
        <f t="shared" si="1943"/>
        <v>49</v>
      </c>
      <c r="BG244" s="4">
        <f t="shared" si="1943"/>
        <v>49</v>
      </c>
      <c r="BH244" s="4">
        <f t="shared" si="1943"/>
        <v>49</v>
      </c>
      <c r="BI244">
        <f>BH244+1</f>
        <v>50</v>
      </c>
      <c r="BJ244" t="s">
        <v>0</v>
      </c>
    </row>
    <row r="245" spans="1:62">
      <c r="A245" s="4" t="s">
        <v>451</v>
      </c>
      <c r="B245" s="4">
        <v>50</v>
      </c>
      <c r="C245" s="4">
        <f>B245+25</f>
        <v>75</v>
      </c>
      <c r="D245" s="4">
        <f t="shared" ref="D245:BI245" si="1944">C245+25</f>
        <v>100</v>
      </c>
      <c r="E245" s="4">
        <f t="shared" si="1944"/>
        <v>125</v>
      </c>
      <c r="F245" s="4">
        <f t="shared" si="1944"/>
        <v>150</v>
      </c>
      <c r="G245" s="4">
        <f t="shared" si="1944"/>
        <v>175</v>
      </c>
      <c r="H245" s="4">
        <f t="shared" si="1944"/>
        <v>200</v>
      </c>
      <c r="I245" s="4">
        <f t="shared" si="1944"/>
        <v>225</v>
      </c>
      <c r="J245" s="16">
        <f t="shared" si="1944"/>
        <v>250</v>
      </c>
      <c r="K245">
        <f t="shared" si="1944"/>
        <v>275</v>
      </c>
      <c r="L245" s="4">
        <f t="shared" si="1944"/>
        <v>300</v>
      </c>
      <c r="M245" s="4">
        <f t="shared" si="1944"/>
        <v>325</v>
      </c>
      <c r="N245" s="4">
        <f t="shared" si="1944"/>
        <v>350</v>
      </c>
      <c r="O245" s="4">
        <f t="shared" si="1944"/>
        <v>375</v>
      </c>
      <c r="P245" s="4">
        <f t="shared" si="1944"/>
        <v>400</v>
      </c>
      <c r="Q245" s="4">
        <f t="shared" si="1944"/>
        <v>425</v>
      </c>
      <c r="R245" s="16">
        <f t="shared" si="1944"/>
        <v>450</v>
      </c>
      <c r="S245" s="4">
        <f t="shared" si="1944"/>
        <v>475</v>
      </c>
      <c r="T245" s="4">
        <f t="shared" si="1944"/>
        <v>500</v>
      </c>
      <c r="U245">
        <f t="shared" si="1944"/>
        <v>525</v>
      </c>
      <c r="V245" s="4">
        <f t="shared" si="1944"/>
        <v>550</v>
      </c>
      <c r="W245" s="4">
        <f t="shared" si="1944"/>
        <v>575</v>
      </c>
      <c r="X245" s="16">
        <f t="shared" si="1944"/>
        <v>600</v>
      </c>
      <c r="Y245" s="4">
        <f t="shared" si="1944"/>
        <v>625</v>
      </c>
      <c r="Z245" s="4">
        <f t="shared" si="1944"/>
        <v>650</v>
      </c>
      <c r="AA245" s="4">
        <f t="shared" si="1944"/>
        <v>675</v>
      </c>
      <c r="AB245" s="4">
        <f t="shared" si="1944"/>
        <v>700</v>
      </c>
      <c r="AC245" s="4">
        <f t="shared" si="1944"/>
        <v>725</v>
      </c>
      <c r="AD245" s="16">
        <f t="shared" si="1944"/>
        <v>750</v>
      </c>
      <c r="AE245">
        <f t="shared" si="1944"/>
        <v>775</v>
      </c>
      <c r="AF245" s="4">
        <f t="shared" si="1944"/>
        <v>800</v>
      </c>
      <c r="AG245" s="4">
        <f t="shared" si="1944"/>
        <v>825</v>
      </c>
      <c r="AH245" s="4">
        <f t="shared" si="1944"/>
        <v>850</v>
      </c>
      <c r="AI245" s="4">
        <f t="shared" si="1944"/>
        <v>875</v>
      </c>
      <c r="AJ245" s="4">
        <f t="shared" si="1944"/>
        <v>900</v>
      </c>
      <c r="AK245" s="4">
        <f t="shared" si="1944"/>
        <v>925</v>
      </c>
      <c r="AL245" s="4">
        <f t="shared" si="1944"/>
        <v>950</v>
      </c>
      <c r="AM245" s="4">
        <f t="shared" si="1944"/>
        <v>975</v>
      </c>
      <c r="AN245" s="4">
        <f t="shared" si="1944"/>
        <v>1000</v>
      </c>
      <c r="AO245">
        <f t="shared" si="1944"/>
        <v>1025</v>
      </c>
      <c r="AP245" s="4">
        <f t="shared" si="1944"/>
        <v>1050</v>
      </c>
      <c r="AQ245" s="4">
        <f t="shared" si="1944"/>
        <v>1075</v>
      </c>
      <c r="AR245" s="4">
        <f t="shared" si="1944"/>
        <v>1100</v>
      </c>
      <c r="AS245" s="4">
        <f t="shared" si="1944"/>
        <v>1125</v>
      </c>
      <c r="AT245" s="4">
        <f t="shared" si="1944"/>
        <v>1150</v>
      </c>
      <c r="AU245" s="4">
        <f t="shared" si="1944"/>
        <v>1175</v>
      </c>
      <c r="AV245" s="4">
        <f t="shared" si="1944"/>
        <v>1200</v>
      </c>
      <c r="AW245" s="4">
        <f t="shared" si="1944"/>
        <v>1225</v>
      </c>
      <c r="AX245" s="4">
        <f t="shared" si="1944"/>
        <v>1250</v>
      </c>
      <c r="AY245">
        <f t="shared" si="1944"/>
        <v>1275</v>
      </c>
      <c r="AZ245" s="4">
        <f t="shared" si="1944"/>
        <v>1300</v>
      </c>
      <c r="BA245" s="4">
        <f t="shared" si="1944"/>
        <v>1325</v>
      </c>
      <c r="BB245" s="4">
        <f t="shared" si="1944"/>
        <v>1350</v>
      </c>
      <c r="BC245" s="4">
        <f t="shared" si="1944"/>
        <v>1375</v>
      </c>
      <c r="BD245" s="4">
        <f t="shared" si="1944"/>
        <v>1400</v>
      </c>
      <c r="BE245" s="4">
        <f t="shared" si="1944"/>
        <v>1425</v>
      </c>
      <c r="BF245" s="4">
        <f t="shared" si="1944"/>
        <v>1450</v>
      </c>
      <c r="BG245" s="4">
        <f t="shared" si="1944"/>
        <v>1475</v>
      </c>
      <c r="BH245" s="4">
        <f t="shared" si="1944"/>
        <v>1500</v>
      </c>
      <c r="BI245">
        <f t="shared" si="1944"/>
        <v>1525</v>
      </c>
      <c r="BJ245" t="s">
        <v>0</v>
      </c>
    </row>
    <row r="246" spans="1:62">
      <c r="A246" s="4" t="s">
        <v>39</v>
      </c>
      <c r="B246" s="4">
        <v>50</v>
      </c>
      <c r="C246" s="4">
        <f>B246+25</f>
        <v>75</v>
      </c>
      <c r="D246" s="4">
        <f t="shared" ref="D246:BI246" si="1945">C246+25</f>
        <v>100</v>
      </c>
      <c r="E246" s="4">
        <f t="shared" si="1945"/>
        <v>125</v>
      </c>
      <c r="F246" s="4">
        <f t="shared" si="1945"/>
        <v>150</v>
      </c>
      <c r="G246" s="4">
        <f t="shared" si="1945"/>
        <v>175</v>
      </c>
      <c r="H246" s="4">
        <f t="shared" si="1945"/>
        <v>200</v>
      </c>
      <c r="I246" s="4">
        <f t="shared" si="1945"/>
        <v>225</v>
      </c>
      <c r="J246" s="16">
        <f t="shared" si="1945"/>
        <v>250</v>
      </c>
      <c r="K246">
        <f t="shared" si="1945"/>
        <v>275</v>
      </c>
      <c r="L246" s="4">
        <f t="shared" si="1945"/>
        <v>300</v>
      </c>
      <c r="M246" s="4">
        <f t="shared" si="1945"/>
        <v>325</v>
      </c>
      <c r="N246" s="4">
        <f t="shared" si="1945"/>
        <v>350</v>
      </c>
      <c r="O246" s="4">
        <f t="shared" si="1945"/>
        <v>375</v>
      </c>
      <c r="P246" s="4">
        <f t="shared" si="1945"/>
        <v>400</v>
      </c>
      <c r="Q246" s="4">
        <f t="shared" si="1945"/>
        <v>425</v>
      </c>
      <c r="R246" s="16">
        <f t="shared" si="1945"/>
        <v>450</v>
      </c>
      <c r="S246" s="4">
        <f t="shared" si="1945"/>
        <v>475</v>
      </c>
      <c r="T246" s="4">
        <f t="shared" si="1945"/>
        <v>500</v>
      </c>
      <c r="U246">
        <f t="shared" si="1945"/>
        <v>525</v>
      </c>
      <c r="V246" s="4">
        <f t="shared" si="1945"/>
        <v>550</v>
      </c>
      <c r="W246" s="4">
        <f t="shared" si="1945"/>
        <v>575</v>
      </c>
      <c r="X246" s="16">
        <f t="shared" si="1945"/>
        <v>600</v>
      </c>
      <c r="Y246" s="4">
        <f t="shared" si="1945"/>
        <v>625</v>
      </c>
      <c r="Z246" s="4">
        <f t="shared" si="1945"/>
        <v>650</v>
      </c>
      <c r="AA246" s="4">
        <f t="shared" si="1945"/>
        <v>675</v>
      </c>
      <c r="AB246" s="4">
        <f t="shared" si="1945"/>
        <v>700</v>
      </c>
      <c r="AC246" s="4">
        <f t="shared" si="1945"/>
        <v>725</v>
      </c>
      <c r="AD246" s="16">
        <f t="shared" si="1945"/>
        <v>750</v>
      </c>
      <c r="AE246">
        <f t="shared" si="1945"/>
        <v>775</v>
      </c>
      <c r="AF246" s="4">
        <f t="shared" si="1945"/>
        <v>800</v>
      </c>
      <c r="AG246" s="4">
        <f t="shared" si="1945"/>
        <v>825</v>
      </c>
      <c r="AH246" s="4">
        <f t="shared" si="1945"/>
        <v>850</v>
      </c>
      <c r="AI246" s="4">
        <f t="shared" si="1945"/>
        <v>875</v>
      </c>
      <c r="AJ246" s="4">
        <f t="shared" si="1945"/>
        <v>900</v>
      </c>
      <c r="AK246" s="4">
        <f t="shared" si="1945"/>
        <v>925</v>
      </c>
      <c r="AL246" s="4">
        <f t="shared" si="1945"/>
        <v>950</v>
      </c>
      <c r="AM246" s="4">
        <f t="shared" si="1945"/>
        <v>975</v>
      </c>
      <c r="AN246" s="4">
        <f t="shared" si="1945"/>
        <v>1000</v>
      </c>
      <c r="AO246">
        <f t="shared" si="1945"/>
        <v>1025</v>
      </c>
      <c r="AP246" s="4">
        <f t="shared" si="1945"/>
        <v>1050</v>
      </c>
      <c r="AQ246" s="4">
        <f t="shared" si="1945"/>
        <v>1075</v>
      </c>
      <c r="AR246" s="4">
        <f t="shared" si="1945"/>
        <v>1100</v>
      </c>
      <c r="AS246" s="4">
        <f t="shared" si="1945"/>
        <v>1125</v>
      </c>
      <c r="AT246" s="4">
        <f t="shared" si="1945"/>
        <v>1150</v>
      </c>
      <c r="AU246" s="4">
        <f t="shared" si="1945"/>
        <v>1175</v>
      </c>
      <c r="AV246" s="4">
        <f t="shared" si="1945"/>
        <v>1200</v>
      </c>
      <c r="AW246" s="4">
        <f t="shared" si="1945"/>
        <v>1225</v>
      </c>
      <c r="AX246" s="4">
        <f t="shared" si="1945"/>
        <v>1250</v>
      </c>
      <c r="AY246">
        <f t="shared" si="1945"/>
        <v>1275</v>
      </c>
      <c r="AZ246" s="4">
        <f t="shared" si="1945"/>
        <v>1300</v>
      </c>
      <c r="BA246" s="4">
        <f t="shared" si="1945"/>
        <v>1325</v>
      </c>
      <c r="BB246" s="4">
        <f t="shared" si="1945"/>
        <v>1350</v>
      </c>
      <c r="BC246" s="4">
        <f t="shared" si="1945"/>
        <v>1375</v>
      </c>
      <c r="BD246" s="4">
        <f t="shared" si="1945"/>
        <v>1400</v>
      </c>
      <c r="BE246" s="4">
        <f t="shared" si="1945"/>
        <v>1425</v>
      </c>
      <c r="BF246" s="4">
        <f t="shared" si="1945"/>
        <v>1450</v>
      </c>
      <c r="BG246" s="4">
        <f t="shared" si="1945"/>
        <v>1475</v>
      </c>
      <c r="BH246" s="4">
        <f t="shared" si="1945"/>
        <v>1500</v>
      </c>
      <c r="BI246">
        <f t="shared" si="1945"/>
        <v>1525</v>
      </c>
      <c r="BJ246" t="s">
        <v>0</v>
      </c>
    </row>
    <row r="247" spans="1:62">
      <c r="A247" s="4" t="s">
        <v>3</v>
      </c>
      <c r="J247" s="16"/>
      <c r="R247" s="16"/>
      <c r="X247" s="16"/>
      <c r="AD247" s="16"/>
    </row>
    <row r="248" spans="1:62">
      <c r="A248" s="4" t="s">
        <v>388</v>
      </c>
      <c r="J248" s="16"/>
      <c r="R248" s="16"/>
      <c r="X248" s="16"/>
      <c r="AD248" s="16"/>
    </row>
    <row r="249" spans="1:62">
      <c r="A249" s="4" t="s">
        <v>40</v>
      </c>
      <c r="B249" s="4" t="s">
        <v>0</v>
      </c>
      <c r="J249" s="16"/>
      <c r="R249" s="16"/>
      <c r="X249" s="16"/>
      <c r="AD249" s="16"/>
    </row>
    <row r="250" spans="1:62">
      <c r="A250" s="4" t="s">
        <v>22</v>
      </c>
      <c r="B250" s="4">
        <v>13.3</v>
      </c>
      <c r="C250" s="4">
        <f>B250+1.3</f>
        <v>14.600000000000001</v>
      </c>
      <c r="D250" s="4">
        <f>C250+1.4</f>
        <v>16</v>
      </c>
      <c r="E250" s="4">
        <f>D250+1.3</f>
        <v>17.3</v>
      </c>
      <c r="F250" s="4">
        <f>E250+1.3</f>
        <v>18.600000000000001</v>
      </c>
      <c r="G250" s="4">
        <f t="shared" ref="G250" si="1946">F250+1.4</f>
        <v>20</v>
      </c>
      <c r="H250" s="4">
        <f t="shared" ref="H250:I250" si="1947">G250+1.3</f>
        <v>21.3</v>
      </c>
      <c r="I250" s="4">
        <f t="shared" si="1947"/>
        <v>22.6</v>
      </c>
      <c r="J250" s="16">
        <f t="shared" ref="J250" si="1948">I250+1.4</f>
        <v>24</v>
      </c>
      <c r="K250">
        <f t="shared" ref="K250:L250" si="1949">J250+1.3</f>
        <v>25.3</v>
      </c>
      <c r="L250" s="4">
        <f t="shared" si="1949"/>
        <v>26.6</v>
      </c>
      <c r="M250" s="4">
        <f t="shared" ref="M250" si="1950">L250+1.4</f>
        <v>28</v>
      </c>
      <c r="N250" s="4">
        <f t="shared" ref="N250:O250" si="1951">M250+1.3</f>
        <v>29.3</v>
      </c>
      <c r="O250" s="4">
        <f t="shared" si="1951"/>
        <v>30.6</v>
      </c>
      <c r="P250" s="4">
        <f t="shared" ref="P250" si="1952">O250+1.4</f>
        <v>32</v>
      </c>
      <c r="Q250" s="4">
        <f t="shared" ref="Q250:R250" si="1953">P250+1.3</f>
        <v>33.299999999999997</v>
      </c>
      <c r="R250" s="16">
        <f t="shared" si="1953"/>
        <v>34.599999999999994</v>
      </c>
      <c r="S250" s="4">
        <f t="shared" ref="S250" si="1954">R250+1.4</f>
        <v>35.999999999999993</v>
      </c>
      <c r="T250" s="4">
        <f t="shared" ref="T250:U250" si="1955">S250+1.3</f>
        <v>37.29999999999999</v>
      </c>
      <c r="U250">
        <f t="shared" si="1955"/>
        <v>38.599999999999987</v>
      </c>
      <c r="V250" s="4">
        <f t="shared" ref="V250" si="1956">U250+1.4</f>
        <v>39.999999999999986</v>
      </c>
      <c r="W250" s="4">
        <f t="shared" ref="W250:X250" si="1957">V250+1.3</f>
        <v>41.299999999999983</v>
      </c>
      <c r="X250" s="16">
        <f t="shared" si="1957"/>
        <v>42.59999999999998</v>
      </c>
      <c r="Y250" s="4">
        <f t="shared" ref="Y250" si="1958">X250+1.4</f>
        <v>43.999999999999979</v>
      </c>
      <c r="Z250" s="4">
        <f t="shared" ref="Z250:AA250" si="1959">Y250+1.3</f>
        <v>45.299999999999976</v>
      </c>
      <c r="AA250" s="4">
        <f t="shared" si="1959"/>
        <v>46.599999999999973</v>
      </c>
      <c r="AB250" s="4">
        <f t="shared" ref="AB250" si="1960">AA250+1.4</f>
        <v>47.999999999999972</v>
      </c>
      <c r="AC250" s="4">
        <f t="shared" ref="AC250:AD250" si="1961">AB250+1.3</f>
        <v>49.299999999999969</v>
      </c>
      <c r="AD250" s="16">
        <f t="shared" si="1961"/>
        <v>50.599999999999966</v>
      </c>
      <c r="AE250">
        <f t="shared" ref="AE250" si="1962">AD250+1.4</f>
        <v>51.999999999999964</v>
      </c>
      <c r="AF250" s="4">
        <f t="shared" ref="AF250:AG250" si="1963">AE250+1.3</f>
        <v>53.299999999999962</v>
      </c>
      <c r="AG250" s="4">
        <f t="shared" si="1963"/>
        <v>54.599999999999959</v>
      </c>
      <c r="AH250" s="4">
        <f t="shared" ref="AH250" si="1964">AG250+1.4</f>
        <v>55.999999999999957</v>
      </c>
      <c r="AI250" s="4">
        <f t="shared" ref="AI250:AJ250" si="1965">AH250+1.3</f>
        <v>57.299999999999955</v>
      </c>
      <c r="AJ250" s="4">
        <f t="shared" si="1965"/>
        <v>58.599999999999952</v>
      </c>
      <c r="AK250" s="4">
        <f t="shared" ref="AK250" si="1966">AJ250+1.4</f>
        <v>59.99999999999995</v>
      </c>
      <c r="AL250" s="4">
        <f t="shared" ref="AL250:AM250" si="1967">AK250+1.3</f>
        <v>61.299999999999947</v>
      </c>
      <c r="AM250" s="4">
        <f t="shared" si="1967"/>
        <v>62.599999999999945</v>
      </c>
      <c r="AN250" s="4">
        <f t="shared" ref="AN250" si="1968">AM250+1.4</f>
        <v>63.999999999999943</v>
      </c>
      <c r="AO250">
        <f t="shared" ref="AO250:AP250" si="1969">AN250+1.3</f>
        <v>65.29999999999994</v>
      </c>
      <c r="AP250" s="4">
        <f t="shared" si="1969"/>
        <v>66.599999999999937</v>
      </c>
      <c r="AQ250" s="4">
        <f t="shared" ref="AQ250" si="1970">AP250+1.4</f>
        <v>67.999999999999943</v>
      </c>
      <c r="AR250" s="4">
        <f t="shared" ref="AR250:AS250" si="1971">AQ250+1.3</f>
        <v>69.29999999999994</v>
      </c>
      <c r="AS250" s="4">
        <f t="shared" si="1971"/>
        <v>70.599999999999937</v>
      </c>
      <c r="AT250" s="4">
        <f t="shared" ref="AT250" si="1972">AS250+1.4</f>
        <v>71.999999999999943</v>
      </c>
      <c r="AU250" s="4">
        <f t="shared" ref="AU250:AV250" si="1973">AT250+1.3</f>
        <v>73.29999999999994</v>
      </c>
      <c r="AV250" s="4">
        <f t="shared" si="1973"/>
        <v>74.599999999999937</v>
      </c>
      <c r="AW250" s="4">
        <f t="shared" ref="AW250" si="1974">AV250+1.4</f>
        <v>75.999999999999943</v>
      </c>
      <c r="AX250" s="4">
        <f t="shared" ref="AX250:AY250" si="1975">AW250+1.3</f>
        <v>77.29999999999994</v>
      </c>
      <c r="AY250">
        <f t="shared" si="1975"/>
        <v>78.599999999999937</v>
      </c>
      <c r="AZ250" s="4">
        <f t="shared" ref="AZ250" si="1976">AY250+1.4</f>
        <v>79.999999999999943</v>
      </c>
      <c r="BA250" s="4">
        <f t="shared" ref="BA250:BB250" si="1977">AZ250+1.3</f>
        <v>81.29999999999994</v>
      </c>
      <c r="BB250" s="4">
        <f t="shared" si="1977"/>
        <v>82.599999999999937</v>
      </c>
      <c r="BC250" s="4">
        <f t="shared" ref="BC250" si="1978">BB250+1.4</f>
        <v>83.999999999999943</v>
      </c>
      <c r="BD250" s="4">
        <f t="shared" ref="BD250:BE250" si="1979">BC250+1.3</f>
        <v>85.29999999999994</v>
      </c>
      <c r="BE250" s="4">
        <f t="shared" si="1979"/>
        <v>86.599999999999937</v>
      </c>
      <c r="BF250" s="4">
        <f t="shared" ref="BF250" si="1980">BE250+1.4</f>
        <v>87.999999999999943</v>
      </c>
      <c r="BG250" s="4">
        <f t="shared" ref="BG250:BH250" si="1981">BF250+1.3</f>
        <v>89.29999999999994</v>
      </c>
      <c r="BH250" s="4">
        <f t="shared" si="1981"/>
        <v>90.599999999999937</v>
      </c>
      <c r="BI250">
        <f t="shared" ref="BI250" si="1982">BH250+1.4</f>
        <v>91.999999999999943</v>
      </c>
      <c r="BJ250" t="s">
        <v>0</v>
      </c>
    </row>
    <row r="251" spans="1:62">
      <c r="A251" s="4" t="s">
        <v>41</v>
      </c>
      <c r="B251" s="4">
        <v>150</v>
      </c>
      <c r="C251" s="4">
        <f>B251+12</f>
        <v>162</v>
      </c>
      <c r="D251" s="4">
        <f t="shared" ref="D251:BI251" si="1983">C251+12</f>
        <v>174</v>
      </c>
      <c r="E251" s="4">
        <f t="shared" si="1983"/>
        <v>186</v>
      </c>
      <c r="F251" s="4">
        <f t="shared" si="1983"/>
        <v>198</v>
      </c>
      <c r="G251" s="4">
        <f t="shared" si="1983"/>
        <v>210</v>
      </c>
      <c r="H251" s="4">
        <f t="shared" si="1983"/>
        <v>222</v>
      </c>
      <c r="I251" s="4">
        <f t="shared" si="1983"/>
        <v>234</v>
      </c>
      <c r="J251" s="16">
        <f t="shared" si="1983"/>
        <v>246</v>
      </c>
      <c r="K251">
        <f t="shared" si="1983"/>
        <v>258</v>
      </c>
      <c r="L251" s="4">
        <f t="shared" si="1983"/>
        <v>270</v>
      </c>
      <c r="M251" s="4">
        <f t="shared" si="1983"/>
        <v>282</v>
      </c>
      <c r="N251" s="4">
        <f t="shared" si="1983"/>
        <v>294</v>
      </c>
      <c r="O251" s="4">
        <f t="shared" si="1983"/>
        <v>306</v>
      </c>
      <c r="P251" s="4">
        <f t="shared" si="1983"/>
        <v>318</v>
      </c>
      <c r="Q251" s="4">
        <f t="shared" si="1983"/>
        <v>330</v>
      </c>
      <c r="R251" s="16">
        <f t="shared" si="1983"/>
        <v>342</v>
      </c>
      <c r="S251" s="4">
        <f t="shared" si="1983"/>
        <v>354</v>
      </c>
      <c r="T251" s="4">
        <f t="shared" si="1983"/>
        <v>366</v>
      </c>
      <c r="U251">
        <f t="shared" si="1983"/>
        <v>378</v>
      </c>
      <c r="V251" s="4">
        <f t="shared" si="1983"/>
        <v>390</v>
      </c>
      <c r="W251" s="4">
        <f t="shared" si="1983"/>
        <v>402</v>
      </c>
      <c r="X251" s="16">
        <f t="shared" si="1983"/>
        <v>414</v>
      </c>
      <c r="Y251" s="4">
        <f t="shared" si="1983"/>
        <v>426</v>
      </c>
      <c r="Z251" s="4">
        <f t="shared" si="1983"/>
        <v>438</v>
      </c>
      <c r="AA251" s="4">
        <f t="shared" si="1983"/>
        <v>450</v>
      </c>
      <c r="AB251" s="4">
        <f t="shared" si="1983"/>
        <v>462</v>
      </c>
      <c r="AC251" s="4">
        <f t="shared" si="1983"/>
        <v>474</v>
      </c>
      <c r="AD251" s="16">
        <f t="shared" si="1983"/>
        <v>486</v>
      </c>
      <c r="AE251">
        <f t="shared" si="1983"/>
        <v>498</v>
      </c>
      <c r="AF251" s="4">
        <f t="shared" si="1983"/>
        <v>510</v>
      </c>
      <c r="AG251" s="4">
        <f t="shared" si="1983"/>
        <v>522</v>
      </c>
      <c r="AH251" s="4">
        <f t="shared" si="1983"/>
        <v>534</v>
      </c>
      <c r="AI251" s="4">
        <f t="shared" si="1983"/>
        <v>546</v>
      </c>
      <c r="AJ251" s="4">
        <f t="shared" si="1983"/>
        <v>558</v>
      </c>
      <c r="AK251" s="4">
        <f t="shared" si="1983"/>
        <v>570</v>
      </c>
      <c r="AL251" s="4">
        <f t="shared" si="1983"/>
        <v>582</v>
      </c>
      <c r="AM251" s="4">
        <f t="shared" si="1983"/>
        <v>594</v>
      </c>
      <c r="AN251" s="4">
        <f t="shared" si="1983"/>
        <v>606</v>
      </c>
      <c r="AO251">
        <f t="shared" si="1983"/>
        <v>618</v>
      </c>
      <c r="AP251" s="4">
        <f t="shared" si="1983"/>
        <v>630</v>
      </c>
      <c r="AQ251" s="4">
        <f t="shared" si="1983"/>
        <v>642</v>
      </c>
      <c r="AR251" s="4">
        <f t="shared" si="1983"/>
        <v>654</v>
      </c>
      <c r="AS251" s="4">
        <f t="shared" si="1983"/>
        <v>666</v>
      </c>
      <c r="AT251" s="4">
        <f t="shared" si="1983"/>
        <v>678</v>
      </c>
      <c r="AU251" s="4">
        <f t="shared" si="1983"/>
        <v>690</v>
      </c>
      <c r="AV251" s="4">
        <f t="shared" si="1983"/>
        <v>702</v>
      </c>
      <c r="AW251" s="4">
        <f t="shared" si="1983"/>
        <v>714</v>
      </c>
      <c r="AX251" s="4">
        <f t="shared" si="1983"/>
        <v>726</v>
      </c>
      <c r="AY251">
        <f t="shared" si="1983"/>
        <v>738</v>
      </c>
      <c r="AZ251" s="4">
        <f t="shared" si="1983"/>
        <v>750</v>
      </c>
      <c r="BA251" s="4">
        <f t="shared" si="1983"/>
        <v>762</v>
      </c>
      <c r="BB251" s="4">
        <f t="shared" si="1983"/>
        <v>774</v>
      </c>
      <c r="BC251" s="4">
        <f t="shared" si="1983"/>
        <v>786</v>
      </c>
      <c r="BD251" s="4">
        <f t="shared" si="1983"/>
        <v>798</v>
      </c>
      <c r="BE251" s="4">
        <f t="shared" si="1983"/>
        <v>810</v>
      </c>
      <c r="BF251" s="4">
        <f t="shared" si="1983"/>
        <v>822</v>
      </c>
      <c r="BG251" s="4">
        <f t="shared" si="1983"/>
        <v>834</v>
      </c>
      <c r="BH251" s="4">
        <f t="shared" si="1983"/>
        <v>846</v>
      </c>
      <c r="BI251">
        <f t="shared" si="1983"/>
        <v>858</v>
      </c>
      <c r="BJ251" t="s">
        <v>0</v>
      </c>
    </row>
    <row r="252" spans="1:62">
      <c r="A252" s="4" t="s">
        <v>3</v>
      </c>
      <c r="J252" s="16"/>
      <c r="R252" s="16"/>
      <c r="X252" s="16"/>
      <c r="AD252" s="16"/>
    </row>
    <row r="253" spans="1:62">
      <c r="A253" s="4" t="s">
        <v>249</v>
      </c>
      <c r="J253" s="16"/>
      <c r="R253" s="16"/>
      <c r="X253" s="16"/>
      <c r="AD253" s="16"/>
    </row>
    <row r="254" spans="1:62">
      <c r="A254" s="4" t="s">
        <v>42</v>
      </c>
      <c r="B254" s="4">
        <v>23</v>
      </c>
      <c r="C254" s="4">
        <v>34</v>
      </c>
      <c r="D254" s="4">
        <v>42</v>
      </c>
      <c r="E254" s="4">
        <v>49</v>
      </c>
      <c r="F254" s="4">
        <v>55</v>
      </c>
      <c r="G254" s="4">
        <v>59</v>
      </c>
      <c r="H254" s="4">
        <v>63</v>
      </c>
      <c r="I254" s="4">
        <v>65</v>
      </c>
      <c r="J254" s="16">
        <v>69</v>
      </c>
      <c r="K254" s="1">
        <v>71</v>
      </c>
      <c r="L254" s="4">
        <v>73</v>
      </c>
      <c r="M254" s="4">
        <v>47</v>
      </c>
      <c r="N254" s="4">
        <v>75</v>
      </c>
      <c r="O254" s="4">
        <v>77</v>
      </c>
      <c r="P254" s="4">
        <v>79</v>
      </c>
      <c r="Q254" s="4">
        <v>80</v>
      </c>
      <c r="R254" s="16">
        <v>82</v>
      </c>
      <c r="S254" s="4">
        <v>83</v>
      </c>
      <c r="T254" s="4">
        <v>84</v>
      </c>
      <c r="U254" s="2">
        <v>85</v>
      </c>
      <c r="V254" s="4">
        <f>U254+1</f>
        <v>86</v>
      </c>
      <c r="W254" s="4">
        <f t="shared" ref="W254:AK254" si="1984">V254+1</f>
        <v>87</v>
      </c>
      <c r="X254" s="16">
        <f t="shared" si="1984"/>
        <v>88</v>
      </c>
      <c r="Y254" s="4">
        <f t="shared" si="1984"/>
        <v>89</v>
      </c>
      <c r="Z254" s="4">
        <f>Y254</f>
        <v>89</v>
      </c>
      <c r="AA254" s="4">
        <f t="shared" si="1984"/>
        <v>90</v>
      </c>
      <c r="AB254" s="4">
        <f t="shared" si="1984"/>
        <v>91</v>
      </c>
      <c r="AC254" s="4">
        <f>AB254</f>
        <v>91</v>
      </c>
      <c r="AD254" s="16">
        <f t="shared" ref="AD254:AE254" si="1985">AC254</f>
        <v>91</v>
      </c>
      <c r="AE254">
        <f t="shared" si="1985"/>
        <v>91</v>
      </c>
      <c r="AF254" s="4">
        <f t="shared" si="1984"/>
        <v>92</v>
      </c>
      <c r="AG254" s="4">
        <f>AF254</f>
        <v>92</v>
      </c>
      <c r="AH254" s="4">
        <f t="shared" si="1984"/>
        <v>93</v>
      </c>
      <c r="AI254" s="4">
        <f>AH254</f>
        <v>93</v>
      </c>
      <c r="AJ254" s="4">
        <f>AI254</f>
        <v>93</v>
      </c>
      <c r="AK254" s="4">
        <f t="shared" si="1984"/>
        <v>94</v>
      </c>
      <c r="AL254" s="4">
        <f>AK254</f>
        <v>94</v>
      </c>
      <c r="AM254" s="4">
        <f>AL254+1</f>
        <v>95</v>
      </c>
      <c r="AN254" s="4">
        <f t="shared" ref="AN254:BH254" si="1986">AM254</f>
        <v>95</v>
      </c>
      <c r="AO254">
        <f t="shared" si="1986"/>
        <v>95</v>
      </c>
      <c r="AP254" s="4">
        <f t="shared" si="1986"/>
        <v>95</v>
      </c>
      <c r="AQ254" s="4">
        <f>AP254+1</f>
        <v>96</v>
      </c>
      <c r="AR254" s="4">
        <f t="shared" si="1986"/>
        <v>96</v>
      </c>
      <c r="AS254" s="4">
        <f t="shared" si="1986"/>
        <v>96</v>
      </c>
      <c r="AT254" s="4">
        <f>AS254+1</f>
        <v>97</v>
      </c>
      <c r="AU254" s="4">
        <f t="shared" si="1986"/>
        <v>97</v>
      </c>
      <c r="AV254" s="4">
        <f t="shared" si="1986"/>
        <v>97</v>
      </c>
      <c r="AW254" s="4">
        <f t="shared" si="1986"/>
        <v>97</v>
      </c>
      <c r="AX254" s="4">
        <f>AW254+1</f>
        <v>98</v>
      </c>
      <c r="AY254">
        <f t="shared" si="1986"/>
        <v>98</v>
      </c>
      <c r="AZ254" s="4">
        <f t="shared" si="1986"/>
        <v>98</v>
      </c>
      <c r="BA254" s="4">
        <f t="shared" si="1986"/>
        <v>98</v>
      </c>
      <c r="BB254" s="4">
        <f t="shared" si="1986"/>
        <v>98</v>
      </c>
      <c r="BC254" s="4">
        <f>BB254+1</f>
        <v>99</v>
      </c>
      <c r="BD254" s="4">
        <f t="shared" si="1986"/>
        <v>99</v>
      </c>
      <c r="BE254" s="4">
        <f t="shared" si="1986"/>
        <v>99</v>
      </c>
      <c r="BF254" s="4">
        <f t="shared" si="1986"/>
        <v>99</v>
      </c>
      <c r="BG254" s="4">
        <f t="shared" si="1986"/>
        <v>99</v>
      </c>
      <c r="BH254" s="4">
        <f t="shared" si="1986"/>
        <v>99</v>
      </c>
      <c r="BI254">
        <f>BH254+1</f>
        <v>100</v>
      </c>
      <c r="BJ254" t="s">
        <v>0</v>
      </c>
    </row>
    <row r="255" spans="1:62">
      <c r="A255" s="4" t="s">
        <v>442</v>
      </c>
      <c r="B255" s="4">
        <v>5</v>
      </c>
      <c r="C255" s="4">
        <f>B255+2</f>
        <v>7</v>
      </c>
      <c r="D255" s="4">
        <f t="shared" ref="D255:BI255" si="1987">C255+2</f>
        <v>9</v>
      </c>
      <c r="E255" s="4">
        <f t="shared" si="1987"/>
        <v>11</v>
      </c>
      <c r="F255" s="4">
        <f t="shared" si="1987"/>
        <v>13</v>
      </c>
      <c r="G255" s="4">
        <f t="shared" si="1987"/>
        <v>15</v>
      </c>
      <c r="H255" s="4">
        <f t="shared" si="1987"/>
        <v>17</v>
      </c>
      <c r="I255" s="4">
        <f t="shared" si="1987"/>
        <v>19</v>
      </c>
      <c r="J255" s="16">
        <f t="shared" si="1987"/>
        <v>21</v>
      </c>
      <c r="K255" s="4">
        <f t="shared" si="1987"/>
        <v>23</v>
      </c>
      <c r="L255" s="4">
        <f t="shared" si="1987"/>
        <v>25</v>
      </c>
      <c r="M255" s="4">
        <f t="shared" si="1987"/>
        <v>27</v>
      </c>
      <c r="N255" s="4">
        <f t="shared" si="1987"/>
        <v>29</v>
      </c>
      <c r="O255" s="4">
        <f t="shared" si="1987"/>
        <v>31</v>
      </c>
      <c r="P255" s="4">
        <f t="shared" si="1987"/>
        <v>33</v>
      </c>
      <c r="Q255" s="4">
        <f t="shared" si="1987"/>
        <v>35</v>
      </c>
      <c r="R255" s="16">
        <f t="shared" si="1987"/>
        <v>37</v>
      </c>
      <c r="S255" s="4">
        <f t="shared" si="1987"/>
        <v>39</v>
      </c>
      <c r="T255" s="4">
        <f t="shared" si="1987"/>
        <v>41</v>
      </c>
      <c r="U255" s="4">
        <f t="shared" si="1987"/>
        <v>43</v>
      </c>
      <c r="V255" s="4">
        <f t="shared" si="1987"/>
        <v>45</v>
      </c>
      <c r="W255" s="4">
        <f t="shared" si="1987"/>
        <v>47</v>
      </c>
      <c r="X255" s="16">
        <f t="shared" si="1987"/>
        <v>49</v>
      </c>
      <c r="Y255" s="4">
        <f t="shared" si="1987"/>
        <v>51</v>
      </c>
      <c r="Z255" s="4">
        <f t="shared" si="1987"/>
        <v>53</v>
      </c>
      <c r="AA255" s="4">
        <f t="shared" si="1987"/>
        <v>55</v>
      </c>
      <c r="AB255" s="4">
        <f t="shared" si="1987"/>
        <v>57</v>
      </c>
      <c r="AC255" s="4">
        <f t="shared" si="1987"/>
        <v>59</v>
      </c>
      <c r="AD255" s="16">
        <f t="shared" si="1987"/>
        <v>61</v>
      </c>
      <c r="AE255" s="4">
        <f t="shared" si="1987"/>
        <v>63</v>
      </c>
      <c r="AF255" s="4">
        <f t="shared" si="1987"/>
        <v>65</v>
      </c>
      <c r="AG255" s="4">
        <f t="shared" si="1987"/>
        <v>67</v>
      </c>
      <c r="AH255" s="4">
        <f t="shared" si="1987"/>
        <v>69</v>
      </c>
      <c r="AI255" s="4">
        <f t="shared" si="1987"/>
        <v>71</v>
      </c>
      <c r="AJ255" s="4">
        <f t="shared" si="1987"/>
        <v>73</v>
      </c>
      <c r="AK255" s="4">
        <f t="shared" si="1987"/>
        <v>75</v>
      </c>
      <c r="AL255" s="4">
        <f t="shared" si="1987"/>
        <v>77</v>
      </c>
      <c r="AM255" s="4">
        <f t="shared" si="1987"/>
        <v>79</v>
      </c>
      <c r="AN255" s="4">
        <f t="shared" si="1987"/>
        <v>81</v>
      </c>
      <c r="AO255" s="4">
        <f t="shared" si="1987"/>
        <v>83</v>
      </c>
      <c r="AP255" s="4">
        <f t="shared" si="1987"/>
        <v>85</v>
      </c>
      <c r="AQ255" s="4">
        <f t="shared" si="1987"/>
        <v>87</v>
      </c>
      <c r="AR255" s="4">
        <f t="shared" si="1987"/>
        <v>89</v>
      </c>
      <c r="AS255" s="4">
        <f t="shared" si="1987"/>
        <v>91</v>
      </c>
      <c r="AT255" s="4">
        <f t="shared" si="1987"/>
        <v>93</v>
      </c>
      <c r="AU255" s="4">
        <f t="shared" si="1987"/>
        <v>95</v>
      </c>
      <c r="AV255" s="4">
        <f t="shared" si="1987"/>
        <v>97</v>
      </c>
      <c r="AW255" s="4">
        <f t="shared" si="1987"/>
        <v>99</v>
      </c>
      <c r="AX255" s="4">
        <f t="shared" si="1987"/>
        <v>101</v>
      </c>
      <c r="AY255" s="4">
        <f t="shared" si="1987"/>
        <v>103</v>
      </c>
      <c r="AZ255" s="4">
        <f t="shared" si="1987"/>
        <v>105</v>
      </c>
      <c r="BA255" s="4">
        <f t="shared" si="1987"/>
        <v>107</v>
      </c>
      <c r="BB255" s="4">
        <f t="shared" si="1987"/>
        <v>109</v>
      </c>
      <c r="BC255" s="4">
        <f t="shared" si="1987"/>
        <v>111</v>
      </c>
      <c r="BD255" s="4">
        <f t="shared" si="1987"/>
        <v>113</v>
      </c>
      <c r="BE255" s="4">
        <f t="shared" si="1987"/>
        <v>115</v>
      </c>
      <c r="BF255" s="4">
        <f t="shared" si="1987"/>
        <v>117</v>
      </c>
      <c r="BG255" s="4">
        <f t="shared" si="1987"/>
        <v>119</v>
      </c>
      <c r="BH255" s="4">
        <f t="shared" si="1987"/>
        <v>121</v>
      </c>
      <c r="BI255" s="4">
        <f t="shared" si="1987"/>
        <v>123</v>
      </c>
      <c r="BJ255" t="s">
        <v>0</v>
      </c>
    </row>
    <row r="256" spans="1:62">
      <c r="A256" s="4" t="s">
        <v>43</v>
      </c>
      <c r="B256" s="4">
        <v>25</v>
      </c>
      <c r="C256" s="4">
        <f>B256+5</f>
        <v>30</v>
      </c>
      <c r="D256" s="4">
        <f t="shared" ref="D256:BI256" si="1988">C256+5</f>
        <v>35</v>
      </c>
      <c r="E256" s="4">
        <f t="shared" si="1988"/>
        <v>40</v>
      </c>
      <c r="F256" s="4">
        <f t="shared" si="1988"/>
        <v>45</v>
      </c>
      <c r="G256" s="4">
        <f t="shared" si="1988"/>
        <v>50</v>
      </c>
      <c r="H256" s="4">
        <f t="shared" si="1988"/>
        <v>55</v>
      </c>
      <c r="I256" s="4">
        <f t="shared" si="1988"/>
        <v>60</v>
      </c>
      <c r="J256" s="16">
        <f t="shared" si="1988"/>
        <v>65</v>
      </c>
      <c r="K256">
        <f t="shared" si="1988"/>
        <v>70</v>
      </c>
      <c r="L256" s="4">
        <f t="shared" si="1988"/>
        <v>75</v>
      </c>
      <c r="M256" s="4">
        <f t="shared" si="1988"/>
        <v>80</v>
      </c>
      <c r="N256" s="4">
        <f t="shared" si="1988"/>
        <v>85</v>
      </c>
      <c r="O256" s="4">
        <f t="shared" si="1988"/>
        <v>90</v>
      </c>
      <c r="P256" s="4">
        <f t="shared" si="1988"/>
        <v>95</v>
      </c>
      <c r="Q256" s="4">
        <f t="shared" si="1988"/>
        <v>100</v>
      </c>
      <c r="R256" s="16">
        <f t="shared" si="1988"/>
        <v>105</v>
      </c>
      <c r="S256" s="4">
        <f t="shared" si="1988"/>
        <v>110</v>
      </c>
      <c r="T256" s="4">
        <f t="shared" si="1988"/>
        <v>115</v>
      </c>
      <c r="U256">
        <f t="shared" si="1988"/>
        <v>120</v>
      </c>
      <c r="V256" s="4">
        <f t="shared" si="1988"/>
        <v>125</v>
      </c>
      <c r="W256" s="4">
        <f t="shared" si="1988"/>
        <v>130</v>
      </c>
      <c r="X256" s="16">
        <f t="shared" si="1988"/>
        <v>135</v>
      </c>
      <c r="Y256" s="4">
        <f t="shared" si="1988"/>
        <v>140</v>
      </c>
      <c r="Z256" s="4">
        <f t="shared" si="1988"/>
        <v>145</v>
      </c>
      <c r="AA256" s="4">
        <f t="shared" si="1988"/>
        <v>150</v>
      </c>
      <c r="AB256" s="4">
        <f t="shared" si="1988"/>
        <v>155</v>
      </c>
      <c r="AC256" s="4">
        <f t="shared" si="1988"/>
        <v>160</v>
      </c>
      <c r="AD256" s="16">
        <f t="shared" si="1988"/>
        <v>165</v>
      </c>
      <c r="AE256">
        <f t="shared" si="1988"/>
        <v>170</v>
      </c>
      <c r="AF256" s="4">
        <f t="shared" si="1988"/>
        <v>175</v>
      </c>
      <c r="AG256" s="4">
        <f t="shared" si="1988"/>
        <v>180</v>
      </c>
      <c r="AH256" s="4">
        <f t="shared" si="1988"/>
        <v>185</v>
      </c>
      <c r="AI256" s="4">
        <f t="shared" si="1988"/>
        <v>190</v>
      </c>
      <c r="AJ256" s="4">
        <f t="shared" si="1988"/>
        <v>195</v>
      </c>
      <c r="AK256" s="4">
        <f t="shared" si="1988"/>
        <v>200</v>
      </c>
      <c r="AL256" s="4">
        <f t="shared" si="1988"/>
        <v>205</v>
      </c>
      <c r="AM256" s="4">
        <f t="shared" si="1988"/>
        <v>210</v>
      </c>
      <c r="AN256" s="4">
        <f t="shared" si="1988"/>
        <v>215</v>
      </c>
      <c r="AO256">
        <f t="shared" si="1988"/>
        <v>220</v>
      </c>
      <c r="AP256" s="4">
        <f t="shared" si="1988"/>
        <v>225</v>
      </c>
      <c r="AQ256" s="4">
        <f t="shared" si="1988"/>
        <v>230</v>
      </c>
      <c r="AR256" s="4">
        <f t="shared" si="1988"/>
        <v>235</v>
      </c>
      <c r="AS256" s="4">
        <f t="shared" si="1988"/>
        <v>240</v>
      </c>
      <c r="AT256" s="4">
        <f t="shared" si="1988"/>
        <v>245</v>
      </c>
      <c r="AU256" s="4">
        <f t="shared" si="1988"/>
        <v>250</v>
      </c>
      <c r="AV256" s="4">
        <f t="shared" si="1988"/>
        <v>255</v>
      </c>
      <c r="AW256" s="4">
        <f t="shared" si="1988"/>
        <v>260</v>
      </c>
      <c r="AX256" s="4">
        <f t="shared" si="1988"/>
        <v>265</v>
      </c>
      <c r="AY256">
        <f t="shared" si="1988"/>
        <v>270</v>
      </c>
      <c r="AZ256" s="4">
        <f t="shared" si="1988"/>
        <v>275</v>
      </c>
      <c r="BA256" s="4">
        <f t="shared" si="1988"/>
        <v>280</v>
      </c>
      <c r="BB256" s="4">
        <f t="shared" si="1988"/>
        <v>285</v>
      </c>
      <c r="BC256" s="4">
        <f t="shared" si="1988"/>
        <v>290</v>
      </c>
      <c r="BD256" s="4">
        <f t="shared" si="1988"/>
        <v>295</v>
      </c>
      <c r="BE256" s="4">
        <f t="shared" si="1988"/>
        <v>300</v>
      </c>
      <c r="BF256" s="4">
        <f t="shared" si="1988"/>
        <v>305</v>
      </c>
      <c r="BG256" s="4">
        <f t="shared" si="1988"/>
        <v>310</v>
      </c>
      <c r="BH256" s="4">
        <f t="shared" si="1988"/>
        <v>315</v>
      </c>
      <c r="BI256">
        <f t="shared" si="1988"/>
        <v>320</v>
      </c>
      <c r="BJ256" t="s">
        <v>0</v>
      </c>
    </row>
    <row r="257" spans="1:62">
      <c r="A257" s="4" t="s">
        <v>3</v>
      </c>
      <c r="J257" s="16"/>
      <c r="R257" s="16"/>
      <c r="X257" s="16"/>
      <c r="AD257" s="16"/>
    </row>
    <row r="258" spans="1:62">
      <c r="A258" s="4" t="s">
        <v>250</v>
      </c>
      <c r="J258" s="16"/>
      <c r="R258" s="16"/>
      <c r="X258" s="16"/>
      <c r="AD258" s="16"/>
    </row>
    <row r="259" spans="1:62">
      <c r="A259" s="4" t="s">
        <v>22</v>
      </c>
      <c r="B259" s="4">
        <v>10.6</v>
      </c>
      <c r="C259" s="4">
        <f>B259+1.4</f>
        <v>12</v>
      </c>
      <c r="D259" s="4">
        <f>C259+1.3</f>
        <v>13.3</v>
      </c>
      <c r="E259" s="4">
        <f>D259+1.3</f>
        <v>14.600000000000001</v>
      </c>
      <c r="F259" s="4">
        <f t="shared" ref="F259" si="1989">E259+1.4</f>
        <v>16</v>
      </c>
      <c r="G259" s="4">
        <f t="shared" ref="G259:H259" si="1990">F259+1.3</f>
        <v>17.3</v>
      </c>
      <c r="H259" s="4">
        <f t="shared" si="1990"/>
        <v>18.600000000000001</v>
      </c>
      <c r="I259" s="4">
        <f t="shared" ref="I259" si="1991">H259+1.4</f>
        <v>20</v>
      </c>
      <c r="J259" s="16">
        <f t="shared" ref="J259:K259" si="1992">I259+1.3</f>
        <v>21.3</v>
      </c>
      <c r="K259">
        <f t="shared" si="1992"/>
        <v>22.6</v>
      </c>
      <c r="L259" s="4">
        <f t="shared" ref="L259" si="1993">K259+1.4</f>
        <v>24</v>
      </c>
      <c r="M259" s="4">
        <f t="shared" ref="M259:N259" si="1994">L259+1.3</f>
        <v>25.3</v>
      </c>
      <c r="N259" s="4">
        <f t="shared" si="1994"/>
        <v>26.6</v>
      </c>
      <c r="O259" s="4">
        <f t="shared" ref="O259" si="1995">N259+1.4</f>
        <v>28</v>
      </c>
      <c r="P259" s="4">
        <f t="shared" ref="P259:Q259" si="1996">O259+1.3</f>
        <v>29.3</v>
      </c>
      <c r="Q259" s="4">
        <f t="shared" si="1996"/>
        <v>30.6</v>
      </c>
      <c r="R259" s="16">
        <f t="shared" ref="R259" si="1997">Q259+1.4</f>
        <v>32</v>
      </c>
      <c r="S259" s="4">
        <f t="shared" ref="S259:T259" si="1998">R259+1.3</f>
        <v>33.299999999999997</v>
      </c>
      <c r="T259" s="4">
        <f t="shared" si="1998"/>
        <v>34.599999999999994</v>
      </c>
      <c r="U259">
        <f t="shared" ref="U259" si="1999">T259+1.4</f>
        <v>35.999999999999993</v>
      </c>
      <c r="V259" s="4">
        <f t="shared" ref="V259:W259" si="2000">U259+1.3</f>
        <v>37.29999999999999</v>
      </c>
      <c r="W259" s="4">
        <f t="shared" si="2000"/>
        <v>38.599999999999987</v>
      </c>
      <c r="X259" s="16">
        <f t="shared" ref="X259" si="2001">W259+1.4</f>
        <v>39.999999999999986</v>
      </c>
      <c r="Y259" s="4">
        <f t="shared" ref="Y259:Z259" si="2002">X259+1.3</f>
        <v>41.299999999999983</v>
      </c>
      <c r="Z259" s="4">
        <f t="shared" si="2002"/>
        <v>42.59999999999998</v>
      </c>
      <c r="AA259" s="4">
        <f t="shared" ref="AA259" si="2003">Z259+1.4</f>
        <v>43.999999999999979</v>
      </c>
      <c r="AB259" s="4">
        <f t="shared" ref="AB259:AC259" si="2004">AA259+1.3</f>
        <v>45.299999999999976</v>
      </c>
      <c r="AC259" s="4">
        <f t="shared" si="2004"/>
        <v>46.599999999999973</v>
      </c>
      <c r="AD259" s="16">
        <f t="shared" ref="AD259" si="2005">AC259+1.4</f>
        <v>47.999999999999972</v>
      </c>
      <c r="AE259">
        <f t="shared" ref="AE259:AF259" si="2006">AD259+1.3</f>
        <v>49.299999999999969</v>
      </c>
      <c r="AF259" s="4">
        <f t="shared" si="2006"/>
        <v>50.599999999999966</v>
      </c>
      <c r="AG259" s="4">
        <f t="shared" ref="AG259" si="2007">AF259+1.4</f>
        <v>51.999999999999964</v>
      </c>
      <c r="AH259" s="4">
        <f t="shared" ref="AH259:AI259" si="2008">AG259+1.3</f>
        <v>53.299999999999962</v>
      </c>
      <c r="AI259" s="4">
        <f t="shared" si="2008"/>
        <v>54.599999999999959</v>
      </c>
      <c r="AJ259" s="4">
        <f t="shared" ref="AJ259" si="2009">AI259+1.4</f>
        <v>55.999999999999957</v>
      </c>
      <c r="AK259" s="4">
        <f t="shared" ref="AK259:AL259" si="2010">AJ259+1.3</f>
        <v>57.299999999999955</v>
      </c>
      <c r="AL259" s="4">
        <f t="shared" si="2010"/>
        <v>58.599999999999952</v>
      </c>
      <c r="AM259" s="4">
        <f t="shared" ref="AM259" si="2011">AL259+1.4</f>
        <v>59.99999999999995</v>
      </c>
      <c r="AN259" s="4">
        <f t="shared" ref="AN259:AO259" si="2012">AM259+1.3</f>
        <v>61.299999999999947</v>
      </c>
      <c r="AO259">
        <f t="shared" si="2012"/>
        <v>62.599999999999945</v>
      </c>
      <c r="AP259" s="4">
        <f t="shared" ref="AP259" si="2013">AO259+1.4</f>
        <v>63.999999999999943</v>
      </c>
      <c r="AQ259" s="4">
        <f t="shared" ref="AQ259:AR259" si="2014">AP259+1.3</f>
        <v>65.29999999999994</v>
      </c>
      <c r="AR259" s="4">
        <f t="shared" si="2014"/>
        <v>66.599999999999937</v>
      </c>
      <c r="AS259" s="4">
        <f t="shared" ref="AS259" si="2015">AR259+1.4</f>
        <v>67.999999999999943</v>
      </c>
      <c r="AT259" s="4">
        <f t="shared" ref="AT259:AU259" si="2016">AS259+1.3</f>
        <v>69.29999999999994</v>
      </c>
      <c r="AU259" s="4">
        <f t="shared" si="2016"/>
        <v>70.599999999999937</v>
      </c>
      <c r="AV259" s="4">
        <f t="shared" ref="AV259" si="2017">AU259+1.4</f>
        <v>71.999999999999943</v>
      </c>
      <c r="AW259" s="4">
        <f t="shared" ref="AW259:AX259" si="2018">AV259+1.3</f>
        <v>73.29999999999994</v>
      </c>
      <c r="AX259" s="4">
        <f t="shared" si="2018"/>
        <v>74.599999999999937</v>
      </c>
      <c r="AY259">
        <f t="shared" ref="AY259" si="2019">AX259+1.4</f>
        <v>75.999999999999943</v>
      </c>
      <c r="AZ259" s="4">
        <f t="shared" ref="AZ259:BA259" si="2020">AY259+1.3</f>
        <v>77.29999999999994</v>
      </c>
      <c r="BA259" s="4">
        <f t="shared" si="2020"/>
        <v>78.599999999999937</v>
      </c>
      <c r="BB259" s="4">
        <f t="shared" ref="BB259" si="2021">BA259+1.4</f>
        <v>79.999999999999943</v>
      </c>
      <c r="BC259" s="4">
        <f t="shared" ref="BC259:BD259" si="2022">BB259+1.3</f>
        <v>81.29999999999994</v>
      </c>
      <c r="BD259" s="4">
        <f t="shared" si="2022"/>
        <v>82.599999999999937</v>
      </c>
      <c r="BE259" s="4">
        <f t="shared" ref="BE259" si="2023">BD259+1.4</f>
        <v>83.999999999999943</v>
      </c>
      <c r="BF259" s="4">
        <f t="shared" ref="BF259:BG259" si="2024">BE259+1.3</f>
        <v>85.29999999999994</v>
      </c>
      <c r="BG259" s="4">
        <f t="shared" si="2024"/>
        <v>86.599999999999937</v>
      </c>
      <c r="BH259" s="4">
        <f t="shared" ref="BH259" si="2025">BG259+1.4</f>
        <v>87.999999999999943</v>
      </c>
      <c r="BI259">
        <f t="shared" ref="BI259" si="2026">BH259+1.3</f>
        <v>89.29999999999994</v>
      </c>
      <c r="BJ259" t="s">
        <v>0</v>
      </c>
    </row>
    <row r="260" spans="1:62">
      <c r="A260" s="4" t="s">
        <v>44</v>
      </c>
      <c r="B260" s="4">
        <v>3</v>
      </c>
      <c r="C260" s="4">
        <f>B260</f>
        <v>3</v>
      </c>
      <c r="D260" s="4">
        <f>C260+1</f>
        <v>4</v>
      </c>
      <c r="E260" s="4">
        <f>D260</f>
        <v>4</v>
      </c>
      <c r="F260" s="4">
        <f t="shared" ref="F260" si="2027">E260+1</f>
        <v>5</v>
      </c>
      <c r="G260" s="4">
        <f t="shared" ref="G260" si="2028">F260</f>
        <v>5</v>
      </c>
      <c r="H260" s="4">
        <f t="shared" ref="H260" si="2029">G260+1</f>
        <v>6</v>
      </c>
      <c r="I260" s="4">
        <f t="shared" ref="I260" si="2030">H260</f>
        <v>6</v>
      </c>
      <c r="J260" s="16">
        <f t="shared" ref="J260" si="2031">I260+1</f>
        <v>7</v>
      </c>
      <c r="K260" s="4">
        <f t="shared" ref="K260" si="2032">J260</f>
        <v>7</v>
      </c>
      <c r="L260" s="4">
        <f t="shared" ref="L260" si="2033">K260+1</f>
        <v>8</v>
      </c>
      <c r="M260" s="4">
        <f t="shared" ref="M260" si="2034">L260</f>
        <v>8</v>
      </c>
      <c r="N260" s="4">
        <f t="shared" ref="N260" si="2035">M260+1</f>
        <v>9</v>
      </c>
      <c r="O260" s="4">
        <f t="shared" ref="O260" si="2036">N260</f>
        <v>9</v>
      </c>
      <c r="P260" s="4">
        <f t="shared" ref="P260" si="2037">O260+1</f>
        <v>10</v>
      </c>
      <c r="Q260" s="4">
        <f t="shared" ref="Q260" si="2038">P260</f>
        <v>10</v>
      </c>
      <c r="R260" s="16">
        <f t="shared" ref="R260" si="2039">Q260+1</f>
        <v>11</v>
      </c>
      <c r="S260" s="4">
        <f t="shared" ref="S260" si="2040">R260</f>
        <v>11</v>
      </c>
      <c r="T260" s="4">
        <f t="shared" ref="T260" si="2041">S260+1</f>
        <v>12</v>
      </c>
      <c r="U260" s="4">
        <f t="shared" ref="U260" si="2042">T260</f>
        <v>12</v>
      </c>
      <c r="V260" s="4">
        <f t="shared" ref="V260" si="2043">U260+1</f>
        <v>13</v>
      </c>
      <c r="W260" s="4">
        <f t="shared" ref="W260" si="2044">V260</f>
        <v>13</v>
      </c>
      <c r="X260" s="16">
        <f t="shared" ref="X260" si="2045">W260+1</f>
        <v>14</v>
      </c>
      <c r="Y260" s="4">
        <f t="shared" ref="Y260" si="2046">X260</f>
        <v>14</v>
      </c>
      <c r="Z260" s="4">
        <f t="shared" ref="Z260" si="2047">Y260+1</f>
        <v>15</v>
      </c>
      <c r="AA260" s="4">
        <f t="shared" ref="AA260" si="2048">Z260</f>
        <v>15</v>
      </c>
      <c r="AB260" s="4">
        <f t="shared" ref="AB260" si="2049">AA260+1</f>
        <v>16</v>
      </c>
      <c r="AC260" s="4">
        <f t="shared" ref="AC260" si="2050">AB260</f>
        <v>16</v>
      </c>
      <c r="AD260" s="16">
        <f t="shared" ref="AD260" si="2051">AC260+1</f>
        <v>17</v>
      </c>
      <c r="AE260" s="4">
        <f t="shared" ref="AE260" si="2052">AD260</f>
        <v>17</v>
      </c>
      <c r="AF260" s="4">
        <f t="shared" ref="AF260" si="2053">AE260+1</f>
        <v>18</v>
      </c>
      <c r="AG260" s="4">
        <f t="shared" ref="AG260" si="2054">AF260</f>
        <v>18</v>
      </c>
      <c r="AH260" s="4">
        <f t="shared" ref="AH260" si="2055">AG260+1</f>
        <v>19</v>
      </c>
      <c r="AI260" s="4">
        <f t="shared" ref="AI260" si="2056">AH260</f>
        <v>19</v>
      </c>
      <c r="AJ260" s="4">
        <f t="shared" ref="AJ260" si="2057">AI260+1</f>
        <v>20</v>
      </c>
      <c r="AK260" s="4">
        <f t="shared" ref="AK260" si="2058">AJ260</f>
        <v>20</v>
      </c>
      <c r="AL260" s="4">
        <f t="shared" ref="AL260" si="2059">AK260+1</f>
        <v>21</v>
      </c>
      <c r="AM260" s="4">
        <f t="shared" ref="AM260" si="2060">AL260</f>
        <v>21</v>
      </c>
      <c r="AN260" s="4">
        <f t="shared" ref="AN260" si="2061">AM260+1</f>
        <v>22</v>
      </c>
      <c r="AO260" s="4">
        <f t="shared" ref="AO260" si="2062">AN260</f>
        <v>22</v>
      </c>
      <c r="AP260" s="4">
        <f t="shared" ref="AP260" si="2063">AO260+1</f>
        <v>23</v>
      </c>
      <c r="AQ260" s="4">
        <f t="shared" ref="AQ260" si="2064">AP260</f>
        <v>23</v>
      </c>
      <c r="AR260" s="4">
        <f t="shared" ref="AR260" si="2065">AQ260+1</f>
        <v>24</v>
      </c>
      <c r="AS260" s="4">
        <f t="shared" ref="AS260" si="2066">AR260</f>
        <v>24</v>
      </c>
      <c r="AT260" s="4">
        <f t="shared" ref="AT260" si="2067">AS260+1</f>
        <v>25</v>
      </c>
      <c r="AU260" s="4">
        <f t="shared" ref="AU260" si="2068">AT260</f>
        <v>25</v>
      </c>
      <c r="AV260" s="4">
        <f t="shared" ref="AV260" si="2069">AU260+1</f>
        <v>26</v>
      </c>
      <c r="AW260" s="4">
        <f t="shared" ref="AW260" si="2070">AV260</f>
        <v>26</v>
      </c>
      <c r="AX260" s="4">
        <f t="shared" ref="AX260" si="2071">AW260+1</f>
        <v>27</v>
      </c>
      <c r="AY260" s="4">
        <f t="shared" ref="AY260" si="2072">AX260</f>
        <v>27</v>
      </c>
      <c r="AZ260" s="4">
        <f t="shared" ref="AZ260" si="2073">AY260+1</f>
        <v>28</v>
      </c>
      <c r="BA260" s="4">
        <f t="shared" ref="BA260" si="2074">AZ260</f>
        <v>28</v>
      </c>
      <c r="BB260" s="4">
        <f t="shared" ref="BB260" si="2075">BA260+1</f>
        <v>29</v>
      </c>
      <c r="BC260" s="4">
        <f t="shared" ref="BC260" si="2076">BB260</f>
        <v>29</v>
      </c>
      <c r="BD260" s="4">
        <f t="shared" ref="BD260" si="2077">BC260+1</f>
        <v>30</v>
      </c>
      <c r="BE260" s="4">
        <f t="shared" ref="BE260" si="2078">BD260</f>
        <v>30</v>
      </c>
      <c r="BF260" s="4">
        <f t="shared" ref="BF260" si="2079">BE260+1</f>
        <v>31</v>
      </c>
      <c r="BG260" s="4">
        <f t="shared" ref="BG260" si="2080">BF260</f>
        <v>31</v>
      </c>
      <c r="BH260" s="4">
        <f t="shared" ref="BH260" si="2081">BG260+1</f>
        <v>32</v>
      </c>
      <c r="BI260" s="4">
        <f t="shared" ref="BI260" si="2082">BH260</f>
        <v>32</v>
      </c>
      <c r="BJ260" t="s">
        <v>0</v>
      </c>
    </row>
    <row r="261" spans="1:62">
      <c r="A261" s="4" t="s">
        <v>45</v>
      </c>
      <c r="B261" s="4">
        <v>20</v>
      </c>
      <c r="C261" s="4">
        <f>B261+4</f>
        <v>24</v>
      </c>
      <c r="D261" s="4">
        <f t="shared" ref="D261:J261" si="2083">C261+4</f>
        <v>28</v>
      </c>
      <c r="E261" s="4">
        <f t="shared" si="2083"/>
        <v>32</v>
      </c>
      <c r="F261" s="4">
        <f t="shared" si="2083"/>
        <v>36</v>
      </c>
      <c r="G261" s="4">
        <f t="shared" si="2083"/>
        <v>40</v>
      </c>
      <c r="H261" s="4">
        <f t="shared" si="2083"/>
        <v>44</v>
      </c>
      <c r="I261" s="4">
        <f>H261+3</f>
        <v>47</v>
      </c>
      <c r="J261" s="16">
        <f t="shared" si="2083"/>
        <v>51</v>
      </c>
      <c r="K261">
        <f>J261+3</f>
        <v>54</v>
      </c>
      <c r="L261" s="4">
        <f t="shared" ref="L261:Q261" si="2084">K261+3</f>
        <v>57</v>
      </c>
      <c r="M261" s="4">
        <f t="shared" si="2084"/>
        <v>60</v>
      </c>
      <c r="N261" s="4">
        <f t="shared" si="2084"/>
        <v>63</v>
      </c>
      <c r="O261" s="4">
        <f t="shared" si="2084"/>
        <v>66</v>
      </c>
      <c r="P261" s="4">
        <f t="shared" si="2084"/>
        <v>69</v>
      </c>
      <c r="Q261" s="4">
        <f t="shared" si="2084"/>
        <v>72</v>
      </c>
      <c r="R261" s="16">
        <f>Q261+2</f>
        <v>74</v>
      </c>
      <c r="S261" s="4">
        <f>R261+1</f>
        <v>75</v>
      </c>
      <c r="T261" s="4">
        <f>S261</f>
        <v>75</v>
      </c>
      <c r="U261" s="4">
        <f t="shared" ref="U261:BI261" si="2085">T261</f>
        <v>75</v>
      </c>
      <c r="V261" s="4">
        <f t="shared" si="2085"/>
        <v>75</v>
      </c>
      <c r="W261" s="4">
        <f t="shared" si="2085"/>
        <v>75</v>
      </c>
      <c r="X261" s="16">
        <f t="shared" si="2085"/>
        <v>75</v>
      </c>
      <c r="Y261" s="4">
        <f t="shared" si="2085"/>
        <v>75</v>
      </c>
      <c r="Z261" s="4">
        <f t="shared" si="2085"/>
        <v>75</v>
      </c>
      <c r="AA261" s="4">
        <f t="shared" si="2085"/>
        <v>75</v>
      </c>
      <c r="AB261" s="4">
        <f t="shared" si="2085"/>
        <v>75</v>
      </c>
      <c r="AC261" s="4">
        <f t="shared" si="2085"/>
        <v>75</v>
      </c>
      <c r="AD261" s="16">
        <f t="shared" si="2085"/>
        <v>75</v>
      </c>
      <c r="AE261" s="4">
        <f t="shared" si="2085"/>
        <v>75</v>
      </c>
      <c r="AF261" s="4">
        <f t="shared" si="2085"/>
        <v>75</v>
      </c>
      <c r="AG261" s="4">
        <f t="shared" si="2085"/>
        <v>75</v>
      </c>
      <c r="AH261" s="4">
        <f t="shared" si="2085"/>
        <v>75</v>
      </c>
      <c r="AI261" s="4">
        <f t="shared" si="2085"/>
        <v>75</v>
      </c>
      <c r="AJ261" s="4">
        <f t="shared" si="2085"/>
        <v>75</v>
      </c>
      <c r="AK261" s="4">
        <f t="shared" si="2085"/>
        <v>75</v>
      </c>
      <c r="AL261" s="4">
        <f t="shared" si="2085"/>
        <v>75</v>
      </c>
      <c r="AM261" s="4">
        <f t="shared" si="2085"/>
        <v>75</v>
      </c>
      <c r="AN261" s="4">
        <f t="shared" si="2085"/>
        <v>75</v>
      </c>
      <c r="AO261" s="4">
        <f t="shared" si="2085"/>
        <v>75</v>
      </c>
      <c r="AP261" s="4">
        <f t="shared" si="2085"/>
        <v>75</v>
      </c>
      <c r="AQ261" s="4">
        <f t="shared" si="2085"/>
        <v>75</v>
      </c>
      <c r="AR261" s="4">
        <f t="shared" si="2085"/>
        <v>75</v>
      </c>
      <c r="AS261" s="4">
        <f t="shared" si="2085"/>
        <v>75</v>
      </c>
      <c r="AT261" s="4">
        <f t="shared" si="2085"/>
        <v>75</v>
      </c>
      <c r="AU261" s="4">
        <f t="shared" si="2085"/>
        <v>75</v>
      </c>
      <c r="AV261" s="4">
        <f t="shared" si="2085"/>
        <v>75</v>
      </c>
      <c r="AW261" s="4">
        <f t="shared" si="2085"/>
        <v>75</v>
      </c>
      <c r="AX261" s="4">
        <f t="shared" si="2085"/>
        <v>75</v>
      </c>
      <c r="AY261" s="4">
        <f t="shared" si="2085"/>
        <v>75</v>
      </c>
      <c r="AZ261" s="4">
        <f t="shared" si="2085"/>
        <v>75</v>
      </c>
      <c r="BA261" s="4">
        <f t="shared" si="2085"/>
        <v>75</v>
      </c>
      <c r="BB261" s="4">
        <f t="shared" si="2085"/>
        <v>75</v>
      </c>
      <c r="BC261" s="4">
        <f t="shared" si="2085"/>
        <v>75</v>
      </c>
      <c r="BD261" s="4">
        <f t="shared" si="2085"/>
        <v>75</v>
      </c>
      <c r="BE261" s="4">
        <f t="shared" si="2085"/>
        <v>75</v>
      </c>
      <c r="BF261" s="4">
        <f t="shared" si="2085"/>
        <v>75</v>
      </c>
      <c r="BG261" s="4">
        <f t="shared" si="2085"/>
        <v>75</v>
      </c>
      <c r="BH261" s="4">
        <f t="shared" si="2085"/>
        <v>75</v>
      </c>
      <c r="BI261" s="4">
        <f t="shared" si="2085"/>
        <v>75</v>
      </c>
      <c r="BJ261" t="s">
        <v>0</v>
      </c>
    </row>
    <row r="262" spans="1:62">
      <c r="A262" s="4" t="s">
        <v>3</v>
      </c>
      <c r="J262" s="16"/>
      <c r="R262" s="16"/>
      <c r="X262" s="16"/>
      <c r="AD262" s="16"/>
    </row>
    <row r="263" spans="1:62">
      <c r="J263" s="16"/>
      <c r="R263" s="16"/>
      <c r="X263" s="16"/>
      <c r="AD263" s="16"/>
    </row>
    <row r="264" spans="1:62">
      <c r="A264" s="4" t="s">
        <v>251</v>
      </c>
      <c r="J264" s="16"/>
      <c r="R264" s="16"/>
      <c r="X264" s="16"/>
      <c r="AD264" s="16"/>
    </row>
    <row r="265" spans="1:62">
      <c r="A265" s="4" t="s">
        <v>22</v>
      </c>
      <c r="B265" s="4">
        <v>13.3</v>
      </c>
      <c r="C265" s="4">
        <f>B265+2</f>
        <v>15.3</v>
      </c>
      <c r="D265" s="4">
        <f t="shared" ref="D265:BI265" si="2086">C265+2</f>
        <v>17.3</v>
      </c>
      <c r="E265" s="4">
        <f t="shared" si="2086"/>
        <v>19.3</v>
      </c>
      <c r="F265" s="4">
        <f t="shared" si="2086"/>
        <v>21.3</v>
      </c>
      <c r="G265" s="4">
        <f t="shared" si="2086"/>
        <v>23.3</v>
      </c>
      <c r="H265" s="4">
        <f t="shared" si="2086"/>
        <v>25.3</v>
      </c>
      <c r="I265" s="4">
        <f t="shared" si="2086"/>
        <v>27.3</v>
      </c>
      <c r="J265" s="16">
        <f t="shared" si="2086"/>
        <v>29.3</v>
      </c>
      <c r="K265">
        <f t="shared" si="2086"/>
        <v>31.3</v>
      </c>
      <c r="L265" s="4">
        <f t="shared" si="2086"/>
        <v>33.299999999999997</v>
      </c>
      <c r="M265" s="4">
        <f t="shared" si="2086"/>
        <v>35.299999999999997</v>
      </c>
      <c r="N265" s="4">
        <f t="shared" si="2086"/>
        <v>37.299999999999997</v>
      </c>
      <c r="O265" s="4">
        <f t="shared" si="2086"/>
        <v>39.299999999999997</v>
      </c>
      <c r="P265" s="4">
        <f t="shared" si="2086"/>
        <v>41.3</v>
      </c>
      <c r="Q265" s="4">
        <f t="shared" si="2086"/>
        <v>43.3</v>
      </c>
      <c r="R265" s="16">
        <f t="shared" si="2086"/>
        <v>45.3</v>
      </c>
      <c r="S265" s="4">
        <f t="shared" si="2086"/>
        <v>47.3</v>
      </c>
      <c r="T265" s="4">
        <f t="shared" si="2086"/>
        <v>49.3</v>
      </c>
      <c r="U265">
        <f t="shared" si="2086"/>
        <v>51.3</v>
      </c>
      <c r="V265" s="4">
        <f t="shared" si="2086"/>
        <v>53.3</v>
      </c>
      <c r="W265" s="4">
        <f t="shared" si="2086"/>
        <v>55.3</v>
      </c>
      <c r="X265" s="16">
        <f t="shared" si="2086"/>
        <v>57.3</v>
      </c>
      <c r="Y265" s="4">
        <f t="shared" si="2086"/>
        <v>59.3</v>
      </c>
      <c r="Z265" s="4">
        <f t="shared" si="2086"/>
        <v>61.3</v>
      </c>
      <c r="AA265" s="4">
        <f t="shared" si="2086"/>
        <v>63.3</v>
      </c>
      <c r="AB265" s="4">
        <f t="shared" si="2086"/>
        <v>65.3</v>
      </c>
      <c r="AC265" s="4">
        <f t="shared" si="2086"/>
        <v>67.3</v>
      </c>
      <c r="AD265" s="16">
        <f t="shared" si="2086"/>
        <v>69.3</v>
      </c>
      <c r="AE265">
        <f t="shared" si="2086"/>
        <v>71.3</v>
      </c>
      <c r="AF265" s="4">
        <f t="shared" si="2086"/>
        <v>73.3</v>
      </c>
      <c r="AG265" s="4">
        <f t="shared" si="2086"/>
        <v>75.3</v>
      </c>
      <c r="AH265" s="4">
        <f t="shared" si="2086"/>
        <v>77.3</v>
      </c>
      <c r="AI265" s="4">
        <f t="shared" si="2086"/>
        <v>79.3</v>
      </c>
      <c r="AJ265" s="4">
        <f t="shared" si="2086"/>
        <v>81.3</v>
      </c>
      <c r="AK265" s="4">
        <f t="shared" si="2086"/>
        <v>83.3</v>
      </c>
      <c r="AL265" s="4">
        <f t="shared" si="2086"/>
        <v>85.3</v>
      </c>
      <c r="AM265" s="4">
        <f t="shared" si="2086"/>
        <v>87.3</v>
      </c>
      <c r="AN265" s="4">
        <f t="shared" si="2086"/>
        <v>89.3</v>
      </c>
      <c r="AO265">
        <f t="shared" si="2086"/>
        <v>91.3</v>
      </c>
      <c r="AP265" s="4">
        <f t="shared" si="2086"/>
        <v>93.3</v>
      </c>
      <c r="AQ265" s="4">
        <f t="shared" si="2086"/>
        <v>95.3</v>
      </c>
      <c r="AR265" s="4">
        <f t="shared" si="2086"/>
        <v>97.3</v>
      </c>
      <c r="AS265" s="4">
        <f t="shared" si="2086"/>
        <v>99.3</v>
      </c>
      <c r="AT265" s="9">
        <f t="shared" si="2086"/>
        <v>101.3</v>
      </c>
      <c r="AU265" s="9">
        <f t="shared" si="2086"/>
        <v>103.3</v>
      </c>
      <c r="AV265" s="9">
        <f t="shared" si="2086"/>
        <v>105.3</v>
      </c>
      <c r="AW265" s="9">
        <f t="shared" si="2086"/>
        <v>107.3</v>
      </c>
      <c r="AX265" s="9">
        <f t="shared" si="2086"/>
        <v>109.3</v>
      </c>
      <c r="AY265" s="3">
        <f t="shared" si="2086"/>
        <v>111.3</v>
      </c>
      <c r="AZ265" s="9">
        <f t="shared" si="2086"/>
        <v>113.3</v>
      </c>
      <c r="BA265" s="9">
        <f t="shared" si="2086"/>
        <v>115.3</v>
      </c>
      <c r="BB265" s="9">
        <f t="shared" si="2086"/>
        <v>117.3</v>
      </c>
      <c r="BC265" s="9">
        <f t="shared" si="2086"/>
        <v>119.3</v>
      </c>
      <c r="BD265" s="9">
        <f t="shared" si="2086"/>
        <v>121.3</v>
      </c>
      <c r="BE265" s="9">
        <f t="shared" si="2086"/>
        <v>123.3</v>
      </c>
      <c r="BF265" s="9">
        <f t="shared" si="2086"/>
        <v>125.3</v>
      </c>
      <c r="BG265" s="9">
        <f t="shared" si="2086"/>
        <v>127.3</v>
      </c>
      <c r="BH265" s="9">
        <f t="shared" si="2086"/>
        <v>129.30000000000001</v>
      </c>
      <c r="BI265" s="3">
        <f t="shared" si="2086"/>
        <v>131.30000000000001</v>
      </c>
      <c r="BJ265" t="s">
        <v>0</v>
      </c>
    </row>
    <row r="266" spans="1:62">
      <c r="A266" s="4" t="s">
        <v>52</v>
      </c>
      <c r="B266" s="4">
        <f>ROUNDDOWN(B267/3,0)</f>
        <v>13</v>
      </c>
      <c r="C266" s="4">
        <f t="shared" ref="C266:BI266" si="2087">ROUNDDOWN(C267/3,0)</f>
        <v>21</v>
      </c>
      <c r="D266" s="4">
        <f t="shared" si="2087"/>
        <v>30</v>
      </c>
      <c r="E266" s="4">
        <f t="shared" si="2087"/>
        <v>38</v>
      </c>
      <c r="F266" s="4">
        <f t="shared" si="2087"/>
        <v>46</v>
      </c>
      <c r="G266" s="4">
        <f t="shared" si="2087"/>
        <v>55</v>
      </c>
      <c r="H266" s="4">
        <f t="shared" si="2087"/>
        <v>63</v>
      </c>
      <c r="I266" s="4">
        <f t="shared" si="2087"/>
        <v>71</v>
      </c>
      <c r="J266" s="4">
        <f t="shared" si="2087"/>
        <v>80</v>
      </c>
      <c r="K266" s="4">
        <f t="shared" si="2087"/>
        <v>88</v>
      </c>
      <c r="L266" s="4">
        <f t="shared" si="2087"/>
        <v>96</v>
      </c>
      <c r="M266" s="4">
        <f t="shared" si="2087"/>
        <v>105</v>
      </c>
      <c r="N266" s="4">
        <f t="shared" si="2087"/>
        <v>113</v>
      </c>
      <c r="O266" s="4">
        <f t="shared" si="2087"/>
        <v>121</v>
      </c>
      <c r="P266" s="4">
        <f t="shared" si="2087"/>
        <v>130</v>
      </c>
      <c r="Q266" s="4">
        <f t="shared" si="2087"/>
        <v>138</v>
      </c>
      <c r="R266" s="4">
        <f t="shared" si="2087"/>
        <v>146</v>
      </c>
      <c r="S266" s="4">
        <f t="shared" si="2087"/>
        <v>155</v>
      </c>
      <c r="T266" s="4">
        <f t="shared" si="2087"/>
        <v>163</v>
      </c>
      <c r="U266" s="4">
        <f t="shared" si="2087"/>
        <v>171</v>
      </c>
      <c r="V266" s="4">
        <f t="shared" si="2087"/>
        <v>180</v>
      </c>
      <c r="W266" s="4">
        <f t="shared" si="2087"/>
        <v>188</v>
      </c>
      <c r="X266" s="4">
        <f t="shared" si="2087"/>
        <v>196</v>
      </c>
      <c r="Y266" s="4">
        <f t="shared" si="2087"/>
        <v>205</v>
      </c>
      <c r="Z266" s="4">
        <f t="shared" si="2087"/>
        <v>213</v>
      </c>
      <c r="AA266" s="4">
        <f t="shared" si="2087"/>
        <v>221</v>
      </c>
      <c r="AB266" s="4">
        <f t="shared" si="2087"/>
        <v>230</v>
      </c>
      <c r="AC266" s="4">
        <f t="shared" si="2087"/>
        <v>238</v>
      </c>
      <c r="AD266" s="4">
        <f t="shared" si="2087"/>
        <v>246</v>
      </c>
      <c r="AE266" s="4">
        <f t="shared" si="2087"/>
        <v>255</v>
      </c>
      <c r="AF266" s="4">
        <f t="shared" si="2087"/>
        <v>263</v>
      </c>
      <c r="AG266" s="4">
        <f t="shared" si="2087"/>
        <v>271</v>
      </c>
      <c r="AH266" s="4">
        <f t="shared" si="2087"/>
        <v>280</v>
      </c>
      <c r="AI266" s="4">
        <f t="shared" si="2087"/>
        <v>288</v>
      </c>
      <c r="AJ266" s="4">
        <f t="shared" si="2087"/>
        <v>296</v>
      </c>
      <c r="AK266" s="4">
        <f t="shared" si="2087"/>
        <v>305</v>
      </c>
      <c r="AL266" s="4">
        <f t="shared" si="2087"/>
        <v>313</v>
      </c>
      <c r="AM266" s="4">
        <f t="shared" si="2087"/>
        <v>321</v>
      </c>
      <c r="AN266" s="4">
        <f t="shared" si="2087"/>
        <v>330</v>
      </c>
      <c r="AO266" s="4">
        <f t="shared" si="2087"/>
        <v>338</v>
      </c>
      <c r="AP266" s="4">
        <f t="shared" si="2087"/>
        <v>346</v>
      </c>
      <c r="AQ266" s="4">
        <f t="shared" si="2087"/>
        <v>355</v>
      </c>
      <c r="AR266" s="4">
        <f t="shared" si="2087"/>
        <v>363</v>
      </c>
      <c r="AS266" s="4">
        <f t="shared" si="2087"/>
        <v>371</v>
      </c>
      <c r="AT266" s="4">
        <f t="shared" si="2087"/>
        <v>380</v>
      </c>
      <c r="AU266" s="4">
        <f t="shared" si="2087"/>
        <v>388</v>
      </c>
      <c r="AV266" s="4">
        <f t="shared" si="2087"/>
        <v>396</v>
      </c>
      <c r="AW266" s="4">
        <f t="shared" si="2087"/>
        <v>405</v>
      </c>
      <c r="AX266" s="4">
        <f t="shared" si="2087"/>
        <v>413</v>
      </c>
      <c r="AY266" s="4">
        <f t="shared" si="2087"/>
        <v>421</v>
      </c>
      <c r="AZ266" s="4">
        <f t="shared" si="2087"/>
        <v>430</v>
      </c>
      <c r="BA266" s="4">
        <f t="shared" si="2087"/>
        <v>438</v>
      </c>
      <c r="BB266" s="4">
        <f t="shared" si="2087"/>
        <v>446</v>
      </c>
      <c r="BC266" s="4">
        <f t="shared" si="2087"/>
        <v>455</v>
      </c>
      <c r="BD266" s="4">
        <f t="shared" si="2087"/>
        <v>463</v>
      </c>
      <c r="BE266" s="4">
        <f t="shared" si="2087"/>
        <v>471</v>
      </c>
      <c r="BF266" s="4">
        <f t="shared" si="2087"/>
        <v>480</v>
      </c>
      <c r="BG266" s="4">
        <f t="shared" si="2087"/>
        <v>488</v>
      </c>
      <c r="BH266" s="4">
        <f t="shared" si="2087"/>
        <v>496</v>
      </c>
      <c r="BI266" s="4">
        <f t="shared" si="2087"/>
        <v>505</v>
      </c>
      <c r="BJ266" t="s">
        <v>0</v>
      </c>
    </row>
    <row r="267" spans="1:62">
      <c r="A267" s="4" t="s">
        <v>53</v>
      </c>
      <c r="B267" s="4">
        <v>40</v>
      </c>
      <c r="C267" s="4">
        <f>B267+25</f>
        <v>65</v>
      </c>
      <c r="D267" s="4">
        <f t="shared" ref="D267:J267" si="2088">C267+25</f>
        <v>90</v>
      </c>
      <c r="E267" s="4">
        <f t="shared" si="2088"/>
        <v>115</v>
      </c>
      <c r="F267" s="4">
        <f t="shared" si="2088"/>
        <v>140</v>
      </c>
      <c r="G267" s="4">
        <f t="shared" si="2088"/>
        <v>165</v>
      </c>
      <c r="H267" s="4">
        <f t="shared" si="2088"/>
        <v>190</v>
      </c>
      <c r="I267" s="4">
        <f t="shared" si="2088"/>
        <v>215</v>
      </c>
      <c r="J267" s="4">
        <f t="shared" si="2088"/>
        <v>240</v>
      </c>
      <c r="K267" s="4">
        <f t="shared" ref="K267:Q267" si="2089">J267+25</f>
        <v>265</v>
      </c>
      <c r="L267" s="4">
        <f t="shared" si="2089"/>
        <v>290</v>
      </c>
      <c r="M267" s="4">
        <f t="shared" si="2089"/>
        <v>315</v>
      </c>
      <c r="N267" s="4">
        <f t="shared" si="2089"/>
        <v>340</v>
      </c>
      <c r="O267" s="4">
        <f t="shared" si="2089"/>
        <v>365</v>
      </c>
      <c r="P267" s="4">
        <f t="shared" si="2089"/>
        <v>390</v>
      </c>
      <c r="Q267" s="4">
        <f t="shared" si="2089"/>
        <v>415</v>
      </c>
      <c r="R267" s="4">
        <f t="shared" ref="R267:BI267" si="2090">Q267+25</f>
        <v>440</v>
      </c>
      <c r="S267" s="4">
        <f t="shared" si="2090"/>
        <v>465</v>
      </c>
      <c r="T267" s="4">
        <f t="shared" si="2090"/>
        <v>490</v>
      </c>
      <c r="U267" s="4">
        <f t="shared" si="2090"/>
        <v>515</v>
      </c>
      <c r="V267" s="4">
        <f t="shared" si="2090"/>
        <v>540</v>
      </c>
      <c r="W267" s="4">
        <f t="shared" si="2090"/>
        <v>565</v>
      </c>
      <c r="X267" s="4">
        <f t="shared" si="2090"/>
        <v>590</v>
      </c>
      <c r="Y267" s="4">
        <f t="shared" si="2090"/>
        <v>615</v>
      </c>
      <c r="Z267" s="4">
        <f t="shared" si="2090"/>
        <v>640</v>
      </c>
      <c r="AA267" s="4">
        <f t="shared" si="2090"/>
        <v>665</v>
      </c>
      <c r="AB267" s="4">
        <f t="shared" si="2090"/>
        <v>690</v>
      </c>
      <c r="AC267" s="4">
        <f t="shared" si="2090"/>
        <v>715</v>
      </c>
      <c r="AD267" s="4">
        <f t="shared" si="2090"/>
        <v>740</v>
      </c>
      <c r="AE267" s="4">
        <f t="shared" si="2090"/>
        <v>765</v>
      </c>
      <c r="AF267" s="4">
        <f t="shared" si="2090"/>
        <v>790</v>
      </c>
      <c r="AG267" s="4">
        <f t="shared" si="2090"/>
        <v>815</v>
      </c>
      <c r="AH267" s="4">
        <f t="shared" si="2090"/>
        <v>840</v>
      </c>
      <c r="AI267" s="4">
        <f t="shared" si="2090"/>
        <v>865</v>
      </c>
      <c r="AJ267" s="4">
        <f t="shared" si="2090"/>
        <v>890</v>
      </c>
      <c r="AK267" s="4">
        <f t="shared" si="2090"/>
        <v>915</v>
      </c>
      <c r="AL267" s="4">
        <f t="shared" si="2090"/>
        <v>940</v>
      </c>
      <c r="AM267" s="4">
        <f t="shared" si="2090"/>
        <v>965</v>
      </c>
      <c r="AN267" s="4">
        <f t="shared" si="2090"/>
        <v>990</v>
      </c>
      <c r="AO267" s="4">
        <f t="shared" si="2090"/>
        <v>1015</v>
      </c>
      <c r="AP267" s="4">
        <f t="shared" si="2090"/>
        <v>1040</v>
      </c>
      <c r="AQ267" s="4">
        <f t="shared" si="2090"/>
        <v>1065</v>
      </c>
      <c r="AR267" s="4">
        <f t="shared" si="2090"/>
        <v>1090</v>
      </c>
      <c r="AS267" s="4">
        <f t="shared" si="2090"/>
        <v>1115</v>
      </c>
      <c r="AT267" s="4">
        <f t="shared" si="2090"/>
        <v>1140</v>
      </c>
      <c r="AU267" s="4">
        <f t="shared" si="2090"/>
        <v>1165</v>
      </c>
      <c r="AV267" s="4">
        <f t="shared" si="2090"/>
        <v>1190</v>
      </c>
      <c r="AW267" s="4">
        <f t="shared" si="2090"/>
        <v>1215</v>
      </c>
      <c r="AX267" s="4">
        <f t="shared" si="2090"/>
        <v>1240</v>
      </c>
      <c r="AY267" s="4">
        <f t="shared" si="2090"/>
        <v>1265</v>
      </c>
      <c r="AZ267" s="4">
        <f t="shared" si="2090"/>
        <v>1290</v>
      </c>
      <c r="BA267" s="4">
        <f t="shared" si="2090"/>
        <v>1315</v>
      </c>
      <c r="BB267" s="4">
        <f t="shared" si="2090"/>
        <v>1340</v>
      </c>
      <c r="BC267" s="4">
        <f t="shared" si="2090"/>
        <v>1365</v>
      </c>
      <c r="BD267" s="4">
        <f t="shared" si="2090"/>
        <v>1390</v>
      </c>
      <c r="BE267" s="4">
        <f t="shared" si="2090"/>
        <v>1415</v>
      </c>
      <c r="BF267" s="4">
        <f t="shared" si="2090"/>
        <v>1440</v>
      </c>
      <c r="BG267" s="4">
        <f t="shared" si="2090"/>
        <v>1465</v>
      </c>
      <c r="BH267" s="4">
        <f t="shared" si="2090"/>
        <v>1490</v>
      </c>
      <c r="BI267" s="4">
        <f t="shared" si="2090"/>
        <v>1515</v>
      </c>
      <c r="BJ267" t="s">
        <v>0</v>
      </c>
    </row>
    <row r="268" spans="1:62">
      <c r="A268" s="4" t="s">
        <v>3</v>
      </c>
      <c r="J268" s="16"/>
      <c r="R268" s="16"/>
      <c r="X268" s="16"/>
      <c r="AD268" s="16"/>
    </row>
    <row r="269" spans="1:62">
      <c r="A269" s="4" t="s">
        <v>252</v>
      </c>
      <c r="J269" s="16"/>
      <c r="R269" s="16"/>
      <c r="X269" s="16"/>
      <c r="AD269" s="16"/>
    </row>
    <row r="270" spans="1:62">
      <c r="A270" s="4" t="s">
        <v>476</v>
      </c>
      <c r="B270" s="4">
        <v>3</v>
      </c>
      <c r="C270" s="4">
        <v>3</v>
      </c>
      <c r="D270" s="4">
        <v>4</v>
      </c>
      <c r="E270" s="4">
        <v>5</v>
      </c>
      <c r="F270" s="4">
        <v>6</v>
      </c>
      <c r="G270" s="4">
        <v>6</v>
      </c>
      <c r="H270" s="4">
        <v>7</v>
      </c>
      <c r="I270" s="4">
        <v>8</v>
      </c>
      <c r="J270" s="16">
        <v>11</v>
      </c>
      <c r="K270" s="1">
        <v>14</v>
      </c>
      <c r="L270" s="4">
        <v>17</v>
      </c>
      <c r="M270" s="4">
        <v>20</v>
      </c>
      <c r="N270" s="4">
        <v>23</v>
      </c>
      <c r="O270" s="4">
        <v>26</v>
      </c>
      <c r="P270" s="4">
        <v>29</v>
      </c>
      <c r="Q270" s="4">
        <v>32</v>
      </c>
      <c r="R270" s="16">
        <v>43</v>
      </c>
      <c r="S270" s="4">
        <v>54</v>
      </c>
      <c r="T270" s="4">
        <v>66</v>
      </c>
      <c r="U270" s="2">
        <v>77</v>
      </c>
      <c r="V270" s="4">
        <v>88</v>
      </c>
      <c r="W270" s="4">
        <v>99</v>
      </c>
      <c r="X270" s="16">
        <v>120</v>
      </c>
      <c r="Y270" s="4">
        <v>141</v>
      </c>
      <c r="Z270" s="4">
        <v>162</v>
      </c>
      <c r="AA270" s="4">
        <v>183</v>
      </c>
      <c r="AB270" s="4">
        <v>204</v>
      </c>
      <c r="AC270" s="4">
        <v>225</v>
      </c>
      <c r="AD270" s="16">
        <v>252</v>
      </c>
      <c r="AE270" s="1">
        <v>278</v>
      </c>
      <c r="AF270" s="4">
        <f>AE270+26</f>
        <v>304</v>
      </c>
      <c r="AG270" s="4">
        <f t="shared" ref="AG270:AK270" si="2091">AF270+26</f>
        <v>330</v>
      </c>
      <c r="AH270" s="4">
        <f>AG270+27</f>
        <v>357</v>
      </c>
      <c r="AI270" s="4">
        <f t="shared" si="2091"/>
        <v>383</v>
      </c>
      <c r="AJ270" s="4">
        <f t="shared" si="2091"/>
        <v>409</v>
      </c>
      <c r="AK270" s="4">
        <f t="shared" si="2091"/>
        <v>435</v>
      </c>
      <c r="AL270" s="4">
        <f>AK270+27</f>
        <v>462</v>
      </c>
      <c r="AM270" s="4">
        <f t="shared" ref="AM270:AO270" si="2092">AL270+26</f>
        <v>488</v>
      </c>
      <c r="AN270" s="4">
        <f t="shared" si="2092"/>
        <v>514</v>
      </c>
      <c r="AO270">
        <f t="shared" si="2092"/>
        <v>540</v>
      </c>
      <c r="AP270" s="4">
        <f t="shared" ref="AP270" si="2093">AO270+27</f>
        <v>567</v>
      </c>
      <c r="AQ270" s="4">
        <f t="shared" ref="AQ270:AS270" si="2094">AP270+26</f>
        <v>593</v>
      </c>
      <c r="AR270" s="4">
        <f t="shared" si="2094"/>
        <v>619</v>
      </c>
      <c r="AS270" s="4">
        <f t="shared" si="2094"/>
        <v>645</v>
      </c>
      <c r="AT270" s="4">
        <f t="shared" ref="AT270" si="2095">AS270+27</f>
        <v>672</v>
      </c>
      <c r="AU270" s="4">
        <f t="shared" ref="AU270:AW270" si="2096">AT270+26</f>
        <v>698</v>
      </c>
      <c r="AV270" s="4">
        <f t="shared" si="2096"/>
        <v>724</v>
      </c>
      <c r="AW270" s="4">
        <f t="shared" si="2096"/>
        <v>750</v>
      </c>
      <c r="AX270" s="4">
        <f t="shared" ref="AX270" si="2097">AW270+27</f>
        <v>777</v>
      </c>
      <c r="AY270">
        <f t="shared" ref="AY270:BA270" si="2098">AX270+26</f>
        <v>803</v>
      </c>
      <c r="AZ270" s="4">
        <f t="shared" si="2098"/>
        <v>829</v>
      </c>
      <c r="BA270" s="4">
        <f t="shared" si="2098"/>
        <v>855</v>
      </c>
      <c r="BB270" s="4">
        <f t="shared" ref="BB270" si="2099">BA270+27</f>
        <v>882</v>
      </c>
      <c r="BC270" s="4">
        <f t="shared" ref="BC270:BE270" si="2100">BB270+26</f>
        <v>908</v>
      </c>
      <c r="BD270" s="4">
        <f t="shared" si="2100"/>
        <v>934</v>
      </c>
      <c r="BE270" s="4">
        <f t="shared" si="2100"/>
        <v>960</v>
      </c>
      <c r="BF270" s="4">
        <f t="shared" ref="BF270" si="2101">BE270+27</f>
        <v>987</v>
      </c>
      <c r="BG270" s="4">
        <f t="shared" ref="BG270:BI270" si="2102">BF270+26</f>
        <v>1013</v>
      </c>
      <c r="BH270" s="4">
        <f t="shared" si="2102"/>
        <v>1039</v>
      </c>
      <c r="BI270">
        <f t="shared" si="2102"/>
        <v>1065</v>
      </c>
      <c r="BJ270" t="s">
        <v>0</v>
      </c>
    </row>
    <row r="271" spans="1:62">
      <c r="A271" s="4" t="s">
        <v>477</v>
      </c>
      <c r="B271" s="4">
        <v>9</v>
      </c>
      <c r="C271" s="4">
        <v>9</v>
      </c>
      <c r="D271" s="4">
        <v>10</v>
      </c>
      <c r="E271" s="4">
        <v>11</v>
      </c>
      <c r="F271" s="4">
        <v>12</v>
      </c>
      <c r="G271" s="4">
        <v>12</v>
      </c>
      <c r="H271" s="4">
        <v>13</v>
      </c>
      <c r="I271" s="4">
        <v>14</v>
      </c>
      <c r="J271" s="16">
        <v>17</v>
      </c>
      <c r="K271" s="1">
        <v>20</v>
      </c>
      <c r="L271" s="4">
        <v>23</v>
      </c>
      <c r="M271" s="4">
        <v>26</v>
      </c>
      <c r="N271" s="4">
        <v>29</v>
      </c>
      <c r="O271" s="4">
        <v>32</v>
      </c>
      <c r="P271" s="4">
        <v>35</v>
      </c>
      <c r="Q271" s="4">
        <v>38</v>
      </c>
      <c r="R271" s="16">
        <v>49</v>
      </c>
      <c r="S271" s="4">
        <v>60</v>
      </c>
      <c r="T271" s="4">
        <v>72</v>
      </c>
      <c r="U271" s="2">
        <v>83</v>
      </c>
      <c r="V271" s="4">
        <v>94</v>
      </c>
      <c r="W271" s="4">
        <v>105</v>
      </c>
      <c r="X271" s="16">
        <v>126</v>
      </c>
      <c r="Y271" s="4">
        <v>147</v>
      </c>
      <c r="Z271" s="4">
        <v>168</v>
      </c>
      <c r="AA271" s="4">
        <v>189</v>
      </c>
      <c r="AB271" s="4">
        <v>210</v>
      </c>
      <c r="AC271" s="4">
        <v>231</v>
      </c>
      <c r="AD271" s="16">
        <v>258</v>
      </c>
      <c r="AE271" s="1">
        <v>284</v>
      </c>
      <c r="AF271" s="4">
        <f>AE271+26</f>
        <v>310</v>
      </c>
      <c r="AG271" s="4">
        <f t="shared" ref="AG271:AK271" si="2103">AF271+26</f>
        <v>336</v>
      </c>
      <c r="AH271" s="4">
        <f>AG271+27</f>
        <v>363</v>
      </c>
      <c r="AI271" s="4">
        <f t="shared" si="2103"/>
        <v>389</v>
      </c>
      <c r="AJ271" s="4">
        <f t="shared" si="2103"/>
        <v>415</v>
      </c>
      <c r="AK271" s="4">
        <f t="shared" si="2103"/>
        <v>441</v>
      </c>
      <c r="AL271" s="4">
        <f>AK271+27</f>
        <v>468</v>
      </c>
      <c r="AM271" s="4">
        <f t="shared" ref="AM271:AO271" si="2104">AL271+26</f>
        <v>494</v>
      </c>
      <c r="AN271" s="4">
        <f t="shared" si="2104"/>
        <v>520</v>
      </c>
      <c r="AO271">
        <f t="shared" si="2104"/>
        <v>546</v>
      </c>
      <c r="AP271" s="4">
        <f t="shared" ref="AP271" si="2105">AO271+27</f>
        <v>573</v>
      </c>
      <c r="AQ271" s="4">
        <f t="shared" ref="AQ271:AS271" si="2106">AP271+26</f>
        <v>599</v>
      </c>
      <c r="AR271" s="4">
        <f t="shared" si="2106"/>
        <v>625</v>
      </c>
      <c r="AS271" s="4">
        <f t="shared" si="2106"/>
        <v>651</v>
      </c>
      <c r="AT271" s="4">
        <f t="shared" ref="AT271" si="2107">AS271+27</f>
        <v>678</v>
      </c>
      <c r="AU271" s="4">
        <f t="shared" ref="AU271:AW271" si="2108">AT271+26</f>
        <v>704</v>
      </c>
      <c r="AV271" s="4">
        <f t="shared" si="2108"/>
        <v>730</v>
      </c>
      <c r="AW271" s="4">
        <f t="shared" si="2108"/>
        <v>756</v>
      </c>
      <c r="AX271" s="4">
        <f t="shared" ref="AX271" si="2109">AW271+27</f>
        <v>783</v>
      </c>
      <c r="AY271">
        <f t="shared" ref="AY271:BA271" si="2110">AX271+26</f>
        <v>809</v>
      </c>
      <c r="AZ271" s="4">
        <f t="shared" si="2110"/>
        <v>835</v>
      </c>
      <c r="BA271" s="4">
        <f t="shared" si="2110"/>
        <v>861</v>
      </c>
      <c r="BB271" s="4">
        <f t="shared" ref="BB271" si="2111">BA271+27</f>
        <v>888</v>
      </c>
      <c r="BC271" s="4">
        <f t="shared" ref="BC271:BE271" si="2112">BB271+26</f>
        <v>914</v>
      </c>
      <c r="BD271" s="4">
        <f t="shared" si="2112"/>
        <v>940</v>
      </c>
      <c r="BE271" s="4">
        <f t="shared" si="2112"/>
        <v>966</v>
      </c>
      <c r="BF271" s="4">
        <f t="shared" ref="BF271" si="2113">BE271+27</f>
        <v>993</v>
      </c>
      <c r="BG271" s="4">
        <f t="shared" ref="BG271:BI271" si="2114">BF271+26</f>
        <v>1019</v>
      </c>
      <c r="BH271" s="4">
        <f t="shared" si="2114"/>
        <v>1045</v>
      </c>
      <c r="BI271">
        <f t="shared" si="2114"/>
        <v>1071</v>
      </c>
      <c r="BJ271" t="s">
        <v>0</v>
      </c>
    </row>
    <row r="272" spans="1:62">
      <c r="A272" s="4" t="s">
        <v>469</v>
      </c>
      <c r="B272" s="4">
        <v>1</v>
      </c>
      <c r="C272" s="4">
        <v>1.2</v>
      </c>
      <c r="D272" s="4">
        <v>1.5</v>
      </c>
      <c r="E272" s="4">
        <v>1.7</v>
      </c>
      <c r="F272" s="4">
        <v>2</v>
      </c>
      <c r="G272" s="4">
        <v>2.2000000000000002</v>
      </c>
      <c r="H272" s="4">
        <v>2.5</v>
      </c>
      <c r="I272" s="4">
        <v>2.7</v>
      </c>
      <c r="J272" s="16">
        <v>3.7</v>
      </c>
      <c r="K272" s="1">
        <v>4.7</v>
      </c>
      <c r="L272" s="4">
        <v>5.7</v>
      </c>
      <c r="M272" s="4">
        <v>6.7</v>
      </c>
      <c r="N272" s="4">
        <v>7.7</v>
      </c>
      <c r="O272" s="4">
        <v>8.6999999999999993</v>
      </c>
      <c r="P272" s="4">
        <v>9.6999999999999993</v>
      </c>
      <c r="Q272" s="4">
        <v>10.7</v>
      </c>
      <c r="R272" s="16">
        <v>14.5</v>
      </c>
      <c r="S272" s="4">
        <v>18.2</v>
      </c>
      <c r="T272" s="4">
        <v>22</v>
      </c>
      <c r="U272" s="2">
        <v>25.7</v>
      </c>
      <c r="V272" s="4">
        <v>29.5</v>
      </c>
      <c r="W272" s="4">
        <v>33.200000000000003</v>
      </c>
      <c r="X272" s="16">
        <v>40.200000000000003</v>
      </c>
      <c r="Y272" s="4">
        <v>47.2</v>
      </c>
      <c r="Z272" s="4">
        <v>54.2</v>
      </c>
      <c r="AA272" s="4">
        <v>61.2</v>
      </c>
      <c r="AB272" s="4">
        <v>68.2</v>
      </c>
      <c r="AC272" s="4">
        <v>75.2</v>
      </c>
      <c r="AD272" s="16">
        <v>84</v>
      </c>
      <c r="AE272" s="1">
        <v>92.7</v>
      </c>
      <c r="AF272" s="9">
        <f>AE272+8.8</f>
        <v>101.5</v>
      </c>
      <c r="AG272" s="9">
        <f>AF272+8.7</f>
        <v>110.2</v>
      </c>
      <c r="AH272" s="9">
        <f t="shared" ref="AH272" si="2115">AG272+8.8</f>
        <v>119</v>
      </c>
      <c r="AI272" s="9">
        <f t="shared" ref="AI272" si="2116">AH272+8.7</f>
        <v>127.7</v>
      </c>
      <c r="AJ272" s="9">
        <f t="shared" ref="AJ272" si="2117">AI272+8.8</f>
        <v>136.5</v>
      </c>
      <c r="AK272" s="9">
        <f t="shared" ref="AK272" si="2118">AJ272+8.7</f>
        <v>145.19999999999999</v>
      </c>
      <c r="AL272" s="9">
        <f t="shared" ref="AL272" si="2119">AK272+8.8</f>
        <v>154</v>
      </c>
      <c r="AM272" s="9">
        <f t="shared" ref="AM272" si="2120">AL272+8.7</f>
        <v>162.69999999999999</v>
      </c>
      <c r="AN272" s="9">
        <f t="shared" ref="AN272" si="2121">AM272+8.8</f>
        <v>171.5</v>
      </c>
      <c r="AO272" s="3">
        <f t="shared" ref="AO272" si="2122">AN272+8.7</f>
        <v>180.2</v>
      </c>
      <c r="AP272" s="9">
        <f t="shared" ref="AP272" si="2123">AO272+8.8</f>
        <v>189</v>
      </c>
      <c r="AQ272" s="9">
        <f t="shared" ref="AQ272" si="2124">AP272+8.7</f>
        <v>197.7</v>
      </c>
      <c r="AR272" s="9">
        <f t="shared" ref="AR272" si="2125">AQ272+8.8</f>
        <v>206.5</v>
      </c>
      <c r="AS272" s="9">
        <f t="shared" ref="AS272" si="2126">AR272+8.7</f>
        <v>215.2</v>
      </c>
      <c r="AT272" s="9">
        <f t="shared" ref="AT272" si="2127">AS272+8.8</f>
        <v>224</v>
      </c>
      <c r="AU272" s="9">
        <f t="shared" ref="AU272" si="2128">AT272+8.7</f>
        <v>232.7</v>
      </c>
      <c r="AV272" s="9">
        <f t="shared" ref="AV272" si="2129">AU272+8.8</f>
        <v>241.5</v>
      </c>
      <c r="AW272" s="9">
        <f t="shared" ref="AW272" si="2130">AV272+8.7</f>
        <v>250.2</v>
      </c>
      <c r="AX272" s="9">
        <f t="shared" ref="AX272" si="2131">AW272+8.8</f>
        <v>259</v>
      </c>
      <c r="AY272" s="3">
        <f t="shared" ref="AY272" si="2132">AX272+8.7</f>
        <v>267.7</v>
      </c>
      <c r="AZ272" s="9">
        <f t="shared" ref="AZ272" si="2133">AY272+8.8</f>
        <v>276.5</v>
      </c>
      <c r="BA272" s="9">
        <f t="shared" ref="BA272" si="2134">AZ272+8.7</f>
        <v>285.2</v>
      </c>
      <c r="BB272" s="9">
        <f t="shared" ref="BB272" si="2135">BA272+8.8</f>
        <v>294</v>
      </c>
      <c r="BC272" s="9">
        <f t="shared" ref="BC272" si="2136">BB272+8.7</f>
        <v>302.7</v>
      </c>
      <c r="BD272" s="9">
        <f t="shared" ref="BD272" si="2137">BC272+8.8</f>
        <v>311.5</v>
      </c>
      <c r="BE272" s="9">
        <f t="shared" ref="BE272" si="2138">BD272+8.7</f>
        <v>320.2</v>
      </c>
      <c r="BF272" s="9">
        <f t="shared" ref="BF272" si="2139">BE272+8.8</f>
        <v>329</v>
      </c>
      <c r="BG272" s="9">
        <f t="shared" ref="BG272" si="2140">BF272+8.7</f>
        <v>337.7</v>
      </c>
      <c r="BH272" s="9">
        <f t="shared" ref="BH272" si="2141">BG272+8.8</f>
        <v>346.5</v>
      </c>
      <c r="BI272" s="3">
        <f t="shared" ref="BI272:BI273" si="2142">BH272+8.7</f>
        <v>355.2</v>
      </c>
      <c r="BJ272" t="s">
        <v>0</v>
      </c>
    </row>
    <row r="273" spans="1:62">
      <c r="A273" s="4" t="s">
        <v>470</v>
      </c>
      <c r="B273" s="4">
        <v>3</v>
      </c>
      <c r="C273" s="4">
        <v>3.2</v>
      </c>
      <c r="D273" s="4">
        <v>3.5</v>
      </c>
      <c r="E273" s="4">
        <v>3.7</v>
      </c>
      <c r="F273" s="4">
        <v>4</v>
      </c>
      <c r="G273" s="4">
        <v>4.2</v>
      </c>
      <c r="H273" s="4">
        <v>4.5</v>
      </c>
      <c r="I273" s="4">
        <v>4.7</v>
      </c>
      <c r="J273" s="16">
        <v>5.7</v>
      </c>
      <c r="K273" s="1">
        <v>6.7</v>
      </c>
      <c r="L273" s="4">
        <v>7.7</v>
      </c>
      <c r="M273" s="4">
        <v>8.6999999999999993</v>
      </c>
      <c r="N273" s="4">
        <v>9.6999999999999993</v>
      </c>
      <c r="O273" s="4">
        <v>10.7</v>
      </c>
      <c r="P273" s="4">
        <v>11.7</v>
      </c>
      <c r="Q273" s="4">
        <v>12.7</v>
      </c>
      <c r="R273" s="16">
        <v>16.5</v>
      </c>
      <c r="S273" s="4">
        <v>20.2</v>
      </c>
      <c r="T273" s="4">
        <v>24</v>
      </c>
      <c r="U273" s="2">
        <v>27.7</v>
      </c>
      <c r="V273" s="4">
        <v>31.5</v>
      </c>
      <c r="W273" s="4">
        <v>35.200000000000003</v>
      </c>
      <c r="X273" s="16">
        <v>42.2</v>
      </c>
      <c r="Y273" s="4">
        <v>49.2</v>
      </c>
      <c r="Z273" s="4">
        <v>56.2</v>
      </c>
      <c r="AA273" s="4">
        <v>63.2</v>
      </c>
      <c r="AB273" s="4">
        <v>70.2</v>
      </c>
      <c r="AC273" s="4">
        <v>77.2</v>
      </c>
      <c r="AD273" s="16">
        <v>86</v>
      </c>
      <c r="AE273" s="1">
        <v>94.7</v>
      </c>
      <c r="AF273" s="9">
        <f>AE273+8.8</f>
        <v>103.5</v>
      </c>
      <c r="AG273" s="9">
        <f>AF273+8.7</f>
        <v>112.2</v>
      </c>
      <c r="AH273" s="9">
        <f t="shared" ref="AH273" si="2143">AG273+8.8</f>
        <v>121</v>
      </c>
      <c r="AI273" s="9">
        <f t="shared" ref="AI273" si="2144">AH273+8.7</f>
        <v>129.69999999999999</v>
      </c>
      <c r="AJ273" s="9">
        <f t="shared" ref="AJ273" si="2145">AI273+8.8</f>
        <v>138.5</v>
      </c>
      <c r="AK273" s="9">
        <f t="shared" ref="AK273" si="2146">AJ273+8.7</f>
        <v>147.19999999999999</v>
      </c>
      <c r="AL273" s="9">
        <f t="shared" ref="AL273" si="2147">AK273+8.8</f>
        <v>156</v>
      </c>
      <c r="AM273" s="9">
        <f t="shared" ref="AM273" si="2148">AL273+8.7</f>
        <v>164.7</v>
      </c>
      <c r="AN273" s="9">
        <f t="shared" ref="AN273" si="2149">AM273+8.8</f>
        <v>173.5</v>
      </c>
      <c r="AO273" s="3">
        <f t="shared" ref="AO273" si="2150">AN273+8.7</f>
        <v>182.2</v>
      </c>
      <c r="AP273" s="9">
        <f t="shared" ref="AP273" si="2151">AO273+8.8</f>
        <v>191</v>
      </c>
      <c r="AQ273" s="9">
        <f t="shared" ref="AQ273" si="2152">AP273+8.7</f>
        <v>199.7</v>
      </c>
      <c r="AR273" s="9">
        <f t="shared" ref="AR273" si="2153">AQ273+8.8</f>
        <v>208.5</v>
      </c>
      <c r="AS273" s="9">
        <f t="shared" ref="AS273" si="2154">AR273+8.7</f>
        <v>217.2</v>
      </c>
      <c r="AT273" s="9">
        <f t="shared" ref="AT273" si="2155">AS273+8.8</f>
        <v>226</v>
      </c>
      <c r="AU273" s="9">
        <f t="shared" ref="AU273" si="2156">AT273+8.7</f>
        <v>234.7</v>
      </c>
      <c r="AV273" s="9">
        <f t="shared" ref="AV273" si="2157">AU273+8.8</f>
        <v>243.5</v>
      </c>
      <c r="AW273" s="9">
        <f t="shared" ref="AW273" si="2158">AV273+8.7</f>
        <v>252.2</v>
      </c>
      <c r="AX273" s="9">
        <f t="shared" ref="AX273" si="2159">AW273+8.8</f>
        <v>261</v>
      </c>
      <c r="AY273" s="3">
        <f t="shared" ref="AY273" si="2160">AX273+8.7</f>
        <v>269.7</v>
      </c>
      <c r="AZ273" s="9">
        <f t="shared" ref="AZ273" si="2161">AY273+8.8</f>
        <v>278.5</v>
      </c>
      <c r="BA273" s="9">
        <f t="shared" ref="BA273" si="2162">AZ273+8.7</f>
        <v>287.2</v>
      </c>
      <c r="BB273" s="9">
        <f t="shared" ref="BB273" si="2163">BA273+8.8</f>
        <v>296</v>
      </c>
      <c r="BC273" s="9">
        <f t="shared" ref="BC273" si="2164">BB273+8.7</f>
        <v>304.7</v>
      </c>
      <c r="BD273" s="9">
        <f t="shared" ref="BD273" si="2165">BC273+8.8</f>
        <v>313.5</v>
      </c>
      <c r="BE273" s="9">
        <f t="shared" ref="BE273" si="2166">BD273+8.7</f>
        <v>322.2</v>
      </c>
      <c r="BF273" s="9">
        <f t="shared" ref="BF273" si="2167">BE273+8.8</f>
        <v>331</v>
      </c>
      <c r="BG273" s="9">
        <f t="shared" ref="BG273" si="2168">BF273+8.7</f>
        <v>339.7</v>
      </c>
      <c r="BH273" s="9">
        <f t="shared" ref="BH273" si="2169">BG273+8.8</f>
        <v>348.5</v>
      </c>
      <c r="BI273" s="3">
        <f t="shared" si="2142"/>
        <v>357.2</v>
      </c>
      <c r="BJ273" t="s">
        <v>0</v>
      </c>
    </row>
    <row r="274" spans="1:62">
      <c r="A274" s="4" t="s">
        <v>3</v>
      </c>
      <c r="J274" s="16"/>
      <c r="R274" s="16"/>
      <c r="X274" s="16"/>
      <c r="AD274" s="16"/>
    </row>
    <row r="275" spans="1:62">
      <c r="A275" s="4" t="s">
        <v>253</v>
      </c>
      <c r="J275" s="16"/>
      <c r="R275" s="16"/>
      <c r="X275" s="16"/>
      <c r="AD275" s="16"/>
    </row>
    <row r="276" spans="1:62">
      <c r="A276" s="4" t="s">
        <v>22</v>
      </c>
      <c r="B276" s="4">
        <v>13.3</v>
      </c>
      <c r="C276" s="4">
        <f>B276+1.3</f>
        <v>14.600000000000001</v>
      </c>
      <c r="D276" s="4">
        <f>C276+1.4</f>
        <v>16</v>
      </c>
      <c r="E276" s="4">
        <f>D276+1.3</f>
        <v>17.3</v>
      </c>
      <c r="F276" s="4">
        <f>E276+1.3</f>
        <v>18.600000000000001</v>
      </c>
      <c r="G276" s="4">
        <f t="shared" ref="G276" si="2170">F276+1.4</f>
        <v>20</v>
      </c>
      <c r="H276" s="4">
        <f t="shared" ref="H276:I276" si="2171">G276+1.3</f>
        <v>21.3</v>
      </c>
      <c r="I276" s="4">
        <f t="shared" si="2171"/>
        <v>22.6</v>
      </c>
      <c r="J276" s="16">
        <f t="shared" ref="J276" si="2172">I276+1.4</f>
        <v>24</v>
      </c>
      <c r="K276">
        <f t="shared" ref="K276:L276" si="2173">J276+1.3</f>
        <v>25.3</v>
      </c>
      <c r="L276" s="4">
        <f t="shared" si="2173"/>
        <v>26.6</v>
      </c>
      <c r="M276" s="4">
        <f t="shared" ref="M276" si="2174">L276+1.4</f>
        <v>28</v>
      </c>
      <c r="N276" s="4">
        <f t="shared" ref="N276:O276" si="2175">M276+1.3</f>
        <v>29.3</v>
      </c>
      <c r="O276" s="4">
        <f t="shared" si="2175"/>
        <v>30.6</v>
      </c>
      <c r="P276" s="4">
        <f t="shared" ref="P276" si="2176">O276+1.4</f>
        <v>32</v>
      </c>
      <c r="Q276" s="4">
        <f t="shared" ref="Q276:R276" si="2177">P276+1.3</f>
        <v>33.299999999999997</v>
      </c>
      <c r="R276" s="16">
        <f t="shared" si="2177"/>
        <v>34.599999999999994</v>
      </c>
      <c r="S276" s="4">
        <f t="shared" ref="S276" si="2178">R276+1.4</f>
        <v>35.999999999999993</v>
      </c>
      <c r="T276" s="4">
        <f t="shared" ref="T276:U276" si="2179">S276+1.3</f>
        <v>37.29999999999999</v>
      </c>
      <c r="U276">
        <f t="shared" si="2179"/>
        <v>38.599999999999987</v>
      </c>
      <c r="V276" s="4">
        <f t="shared" ref="V276" si="2180">U276+1.4</f>
        <v>39.999999999999986</v>
      </c>
      <c r="W276" s="4">
        <f t="shared" ref="W276:X276" si="2181">V276+1.3</f>
        <v>41.299999999999983</v>
      </c>
      <c r="X276" s="16">
        <f t="shared" si="2181"/>
        <v>42.59999999999998</v>
      </c>
      <c r="Y276" s="4">
        <f t="shared" ref="Y276" si="2182">X276+1.4</f>
        <v>43.999999999999979</v>
      </c>
      <c r="Z276" s="4">
        <f t="shared" ref="Z276:AA276" si="2183">Y276+1.3</f>
        <v>45.299999999999976</v>
      </c>
      <c r="AA276" s="4">
        <f t="shared" si="2183"/>
        <v>46.599999999999973</v>
      </c>
      <c r="AB276" s="4">
        <f t="shared" ref="AB276" si="2184">AA276+1.4</f>
        <v>47.999999999999972</v>
      </c>
      <c r="AC276" s="4">
        <f t="shared" ref="AC276:AD276" si="2185">AB276+1.3</f>
        <v>49.299999999999969</v>
      </c>
      <c r="AD276" s="16">
        <f t="shared" si="2185"/>
        <v>50.599999999999966</v>
      </c>
      <c r="AE276">
        <f t="shared" ref="AE276" si="2186">AD276+1.4</f>
        <v>51.999999999999964</v>
      </c>
      <c r="AF276" s="4">
        <f t="shared" ref="AF276:AG276" si="2187">AE276+1.3</f>
        <v>53.299999999999962</v>
      </c>
      <c r="AG276" s="4">
        <f t="shared" si="2187"/>
        <v>54.599999999999959</v>
      </c>
      <c r="AH276" s="4">
        <f t="shared" ref="AH276" si="2188">AG276+1.4</f>
        <v>55.999999999999957</v>
      </c>
      <c r="AI276" s="4">
        <f t="shared" ref="AI276:AJ276" si="2189">AH276+1.3</f>
        <v>57.299999999999955</v>
      </c>
      <c r="AJ276" s="4">
        <f t="shared" si="2189"/>
        <v>58.599999999999952</v>
      </c>
      <c r="AK276" s="4">
        <f t="shared" ref="AK276" si="2190">AJ276+1.4</f>
        <v>59.99999999999995</v>
      </c>
      <c r="AL276" s="4">
        <f t="shared" ref="AL276:AM276" si="2191">AK276+1.3</f>
        <v>61.299999999999947</v>
      </c>
      <c r="AM276" s="4">
        <f t="shared" si="2191"/>
        <v>62.599999999999945</v>
      </c>
      <c r="AN276" s="4">
        <f t="shared" ref="AN276" si="2192">AM276+1.4</f>
        <v>63.999999999999943</v>
      </c>
      <c r="AO276">
        <f t="shared" ref="AO276:AP276" si="2193">AN276+1.3</f>
        <v>65.29999999999994</v>
      </c>
      <c r="AP276" s="4">
        <f t="shared" si="2193"/>
        <v>66.599999999999937</v>
      </c>
      <c r="AQ276" s="4">
        <f t="shared" ref="AQ276" si="2194">AP276+1.4</f>
        <v>67.999999999999943</v>
      </c>
      <c r="AR276" s="4">
        <f t="shared" ref="AR276:AS276" si="2195">AQ276+1.3</f>
        <v>69.29999999999994</v>
      </c>
      <c r="AS276" s="4">
        <f t="shared" si="2195"/>
        <v>70.599999999999937</v>
      </c>
      <c r="AT276" s="4">
        <f t="shared" ref="AT276" si="2196">AS276+1.4</f>
        <v>71.999999999999943</v>
      </c>
      <c r="AU276" s="4">
        <f t="shared" ref="AU276:AV276" si="2197">AT276+1.3</f>
        <v>73.29999999999994</v>
      </c>
      <c r="AV276" s="4">
        <f t="shared" si="2197"/>
        <v>74.599999999999937</v>
      </c>
      <c r="AW276" s="4">
        <f t="shared" ref="AW276" si="2198">AV276+1.4</f>
        <v>75.999999999999943</v>
      </c>
      <c r="AX276" s="4">
        <f t="shared" ref="AX276:AY276" si="2199">AW276+1.3</f>
        <v>77.29999999999994</v>
      </c>
      <c r="AY276">
        <f t="shared" si="2199"/>
        <v>78.599999999999937</v>
      </c>
      <c r="AZ276" s="4">
        <f t="shared" ref="AZ276" si="2200">AY276+1.4</f>
        <v>79.999999999999943</v>
      </c>
      <c r="BA276" s="4">
        <f t="shared" ref="BA276:BB276" si="2201">AZ276+1.3</f>
        <v>81.29999999999994</v>
      </c>
      <c r="BB276" s="4">
        <f t="shared" si="2201"/>
        <v>82.599999999999937</v>
      </c>
      <c r="BC276" s="4">
        <f t="shared" ref="BC276" si="2202">BB276+1.4</f>
        <v>83.999999999999943</v>
      </c>
      <c r="BD276" s="4">
        <f t="shared" ref="BD276:BE276" si="2203">BC276+1.3</f>
        <v>85.29999999999994</v>
      </c>
      <c r="BE276" s="4">
        <f t="shared" si="2203"/>
        <v>86.599999999999937</v>
      </c>
      <c r="BF276" s="4">
        <f t="shared" ref="BF276" si="2204">BE276+1.4</f>
        <v>87.999999999999943</v>
      </c>
      <c r="BG276" s="4">
        <f t="shared" ref="BG276:BH276" si="2205">BF276+1.3</f>
        <v>89.29999999999994</v>
      </c>
      <c r="BH276" s="4">
        <f t="shared" si="2205"/>
        <v>90.599999999999937</v>
      </c>
      <c r="BI276">
        <f t="shared" ref="BI276" si="2206">BH276+1.4</f>
        <v>91.999999999999943</v>
      </c>
      <c r="BJ276" t="s">
        <v>0</v>
      </c>
    </row>
    <row r="277" spans="1:62">
      <c r="A277" s="4" t="s">
        <v>445</v>
      </c>
      <c r="B277" s="4">
        <v>3</v>
      </c>
      <c r="C277" s="4">
        <f>B277+1</f>
        <v>4</v>
      </c>
      <c r="D277" s="4">
        <f t="shared" ref="D277:I277" si="2207">C277+1</f>
        <v>5</v>
      </c>
      <c r="E277" s="4">
        <f t="shared" si="2207"/>
        <v>6</v>
      </c>
      <c r="F277" s="4">
        <f t="shared" si="2207"/>
        <v>7</v>
      </c>
      <c r="G277" s="4">
        <f t="shared" si="2207"/>
        <v>8</v>
      </c>
      <c r="H277" s="4">
        <f t="shared" si="2207"/>
        <v>9</v>
      </c>
      <c r="I277" s="4">
        <f t="shared" si="2207"/>
        <v>10</v>
      </c>
      <c r="J277" s="16">
        <f>I277+2</f>
        <v>12</v>
      </c>
      <c r="K277" s="4">
        <f t="shared" ref="K277:Q277" si="2208">J277+2</f>
        <v>14</v>
      </c>
      <c r="L277" s="4">
        <f t="shared" si="2208"/>
        <v>16</v>
      </c>
      <c r="M277" s="4">
        <f t="shared" si="2208"/>
        <v>18</v>
      </c>
      <c r="N277" s="4">
        <f t="shared" si="2208"/>
        <v>20</v>
      </c>
      <c r="O277" s="4">
        <f t="shared" si="2208"/>
        <v>22</v>
      </c>
      <c r="P277" s="4">
        <f t="shared" si="2208"/>
        <v>24</v>
      </c>
      <c r="Q277" s="4">
        <f t="shared" si="2208"/>
        <v>26</v>
      </c>
      <c r="R277" s="16">
        <f>Q277+8</f>
        <v>34</v>
      </c>
      <c r="S277" s="4">
        <f>R277+8</f>
        <v>42</v>
      </c>
      <c r="T277" s="4">
        <f t="shared" ref="T277:W277" si="2209">S277+8</f>
        <v>50</v>
      </c>
      <c r="U277" s="4">
        <f t="shared" si="2209"/>
        <v>58</v>
      </c>
      <c r="V277" s="4">
        <f t="shared" si="2209"/>
        <v>66</v>
      </c>
      <c r="W277" s="4">
        <f t="shared" si="2209"/>
        <v>74</v>
      </c>
      <c r="X277" s="16">
        <f>W277+16</f>
        <v>90</v>
      </c>
      <c r="Y277" s="4">
        <f t="shared" ref="Y277:AC277" si="2210">X277+16</f>
        <v>106</v>
      </c>
      <c r="Z277" s="4">
        <f t="shared" si="2210"/>
        <v>122</v>
      </c>
      <c r="AA277" s="4">
        <f t="shared" si="2210"/>
        <v>138</v>
      </c>
      <c r="AB277" s="4">
        <f t="shared" si="2210"/>
        <v>154</v>
      </c>
      <c r="AC277" s="4">
        <f t="shared" si="2210"/>
        <v>170</v>
      </c>
      <c r="AD277" s="16">
        <f>AC277+24</f>
        <v>194</v>
      </c>
      <c r="AE277" s="4">
        <f t="shared" ref="AE277:BI277" si="2211">AD277+24</f>
        <v>218</v>
      </c>
      <c r="AF277" s="4">
        <f t="shared" si="2211"/>
        <v>242</v>
      </c>
      <c r="AG277" s="4">
        <f t="shared" si="2211"/>
        <v>266</v>
      </c>
      <c r="AH277" s="4">
        <f t="shared" si="2211"/>
        <v>290</v>
      </c>
      <c r="AI277" s="4">
        <f t="shared" si="2211"/>
        <v>314</v>
      </c>
      <c r="AJ277" s="4">
        <f t="shared" si="2211"/>
        <v>338</v>
      </c>
      <c r="AK277" s="4">
        <f t="shared" si="2211"/>
        <v>362</v>
      </c>
      <c r="AL277" s="4">
        <f t="shared" si="2211"/>
        <v>386</v>
      </c>
      <c r="AM277" s="4">
        <f t="shared" si="2211"/>
        <v>410</v>
      </c>
      <c r="AN277" s="4">
        <f t="shared" si="2211"/>
        <v>434</v>
      </c>
      <c r="AO277" s="4">
        <f t="shared" si="2211"/>
        <v>458</v>
      </c>
      <c r="AP277" s="4">
        <f t="shared" si="2211"/>
        <v>482</v>
      </c>
      <c r="AQ277" s="4">
        <f t="shared" si="2211"/>
        <v>506</v>
      </c>
      <c r="AR277" s="4">
        <f t="shared" si="2211"/>
        <v>530</v>
      </c>
      <c r="AS277" s="4">
        <f t="shared" si="2211"/>
        <v>554</v>
      </c>
      <c r="AT277" s="4">
        <f t="shared" si="2211"/>
        <v>578</v>
      </c>
      <c r="AU277" s="4">
        <f t="shared" si="2211"/>
        <v>602</v>
      </c>
      <c r="AV277" s="4">
        <f t="shared" si="2211"/>
        <v>626</v>
      </c>
      <c r="AW277" s="4">
        <f t="shared" si="2211"/>
        <v>650</v>
      </c>
      <c r="AX277" s="4">
        <f t="shared" si="2211"/>
        <v>674</v>
      </c>
      <c r="AY277" s="4">
        <f t="shared" si="2211"/>
        <v>698</v>
      </c>
      <c r="AZ277" s="4">
        <f t="shared" si="2211"/>
        <v>722</v>
      </c>
      <c r="BA277" s="4">
        <f t="shared" si="2211"/>
        <v>746</v>
      </c>
      <c r="BB277" s="4">
        <f t="shared" si="2211"/>
        <v>770</v>
      </c>
      <c r="BC277" s="4">
        <f t="shared" si="2211"/>
        <v>794</v>
      </c>
      <c r="BD277" s="4">
        <f t="shared" si="2211"/>
        <v>818</v>
      </c>
      <c r="BE277" s="4">
        <f t="shared" si="2211"/>
        <v>842</v>
      </c>
      <c r="BF277" s="4">
        <f t="shared" si="2211"/>
        <v>866</v>
      </c>
      <c r="BG277" s="4">
        <f t="shared" si="2211"/>
        <v>890</v>
      </c>
      <c r="BH277" s="4">
        <f t="shared" si="2211"/>
        <v>914</v>
      </c>
      <c r="BI277" s="4">
        <f t="shared" si="2211"/>
        <v>938</v>
      </c>
      <c r="BJ277" t="s">
        <v>0</v>
      </c>
    </row>
    <row r="278" spans="1:62">
      <c r="A278" s="4" t="s">
        <v>3</v>
      </c>
      <c r="J278" s="16"/>
      <c r="R278" s="16"/>
      <c r="X278" s="16"/>
      <c r="AD278" s="16"/>
    </row>
    <row r="279" spans="1:62">
      <c r="A279" s="4" t="s">
        <v>389</v>
      </c>
      <c r="J279" s="16"/>
      <c r="R279" s="16"/>
      <c r="X279" s="16"/>
      <c r="AD279" s="16"/>
    </row>
    <row r="280" spans="1:62">
      <c r="A280" s="4" t="s">
        <v>47</v>
      </c>
      <c r="B280" s="4" t="s">
        <v>0</v>
      </c>
      <c r="J280" s="16"/>
      <c r="R280" s="16"/>
      <c r="X280" s="16"/>
      <c r="AD280" s="16"/>
    </row>
    <row r="281" spans="1:62">
      <c r="A281" s="4" t="s">
        <v>22</v>
      </c>
      <c r="B281" s="4">
        <v>13.3</v>
      </c>
      <c r="C281" s="4">
        <f>B281+1.3</f>
        <v>14.600000000000001</v>
      </c>
      <c r="D281" s="4">
        <f>C281+1.4</f>
        <v>16</v>
      </c>
      <c r="E281" s="4">
        <f>D281+1.3</f>
        <v>17.3</v>
      </c>
      <c r="F281" s="4">
        <f>E281+1.3</f>
        <v>18.600000000000001</v>
      </c>
      <c r="G281" s="4">
        <f t="shared" ref="G281" si="2212">F281+1.4</f>
        <v>20</v>
      </c>
      <c r="H281" s="4">
        <f t="shared" ref="H281:I281" si="2213">G281+1.3</f>
        <v>21.3</v>
      </c>
      <c r="I281" s="4">
        <f t="shared" si="2213"/>
        <v>22.6</v>
      </c>
      <c r="J281" s="16">
        <f t="shared" ref="J281" si="2214">I281+1.4</f>
        <v>24</v>
      </c>
      <c r="K281">
        <f t="shared" ref="K281:L281" si="2215">J281+1.3</f>
        <v>25.3</v>
      </c>
      <c r="L281" s="4">
        <f t="shared" si="2215"/>
        <v>26.6</v>
      </c>
      <c r="M281" s="4">
        <f t="shared" ref="M281" si="2216">L281+1.4</f>
        <v>28</v>
      </c>
      <c r="N281" s="4">
        <f t="shared" ref="N281:O281" si="2217">M281+1.3</f>
        <v>29.3</v>
      </c>
      <c r="O281" s="4">
        <f t="shared" si="2217"/>
        <v>30.6</v>
      </c>
      <c r="P281" s="4">
        <f t="shared" ref="P281" si="2218">O281+1.4</f>
        <v>32</v>
      </c>
      <c r="Q281" s="4">
        <f t="shared" ref="Q281:R281" si="2219">P281+1.3</f>
        <v>33.299999999999997</v>
      </c>
      <c r="R281" s="16">
        <f t="shared" si="2219"/>
        <v>34.599999999999994</v>
      </c>
      <c r="S281" s="4">
        <f t="shared" ref="S281" si="2220">R281+1.4</f>
        <v>35.999999999999993</v>
      </c>
      <c r="T281" s="4">
        <f t="shared" ref="T281:U281" si="2221">S281+1.3</f>
        <v>37.29999999999999</v>
      </c>
      <c r="U281">
        <f t="shared" si="2221"/>
        <v>38.599999999999987</v>
      </c>
      <c r="V281" s="4">
        <f t="shared" ref="V281" si="2222">U281+1.4</f>
        <v>39.999999999999986</v>
      </c>
      <c r="W281" s="4">
        <f t="shared" ref="W281:X281" si="2223">V281+1.3</f>
        <v>41.299999999999983</v>
      </c>
      <c r="X281" s="16">
        <f t="shared" si="2223"/>
        <v>42.59999999999998</v>
      </c>
      <c r="Y281" s="4">
        <f t="shared" ref="Y281" si="2224">X281+1.4</f>
        <v>43.999999999999979</v>
      </c>
      <c r="Z281" s="4">
        <f t="shared" ref="Z281:AA281" si="2225">Y281+1.3</f>
        <v>45.299999999999976</v>
      </c>
      <c r="AA281" s="4">
        <f t="shared" si="2225"/>
        <v>46.599999999999973</v>
      </c>
      <c r="AB281" s="4">
        <f t="shared" ref="AB281" si="2226">AA281+1.4</f>
        <v>47.999999999999972</v>
      </c>
      <c r="AC281" s="4">
        <f t="shared" ref="AC281:AD281" si="2227">AB281+1.3</f>
        <v>49.299999999999969</v>
      </c>
      <c r="AD281" s="16">
        <f t="shared" si="2227"/>
        <v>50.599999999999966</v>
      </c>
      <c r="AE281">
        <f t="shared" ref="AE281" si="2228">AD281+1.4</f>
        <v>51.999999999999964</v>
      </c>
      <c r="AF281" s="4">
        <f t="shared" ref="AF281:AG281" si="2229">AE281+1.3</f>
        <v>53.299999999999962</v>
      </c>
      <c r="AG281" s="4">
        <f t="shared" si="2229"/>
        <v>54.599999999999959</v>
      </c>
      <c r="AH281" s="4">
        <f t="shared" ref="AH281" si="2230">AG281+1.4</f>
        <v>55.999999999999957</v>
      </c>
      <c r="AI281" s="4">
        <f t="shared" ref="AI281:AJ281" si="2231">AH281+1.3</f>
        <v>57.299999999999955</v>
      </c>
      <c r="AJ281" s="4">
        <f t="shared" si="2231"/>
        <v>58.599999999999952</v>
      </c>
      <c r="AK281" s="4">
        <f t="shared" ref="AK281" si="2232">AJ281+1.4</f>
        <v>59.99999999999995</v>
      </c>
      <c r="AL281" s="4">
        <f t="shared" ref="AL281:AM281" si="2233">AK281+1.3</f>
        <v>61.299999999999947</v>
      </c>
      <c r="AM281" s="4">
        <f t="shared" si="2233"/>
        <v>62.599999999999945</v>
      </c>
      <c r="AN281" s="4">
        <f t="shared" ref="AN281" si="2234">AM281+1.4</f>
        <v>63.999999999999943</v>
      </c>
      <c r="AO281">
        <f t="shared" ref="AO281:AP281" si="2235">AN281+1.3</f>
        <v>65.29999999999994</v>
      </c>
      <c r="AP281" s="4">
        <f t="shared" si="2235"/>
        <v>66.599999999999937</v>
      </c>
      <c r="AQ281" s="4">
        <f t="shared" ref="AQ281" si="2236">AP281+1.4</f>
        <v>67.999999999999943</v>
      </c>
      <c r="AR281" s="4">
        <f t="shared" ref="AR281:AS281" si="2237">AQ281+1.3</f>
        <v>69.29999999999994</v>
      </c>
      <c r="AS281" s="4">
        <f t="shared" si="2237"/>
        <v>70.599999999999937</v>
      </c>
      <c r="AT281" s="4">
        <f t="shared" ref="AT281" si="2238">AS281+1.4</f>
        <v>71.999999999999943</v>
      </c>
      <c r="AU281" s="4">
        <f t="shared" ref="AU281:AV281" si="2239">AT281+1.3</f>
        <v>73.29999999999994</v>
      </c>
      <c r="AV281" s="4">
        <f t="shared" si="2239"/>
        <v>74.599999999999937</v>
      </c>
      <c r="AW281" s="4">
        <f t="shared" ref="AW281" si="2240">AV281+1.4</f>
        <v>75.999999999999943</v>
      </c>
      <c r="AX281" s="4">
        <f t="shared" ref="AX281:AY281" si="2241">AW281+1.3</f>
        <v>77.29999999999994</v>
      </c>
      <c r="AY281">
        <f t="shared" si="2241"/>
        <v>78.599999999999937</v>
      </c>
      <c r="AZ281" s="4">
        <f t="shared" ref="AZ281" si="2242">AY281+1.4</f>
        <v>79.999999999999943</v>
      </c>
      <c r="BA281" s="4">
        <f t="shared" ref="BA281:BB281" si="2243">AZ281+1.3</f>
        <v>81.29999999999994</v>
      </c>
      <c r="BB281" s="4">
        <f t="shared" si="2243"/>
        <v>82.599999999999937</v>
      </c>
      <c r="BC281" s="4">
        <f t="shared" ref="BC281" si="2244">BB281+1.4</f>
        <v>83.999999999999943</v>
      </c>
      <c r="BD281" s="4">
        <f t="shared" ref="BD281:BE281" si="2245">BC281+1.3</f>
        <v>85.29999999999994</v>
      </c>
      <c r="BE281" s="4">
        <f t="shared" si="2245"/>
        <v>86.599999999999937</v>
      </c>
      <c r="BF281" s="4">
        <f t="shared" ref="BF281" si="2246">BE281+1.4</f>
        <v>87.999999999999943</v>
      </c>
      <c r="BG281" s="4">
        <f t="shared" ref="BG281:BH281" si="2247">BF281+1.3</f>
        <v>89.29999999999994</v>
      </c>
      <c r="BH281" s="4">
        <f t="shared" si="2247"/>
        <v>90.599999999999937</v>
      </c>
      <c r="BI281">
        <f t="shared" ref="BI281" si="2248">BH281+1.4</f>
        <v>91.999999999999943</v>
      </c>
      <c r="BJ281" t="s">
        <v>0</v>
      </c>
    </row>
    <row r="282" spans="1:62">
      <c r="A282" s="4" t="s">
        <v>48</v>
      </c>
      <c r="B282" s="4">
        <v>80</v>
      </c>
      <c r="C282" s="4">
        <f>B282+20</f>
        <v>100</v>
      </c>
      <c r="D282" s="4">
        <f t="shared" ref="D282:BI282" si="2249">C282+20</f>
        <v>120</v>
      </c>
      <c r="E282" s="4">
        <f t="shared" si="2249"/>
        <v>140</v>
      </c>
      <c r="F282" s="4">
        <f t="shared" si="2249"/>
        <v>160</v>
      </c>
      <c r="G282" s="4">
        <f t="shared" si="2249"/>
        <v>180</v>
      </c>
      <c r="H282" s="4">
        <f t="shared" si="2249"/>
        <v>200</v>
      </c>
      <c r="I282" s="4">
        <f t="shared" si="2249"/>
        <v>220</v>
      </c>
      <c r="J282" s="4">
        <f t="shared" si="2249"/>
        <v>240</v>
      </c>
      <c r="K282" s="4">
        <f t="shared" si="2249"/>
        <v>260</v>
      </c>
      <c r="L282" s="4">
        <f t="shared" si="2249"/>
        <v>280</v>
      </c>
      <c r="M282" s="4">
        <f t="shared" si="2249"/>
        <v>300</v>
      </c>
      <c r="N282" s="4">
        <f t="shared" si="2249"/>
        <v>320</v>
      </c>
      <c r="O282" s="4">
        <f t="shared" si="2249"/>
        <v>340</v>
      </c>
      <c r="P282" s="4">
        <f t="shared" si="2249"/>
        <v>360</v>
      </c>
      <c r="Q282" s="4">
        <f t="shared" si="2249"/>
        <v>380</v>
      </c>
      <c r="R282" s="4">
        <f t="shared" si="2249"/>
        <v>400</v>
      </c>
      <c r="S282" s="4">
        <f t="shared" si="2249"/>
        <v>420</v>
      </c>
      <c r="T282" s="4">
        <f t="shared" si="2249"/>
        <v>440</v>
      </c>
      <c r="U282" s="4">
        <f t="shared" si="2249"/>
        <v>460</v>
      </c>
      <c r="V282" s="4">
        <f t="shared" si="2249"/>
        <v>480</v>
      </c>
      <c r="W282" s="4">
        <f t="shared" si="2249"/>
        <v>500</v>
      </c>
      <c r="X282" s="4">
        <f t="shared" si="2249"/>
        <v>520</v>
      </c>
      <c r="Y282" s="4">
        <f t="shared" si="2249"/>
        <v>540</v>
      </c>
      <c r="Z282" s="4">
        <f t="shared" si="2249"/>
        <v>560</v>
      </c>
      <c r="AA282" s="4">
        <f t="shared" si="2249"/>
        <v>580</v>
      </c>
      <c r="AB282" s="4">
        <f t="shared" si="2249"/>
        <v>600</v>
      </c>
      <c r="AC282" s="4">
        <f t="shared" si="2249"/>
        <v>620</v>
      </c>
      <c r="AD282" s="4">
        <f t="shared" si="2249"/>
        <v>640</v>
      </c>
      <c r="AE282" s="4">
        <f t="shared" si="2249"/>
        <v>660</v>
      </c>
      <c r="AF282" s="4">
        <f t="shared" si="2249"/>
        <v>680</v>
      </c>
      <c r="AG282" s="4">
        <f t="shared" si="2249"/>
        <v>700</v>
      </c>
      <c r="AH282" s="4">
        <f t="shared" si="2249"/>
        <v>720</v>
      </c>
      <c r="AI282" s="4">
        <f t="shared" si="2249"/>
        <v>740</v>
      </c>
      <c r="AJ282" s="4">
        <f t="shared" si="2249"/>
        <v>760</v>
      </c>
      <c r="AK282" s="4">
        <f t="shared" si="2249"/>
        <v>780</v>
      </c>
      <c r="AL282" s="4">
        <f t="shared" si="2249"/>
        <v>800</v>
      </c>
      <c r="AM282" s="4">
        <f t="shared" si="2249"/>
        <v>820</v>
      </c>
      <c r="AN282" s="4">
        <f t="shared" si="2249"/>
        <v>840</v>
      </c>
      <c r="AO282" s="4">
        <f t="shared" si="2249"/>
        <v>860</v>
      </c>
      <c r="AP282" s="4">
        <f t="shared" si="2249"/>
        <v>880</v>
      </c>
      <c r="AQ282" s="4">
        <f t="shared" si="2249"/>
        <v>900</v>
      </c>
      <c r="AR282" s="4">
        <f t="shared" si="2249"/>
        <v>920</v>
      </c>
      <c r="AS282" s="4">
        <f t="shared" si="2249"/>
        <v>940</v>
      </c>
      <c r="AT282" s="4">
        <f t="shared" si="2249"/>
        <v>960</v>
      </c>
      <c r="AU282" s="4">
        <f t="shared" si="2249"/>
        <v>980</v>
      </c>
      <c r="AV282" s="4">
        <f t="shared" si="2249"/>
        <v>1000</v>
      </c>
      <c r="AW282" s="4">
        <f t="shared" si="2249"/>
        <v>1020</v>
      </c>
      <c r="AX282" s="4">
        <f t="shared" si="2249"/>
        <v>1040</v>
      </c>
      <c r="AY282" s="4">
        <f t="shared" si="2249"/>
        <v>1060</v>
      </c>
      <c r="AZ282" s="4">
        <f t="shared" si="2249"/>
        <v>1080</v>
      </c>
      <c r="BA282" s="4">
        <f t="shared" si="2249"/>
        <v>1100</v>
      </c>
      <c r="BB282" s="4">
        <f t="shared" si="2249"/>
        <v>1120</v>
      </c>
      <c r="BC282" s="4">
        <f t="shared" si="2249"/>
        <v>1140</v>
      </c>
      <c r="BD282" s="4">
        <f t="shared" si="2249"/>
        <v>1160</v>
      </c>
      <c r="BE282" s="4">
        <f t="shared" si="2249"/>
        <v>1180</v>
      </c>
      <c r="BF282" s="4">
        <f t="shared" si="2249"/>
        <v>1200</v>
      </c>
      <c r="BG282" s="4">
        <f t="shared" si="2249"/>
        <v>1220</v>
      </c>
      <c r="BH282" s="4">
        <f t="shared" si="2249"/>
        <v>1240</v>
      </c>
      <c r="BI282" s="4">
        <f t="shared" si="2249"/>
        <v>1260</v>
      </c>
      <c r="BJ282" t="s">
        <v>0</v>
      </c>
    </row>
    <row r="283" spans="1:62">
      <c r="A283" s="4" t="s">
        <v>3</v>
      </c>
      <c r="J283" s="16"/>
      <c r="R283" s="16"/>
      <c r="X283" s="16"/>
      <c r="AD283" s="16"/>
    </row>
    <row r="284" spans="1:62">
      <c r="A284" s="4" t="s">
        <v>254</v>
      </c>
      <c r="J284" s="16"/>
      <c r="R284" s="16"/>
      <c r="X284" s="16"/>
      <c r="AD284" s="16"/>
    </row>
    <row r="285" spans="1:62">
      <c r="A285" s="4" t="s">
        <v>49</v>
      </c>
      <c r="B285" s="4">
        <v>25</v>
      </c>
      <c r="C285" s="4">
        <f>B285+5</f>
        <v>30</v>
      </c>
      <c r="D285" s="4">
        <f t="shared" ref="D285:BI285" si="2250">C285+5</f>
        <v>35</v>
      </c>
      <c r="E285" s="4">
        <f t="shared" si="2250"/>
        <v>40</v>
      </c>
      <c r="F285" s="4">
        <f t="shared" si="2250"/>
        <v>45</v>
      </c>
      <c r="G285" s="4">
        <f t="shared" si="2250"/>
        <v>50</v>
      </c>
      <c r="H285" s="4">
        <f t="shared" si="2250"/>
        <v>55</v>
      </c>
      <c r="I285" s="4">
        <f t="shared" si="2250"/>
        <v>60</v>
      </c>
      <c r="J285" s="4">
        <f t="shared" si="2250"/>
        <v>65</v>
      </c>
      <c r="K285" s="4">
        <f t="shared" si="2250"/>
        <v>70</v>
      </c>
      <c r="L285" s="4">
        <f t="shared" si="2250"/>
        <v>75</v>
      </c>
      <c r="M285" s="4">
        <f t="shared" si="2250"/>
        <v>80</v>
      </c>
      <c r="N285" s="4">
        <f t="shared" si="2250"/>
        <v>85</v>
      </c>
      <c r="O285" s="4">
        <f t="shared" si="2250"/>
        <v>90</v>
      </c>
      <c r="P285" s="4">
        <f t="shared" si="2250"/>
        <v>95</v>
      </c>
      <c r="Q285" s="4">
        <f t="shared" si="2250"/>
        <v>100</v>
      </c>
      <c r="R285" s="4">
        <f t="shared" si="2250"/>
        <v>105</v>
      </c>
      <c r="S285" s="4">
        <f t="shared" si="2250"/>
        <v>110</v>
      </c>
      <c r="T285" s="4">
        <f t="shared" si="2250"/>
        <v>115</v>
      </c>
      <c r="U285" s="4">
        <f t="shared" si="2250"/>
        <v>120</v>
      </c>
      <c r="V285" s="4">
        <f t="shared" si="2250"/>
        <v>125</v>
      </c>
      <c r="W285" s="4">
        <f t="shared" si="2250"/>
        <v>130</v>
      </c>
      <c r="X285" s="4">
        <f t="shared" si="2250"/>
        <v>135</v>
      </c>
      <c r="Y285" s="4">
        <f t="shared" si="2250"/>
        <v>140</v>
      </c>
      <c r="Z285" s="4">
        <f t="shared" si="2250"/>
        <v>145</v>
      </c>
      <c r="AA285" s="4">
        <f t="shared" si="2250"/>
        <v>150</v>
      </c>
      <c r="AB285" s="4">
        <f t="shared" si="2250"/>
        <v>155</v>
      </c>
      <c r="AC285" s="4">
        <f t="shared" si="2250"/>
        <v>160</v>
      </c>
      <c r="AD285" s="4">
        <f t="shared" si="2250"/>
        <v>165</v>
      </c>
      <c r="AE285" s="4">
        <f t="shared" si="2250"/>
        <v>170</v>
      </c>
      <c r="AF285" s="4">
        <f t="shared" si="2250"/>
        <v>175</v>
      </c>
      <c r="AG285" s="4">
        <f t="shared" si="2250"/>
        <v>180</v>
      </c>
      <c r="AH285" s="4">
        <f t="shared" si="2250"/>
        <v>185</v>
      </c>
      <c r="AI285" s="4">
        <f t="shared" si="2250"/>
        <v>190</v>
      </c>
      <c r="AJ285" s="4">
        <f t="shared" si="2250"/>
        <v>195</v>
      </c>
      <c r="AK285" s="4">
        <f t="shared" si="2250"/>
        <v>200</v>
      </c>
      <c r="AL285" s="4">
        <f t="shared" si="2250"/>
        <v>205</v>
      </c>
      <c r="AM285" s="4">
        <f t="shared" si="2250"/>
        <v>210</v>
      </c>
      <c r="AN285" s="4">
        <f t="shared" si="2250"/>
        <v>215</v>
      </c>
      <c r="AO285" s="4">
        <f t="shared" si="2250"/>
        <v>220</v>
      </c>
      <c r="AP285" s="4">
        <f t="shared" si="2250"/>
        <v>225</v>
      </c>
      <c r="AQ285" s="4">
        <f t="shared" si="2250"/>
        <v>230</v>
      </c>
      <c r="AR285" s="4">
        <f t="shared" si="2250"/>
        <v>235</v>
      </c>
      <c r="AS285" s="4">
        <f t="shared" si="2250"/>
        <v>240</v>
      </c>
      <c r="AT285" s="4">
        <f t="shared" si="2250"/>
        <v>245</v>
      </c>
      <c r="AU285" s="4">
        <f t="shared" si="2250"/>
        <v>250</v>
      </c>
      <c r="AV285" s="4">
        <f t="shared" si="2250"/>
        <v>255</v>
      </c>
      <c r="AW285" s="4">
        <f t="shared" si="2250"/>
        <v>260</v>
      </c>
      <c r="AX285" s="4">
        <f t="shared" si="2250"/>
        <v>265</v>
      </c>
      <c r="AY285" s="4">
        <f t="shared" si="2250"/>
        <v>270</v>
      </c>
      <c r="AZ285" s="4">
        <f t="shared" si="2250"/>
        <v>275</v>
      </c>
      <c r="BA285" s="4">
        <f t="shared" si="2250"/>
        <v>280</v>
      </c>
      <c r="BB285" s="4">
        <f t="shared" si="2250"/>
        <v>285</v>
      </c>
      <c r="BC285" s="4">
        <f t="shared" si="2250"/>
        <v>290</v>
      </c>
      <c r="BD285" s="4">
        <f t="shared" si="2250"/>
        <v>295</v>
      </c>
      <c r="BE285" s="4">
        <f t="shared" si="2250"/>
        <v>300</v>
      </c>
      <c r="BF285" s="4">
        <f t="shared" si="2250"/>
        <v>305</v>
      </c>
      <c r="BG285" s="4">
        <f t="shared" si="2250"/>
        <v>310</v>
      </c>
      <c r="BH285" s="4">
        <f t="shared" si="2250"/>
        <v>315</v>
      </c>
      <c r="BI285" s="4">
        <f t="shared" si="2250"/>
        <v>320</v>
      </c>
      <c r="BJ285" t="s">
        <v>0</v>
      </c>
    </row>
    <row r="286" spans="1:62">
      <c r="A286" s="4" t="s">
        <v>22</v>
      </c>
      <c r="B286" s="4">
        <v>13.3</v>
      </c>
      <c r="C286" s="4">
        <f>B286+2</f>
        <v>15.3</v>
      </c>
      <c r="D286" s="4">
        <f t="shared" ref="D286:BI286" si="2251">C286+2</f>
        <v>17.3</v>
      </c>
      <c r="E286" s="4">
        <f t="shared" si="2251"/>
        <v>19.3</v>
      </c>
      <c r="F286" s="4">
        <f t="shared" si="2251"/>
        <v>21.3</v>
      </c>
      <c r="G286" s="4">
        <f t="shared" si="2251"/>
        <v>23.3</v>
      </c>
      <c r="H286" s="4">
        <f t="shared" si="2251"/>
        <v>25.3</v>
      </c>
      <c r="I286" s="4">
        <f t="shared" si="2251"/>
        <v>27.3</v>
      </c>
      <c r="J286" s="16">
        <f t="shared" si="2251"/>
        <v>29.3</v>
      </c>
      <c r="K286">
        <f t="shared" si="2251"/>
        <v>31.3</v>
      </c>
      <c r="L286" s="4">
        <f t="shared" si="2251"/>
        <v>33.299999999999997</v>
      </c>
      <c r="M286" s="4">
        <f t="shared" si="2251"/>
        <v>35.299999999999997</v>
      </c>
      <c r="N286" s="4">
        <f t="shared" si="2251"/>
        <v>37.299999999999997</v>
      </c>
      <c r="O286" s="4">
        <f t="shared" si="2251"/>
        <v>39.299999999999997</v>
      </c>
      <c r="P286" s="4">
        <f t="shared" si="2251"/>
        <v>41.3</v>
      </c>
      <c r="Q286" s="4">
        <f t="shared" si="2251"/>
        <v>43.3</v>
      </c>
      <c r="R286" s="16">
        <f t="shared" si="2251"/>
        <v>45.3</v>
      </c>
      <c r="S286" s="4">
        <f t="shared" si="2251"/>
        <v>47.3</v>
      </c>
      <c r="T286" s="4">
        <f t="shared" si="2251"/>
        <v>49.3</v>
      </c>
      <c r="U286">
        <f t="shared" si="2251"/>
        <v>51.3</v>
      </c>
      <c r="V286" s="4">
        <f t="shared" si="2251"/>
        <v>53.3</v>
      </c>
      <c r="W286" s="4">
        <f t="shared" si="2251"/>
        <v>55.3</v>
      </c>
      <c r="X286" s="16">
        <f t="shared" si="2251"/>
        <v>57.3</v>
      </c>
      <c r="Y286" s="4">
        <f t="shared" si="2251"/>
        <v>59.3</v>
      </c>
      <c r="Z286" s="4">
        <f t="shared" si="2251"/>
        <v>61.3</v>
      </c>
      <c r="AA286" s="4">
        <f t="shared" si="2251"/>
        <v>63.3</v>
      </c>
      <c r="AB286" s="4">
        <f t="shared" si="2251"/>
        <v>65.3</v>
      </c>
      <c r="AC286" s="4">
        <f t="shared" si="2251"/>
        <v>67.3</v>
      </c>
      <c r="AD286" s="16">
        <f t="shared" si="2251"/>
        <v>69.3</v>
      </c>
      <c r="AE286">
        <f t="shared" si="2251"/>
        <v>71.3</v>
      </c>
      <c r="AF286" s="4">
        <f t="shared" si="2251"/>
        <v>73.3</v>
      </c>
      <c r="AG286" s="4">
        <f t="shared" si="2251"/>
        <v>75.3</v>
      </c>
      <c r="AH286" s="4">
        <f t="shared" si="2251"/>
        <v>77.3</v>
      </c>
      <c r="AI286" s="4">
        <f t="shared" si="2251"/>
        <v>79.3</v>
      </c>
      <c r="AJ286" s="4">
        <f t="shared" si="2251"/>
        <v>81.3</v>
      </c>
      <c r="AK286" s="4">
        <f t="shared" si="2251"/>
        <v>83.3</v>
      </c>
      <c r="AL286" s="4">
        <f t="shared" si="2251"/>
        <v>85.3</v>
      </c>
      <c r="AM286" s="4">
        <f t="shared" si="2251"/>
        <v>87.3</v>
      </c>
      <c r="AN286" s="4">
        <f t="shared" si="2251"/>
        <v>89.3</v>
      </c>
      <c r="AO286">
        <f t="shared" si="2251"/>
        <v>91.3</v>
      </c>
      <c r="AP286" s="4">
        <f t="shared" si="2251"/>
        <v>93.3</v>
      </c>
      <c r="AQ286" s="4">
        <f t="shared" si="2251"/>
        <v>95.3</v>
      </c>
      <c r="AR286" s="4">
        <f t="shared" si="2251"/>
        <v>97.3</v>
      </c>
      <c r="AS286" s="4">
        <f t="shared" si="2251"/>
        <v>99.3</v>
      </c>
      <c r="AT286" s="9">
        <f t="shared" si="2251"/>
        <v>101.3</v>
      </c>
      <c r="AU286" s="9">
        <f t="shared" si="2251"/>
        <v>103.3</v>
      </c>
      <c r="AV286" s="9">
        <f t="shared" si="2251"/>
        <v>105.3</v>
      </c>
      <c r="AW286" s="9">
        <f t="shared" si="2251"/>
        <v>107.3</v>
      </c>
      <c r="AX286" s="9">
        <f t="shared" si="2251"/>
        <v>109.3</v>
      </c>
      <c r="AY286" s="3">
        <f t="shared" si="2251"/>
        <v>111.3</v>
      </c>
      <c r="AZ286" s="9">
        <f t="shared" si="2251"/>
        <v>113.3</v>
      </c>
      <c r="BA286" s="9">
        <f t="shared" si="2251"/>
        <v>115.3</v>
      </c>
      <c r="BB286" s="9">
        <f t="shared" si="2251"/>
        <v>117.3</v>
      </c>
      <c r="BC286" s="9">
        <f t="shared" si="2251"/>
        <v>119.3</v>
      </c>
      <c r="BD286" s="9">
        <f t="shared" si="2251"/>
        <v>121.3</v>
      </c>
      <c r="BE286" s="9">
        <f t="shared" si="2251"/>
        <v>123.3</v>
      </c>
      <c r="BF286" s="9">
        <f t="shared" si="2251"/>
        <v>125.3</v>
      </c>
      <c r="BG286" s="9">
        <f t="shared" si="2251"/>
        <v>127.3</v>
      </c>
      <c r="BH286" s="9">
        <f t="shared" si="2251"/>
        <v>129.30000000000001</v>
      </c>
      <c r="BI286" s="3">
        <f t="shared" si="2251"/>
        <v>131.30000000000001</v>
      </c>
      <c r="BJ286" t="s">
        <v>0</v>
      </c>
    </row>
    <row r="287" spans="1:62">
      <c r="A287" s="4" t="s">
        <v>46</v>
      </c>
      <c r="B287" s="4">
        <v>60</v>
      </c>
      <c r="C287" s="4">
        <f>B287+12</f>
        <v>72</v>
      </c>
      <c r="D287" s="4">
        <f t="shared" ref="D287:BI287" si="2252">C287+12</f>
        <v>84</v>
      </c>
      <c r="E287" s="4">
        <f t="shared" si="2252"/>
        <v>96</v>
      </c>
      <c r="F287" s="4">
        <f t="shared" si="2252"/>
        <v>108</v>
      </c>
      <c r="G287" s="4">
        <f t="shared" si="2252"/>
        <v>120</v>
      </c>
      <c r="H287" s="4">
        <f t="shared" si="2252"/>
        <v>132</v>
      </c>
      <c r="I287" s="4">
        <f t="shared" si="2252"/>
        <v>144</v>
      </c>
      <c r="J287" s="4">
        <f t="shared" si="2252"/>
        <v>156</v>
      </c>
      <c r="K287" s="4">
        <f t="shared" si="2252"/>
        <v>168</v>
      </c>
      <c r="L287" s="4">
        <f t="shared" si="2252"/>
        <v>180</v>
      </c>
      <c r="M287" s="4">
        <f t="shared" si="2252"/>
        <v>192</v>
      </c>
      <c r="N287" s="4">
        <f t="shared" si="2252"/>
        <v>204</v>
      </c>
      <c r="O287" s="4">
        <f t="shared" si="2252"/>
        <v>216</v>
      </c>
      <c r="P287" s="4">
        <f t="shared" si="2252"/>
        <v>228</v>
      </c>
      <c r="Q287" s="4">
        <f t="shared" si="2252"/>
        <v>240</v>
      </c>
      <c r="R287" s="4">
        <f t="shared" si="2252"/>
        <v>252</v>
      </c>
      <c r="S287" s="4">
        <f t="shared" si="2252"/>
        <v>264</v>
      </c>
      <c r="T287" s="4">
        <f t="shared" si="2252"/>
        <v>276</v>
      </c>
      <c r="U287" s="4">
        <f t="shared" si="2252"/>
        <v>288</v>
      </c>
      <c r="V287" s="4">
        <f t="shared" si="2252"/>
        <v>300</v>
      </c>
      <c r="W287" s="4">
        <f t="shared" si="2252"/>
        <v>312</v>
      </c>
      <c r="X287" s="4">
        <f t="shared" si="2252"/>
        <v>324</v>
      </c>
      <c r="Y287" s="4">
        <f t="shared" si="2252"/>
        <v>336</v>
      </c>
      <c r="Z287" s="4">
        <f t="shared" si="2252"/>
        <v>348</v>
      </c>
      <c r="AA287" s="4">
        <f t="shared" si="2252"/>
        <v>360</v>
      </c>
      <c r="AB287" s="4">
        <f t="shared" si="2252"/>
        <v>372</v>
      </c>
      <c r="AC287" s="4">
        <f t="shared" si="2252"/>
        <v>384</v>
      </c>
      <c r="AD287" s="4">
        <f t="shared" si="2252"/>
        <v>396</v>
      </c>
      <c r="AE287" s="4">
        <f t="shared" si="2252"/>
        <v>408</v>
      </c>
      <c r="AF287" s="4">
        <f t="shared" si="2252"/>
        <v>420</v>
      </c>
      <c r="AG287" s="4">
        <f t="shared" si="2252"/>
        <v>432</v>
      </c>
      <c r="AH287" s="4">
        <f t="shared" si="2252"/>
        <v>444</v>
      </c>
      <c r="AI287" s="4">
        <f t="shared" si="2252"/>
        <v>456</v>
      </c>
      <c r="AJ287" s="4">
        <f t="shared" si="2252"/>
        <v>468</v>
      </c>
      <c r="AK287" s="4">
        <f t="shared" si="2252"/>
        <v>480</v>
      </c>
      <c r="AL287" s="4">
        <f t="shared" si="2252"/>
        <v>492</v>
      </c>
      <c r="AM287" s="4">
        <f t="shared" si="2252"/>
        <v>504</v>
      </c>
      <c r="AN287" s="4">
        <f t="shared" si="2252"/>
        <v>516</v>
      </c>
      <c r="AO287" s="4">
        <f t="shared" si="2252"/>
        <v>528</v>
      </c>
      <c r="AP287" s="4">
        <f t="shared" si="2252"/>
        <v>540</v>
      </c>
      <c r="AQ287" s="4">
        <f t="shared" si="2252"/>
        <v>552</v>
      </c>
      <c r="AR287" s="4">
        <f t="shared" si="2252"/>
        <v>564</v>
      </c>
      <c r="AS287" s="4">
        <f t="shared" si="2252"/>
        <v>576</v>
      </c>
      <c r="AT287" s="4">
        <f t="shared" si="2252"/>
        <v>588</v>
      </c>
      <c r="AU287" s="4">
        <f t="shared" si="2252"/>
        <v>600</v>
      </c>
      <c r="AV287" s="4">
        <f t="shared" si="2252"/>
        <v>612</v>
      </c>
      <c r="AW287" s="4">
        <f t="shared" si="2252"/>
        <v>624</v>
      </c>
      <c r="AX287" s="4">
        <f t="shared" si="2252"/>
        <v>636</v>
      </c>
      <c r="AY287" s="4">
        <f t="shared" si="2252"/>
        <v>648</v>
      </c>
      <c r="AZ287" s="4">
        <f t="shared" si="2252"/>
        <v>660</v>
      </c>
      <c r="BA287" s="4">
        <f t="shared" si="2252"/>
        <v>672</v>
      </c>
      <c r="BB287" s="4">
        <f t="shared" si="2252"/>
        <v>684</v>
      </c>
      <c r="BC287" s="4">
        <f t="shared" si="2252"/>
        <v>696</v>
      </c>
      <c r="BD287" s="4">
        <f t="shared" si="2252"/>
        <v>708</v>
      </c>
      <c r="BE287" s="4">
        <f t="shared" si="2252"/>
        <v>720</v>
      </c>
      <c r="BF287" s="4">
        <f t="shared" si="2252"/>
        <v>732</v>
      </c>
      <c r="BG287" s="4">
        <f t="shared" si="2252"/>
        <v>744</v>
      </c>
      <c r="BH287" s="4">
        <f t="shared" si="2252"/>
        <v>756</v>
      </c>
      <c r="BI287" s="4">
        <f t="shared" si="2252"/>
        <v>768</v>
      </c>
      <c r="BJ287" t="s">
        <v>0</v>
      </c>
    </row>
    <row r="288" spans="1:62">
      <c r="A288" s="4" t="s">
        <v>450</v>
      </c>
      <c r="B288" s="4" t="s">
        <v>0</v>
      </c>
      <c r="J288" s="16"/>
      <c r="K288"/>
      <c r="R288" s="16"/>
      <c r="U288"/>
      <c r="X288" s="16"/>
      <c r="AD288" s="16"/>
      <c r="AE288"/>
      <c r="AO288"/>
      <c r="AY288"/>
      <c r="BI288"/>
    </row>
    <row r="289" spans="1:62">
      <c r="A289" s="4" t="s">
        <v>3</v>
      </c>
      <c r="J289" s="16"/>
      <c r="R289" s="16"/>
      <c r="X289" s="16"/>
      <c r="AD289" s="16"/>
    </row>
    <row r="290" spans="1:62">
      <c r="A290" s="4" t="s">
        <v>255</v>
      </c>
      <c r="J290" s="16"/>
      <c r="R290" s="16"/>
      <c r="X290" s="16"/>
      <c r="AD290" s="16"/>
    </row>
    <row r="291" spans="1:62">
      <c r="A291" s="4" t="s">
        <v>478</v>
      </c>
      <c r="B291" s="4">
        <v>20</v>
      </c>
      <c r="C291" s="4">
        <v>25</v>
      </c>
      <c r="D291" s="4">
        <v>30</v>
      </c>
      <c r="E291" s="4">
        <v>35</v>
      </c>
      <c r="F291" s="4">
        <v>40</v>
      </c>
      <c r="G291" s="4">
        <v>45</v>
      </c>
      <c r="H291" s="4">
        <v>50</v>
      </c>
      <c r="I291" s="4">
        <v>55</v>
      </c>
      <c r="J291" s="16">
        <v>65</v>
      </c>
      <c r="K291" s="1">
        <v>75</v>
      </c>
      <c r="L291" s="4">
        <v>85</v>
      </c>
      <c r="M291" s="4">
        <v>95</v>
      </c>
      <c r="N291" s="4">
        <v>105</v>
      </c>
      <c r="O291" s="4">
        <v>115</v>
      </c>
      <c r="P291" s="4">
        <v>125</v>
      </c>
      <c r="Q291" s="4">
        <v>135</v>
      </c>
      <c r="R291" s="16">
        <v>150</v>
      </c>
      <c r="S291" s="4">
        <v>165</v>
      </c>
      <c r="T291" s="4">
        <v>180</v>
      </c>
      <c r="U291" s="2">
        <v>195</v>
      </c>
      <c r="V291" s="4">
        <v>210</v>
      </c>
      <c r="W291" s="4">
        <v>225</v>
      </c>
      <c r="X291" s="16">
        <f>W291+20</f>
        <v>245</v>
      </c>
      <c r="Y291" s="4">
        <f t="shared" ref="Y291:AC291" si="2253">X291+20</f>
        <v>265</v>
      </c>
      <c r="Z291" s="4">
        <f t="shared" si="2253"/>
        <v>285</v>
      </c>
      <c r="AA291" s="4">
        <f t="shared" si="2253"/>
        <v>305</v>
      </c>
      <c r="AB291" s="4">
        <f t="shared" si="2253"/>
        <v>325</v>
      </c>
      <c r="AC291" s="4">
        <f t="shared" si="2253"/>
        <v>345</v>
      </c>
      <c r="AD291" s="16">
        <f>AC291+25</f>
        <v>370</v>
      </c>
      <c r="AE291" s="4">
        <f t="shared" ref="AE291:BI291" si="2254">AD291+25</f>
        <v>395</v>
      </c>
      <c r="AF291" s="4">
        <f t="shared" si="2254"/>
        <v>420</v>
      </c>
      <c r="AG291" s="4">
        <f t="shared" si="2254"/>
        <v>445</v>
      </c>
      <c r="AH291" s="4">
        <f t="shared" si="2254"/>
        <v>470</v>
      </c>
      <c r="AI291" s="4">
        <f t="shared" si="2254"/>
        <v>495</v>
      </c>
      <c r="AJ291" s="4">
        <f t="shared" si="2254"/>
        <v>520</v>
      </c>
      <c r="AK291" s="4">
        <f t="shared" si="2254"/>
        <v>545</v>
      </c>
      <c r="AL291" s="4">
        <f t="shared" si="2254"/>
        <v>570</v>
      </c>
      <c r="AM291" s="4">
        <f t="shared" si="2254"/>
        <v>595</v>
      </c>
      <c r="AN291" s="4">
        <f t="shared" si="2254"/>
        <v>620</v>
      </c>
      <c r="AO291" s="4">
        <f t="shared" si="2254"/>
        <v>645</v>
      </c>
      <c r="AP291" s="4">
        <f t="shared" si="2254"/>
        <v>670</v>
      </c>
      <c r="AQ291" s="4">
        <f t="shared" si="2254"/>
        <v>695</v>
      </c>
      <c r="AR291" s="4">
        <f t="shared" si="2254"/>
        <v>720</v>
      </c>
      <c r="AS291" s="4">
        <f t="shared" si="2254"/>
        <v>745</v>
      </c>
      <c r="AT291" s="4">
        <f t="shared" si="2254"/>
        <v>770</v>
      </c>
      <c r="AU291" s="4">
        <f t="shared" si="2254"/>
        <v>795</v>
      </c>
      <c r="AV291" s="4">
        <f t="shared" si="2254"/>
        <v>820</v>
      </c>
      <c r="AW291" s="4">
        <f t="shared" si="2254"/>
        <v>845</v>
      </c>
      <c r="AX291" s="4">
        <f t="shared" si="2254"/>
        <v>870</v>
      </c>
      <c r="AY291" s="4">
        <f t="shared" si="2254"/>
        <v>895</v>
      </c>
      <c r="AZ291" s="4">
        <f t="shared" si="2254"/>
        <v>920</v>
      </c>
      <c r="BA291" s="4">
        <f t="shared" si="2254"/>
        <v>945</v>
      </c>
      <c r="BB291" s="4">
        <f t="shared" si="2254"/>
        <v>970</v>
      </c>
      <c r="BC291" s="4">
        <f t="shared" si="2254"/>
        <v>995</v>
      </c>
      <c r="BD291" s="4">
        <f t="shared" si="2254"/>
        <v>1020</v>
      </c>
      <c r="BE291" s="4">
        <f t="shared" si="2254"/>
        <v>1045</v>
      </c>
      <c r="BF291" s="4">
        <f t="shared" si="2254"/>
        <v>1070</v>
      </c>
      <c r="BG291" s="4">
        <f t="shared" si="2254"/>
        <v>1095</v>
      </c>
      <c r="BH291" s="4">
        <f t="shared" si="2254"/>
        <v>1120</v>
      </c>
      <c r="BI291" s="4">
        <f t="shared" si="2254"/>
        <v>1145</v>
      </c>
      <c r="BJ291" t="s">
        <v>0</v>
      </c>
    </row>
    <row r="292" spans="1:62">
      <c r="A292" s="4" t="s">
        <v>479</v>
      </c>
      <c r="B292" s="4">
        <v>30</v>
      </c>
      <c r="C292" s="4">
        <v>35</v>
      </c>
      <c r="D292" s="4">
        <v>40</v>
      </c>
      <c r="E292" s="4">
        <v>45</v>
      </c>
      <c r="F292" s="4">
        <v>50</v>
      </c>
      <c r="G292" s="4">
        <v>55</v>
      </c>
      <c r="H292" s="4">
        <v>60</v>
      </c>
      <c r="I292" s="4">
        <v>65</v>
      </c>
      <c r="J292" s="16">
        <v>75</v>
      </c>
      <c r="K292" s="1">
        <v>85</v>
      </c>
      <c r="L292" s="4">
        <v>95</v>
      </c>
      <c r="M292" s="4">
        <v>105</v>
      </c>
      <c r="N292" s="4">
        <v>115</v>
      </c>
      <c r="O292" s="4">
        <v>125</v>
      </c>
      <c r="P292" s="4">
        <v>135</v>
      </c>
      <c r="Q292" s="4">
        <v>145</v>
      </c>
      <c r="R292" s="16">
        <v>160</v>
      </c>
      <c r="S292" s="4">
        <v>175</v>
      </c>
      <c r="T292" s="4">
        <v>190</v>
      </c>
      <c r="U292" s="2">
        <v>205</v>
      </c>
      <c r="V292" s="4">
        <v>220</v>
      </c>
      <c r="W292" s="4">
        <v>235</v>
      </c>
      <c r="X292" s="16">
        <f>W292+20</f>
        <v>255</v>
      </c>
      <c r="Y292" s="4">
        <f t="shared" ref="Y292:AC292" si="2255">X292+20</f>
        <v>275</v>
      </c>
      <c r="Z292" s="4">
        <f t="shared" si="2255"/>
        <v>295</v>
      </c>
      <c r="AA292" s="4">
        <f t="shared" si="2255"/>
        <v>315</v>
      </c>
      <c r="AB292" s="4">
        <f t="shared" si="2255"/>
        <v>335</v>
      </c>
      <c r="AC292" s="4">
        <f t="shared" si="2255"/>
        <v>355</v>
      </c>
      <c r="AD292" s="16">
        <f>AC292+25</f>
        <v>380</v>
      </c>
      <c r="AE292" s="4">
        <f t="shared" ref="AE292:BI292" si="2256">AD292+25</f>
        <v>405</v>
      </c>
      <c r="AF292" s="4">
        <f t="shared" si="2256"/>
        <v>430</v>
      </c>
      <c r="AG292" s="4">
        <f t="shared" si="2256"/>
        <v>455</v>
      </c>
      <c r="AH292" s="4">
        <f t="shared" si="2256"/>
        <v>480</v>
      </c>
      <c r="AI292" s="4">
        <f t="shared" si="2256"/>
        <v>505</v>
      </c>
      <c r="AJ292" s="4">
        <f t="shared" si="2256"/>
        <v>530</v>
      </c>
      <c r="AK292" s="4">
        <f t="shared" si="2256"/>
        <v>555</v>
      </c>
      <c r="AL292" s="4">
        <f t="shared" si="2256"/>
        <v>580</v>
      </c>
      <c r="AM292" s="4">
        <f t="shared" si="2256"/>
        <v>605</v>
      </c>
      <c r="AN292" s="4">
        <f t="shared" si="2256"/>
        <v>630</v>
      </c>
      <c r="AO292" s="4">
        <f t="shared" si="2256"/>
        <v>655</v>
      </c>
      <c r="AP292" s="4">
        <f t="shared" si="2256"/>
        <v>680</v>
      </c>
      <c r="AQ292" s="4">
        <f t="shared" si="2256"/>
        <v>705</v>
      </c>
      <c r="AR292" s="4">
        <f t="shared" si="2256"/>
        <v>730</v>
      </c>
      <c r="AS292" s="4">
        <f t="shared" si="2256"/>
        <v>755</v>
      </c>
      <c r="AT292" s="4">
        <f t="shared" si="2256"/>
        <v>780</v>
      </c>
      <c r="AU292" s="4">
        <f t="shared" si="2256"/>
        <v>805</v>
      </c>
      <c r="AV292" s="4">
        <f t="shared" si="2256"/>
        <v>830</v>
      </c>
      <c r="AW292" s="4">
        <f t="shared" si="2256"/>
        <v>855</v>
      </c>
      <c r="AX292" s="4">
        <f t="shared" si="2256"/>
        <v>880</v>
      </c>
      <c r="AY292" s="4">
        <f t="shared" si="2256"/>
        <v>905</v>
      </c>
      <c r="AZ292" s="4">
        <f t="shared" si="2256"/>
        <v>930</v>
      </c>
      <c r="BA292" s="4">
        <f t="shared" si="2256"/>
        <v>955</v>
      </c>
      <c r="BB292" s="4">
        <f t="shared" si="2256"/>
        <v>980</v>
      </c>
      <c r="BC292" s="4">
        <f t="shared" si="2256"/>
        <v>1005</v>
      </c>
      <c r="BD292" s="4">
        <f t="shared" si="2256"/>
        <v>1030</v>
      </c>
      <c r="BE292" s="4">
        <f t="shared" si="2256"/>
        <v>1055</v>
      </c>
      <c r="BF292" s="4">
        <f t="shared" si="2256"/>
        <v>1080</v>
      </c>
      <c r="BG292" s="4">
        <f t="shared" si="2256"/>
        <v>1105</v>
      </c>
      <c r="BH292" s="4">
        <f t="shared" si="2256"/>
        <v>1130</v>
      </c>
      <c r="BI292" s="4">
        <f t="shared" si="2256"/>
        <v>1155</v>
      </c>
      <c r="BJ292" t="s">
        <v>0</v>
      </c>
    </row>
    <row r="293" spans="1:62">
      <c r="A293" s="4" t="s">
        <v>459</v>
      </c>
      <c r="B293" s="4">
        <v>2</v>
      </c>
      <c r="C293" s="4">
        <v>2</v>
      </c>
      <c r="D293" s="4">
        <v>3</v>
      </c>
      <c r="E293" s="4">
        <v>3</v>
      </c>
      <c r="F293" s="4">
        <v>4</v>
      </c>
      <c r="G293" s="4">
        <v>4</v>
      </c>
      <c r="H293" s="4">
        <v>5</v>
      </c>
      <c r="I293" s="4">
        <v>5</v>
      </c>
      <c r="J293" s="16">
        <v>6</v>
      </c>
      <c r="K293" s="1">
        <v>7</v>
      </c>
      <c r="L293" s="4">
        <v>8</v>
      </c>
      <c r="M293" s="4">
        <v>9</v>
      </c>
      <c r="N293" s="4">
        <v>10</v>
      </c>
      <c r="O293" s="4">
        <v>11</v>
      </c>
      <c r="P293" s="4">
        <v>12</v>
      </c>
      <c r="Q293" s="4">
        <v>13</v>
      </c>
      <c r="R293" s="16">
        <v>15</v>
      </c>
      <c r="S293" s="4">
        <v>16</v>
      </c>
      <c r="T293" s="4">
        <v>18</v>
      </c>
      <c r="U293" s="2">
        <v>19</v>
      </c>
      <c r="V293" s="4">
        <v>21</v>
      </c>
      <c r="W293" s="4">
        <v>22</v>
      </c>
      <c r="X293" s="16">
        <v>25</v>
      </c>
      <c r="Y293" s="4">
        <v>27</v>
      </c>
      <c r="Z293" s="4">
        <v>30</v>
      </c>
      <c r="AA293" s="4">
        <v>32</v>
      </c>
      <c r="AB293" s="4">
        <v>35</v>
      </c>
      <c r="AC293" s="4">
        <v>37</v>
      </c>
      <c r="AD293" s="16">
        <v>41</v>
      </c>
      <c r="AE293" s="1">
        <v>44</v>
      </c>
      <c r="AF293" s="4">
        <f>AE293+4</f>
        <v>48</v>
      </c>
      <c r="AG293" s="4">
        <f>AF293+3</f>
        <v>51</v>
      </c>
      <c r="AH293" s="4">
        <f t="shared" ref="AH293" si="2257">AG293+4</f>
        <v>55</v>
      </c>
      <c r="AI293" s="4">
        <f t="shared" ref="AI293" si="2258">AH293+3</f>
        <v>58</v>
      </c>
      <c r="AJ293" s="4">
        <f t="shared" ref="AJ293" si="2259">AI293+4</f>
        <v>62</v>
      </c>
      <c r="AK293" s="4">
        <f t="shared" ref="AK293" si="2260">AJ293+3</f>
        <v>65</v>
      </c>
      <c r="AL293" s="4">
        <f t="shared" ref="AL293" si="2261">AK293+4</f>
        <v>69</v>
      </c>
      <c r="AM293" s="4">
        <f t="shared" ref="AM293" si="2262">AL293+3</f>
        <v>72</v>
      </c>
      <c r="AN293" s="4">
        <f t="shared" ref="AN293" si="2263">AM293+4</f>
        <v>76</v>
      </c>
      <c r="AO293">
        <f t="shared" ref="AO293" si="2264">AN293+3</f>
        <v>79</v>
      </c>
      <c r="AP293" s="4">
        <f t="shared" ref="AP293" si="2265">AO293+4</f>
        <v>83</v>
      </c>
      <c r="AQ293" s="4">
        <f t="shared" ref="AQ293" si="2266">AP293+3</f>
        <v>86</v>
      </c>
      <c r="AR293" s="4">
        <f t="shared" ref="AR293" si="2267">AQ293+4</f>
        <v>90</v>
      </c>
      <c r="AS293" s="4">
        <f t="shared" ref="AS293" si="2268">AR293+3</f>
        <v>93</v>
      </c>
      <c r="AT293" s="4">
        <f t="shared" ref="AT293" si="2269">AS293+4</f>
        <v>97</v>
      </c>
      <c r="AU293" s="4">
        <f t="shared" ref="AU293" si="2270">AT293+3</f>
        <v>100</v>
      </c>
      <c r="AV293" s="4">
        <f t="shared" ref="AV293" si="2271">AU293+4</f>
        <v>104</v>
      </c>
      <c r="AW293" s="4">
        <f t="shared" ref="AW293" si="2272">AV293+3</f>
        <v>107</v>
      </c>
      <c r="AX293" s="4">
        <f t="shared" ref="AX293" si="2273">AW293+4</f>
        <v>111</v>
      </c>
      <c r="AY293">
        <f t="shared" ref="AY293" si="2274">AX293+3</f>
        <v>114</v>
      </c>
      <c r="AZ293" s="4">
        <f t="shared" ref="AZ293" si="2275">AY293+4</f>
        <v>118</v>
      </c>
      <c r="BA293" s="4">
        <f t="shared" ref="BA293" si="2276">AZ293+3</f>
        <v>121</v>
      </c>
      <c r="BB293" s="4">
        <f t="shared" ref="BB293" si="2277">BA293+4</f>
        <v>125</v>
      </c>
      <c r="BC293" s="4">
        <f t="shared" ref="BC293" si="2278">BB293+3</f>
        <v>128</v>
      </c>
      <c r="BD293" s="4">
        <f t="shared" ref="BD293" si="2279">BC293+4</f>
        <v>132</v>
      </c>
      <c r="BE293" s="4">
        <f t="shared" ref="BE293" si="2280">BD293+3</f>
        <v>135</v>
      </c>
      <c r="BF293" s="4">
        <f t="shared" ref="BF293" si="2281">BE293+4</f>
        <v>139</v>
      </c>
      <c r="BG293" s="4">
        <f t="shared" ref="BG293" si="2282">BF293+3</f>
        <v>142</v>
      </c>
      <c r="BH293" s="4">
        <f t="shared" ref="BH293" si="2283">BG293+4</f>
        <v>146</v>
      </c>
      <c r="BI293">
        <f t="shared" ref="BI293:BI294" si="2284">BH293+3</f>
        <v>149</v>
      </c>
      <c r="BJ293" t="s">
        <v>0</v>
      </c>
    </row>
    <row r="294" spans="1:62">
      <c r="A294" s="4" t="s">
        <v>460</v>
      </c>
      <c r="B294" s="4">
        <v>3</v>
      </c>
      <c r="C294" s="4">
        <v>3</v>
      </c>
      <c r="D294" s="4">
        <v>4</v>
      </c>
      <c r="E294" s="4">
        <v>4</v>
      </c>
      <c r="F294" s="4">
        <v>5</v>
      </c>
      <c r="G294" s="4">
        <v>5</v>
      </c>
      <c r="H294" s="4">
        <v>6</v>
      </c>
      <c r="I294" s="4">
        <v>6</v>
      </c>
      <c r="J294" s="16">
        <v>7</v>
      </c>
      <c r="K294" s="1">
        <v>8</v>
      </c>
      <c r="L294" s="4">
        <v>9</v>
      </c>
      <c r="M294" s="4">
        <v>10</v>
      </c>
      <c r="N294" s="4">
        <v>11</v>
      </c>
      <c r="O294" s="4">
        <v>12</v>
      </c>
      <c r="P294" s="4">
        <v>13</v>
      </c>
      <c r="Q294" s="4">
        <v>14</v>
      </c>
      <c r="R294" s="16">
        <v>16</v>
      </c>
      <c r="S294" s="4">
        <v>17</v>
      </c>
      <c r="T294" s="4">
        <v>19</v>
      </c>
      <c r="U294" s="2">
        <v>20</v>
      </c>
      <c r="V294" s="4">
        <v>22</v>
      </c>
      <c r="W294" s="4">
        <v>23</v>
      </c>
      <c r="X294" s="16">
        <v>26</v>
      </c>
      <c r="Y294" s="4">
        <v>28</v>
      </c>
      <c r="Z294" s="4">
        <v>31</v>
      </c>
      <c r="AA294" s="4">
        <v>33</v>
      </c>
      <c r="AB294" s="4">
        <v>36</v>
      </c>
      <c r="AC294" s="4">
        <v>38</v>
      </c>
      <c r="AD294" s="16">
        <v>42</v>
      </c>
      <c r="AE294" s="1">
        <v>45</v>
      </c>
      <c r="AF294" s="4">
        <f>AE294+4</f>
        <v>49</v>
      </c>
      <c r="AG294" s="4">
        <f>AF294+3</f>
        <v>52</v>
      </c>
      <c r="AH294" s="4">
        <f t="shared" ref="AH294" si="2285">AG294+4</f>
        <v>56</v>
      </c>
      <c r="AI294" s="4">
        <f t="shared" ref="AI294" si="2286">AH294+3</f>
        <v>59</v>
      </c>
      <c r="AJ294" s="4">
        <f t="shared" ref="AJ294" si="2287">AI294+4</f>
        <v>63</v>
      </c>
      <c r="AK294" s="4">
        <f t="shared" ref="AK294" si="2288">AJ294+3</f>
        <v>66</v>
      </c>
      <c r="AL294" s="4">
        <f t="shared" ref="AL294" si="2289">AK294+4</f>
        <v>70</v>
      </c>
      <c r="AM294" s="4">
        <f t="shared" ref="AM294" si="2290">AL294+3</f>
        <v>73</v>
      </c>
      <c r="AN294" s="4">
        <f t="shared" ref="AN294" si="2291">AM294+4</f>
        <v>77</v>
      </c>
      <c r="AO294">
        <f t="shared" ref="AO294" si="2292">AN294+3</f>
        <v>80</v>
      </c>
      <c r="AP294" s="4">
        <f t="shared" ref="AP294" si="2293">AO294+4</f>
        <v>84</v>
      </c>
      <c r="AQ294" s="4">
        <f t="shared" ref="AQ294" si="2294">AP294+3</f>
        <v>87</v>
      </c>
      <c r="AR294" s="4">
        <f t="shared" ref="AR294" si="2295">AQ294+4</f>
        <v>91</v>
      </c>
      <c r="AS294" s="4">
        <f t="shared" ref="AS294" si="2296">AR294+3</f>
        <v>94</v>
      </c>
      <c r="AT294" s="4">
        <f t="shared" ref="AT294" si="2297">AS294+4</f>
        <v>98</v>
      </c>
      <c r="AU294" s="4">
        <f t="shared" ref="AU294" si="2298">AT294+3</f>
        <v>101</v>
      </c>
      <c r="AV294" s="4">
        <f t="shared" ref="AV294" si="2299">AU294+4</f>
        <v>105</v>
      </c>
      <c r="AW294" s="4">
        <f t="shared" ref="AW294" si="2300">AV294+3</f>
        <v>108</v>
      </c>
      <c r="AX294" s="4">
        <f t="shared" ref="AX294" si="2301">AW294+4</f>
        <v>112</v>
      </c>
      <c r="AY294">
        <f t="shared" ref="AY294" si="2302">AX294+3</f>
        <v>115</v>
      </c>
      <c r="AZ294" s="4">
        <f t="shared" ref="AZ294" si="2303">AY294+4</f>
        <v>119</v>
      </c>
      <c r="BA294" s="4">
        <f t="shared" ref="BA294" si="2304">AZ294+3</f>
        <v>122</v>
      </c>
      <c r="BB294" s="4">
        <f t="shared" ref="BB294" si="2305">BA294+4</f>
        <v>126</v>
      </c>
      <c r="BC294" s="4">
        <f t="shared" ref="BC294" si="2306">BB294+3</f>
        <v>129</v>
      </c>
      <c r="BD294" s="4">
        <f t="shared" ref="BD294" si="2307">BC294+4</f>
        <v>133</v>
      </c>
      <c r="BE294" s="4">
        <f t="shared" ref="BE294" si="2308">BD294+3</f>
        <v>136</v>
      </c>
      <c r="BF294" s="4">
        <f t="shared" ref="BF294" si="2309">BE294+4</f>
        <v>140</v>
      </c>
      <c r="BG294" s="4">
        <f t="shared" ref="BG294" si="2310">BF294+3</f>
        <v>143</v>
      </c>
      <c r="BH294" s="4">
        <f t="shared" ref="BH294" si="2311">BG294+4</f>
        <v>147</v>
      </c>
      <c r="BI294">
        <f t="shared" si="2284"/>
        <v>150</v>
      </c>
      <c r="BJ294" t="s">
        <v>0</v>
      </c>
    </row>
    <row r="295" spans="1:62">
      <c r="A295" s="4" t="s">
        <v>50</v>
      </c>
      <c r="B295" s="4">
        <v>30</v>
      </c>
      <c r="C295" s="4">
        <v>34</v>
      </c>
      <c r="D295" s="4">
        <v>37</v>
      </c>
      <c r="E295" s="4">
        <v>40</v>
      </c>
      <c r="F295" s="4">
        <v>42</v>
      </c>
      <c r="G295" s="4">
        <v>44</v>
      </c>
      <c r="H295" s="4">
        <v>45</v>
      </c>
      <c r="I295" s="4">
        <v>46</v>
      </c>
      <c r="J295" s="16">
        <v>48</v>
      </c>
      <c r="K295" s="1">
        <v>48</v>
      </c>
      <c r="L295" s="4">
        <v>49</v>
      </c>
      <c r="M295" s="4">
        <v>50</v>
      </c>
      <c r="N295" s="4">
        <v>51</v>
      </c>
      <c r="O295" s="4">
        <v>51</v>
      </c>
      <c r="P295" s="4">
        <v>52</v>
      </c>
      <c r="Q295" s="4">
        <v>53</v>
      </c>
      <c r="R295" s="16">
        <v>53</v>
      </c>
      <c r="S295" s="4">
        <v>53</v>
      </c>
      <c r="T295" s="4">
        <v>54</v>
      </c>
      <c r="U295" s="2">
        <v>54</v>
      </c>
      <c r="V295" s="4">
        <v>54</v>
      </c>
      <c r="W295" s="4">
        <v>55</v>
      </c>
      <c r="X295" s="16">
        <v>55</v>
      </c>
      <c r="Y295" s="4">
        <v>55</v>
      </c>
      <c r="Z295" s="4">
        <v>55</v>
      </c>
      <c r="AA295" s="4">
        <v>56</v>
      </c>
      <c r="AB295" s="4">
        <v>56</v>
      </c>
      <c r="AC295" s="4">
        <v>56</v>
      </c>
      <c r="AD295" s="16">
        <v>56</v>
      </c>
      <c r="AE295" s="1">
        <v>56</v>
      </c>
      <c r="AF295" s="4">
        <f>AE295+1</f>
        <v>57</v>
      </c>
      <c r="AG295" s="4">
        <f t="shared" ref="AG295:BH295" si="2312">AF295</f>
        <v>57</v>
      </c>
      <c r="AH295" s="4">
        <f t="shared" si="2312"/>
        <v>57</v>
      </c>
      <c r="AI295" s="4">
        <f t="shared" si="2312"/>
        <v>57</v>
      </c>
      <c r="AJ295" s="4">
        <f t="shared" si="2312"/>
        <v>57</v>
      </c>
      <c r="AK295" s="4">
        <f t="shared" si="2312"/>
        <v>57</v>
      </c>
      <c r="AL295" s="4">
        <f t="shared" si="2312"/>
        <v>57</v>
      </c>
      <c r="AM295" s="4">
        <f>AL295+1</f>
        <v>58</v>
      </c>
      <c r="AN295" s="4">
        <f t="shared" si="2312"/>
        <v>58</v>
      </c>
      <c r="AO295">
        <f t="shared" si="2312"/>
        <v>58</v>
      </c>
      <c r="AP295" s="4">
        <f t="shared" si="2312"/>
        <v>58</v>
      </c>
      <c r="AQ295" s="4">
        <f t="shared" si="2312"/>
        <v>58</v>
      </c>
      <c r="AR295" s="4">
        <f t="shared" si="2312"/>
        <v>58</v>
      </c>
      <c r="AS295" s="4">
        <f t="shared" si="2312"/>
        <v>58</v>
      </c>
      <c r="AT295" s="4">
        <f t="shared" si="2312"/>
        <v>58</v>
      </c>
      <c r="AU295" s="4">
        <f t="shared" si="2312"/>
        <v>58</v>
      </c>
      <c r="AV295" s="4">
        <f t="shared" si="2312"/>
        <v>58</v>
      </c>
      <c r="AW295" s="4">
        <f t="shared" si="2312"/>
        <v>58</v>
      </c>
      <c r="AX295" s="4">
        <f>AW295+1</f>
        <v>59</v>
      </c>
      <c r="AY295">
        <f t="shared" si="2312"/>
        <v>59</v>
      </c>
      <c r="AZ295" s="4">
        <f t="shared" si="2312"/>
        <v>59</v>
      </c>
      <c r="BA295" s="4">
        <f t="shared" si="2312"/>
        <v>59</v>
      </c>
      <c r="BB295" s="4">
        <f t="shared" si="2312"/>
        <v>59</v>
      </c>
      <c r="BC295" s="4">
        <f t="shared" si="2312"/>
        <v>59</v>
      </c>
      <c r="BD295" s="4">
        <f t="shared" si="2312"/>
        <v>59</v>
      </c>
      <c r="BE295" s="4">
        <f t="shared" si="2312"/>
        <v>59</v>
      </c>
      <c r="BF295" s="4">
        <f t="shared" si="2312"/>
        <v>59</v>
      </c>
      <c r="BG295" s="4">
        <f t="shared" si="2312"/>
        <v>59</v>
      </c>
      <c r="BH295" s="4">
        <f t="shared" si="2312"/>
        <v>59</v>
      </c>
      <c r="BI295">
        <f>BH295+1</f>
        <v>60</v>
      </c>
      <c r="BJ295" t="s">
        <v>0</v>
      </c>
    </row>
    <row r="296" spans="1:62">
      <c r="A296" s="4" t="s">
        <v>3</v>
      </c>
      <c r="J296" s="16"/>
      <c r="R296" s="16"/>
      <c r="X296" s="16"/>
      <c r="AD296" s="16"/>
    </row>
    <row r="297" spans="1:62">
      <c r="A297" s="4" t="s">
        <v>256</v>
      </c>
      <c r="J297" s="16"/>
      <c r="R297" s="16"/>
      <c r="X297" s="16"/>
      <c r="AD297" s="16"/>
    </row>
    <row r="298" spans="1:62">
      <c r="A298" s="4" t="s">
        <v>480</v>
      </c>
      <c r="B298" s="4">
        <v>1</v>
      </c>
      <c r="C298" s="4">
        <v>1</v>
      </c>
      <c r="D298" s="4">
        <v>1</v>
      </c>
      <c r="E298" s="4">
        <v>1</v>
      </c>
      <c r="F298" s="4">
        <v>1</v>
      </c>
      <c r="G298" s="4">
        <v>1</v>
      </c>
      <c r="H298" s="4">
        <v>1</v>
      </c>
      <c r="I298" s="4">
        <v>1</v>
      </c>
      <c r="J298" s="16">
        <v>1</v>
      </c>
      <c r="K298" s="1">
        <v>1</v>
      </c>
      <c r="L298" s="4">
        <v>1</v>
      </c>
      <c r="M298" s="4">
        <v>1</v>
      </c>
      <c r="N298" s="4">
        <v>1</v>
      </c>
      <c r="O298" s="4">
        <v>1</v>
      </c>
      <c r="P298" s="4">
        <v>1</v>
      </c>
      <c r="Q298" s="4">
        <v>1</v>
      </c>
      <c r="R298" s="16">
        <v>1</v>
      </c>
      <c r="S298" s="4">
        <v>1</v>
      </c>
      <c r="T298" s="4">
        <v>1</v>
      </c>
      <c r="U298" s="2">
        <v>1</v>
      </c>
      <c r="V298" s="4">
        <v>1</v>
      </c>
      <c r="W298" s="4">
        <v>1</v>
      </c>
      <c r="X298" s="16">
        <v>1</v>
      </c>
      <c r="Y298" s="4">
        <v>1</v>
      </c>
      <c r="Z298" s="4">
        <v>1</v>
      </c>
      <c r="AA298" s="4">
        <v>1</v>
      </c>
      <c r="AB298" s="4">
        <v>1</v>
      </c>
      <c r="AC298" s="4">
        <v>1</v>
      </c>
      <c r="AD298" s="16">
        <v>1</v>
      </c>
      <c r="AE298">
        <v>1</v>
      </c>
      <c r="AF298" s="4">
        <v>1</v>
      </c>
      <c r="AG298" s="4">
        <v>1</v>
      </c>
      <c r="AH298" s="4">
        <v>1</v>
      </c>
      <c r="AI298" s="4">
        <v>1</v>
      </c>
      <c r="AJ298" s="4">
        <v>1</v>
      </c>
      <c r="AK298" s="4">
        <v>1</v>
      </c>
      <c r="AL298" s="4">
        <v>1</v>
      </c>
      <c r="AM298" s="4">
        <v>1</v>
      </c>
      <c r="AN298" s="4">
        <v>1</v>
      </c>
      <c r="AO298">
        <v>1</v>
      </c>
      <c r="AP298" s="4">
        <v>1</v>
      </c>
      <c r="AQ298" s="4">
        <v>1</v>
      </c>
      <c r="AR298" s="4">
        <v>1</v>
      </c>
      <c r="AS298" s="4">
        <v>1</v>
      </c>
      <c r="AT298" s="4">
        <v>1</v>
      </c>
      <c r="AU298" s="4">
        <v>1</v>
      </c>
      <c r="AV298" s="4">
        <v>1</v>
      </c>
      <c r="AW298" s="4">
        <v>1</v>
      </c>
      <c r="AX298" s="4">
        <v>1</v>
      </c>
      <c r="AY298">
        <v>1</v>
      </c>
      <c r="AZ298" s="4">
        <v>1</v>
      </c>
      <c r="BA298" s="4">
        <v>1</v>
      </c>
      <c r="BB298" s="4">
        <v>1</v>
      </c>
      <c r="BC298" s="4">
        <v>1</v>
      </c>
      <c r="BD298" s="4">
        <v>1</v>
      </c>
      <c r="BE298" s="4">
        <v>1</v>
      </c>
      <c r="BF298" s="4">
        <v>1</v>
      </c>
      <c r="BG298" s="4">
        <v>1</v>
      </c>
      <c r="BH298" s="4">
        <v>1</v>
      </c>
      <c r="BI298">
        <v>1</v>
      </c>
      <c r="BJ298" t="s">
        <v>0</v>
      </c>
    </row>
    <row r="299" spans="1:62">
      <c r="A299" s="4" t="s">
        <v>481</v>
      </c>
      <c r="B299" s="4">
        <v>120</v>
      </c>
      <c r="C299" s="4">
        <v>156</v>
      </c>
      <c r="D299" s="4">
        <v>192</v>
      </c>
      <c r="E299" s="4">
        <v>228</v>
      </c>
      <c r="F299" s="4">
        <v>264</v>
      </c>
      <c r="G299" s="4">
        <v>300</v>
      </c>
      <c r="H299" s="4">
        <v>336</v>
      </c>
      <c r="I299" s="4">
        <v>372</v>
      </c>
      <c r="J299" s="16">
        <v>420</v>
      </c>
      <c r="K299" s="1">
        <v>468</v>
      </c>
      <c r="L299" s="4">
        <v>516</v>
      </c>
      <c r="M299" s="4">
        <v>564</v>
      </c>
      <c r="N299" s="4">
        <v>612</v>
      </c>
      <c r="O299" s="4">
        <v>660</v>
      </c>
      <c r="P299" s="4">
        <v>708</v>
      </c>
      <c r="Q299" s="4">
        <v>756</v>
      </c>
      <c r="R299" s="16">
        <v>816</v>
      </c>
      <c r="S299" s="4">
        <v>876</v>
      </c>
      <c r="T299" s="4">
        <v>936</v>
      </c>
      <c r="U299" s="2">
        <v>996</v>
      </c>
      <c r="V299" s="4">
        <v>1056</v>
      </c>
      <c r="W299" s="4">
        <v>1116</v>
      </c>
      <c r="X299" s="16">
        <v>1194</v>
      </c>
      <c r="Y299" s="4">
        <v>1272</v>
      </c>
      <c r="Z299" s="4">
        <v>1350</v>
      </c>
      <c r="AA299" s="4">
        <v>1428</v>
      </c>
      <c r="AB299" s="4">
        <v>1506</v>
      </c>
      <c r="AC299" s="4">
        <v>1584</v>
      </c>
      <c r="AD299" s="16">
        <v>1680</v>
      </c>
      <c r="AE299" s="1">
        <v>1776</v>
      </c>
      <c r="AF299" s="4">
        <f>AE299+96</f>
        <v>1872</v>
      </c>
      <c r="AG299" s="4">
        <f>AF299+96</f>
        <v>1968</v>
      </c>
      <c r="AH299" s="4">
        <f t="shared" ref="AH299:BI299" si="2313">AG299+96</f>
        <v>2064</v>
      </c>
      <c r="AI299" s="4">
        <f t="shared" si="2313"/>
        <v>2160</v>
      </c>
      <c r="AJ299" s="4">
        <f t="shared" si="2313"/>
        <v>2256</v>
      </c>
      <c r="AK299" s="4">
        <f t="shared" si="2313"/>
        <v>2352</v>
      </c>
      <c r="AL299" s="4">
        <f t="shared" si="2313"/>
        <v>2448</v>
      </c>
      <c r="AM299" s="4">
        <f t="shared" si="2313"/>
        <v>2544</v>
      </c>
      <c r="AN299" s="4">
        <f t="shared" si="2313"/>
        <v>2640</v>
      </c>
      <c r="AO299">
        <f t="shared" si="2313"/>
        <v>2736</v>
      </c>
      <c r="AP299" s="4">
        <f t="shared" si="2313"/>
        <v>2832</v>
      </c>
      <c r="AQ299" s="4">
        <f t="shared" si="2313"/>
        <v>2928</v>
      </c>
      <c r="AR299" s="4">
        <f t="shared" si="2313"/>
        <v>3024</v>
      </c>
      <c r="AS299" s="4">
        <f t="shared" si="2313"/>
        <v>3120</v>
      </c>
      <c r="AT299" s="4">
        <f t="shared" si="2313"/>
        <v>3216</v>
      </c>
      <c r="AU299" s="4">
        <f t="shared" si="2313"/>
        <v>3312</v>
      </c>
      <c r="AV299" s="4">
        <f t="shared" si="2313"/>
        <v>3408</v>
      </c>
      <c r="AW299" s="4">
        <f t="shared" si="2313"/>
        <v>3504</v>
      </c>
      <c r="AX299" s="4">
        <f t="shared" si="2313"/>
        <v>3600</v>
      </c>
      <c r="AY299">
        <f t="shared" si="2313"/>
        <v>3696</v>
      </c>
      <c r="AZ299" s="4">
        <f t="shared" si="2313"/>
        <v>3792</v>
      </c>
      <c r="BA299" s="4">
        <f t="shared" si="2313"/>
        <v>3888</v>
      </c>
      <c r="BB299" s="4">
        <f t="shared" si="2313"/>
        <v>3984</v>
      </c>
      <c r="BC299" s="4">
        <f t="shared" si="2313"/>
        <v>4080</v>
      </c>
      <c r="BD299" s="4">
        <f t="shared" si="2313"/>
        <v>4176</v>
      </c>
      <c r="BE299" s="4">
        <f t="shared" si="2313"/>
        <v>4272</v>
      </c>
      <c r="BF299" s="4">
        <f t="shared" si="2313"/>
        <v>4368</v>
      </c>
      <c r="BG299" s="4">
        <f t="shared" si="2313"/>
        <v>4464</v>
      </c>
      <c r="BH299" s="4">
        <f t="shared" si="2313"/>
        <v>4560</v>
      </c>
      <c r="BI299">
        <f t="shared" si="2313"/>
        <v>4656</v>
      </c>
      <c r="BJ299" t="s">
        <v>0</v>
      </c>
    </row>
    <row r="300" spans="1:62">
      <c r="A300" s="4" t="s">
        <v>464</v>
      </c>
      <c r="B300" s="4">
        <v>1</v>
      </c>
      <c r="C300" s="4">
        <v>1</v>
      </c>
      <c r="D300" s="4">
        <v>1</v>
      </c>
      <c r="E300" s="4">
        <v>1</v>
      </c>
      <c r="F300" s="4">
        <v>1</v>
      </c>
      <c r="G300" s="4">
        <v>1</v>
      </c>
      <c r="H300" s="4">
        <v>1</v>
      </c>
      <c r="I300" s="4">
        <v>1</v>
      </c>
      <c r="J300" s="16">
        <v>1</v>
      </c>
      <c r="K300" s="1">
        <v>1</v>
      </c>
      <c r="L300" s="4">
        <v>1</v>
      </c>
      <c r="M300" s="4">
        <v>1</v>
      </c>
      <c r="N300" s="4">
        <v>1</v>
      </c>
      <c r="O300" s="4">
        <v>1</v>
      </c>
      <c r="P300" s="4">
        <v>1</v>
      </c>
      <c r="Q300" s="4">
        <v>1</v>
      </c>
      <c r="R300" s="16">
        <v>1</v>
      </c>
      <c r="S300" s="4">
        <v>1</v>
      </c>
      <c r="T300" s="4">
        <v>1</v>
      </c>
      <c r="U300" s="2">
        <v>1</v>
      </c>
      <c r="V300" s="4">
        <v>1</v>
      </c>
      <c r="W300" s="4">
        <v>1</v>
      </c>
      <c r="X300" s="16">
        <v>1</v>
      </c>
      <c r="Y300" s="4">
        <v>1</v>
      </c>
      <c r="Z300" s="4">
        <v>1</v>
      </c>
      <c r="AA300" s="4">
        <v>1</v>
      </c>
      <c r="AB300" s="4">
        <v>1</v>
      </c>
      <c r="AC300" s="4">
        <v>1</v>
      </c>
      <c r="AD300" s="16">
        <v>1</v>
      </c>
      <c r="AE300">
        <v>1</v>
      </c>
      <c r="AF300" s="4">
        <v>1</v>
      </c>
      <c r="AG300" s="4">
        <v>1</v>
      </c>
      <c r="AH300" s="4">
        <v>1</v>
      </c>
      <c r="AI300" s="4">
        <v>1</v>
      </c>
      <c r="AJ300" s="4">
        <v>1</v>
      </c>
      <c r="AK300" s="4">
        <v>1</v>
      </c>
      <c r="AL300" s="4">
        <v>1</v>
      </c>
      <c r="AM300" s="4">
        <v>1</v>
      </c>
      <c r="AN300" s="4">
        <v>1</v>
      </c>
      <c r="AO300">
        <v>1</v>
      </c>
      <c r="AP300" s="4">
        <v>1</v>
      </c>
      <c r="AQ300" s="4">
        <v>1</v>
      </c>
      <c r="AR300" s="4">
        <v>1</v>
      </c>
      <c r="AS300" s="4">
        <v>1</v>
      </c>
      <c r="AT300" s="4">
        <v>1</v>
      </c>
      <c r="AU300" s="4">
        <v>1</v>
      </c>
      <c r="AV300" s="4">
        <v>1</v>
      </c>
      <c r="AW300" s="4">
        <v>1</v>
      </c>
      <c r="AX300" s="4">
        <v>1</v>
      </c>
      <c r="AY300">
        <v>1</v>
      </c>
      <c r="AZ300" s="4">
        <v>1</v>
      </c>
      <c r="BA300" s="4">
        <v>1</v>
      </c>
      <c r="BB300" s="4">
        <v>1</v>
      </c>
      <c r="BC300" s="4">
        <v>1</v>
      </c>
      <c r="BD300" s="4">
        <v>1</v>
      </c>
      <c r="BE300" s="4">
        <v>1</v>
      </c>
      <c r="BF300" s="4">
        <v>1</v>
      </c>
      <c r="BG300" s="4">
        <v>1</v>
      </c>
      <c r="BH300" s="4">
        <v>1</v>
      </c>
      <c r="BI300">
        <v>1</v>
      </c>
      <c r="BJ300" t="s">
        <v>0</v>
      </c>
    </row>
    <row r="301" spans="1:62">
      <c r="A301" s="4" t="s">
        <v>465</v>
      </c>
      <c r="B301" s="4">
        <v>10</v>
      </c>
      <c r="C301" s="4">
        <v>13</v>
      </c>
      <c r="D301" s="4">
        <v>16</v>
      </c>
      <c r="E301" s="4">
        <v>19</v>
      </c>
      <c r="F301" s="4">
        <v>22</v>
      </c>
      <c r="G301" s="4">
        <v>25</v>
      </c>
      <c r="H301" s="4">
        <v>28</v>
      </c>
      <c r="I301" s="4">
        <v>31</v>
      </c>
      <c r="J301" s="16">
        <v>35</v>
      </c>
      <c r="K301" s="1">
        <v>39</v>
      </c>
      <c r="L301" s="4">
        <v>43</v>
      </c>
      <c r="M301" s="4">
        <v>47</v>
      </c>
      <c r="N301" s="4">
        <v>51</v>
      </c>
      <c r="O301" s="4">
        <v>55</v>
      </c>
      <c r="P301" s="4">
        <v>59</v>
      </c>
      <c r="Q301" s="4">
        <v>63</v>
      </c>
      <c r="R301" s="16">
        <v>68</v>
      </c>
      <c r="S301" s="4">
        <v>73</v>
      </c>
      <c r="T301" s="4">
        <v>78</v>
      </c>
      <c r="U301" s="2">
        <v>83</v>
      </c>
      <c r="V301" s="4">
        <v>88</v>
      </c>
      <c r="W301" s="4">
        <v>93</v>
      </c>
      <c r="X301" s="16">
        <v>99</v>
      </c>
      <c r="Y301" s="4">
        <v>106</v>
      </c>
      <c r="Z301" s="4">
        <v>112</v>
      </c>
      <c r="AA301" s="4">
        <v>119</v>
      </c>
      <c r="AB301" s="4">
        <v>125</v>
      </c>
      <c r="AC301" s="4">
        <v>132</v>
      </c>
      <c r="AD301" s="16">
        <v>140</v>
      </c>
      <c r="AE301" s="1">
        <v>148</v>
      </c>
      <c r="AF301" s="4">
        <f>AE301+8</f>
        <v>156</v>
      </c>
      <c r="AG301" s="4">
        <f>AF301+8</f>
        <v>164</v>
      </c>
      <c r="AH301" s="4">
        <f t="shared" ref="AH301:BI301" si="2314">AG301+8</f>
        <v>172</v>
      </c>
      <c r="AI301" s="4">
        <f t="shared" si="2314"/>
        <v>180</v>
      </c>
      <c r="AJ301" s="4">
        <f t="shared" si="2314"/>
        <v>188</v>
      </c>
      <c r="AK301" s="4">
        <f t="shared" si="2314"/>
        <v>196</v>
      </c>
      <c r="AL301" s="4">
        <f t="shared" si="2314"/>
        <v>204</v>
      </c>
      <c r="AM301" s="4">
        <f t="shared" si="2314"/>
        <v>212</v>
      </c>
      <c r="AN301" s="4">
        <f t="shared" si="2314"/>
        <v>220</v>
      </c>
      <c r="AO301">
        <f t="shared" si="2314"/>
        <v>228</v>
      </c>
      <c r="AP301" s="4">
        <f t="shared" si="2314"/>
        <v>236</v>
      </c>
      <c r="AQ301" s="4">
        <f t="shared" si="2314"/>
        <v>244</v>
      </c>
      <c r="AR301" s="4">
        <f t="shared" si="2314"/>
        <v>252</v>
      </c>
      <c r="AS301" s="4">
        <f t="shared" si="2314"/>
        <v>260</v>
      </c>
      <c r="AT301" s="4">
        <f t="shared" si="2314"/>
        <v>268</v>
      </c>
      <c r="AU301" s="4">
        <f t="shared" si="2314"/>
        <v>276</v>
      </c>
      <c r="AV301" s="4">
        <f t="shared" si="2314"/>
        <v>284</v>
      </c>
      <c r="AW301" s="4">
        <f t="shared" si="2314"/>
        <v>292</v>
      </c>
      <c r="AX301" s="4">
        <f t="shared" si="2314"/>
        <v>300</v>
      </c>
      <c r="AY301">
        <f t="shared" si="2314"/>
        <v>308</v>
      </c>
      <c r="AZ301" s="4">
        <f t="shared" si="2314"/>
        <v>316</v>
      </c>
      <c r="BA301" s="4">
        <f t="shared" si="2314"/>
        <v>324</v>
      </c>
      <c r="BB301" s="4">
        <f t="shared" si="2314"/>
        <v>332</v>
      </c>
      <c r="BC301" s="4">
        <f t="shared" si="2314"/>
        <v>340</v>
      </c>
      <c r="BD301" s="4">
        <f t="shared" si="2314"/>
        <v>348</v>
      </c>
      <c r="BE301" s="4">
        <f t="shared" si="2314"/>
        <v>356</v>
      </c>
      <c r="BF301" s="4">
        <f t="shared" si="2314"/>
        <v>364</v>
      </c>
      <c r="BG301" s="4">
        <f t="shared" si="2314"/>
        <v>372</v>
      </c>
      <c r="BH301" s="4">
        <f t="shared" si="2314"/>
        <v>380</v>
      </c>
      <c r="BI301">
        <f t="shared" si="2314"/>
        <v>388</v>
      </c>
      <c r="BJ301" t="s">
        <v>0</v>
      </c>
    </row>
    <row r="302" spans="1:62">
      <c r="A302" s="4" t="s">
        <v>3</v>
      </c>
      <c r="J302" s="16"/>
      <c r="R302" s="16"/>
      <c r="X302" s="16"/>
      <c r="AD302" s="16"/>
    </row>
    <row r="303" spans="1:62">
      <c r="A303" s="4" t="s">
        <v>257</v>
      </c>
      <c r="J303" s="16"/>
      <c r="R303" s="16"/>
      <c r="X303" s="16"/>
      <c r="AD303" s="16"/>
    </row>
    <row r="304" spans="1:62">
      <c r="A304" s="4" t="s">
        <v>482</v>
      </c>
      <c r="B304" s="4">
        <v>24</v>
      </c>
      <c r="C304" s="4">
        <f>B304+12</f>
        <v>36</v>
      </c>
      <c r="D304" s="4">
        <f t="shared" ref="D304:I304" si="2315">C304+12</f>
        <v>48</v>
      </c>
      <c r="E304" s="4">
        <f t="shared" si="2315"/>
        <v>60</v>
      </c>
      <c r="F304" s="4">
        <f t="shared" si="2315"/>
        <v>72</v>
      </c>
      <c r="G304" s="4">
        <f t="shared" si="2315"/>
        <v>84</v>
      </c>
      <c r="H304" s="4">
        <f t="shared" si="2315"/>
        <v>96</v>
      </c>
      <c r="I304" s="4">
        <f t="shared" si="2315"/>
        <v>108</v>
      </c>
      <c r="J304" s="16">
        <f>I304+15</f>
        <v>123</v>
      </c>
      <c r="K304" s="4">
        <f t="shared" ref="K304:Q304" si="2316">J304+15</f>
        <v>138</v>
      </c>
      <c r="L304" s="4">
        <f t="shared" si="2316"/>
        <v>153</v>
      </c>
      <c r="M304" s="4">
        <f t="shared" si="2316"/>
        <v>168</v>
      </c>
      <c r="N304" s="4">
        <f t="shared" si="2316"/>
        <v>183</v>
      </c>
      <c r="O304" s="4">
        <f t="shared" si="2316"/>
        <v>198</v>
      </c>
      <c r="P304" s="4">
        <f t="shared" si="2316"/>
        <v>213</v>
      </c>
      <c r="Q304" s="4">
        <f t="shared" si="2316"/>
        <v>228</v>
      </c>
      <c r="R304" s="16">
        <f>Q304+18</f>
        <v>246</v>
      </c>
      <c r="S304" s="4">
        <f t="shared" ref="S304:W304" si="2317">R304+18</f>
        <v>264</v>
      </c>
      <c r="T304" s="4">
        <f t="shared" si="2317"/>
        <v>282</v>
      </c>
      <c r="U304" s="4">
        <f t="shared" si="2317"/>
        <v>300</v>
      </c>
      <c r="V304" s="4">
        <f t="shared" si="2317"/>
        <v>318</v>
      </c>
      <c r="W304" s="4">
        <f t="shared" si="2317"/>
        <v>336</v>
      </c>
      <c r="X304" s="16">
        <f>W304+24</f>
        <v>360</v>
      </c>
      <c r="Y304" s="4">
        <f t="shared" ref="Y304:AC304" si="2318">X304+24</f>
        <v>384</v>
      </c>
      <c r="Z304" s="4">
        <f t="shared" si="2318"/>
        <v>408</v>
      </c>
      <c r="AA304" s="4">
        <f t="shared" si="2318"/>
        <v>432</v>
      </c>
      <c r="AB304" s="4">
        <f t="shared" si="2318"/>
        <v>456</v>
      </c>
      <c r="AC304" s="4">
        <f t="shared" si="2318"/>
        <v>480</v>
      </c>
      <c r="AD304" s="16">
        <f>AC304+36</f>
        <v>516</v>
      </c>
      <c r="AE304" s="4">
        <f t="shared" ref="AE304:AS304" si="2319">AD304+36</f>
        <v>552</v>
      </c>
      <c r="AF304" s="4">
        <f t="shared" si="2319"/>
        <v>588</v>
      </c>
      <c r="AG304" s="4">
        <f t="shared" si="2319"/>
        <v>624</v>
      </c>
      <c r="AH304" s="4">
        <f t="shared" si="2319"/>
        <v>660</v>
      </c>
      <c r="AI304" s="4">
        <f t="shared" si="2319"/>
        <v>696</v>
      </c>
      <c r="AJ304" s="4">
        <f t="shared" si="2319"/>
        <v>732</v>
      </c>
      <c r="AK304" s="4">
        <f t="shared" si="2319"/>
        <v>768</v>
      </c>
      <c r="AL304" s="4">
        <f t="shared" si="2319"/>
        <v>804</v>
      </c>
      <c r="AM304" s="4">
        <f t="shared" si="2319"/>
        <v>840</v>
      </c>
      <c r="AN304" s="4">
        <f t="shared" si="2319"/>
        <v>876</v>
      </c>
      <c r="AO304" s="4">
        <f t="shared" si="2319"/>
        <v>912</v>
      </c>
      <c r="AP304" s="4">
        <f t="shared" si="2319"/>
        <v>948</v>
      </c>
      <c r="AQ304" s="4">
        <f t="shared" si="2319"/>
        <v>984</v>
      </c>
      <c r="AR304" s="4">
        <f t="shared" si="2319"/>
        <v>1020</v>
      </c>
      <c r="AS304" s="4">
        <f t="shared" si="2319"/>
        <v>1056</v>
      </c>
      <c r="AT304" s="4">
        <f t="shared" ref="AT304:BI304" si="2320">AS304+36</f>
        <v>1092</v>
      </c>
      <c r="AU304" s="4">
        <f t="shared" si="2320"/>
        <v>1128</v>
      </c>
      <c r="AV304" s="4">
        <f t="shared" si="2320"/>
        <v>1164</v>
      </c>
      <c r="AW304" s="4">
        <f t="shared" si="2320"/>
        <v>1200</v>
      </c>
      <c r="AX304" s="4">
        <f t="shared" si="2320"/>
        <v>1236</v>
      </c>
      <c r="AY304" s="4">
        <f t="shared" si="2320"/>
        <v>1272</v>
      </c>
      <c r="AZ304" s="4">
        <f t="shared" si="2320"/>
        <v>1308</v>
      </c>
      <c r="BA304" s="4">
        <f t="shared" si="2320"/>
        <v>1344</v>
      </c>
      <c r="BB304" s="4">
        <f t="shared" si="2320"/>
        <v>1380</v>
      </c>
      <c r="BC304" s="4">
        <f t="shared" si="2320"/>
        <v>1416</v>
      </c>
      <c r="BD304" s="4">
        <f t="shared" si="2320"/>
        <v>1452</v>
      </c>
      <c r="BE304" s="4">
        <f t="shared" si="2320"/>
        <v>1488</v>
      </c>
      <c r="BF304" s="4">
        <f t="shared" si="2320"/>
        <v>1524</v>
      </c>
      <c r="BG304" s="4">
        <f t="shared" si="2320"/>
        <v>1560</v>
      </c>
      <c r="BH304" s="4">
        <f t="shared" si="2320"/>
        <v>1596</v>
      </c>
      <c r="BI304" s="4">
        <f t="shared" si="2320"/>
        <v>1632</v>
      </c>
      <c r="BJ304" t="s">
        <v>0</v>
      </c>
    </row>
    <row r="305" spans="1:62">
      <c r="A305" s="4" t="s">
        <v>483</v>
      </c>
      <c r="B305" s="4">
        <v>48</v>
      </c>
      <c r="C305" s="4">
        <f>B305+12</f>
        <v>60</v>
      </c>
      <c r="D305" s="4">
        <f t="shared" ref="D305:I305" si="2321">C305+12</f>
        <v>72</v>
      </c>
      <c r="E305" s="4">
        <f t="shared" si="2321"/>
        <v>84</v>
      </c>
      <c r="F305" s="4">
        <f t="shared" si="2321"/>
        <v>96</v>
      </c>
      <c r="G305" s="4">
        <f t="shared" si="2321"/>
        <v>108</v>
      </c>
      <c r="H305" s="4">
        <f t="shared" si="2321"/>
        <v>120</v>
      </c>
      <c r="I305" s="4">
        <f t="shared" si="2321"/>
        <v>132</v>
      </c>
      <c r="J305" s="16">
        <f>I305+15</f>
        <v>147</v>
      </c>
      <c r="K305" s="4">
        <f t="shared" ref="K305:Q305" si="2322">J305+15</f>
        <v>162</v>
      </c>
      <c r="L305" s="4">
        <f t="shared" si="2322"/>
        <v>177</v>
      </c>
      <c r="M305" s="4">
        <f t="shared" si="2322"/>
        <v>192</v>
      </c>
      <c r="N305" s="4">
        <f t="shared" si="2322"/>
        <v>207</v>
      </c>
      <c r="O305" s="4">
        <f t="shared" si="2322"/>
        <v>222</v>
      </c>
      <c r="P305" s="4">
        <f t="shared" si="2322"/>
        <v>237</v>
      </c>
      <c r="Q305" s="4">
        <f t="shared" si="2322"/>
        <v>252</v>
      </c>
      <c r="R305" s="16">
        <f>Q305+18</f>
        <v>270</v>
      </c>
      <c r="S305" s="4">
        <f t="shared" ref="S305:W305" si="2323">R305+18</f>
        <v>288</v>
      </c>
      <c r="T305" s="4">
        <f t="shared" si="2323"/>
        <v>306</v>
      </c>
      <c r="U305" s="4">
        <f t="shared" si="2323"/>
        <v>324</v>
      </c>
      <c r="V305" s="4">
        <f t="shared" si="2323"/>
        <v>342</v>
      </c>
      <c r="W305" s="4">
        <f t="shared" si="2323"/>
        <v>360</v>
      </c>
      <c r="X305" s="16">
        <f>W305+24</f>
        <v>384</v>
      </c>
      <c r="Y305" s="4">
        <f t="shared" ref="Y305:AC305" si="2324">X305+24</f>
        <v>408</v>
      </c>
      <c r="Z305" s="4">
        <f t="shared" si="2324"/>
        <v>432</v>
      </c>
      <c r="AA305" s="4">
        <f t="shared" si="2324"/>
        <v>456</v>
      </c>
      <c r="AB305" s="4">
        <f t="shared" si="2324"/>
        <v>480</v>
      </c>
      <c r="AC305" s="4">
        <f t="shared" si="2324"/>
        <v>504</v>
      </c>
      <c r="AD305" s="16">
        <f>AC305+36</f>
        <v>540</v>
      </c>
      <c r="AE305" s="4">
        <f t="shared" ref="AE305:AS305" si="2325">AD305+36</f>
        <v>576</v>
      </c>
      <c r="AF305" s="4">
        <f t="shared" si="2325"/>
        <v>612</v>
      </c>
      <c r="AG305" s="4">
        <f t="shared" si="2325"/>
        <v>648</v>
      </c>
      <c r="AH305" s="4">
        <f t="shared" si="2325"/>
        <v>684</v>
      </c>
      <c r="AI305" s="4">
        <f t="shared" si="2325"/>
        <v>720</v>
      </c>
      <c r="AJ305" s="4">
        <f t="shared" si="2325"/>
        <v>756</v>
      </c>
      <c r="AK305" s="4">
        <f t="shared" si="2325"/>
        <v>792</v>
      </c>
      <c r="AL305" s="4">
        <f t="shared" si="2325"/>
        <v>828</v>
      </c>
      <c r="AM305" s="4">
        <f t="shared" si="2325"/>
        <v>864</v>
      </c>
      <c r="AN305" s="4">
        <f t="shared" si="2325"/>
        <v>900</v>
      </c>
      <c r="AO305" s="4">
        <f t="shared" si="2325"/>
        <v>936</v>
      </c>
      <c r="AP305" s="4">
        <f t="shared" si="2325"/>
        <v>972</v>
      </c>
      <c r="AQ305" s="4">
        <f t="shared" si="2325"/>
        <v>1008</v>
      </c>
      <c r="AR305" s="4">
        <f t="shared" si="2325"/>
        <v>1044</v>
      </c>
      <c r="AS305" s="4">
        <f t="shared" si="2325"/>
        <v>1080</v>
      </c>
      <c r="AT305" s="4">
        <f t="shared" ref="AT305:BI305" si="2326">AS305+36</f>
        <v>1116</v>
      </c>
      <c r="AU305" s="4">
        <f t="shared" si="2326"/>
        <v>1152</v>
      </c>
      <c r="AV305" s="4">
        <f t="shared" si="2326"/>
        <v>1188</v>
      </c>
      <c r="AW305" s="4">
        <f t="shared" si="2326"/>
        <v>1224</v>
      </c>
      <c r="AX305" s="4">
        <f t="shared" si="2326"/>
        <v>1260</v>
      </c>
      <c r="AY305" s="4">
        <f t="shared" si="2326"/>
        <v>1296</v>
      </c>
      <c r="AZ305" s="4">
        <f t="shared" si="2326"/>
        <v>1332</v>
      </c>
      <c r="BA305" s="4">
        <f t="shared" si="2326"/>
        <v>1368</v>
      </c>
      <c r="BB305" s="4">
        <f t="shared" si="2326"/>
        <v>1404</v>
      </c>
      <c r="BC305" s="4">
        <f t="shared" si="2326"/>
        <v>1440</v>
      </c>
      <c r="BD305" s="4">
        <f t="shared" si="2326"/>
        <v>1476</v>
      </c>
      <c r="BE305" s="4">
        <f t="shared" si="2326"/>
        <v>1512</v>
      </c>
      <c r="BF305" s="4">
        <f t="shared" si="2326"/>
        <v>1548</v>
      </c>
      <c r="BG305" s="4">
        <f t="shared" si="2326"/>
        <v>1584</v>
      </c>
      <c r="BH305" s="4">
        <f t="shared" si="2326"/>
        <v>1620</v>
      </c>
      <c r="BI305" s="4">
        <f t="shared" si="2326"/>
        <v>1656</v>
      </c>
      <c r="BJ305" t="s">
        <v>0</v>
      </c>
    </row>
    <row r="306" spans="1:62">
      <c r="A306" s="4" t="s">
        <v>484</v>
      </c>
      <c r="B306" s="4">
        <v>4</v>
      </c>
      <c r="C306" s="4">
        <f>B306+2</f>
        <v>6</v>
      </c>
      <c r="D306" s="4">
        <f t="shared" ref="D306:J306" si="2327">C306+2</f>
        <v>8</v>
      </c>
      <c r="E306" s="4">
        <f t="shared" si="2327"/>
        <v>10</v>
      </c>
      <c r="F306" s="4">
        <f t="shared" si="2327"/>
        <v>12</v>
      </c>
      <c r="G306" s="4">
        <f t="shared" si="2327"/>
        <v>14</v>
      </c>
      <c r="H306" s="4">
        <f t="shared" si="2327"/>
        <v>16</v>
      </c>
      <c r="I306" s="4">
        <f t="shared" si="2327"/>
        <v>18</v>
      </c>
      <c r="J306" s="16">
        <f t="shared" si="2327"/>
        <v>20</v>
      </c>
      <c r="K306" s="4">
        <f>J306+3</f>
        <v>23</v>
      </c>
      <c r="L306" s="4">
        <f>K306+2</f>
        <v>25</v>
      </c>
      <c r="M306" s="4">
        <f t="shared" ref="M306" si="2328">L306+3</f>
        <v>28</v>
      </c>
      <c r="N306" s="4">
        <f t="shared" ref="N306" si="2329">M306+2</f>
        <v>30</v>
      </c>
      <c r="O306" s="4">
        <f t="shared" ref="O306" si="2330">N306+3</f>
        <v>33</v>
      </c>
      <c r="P306" s="4">
        <f t="shared" ref="P306" si="2331">O306+2</f>
        <v>35</v>
      </c>
      <c r="Q306" s="4">
        <f t="shared" ref="Q306" si="2332">P306+3</f>
        <v>38</v>
      </c>
      <c r="R306" s="16">
        <f>Q306+3</f>
        <v>41</v>
      </c>
      <c r="S306" s="4">
        <f t="shared" ref="S306:W306" si="2333">R306+3</f>
        <v>44</v>
      </c>
      <c r="T306" s="4">
        <f t="shared" si="2333"/>
        <v>47</v>
      </c>
      <c r="U306" s="4">
        <f t="shared" si="2333"/>
        <v>50</v>
      </c>
      <c r="V306" s="4">
        <f t="shared" si="2333"/>
        <v>53</v>
      </c>
      <c r="W306" s="4">
        <f t="shared" si="2333"/>
        <v>56</v>
      </c>
      <c r="X306" s="16">
        <f>W306+4</f>
        <v>60</v>
      </c>
      <c r="Y306" s="4">
        <f t="shared" ref="Y306:AC306" si="2334">X306+4</f>
        <v>64</v>
      </c>
      <c r="Z306" s="4">
        <f t="shared" si="2334"/>
        <v>68</v>
      </c>
      <c r="AA306" s="4">
        <f t="shared" si="2334"/>
        <v>72</v>
      </c>
      <c r="AB306" s="4">
        <f t="shared" si="2334"/>
        <v>76</v>
      </c>
      <c r="AC306" s="4">
        <f t="shared" si="2334"/>
        <v>80</v>
      </c>
      <c r="AD306" s="16">
        <f>AC306+6</f>
        <v>86</v>
      </c>
      <c r="AE306" s="4">
        <f t="shared" ref="AE306:AS306" si="2335">AD306+6</f>
        <v>92</v>
      </c>
      <c r="AF306" s="4">
        <f t="shared" si="2335"/>
        <v>98</v>
      </c>
      <c r="AG306" s="4">
        <f t="shared" si="2335"/>
        <v>104</v>
      </c>
      <c r="AH306" s="4">
        <f t="shared" si="2335"/>
        <v>110</v>
      </c>
      <c r="AI306" s="4">
        <f t="shared" si="2335"/>
        <v>116</v>
      </c>
      <c r="AJ306" s="4">
        <f t="shared" si="2335"/>
        <v>122</v>
      </c>
      <c r="AK306" s="4">
        <f t="shared" si="2335"/>
        <v>128</v>
      </c>
      <c r="AL306" s="4">
        <f t="shared" si="2335"/>
        <v>134</v>
      </c>
      <c r="AM306" s="4">
        <f t="shared" si="2335"/>
        <v>140</v>
      </c>
      <c r="AN306" s="4">
        <f t="shared" si="2335"/>
        <v>146</v>
      </c>
      <c r="AO306" s="4">
        <f t="shared" si="2335"/>
        <v>152</v>
      </c>
      <c r="AP306" s="4">
        <f t="shared" si="2335"/>
        <v>158</v>
      </c>
      <c r="AQ306" s="4">
        <f t="shared" si="2335"/>
        <v>164</v>
      </c>
      <c r="AR306" s="4">
        <f t="shared" si="2335"/>
        <v>170</v>
      </c>
      <c r="AS306" s="4">
        <f t="shared" si="2335"/>
        <v>176</v>
      </c>
      <c r="AT306" s="4">
        <f t="shared" ref="AT306:BI306" si="2336">AS306+6</f>
        <v>182</v>
      </c>
      <c r="AU306" s="4">
        <f t="shared" si="2336"/>
        <v>188</v>
      </c>
      <c r="AV306" s="4">
        <f t="shared" si="2336"/>
        <v>194</v>
      </c>
      <c r="AW306" s="4">
        <f t="shared" si="2336"/>
        <v>200</v>
      </c>
      <c r="AX306" s="4">
        <f t="shared" si="2336"/>
        <v>206</v>
      </c>
      <c r="AY306" s="4">
        <f t="shared" si="2336"/>
        <v>212</v>
      </c>
      <c r="AZ306" s="4">
        <f t="shared" si="2336"/>
        <v>218</v>
      </c>
      <c r="BA306" s="4">
        <f t="shared" si="2336"/>
        <v>224</v>
      </c>
      <c r="BB306" s="4">
        <f t="shared" si="2336"/>
        <v>230</v>
      </c>
      <c r="BC306" s="4">
        <f t="shared" si="2336"/>
        <v>236</v>
      </c>
      <c r="BD306" s="4">
        <f t="shared" si="2336"/>
        <v>242</v>
      </c>
      <c r="BE306" s="4">
        <f t="shared" si="2336"/>
        <v>248</v>
      </c>
      <c r="BF306" s="4">
        <f t="shared" si="2336"/>
        <v>254</v>
      </c>
      <c r="BG306" s="4">
        <f t="shared" si="2336"/>
        <v>260</v>
      </c>
      <c r="BH306" s="4">
        <f t="shared" si="2336"/>
        <v>266</v>
      </c>
      <c r="BI306" s="4">
        <f t="shared" si="2336"/>
        <v>272</v>
      </c>
      <c r="BJ306" t="s">
        <v>0</v>
      </c>
    </row>
    <row r="307" spans="1:62">
      <c r="A307" s="4" t="s">
        <v>485</v>
      </c>
      <c r="B307" s="4">
        <v>8</v>
      </c>
      <c r="C307" s="4">
        <f>B307+2</f>
        <v>10</v>
      </c>
      <c r="D307" s="4">
        <f t="shared" ref="D307:J307" si="2337">C307+2</f>
        <v>12</v>
      </c>
      <c r="E307" s="4">
        <f t="shared" si="2337"/>
        <v>14</v>
      </c>
      <c r="F307" s="4">
        <f t="shared" si="2337"/>
        <v>16</v>
      </c>
      <c r="G307" s="4">
        <f t="shared" si="2337"/>
        <v>18</v>
      </c>
      <c r="H307" s="4">
        <f t="shared" si="2337"/>
        <v>20</v>
      </c>
      <c r="I307" s="4">
        <f t="shared" si="2337"/>
        <v>22</v>
      </c>
      <c r="J307" s="16">
        <f t="shared" si="2337"/>
        <v>24</v>
      </c>
      <c r="K307" s="4">
        <f>J307+3</f>
        <v>27</v>
      </c>
      <c r="L307" s="4">
        <f>K307+2</f>
        <v>29</v>
      </c>
      <c r="M307" s="4">
        <f t="shared" ref="M307" si="2338">L307+3</f>
        <v>32</v>
      </c>
      <c r="N307" s="4">
        <f t="shared" ref="N307" si="2339">M307+2</f>
        <v>34</v>
      </c>
      <c r="O307" s="4">
        <f t="shared" ref="O307" si="2340">N307+3</f>
        <v>37</v>
      </c>
      <c r="P307" s="4">
        <f t="shared" ref="P307" si="2341">O307+2</f>
        <v>39</v>
      </c>
      <c r="Q307" s="4">
        <f t="shared" ref="Q307" si="2342">P307+3</f>
        <v>42</v>
      </c>
      <c r="R307" s="16">
        <f>Q307+3</f>
        <v>45</v>
      </c>
      <c r="S307" s="4">
        <f t="shared" ref="S307:W307" si="2343">R307+3</f>
        <v>48</v>
      </c>
      <c r="T307" s="4">
        <f t="shared" si="2343"/>
        <v>51</v>
      </c>
      <c r="U307" s="4">
        <f t="shared" si="2343"/>
        <v>54</v>
      </c>
      <c r="V307" s="4">
        <f t="shared" si="2343"/>
        <v>57</v>
      </c>
      <c r="W307" s="4">
        <f t="shared" si="2343"/>
        <v>60</v>
      </c>
      <c r="X307" s="16">
        <f>W307+4</f>
        <v>64</v>
      </c>
      <c r="Y307" s="4">
        <f t="shared" ref="Y307:AC307" si="2344">X307+4</f>
        <v>68</v>
      </c>
      <c r="Z307" s="4">
        <f t="shared" si="2344"/>
        <v>72</v>
      </c>
      <c r="AA307" s="4">
        <f t="shared" si="2344"/>
        <v>76</v>
      </c>
      <c r="AB307" s="4">
        <f t="shared" si="2344"/>
        <v>80</v>
      </c>
      <c r="AC307" s="4">
        <f t="shared" si="2344"/>
        <v>84</v>
      </c>
      <c r="AD307" s="16">
        <f>AC307+6</f>
        <v>90</v>
      </c>
      <c r="AE307" s="4">
        <f t="shared" ref="AE307:AS307" si="2345">AD307+6</f>
        <v>96</v>
      </c>
      <c r="AF307" s="4">
        <f t="shared" si="2345"/>
        <v>102</v>
      </c>
      <c r="AG307" s="4">
        <f t="shared" si="2345"/>
        <v>108</v>
      </c>
      <c r="AH307" s="4">
        <f t="shared" si="2345"/>
        <v>114</v>
      </c>
      <c r="AI307" s="4">
        <f t="shared" si="2345"/>
        <v>120</v>
      </c>
      <c r="AJ307" s="4">
        <f t="shared" si="2345"/>
        <v>126</v>
      </c>
      <c r="AK307" s="4">
        <f t="shared" si="2345"/>
        <v>132</v>
      </c>
      <c r="AL307" s="4">
        <f t="shared" si="2345"/>
        <v>138</v>
      </c>
      <c r="AM307" s="4">
        <f t="shared" si="2345"/>
        <v>144</v>
      </c>
      <c r="AN307" s="4">
        <f t="shared" si="2345"/>
        <v>150</v>
      </c>
      <c r="AO307" s="4">
        <f t="shared" si="2345"/>
        <v>156</v>
      </c>
      <c r="AP307" s="4">
        <f t="shared" si="2345"/>
        <v>162</v>
      </c>
      <c r="AQ307" s="4">
        <f t="shared" si="2345"/>
        <v>168</v>
      </c>
      <c r="AR307" s="4">
        <f t="shared" si="2345"/>
        <v>174</v>
      </c>
      <c r="AS307" s="4">
        <f t="shared" si="2345"/>
        <v>180</v>
      </c>
      <c r="AT307" s="4">
        <f t="shared" ref="AT307:BI307" si="2346">AS307+6</f>
        <v>186</v>
      </c>
      <c r="AU307" s="4">
        <f t="shared" si="2346"/>
        <v>192</v>
      </c>
      <c r="AV307" s="4">
        <f t="shared" si="2346"/>
        <v>198</v>
      </c>
      <c r="AW307" s="4">
        <f t="shared" si="2346"/>
        <v>204</v>
      </c>
      <c r="AX307" s="4">
        <f t="shared" si="2346"/>
        <v>210</v>
      </c>
      <c r="AY307" s="4">
        <f t="shared" si="2346"/>
        <v>216</v>
      </c>
      <c r="AZ307" s="4">
        <f t="shared" si="2346"/>
        <v>222</v>
      </c>
      <c r="BA307" s="4">
        <f t="shared" si="2346"/>
        <v>228</v>
      </c>
      <c r="BB307" s="4">
        <f t="shared" si="2346"/>
        <v>234</v>
      </c>
      <c r="BC307" s="4">
        <f t="shared" si="2346"/>
        <v>240</v>
      </c>
      <c r="BD307" s="4">
        <f t="shared" si="2346"/>
        <v>246</v>
      </c>
      <c r="BE307" s="4">
        <f t="shared" si="2346"/>
        <v>252</v>
      </c>
      <c r="BF307" s="4">
        <f t="shared" si="2346"/>
        <v>258</v>
      </c>
      <c r="BG307" s="4">
        <f t="shared" si="2346"/>
        <v>264</v>
      </c>
      <c r="BH307" s="4">
        <f t="shared" si="2346"/>
        <v>270</v>
      </c>
      <c r="BI307" s="4">
        <f t="shared" si="2346"/>
        <v>276</v>
      </c>
      <c r="BJ307" t="s">
        <v>0</v>
      </c>
    </row>
    <row r="308" spans="1:62">
      <c r="A308" s="4" t="s">
        <v>3</v>
      </c>
      <c r="J308" s="16"/>
      <c r="R308" s="16"/>
      <c r="X308" s="16"/>
      <c r="AD308" s="16"/>
    </row>
    <row r="309" spans="1:62">
      <c r="A309" s="4" t="s">
        <v>258</v>
      </c>
      <c r="J309" s="16"/>
      <c r="R309" s="16"/>
      <c r="X309" s="16"/>
      <c r="AD309" s="16"/>
    </row>
    <row r="310" spans="1:62">
      <c r="A310" s="4" t="s">
        <v>51</v>
      </c>
      <c r="B310" s="4">
        <v>13.3</v>
      </c>
      <c r="C310" s="4">
        <f>B310+2</f>
        <v>15.3</v>
      </c>
      <c r="D310" s="4">
        <f t="shared" ref="D310:BI310" si="2347">C310+2</f>
        <v>17.3</v>
      </c>
      <c r="E310" s="4">
        <f t="shared" si="2347"/>
        <v>19.3</v>
      </c>
      <c r="F310" s="4">
        <f t="shared" si="2347"/>
        <v>21.3</v>
      </c>
      <c r="G310" s="4">
        <f t="shared" si="2347"/>
        <v>23.3</v>
      </c>
      <c r="H310" s="4">
        <f t="shared" si="2347"/>
        <v>25.3</v>
      </c>
      <c r="I310" s="4">
        <f t="shared" si="2347"/>
        <v>27.3</v>
      </c>
      <c r="J310" s="16">
        <f t="shared" si="2347"/>
        <v>29.3</v>
      </c>
      <c r="K310">
        <f t="shared" si="2347"/>
        <v>31.3</v>
      </c>
      <c r="L310" s="4">
        <f t="shared" si="2347"/>
        <v>33.299999999999997</v>
      </c>
      <c r="M310" s="4">
        <f t="shared" si="2347"/>
        <v>35.299999999999997</v>
      </c>
      <c r="N310" s="4">
        <f t="shared" si="2347"/>
        <v>37.299999999999997</v>
      </c>
      <c r="O310" s="4">
        <f t="shared" si="2347"/>
        <v>39.299999999999997</v>
      </c>
      <c r="P310" s="4">
        <f t="shared" si="2347"/>
        <v>41.3</v>
      </c>
      <c r="Q310" s="4">
        <f t="shared" si="2347"/>
        <v>43.3</v>
      </c>
      <c r="R310" s="16">
        <f t="shared" si="2347"/>
        <v>45.3</v>
      </c>
      <c r="S310" s="4">
        <f t="shared" si="2347"/>
        <v>47.3</v>
      </c>
      <c r="T310" s="4">
        <f t="shared" si="2347"/>
        <v>49.3</v>
      </c>
      <c r="U310">
        <f t="shared" si="2347"/>
        <v>51.3</v>
      </c>
      <c r="V310" s="4">
        <f t="shared" si="2347"/>
        <v>53.3</v>
      </c>
      <c r="W310" s="4">
        <f t="shared" si="2347"/>
        <v>55.3</v>
      </c>
      <c r="X310" s="16">
        <f t="shared" si="2347"/>
        <v>57.3</v>
      </c>
      <c r="Y310" s="4">
        <f t="shared" si="2347"/>
        <v>59.3</v>
      </c>
      <c r="Z310" s="4">
        <f t="shared" si="2347"/>
        <v>61.3</v>
      </c>
      <c r="AA310" s="4">
        <f t="shared" si="2347"/>
        <v>63.3</v>
      </c>
      <c r="AB310" s="4">
        <f t="shared" si="2347"/>
        <v>65.3</v>
      </c>
      <c r="AC310" s="4">
        <f t="shared" si="2347"/>
        <v>67.3</v>
      </c>
      <c r="AD310" s="16">
        <f t="shared" si="2347"/>
        <v>69.3</v>
      </c>
      <c r="AE310">
        <f t="shared" si="2347"/>
        <v>71.3</v>
      </c>
      <c r="AF310" s="4">
        <f t="shared" si="2347"/>
        <v>73.3</v>
      </c>
      <c r="AG310" s="4">
        <f t="shared" si="2347"/>
        <v>75.3</v>
      </c>
      <c r="AH310" s="4">
        <f t="shared" si="2347"/>
        <v>77.3</v>
      </c>
      <c r="AI310" s="4">
        <f t="shared" si="2347"/>
        <v>79.3</v>
      </c>
      <c r="AJ310" s="4">
        <f t="shared" si="2347"/>
        <v>81.3</v>
      </c>
      <c r="AK310" s="4">
        <f t="shared" si="2347"/>
        <v>83.3</v>
      </c>
      <c r="AL310" s="4">
        <f t="shared" si="2347"/>
        <v>85.3</v>
      </c>
      <c r="AM310" s="4">
        <f t="shared" si="2347"/>
        <v>87.3</v>
      </c>
      <c r="AN310" s="4">
        <f t="shared" si="2347"/>
        <v>89.3</v>
      </c>
      <c r="AO310">
        <f t="shared" si="2347"/>
        <v>91.3</v>
      </c>
      <c r="AP310" s="4">
        <f t="shared" si="2347"/>
        <v>93.3</v>
      </c>
      <c r="AQ310" s="4">
        <f t="shared" si="2347"/>
        <v>95.3</v>
      </c>
      <c r="AR310" s="4">
        <f t="shared" si="2347"/>
        <v>97.3</v>
      </c>
      <c r="AS310" s="4">
        <f t="shared" si="2347"/>
        <v>99.3</v>
      </c>
      <c r="AT310" s="9">
        <f t="shared" si="2347"/>
        <v>101.3</v>
      </c>
      <c r="AU310" s="9">
        <f t="shared" si="2347"/>
        <v>103.3</v>
      </c>
      <c r="AV310" s="9">
        <f t="shared" si="2347"/>
        <v>105.3</v>
      </c>
      <c r="AW310" s="9">
        <f t="shared" si="2347"/>
        <v>107.3</v>
      </c>
      <c r="AX310" s="9">
        <f t="shared" si="2347"/>
        <v>109.3</v>
      </c>
      <c r="AY310" s="3">
        <f t="shared" si="2347"/>
        <v>111.3</v>
      </c>
      <c r="AZ310" s="9">
        <f t="shared" si="2347"/>
        <v>113.3</v>
      </c>
      <c r="BA310" s="9">
        <f t="shared" si="2347"/>
        <v>115.3</v>
      </c>
      <c r="BB310" s="9">
        <f t="shared" si="2347"/>
        <v>117.3</v>
      </c>
      <c r="BC310" s="9">
        <f t="shared" si="2347"/>
        <v>119.3</v>
      </c>
      <c r="BD310" s="9">
        <f t="shared" si="2347"/>
        <v>121.3</v>
      </c>
      <c r="BE310" s="9">
        <f t="shared" si="2347"/>
        <v>123.3</v>
      </c>
      <c r="BF310" s="9">
        <f t="shared" si="2347"/>
        <v>125.3</v>
      </c>
      <c r="BG310" s="9">
        <f t="shared" si="2347"/>
        <v>127.3</v>
      </c>
      <c r="BH310" s="9">
        <f t="shared" si="2347"/>
        <v>129.30000000000001</v>
      </c>
      <c r="BI310" s="3">
        <f t="shared" si="2347"/>
        <v>131.30000000000001</v>
      </c>
      <c r="BJ310" t="s">
        <v>0</v>
      </c>
    </row>
    <row r="311" spans="1:62">
      <c r="A311" s="4" t="s">
        <v>52</v>
      </c>
      <c r="B311" s="4">
        <v>25</v>
      </c>
      <c r="C311" s="4">
        <f>B311+9</f>
        <v>34</v>
      </c>
      <c r="D311" s="4">
        <f t="shared" ref="D311:BI311" si="2348">C311+9</f>
        <v>43</v>
      </c>
      <c r="E311" s="4">
        <f t="shared" si="2348"/>
        <v>52</v>
      </c>
      <c r="F311" s="4">
        <f t="shared" si="2348"/>
        <v>61</v>
      </c>
      <c r="G311" s="4">
        <f t="shared" si="2348"/>
        <v>70</v>
      </c>
      <c r="H311" s="4">
        <f t="shared" si="2348"/>
        <v>79</v>
      </c>
      <c r="I311" s="4">
        <f t="shared" si="2348"/>
        <v>88</v>
      </c>
      <c r="J311" s="4">
        <f t="shared" si="2348"/>
        <v>97</v>
      </c>
      <c r="K311" s="4">
        <f t="shared" si="2348"/>
        <v>106</v>
      </c>
      <c r="L311" s="4">
        <f t="shared" si="2348"/>
        <v>115</v>
      </c>
      <c r="M311" s="4">
        <f t="shared" si="2348"/>
        <v>124</v>
      </c>
      <c r="N311" s="4">
        <f t="shared" si="2348"/>
        <v>133</v>
      </c>
      <c r="O311" s="4">
        <f t="shared" si="2348"/>
        <v>142</v>
      </c>
      <c r="P311" s="4">
        <f t="shared" si="2348"/>
        <v>151</v>
      </c>
      <c r="Q311" s="4">
        <f t="shared" si="2348"/>
        <v>160</v>
      </c>
      <c r="R311" s="4">
        <f t="shared" si="2348"/>
        <v>169</v>
      </c>
      <c r="S311" s="4">
        <f t="shared" si="2348"/>
        <v>178</v>
      </c>
      <c r="T311" s="4">
        <f t="shared" si="2348"/>
        <v>187</v>
      </c>
      <c r="U311" s="4">
        <f t="shared" si="2348"/>
        <v>196</v>
      </c>
      <c r="V311" s="4">
        <f t="shared" si="2348"/>
        <v>205</v>
      </c>
      <c r="W311" s="4">
        <f t="shared" si="2348"/>
        <v>214</v>
      </c>
      <c r="X311" s="4">
        <f t="shared" si="2348"/>
        <v>223</v>
      </c>
      <c r="Y311" s="4">
        <f t="shared" si="2348"/>
        <v>232</v>
      </c>
      <c r="Z311" s="4">
        <f t="shared" si="2348"/>
        <v>241</v>
      </c>
      <c r="AA311" s="4">
        <f t="shared" si="2348"/>
        <v>250</v>
      </c>
      <c r="AB311" s="4">
        <f t="shared" si="2348"/>
        <v>259</v>
      </c>
      <c r="AC311" s="4">
        <f t="shared" si="2348"/>
        <v>268</v>
      </c>
      <c r="AD311" s="4">
        <f t="shared" si="2348"/>
        <v>277</v>
      </c>
      <c r="AE311" s="4">
        <f t="shared" si="2348"/>
        <v>286</v>
      </c>
      <c r="AF311" s="4">
        <f t="shared" si="2348"/>
        <v>295</v>
      </c>
      <c r="AG311" s="4">
        <f t="shared" si="2348"/>
        <v>304</v>
      </c>
      <c r="AH311" s="4">
        <f t="shared" si="2348"/>
        <v>313</v>
      </c>
      <c r="AI311" s="4">
        <f t="shared" si="2348"/>
        <v>322</v>
      </c>
      <c r="AJ311" s="4">
        <f t="shared" si="2348"/>
        <v>331</v>
      </c>
      <c r="AK311" s="4">
        <f t="shared" si="2348"/>
        <v>340</v>
      </c>
      <c r="AL311" s="4">
        <f t="shared" si="2348"/>
        <v>349</v>
      </c>
      <c r="AM311" s="4">
        <f t="shared" si="2348"/>
        <v>358</v>
      </c>
      <c r="AN311" s="4">
        <f t="shared" si="2348"/>
        <v>367</v>
      </c>
      <c r="AO311" s="4">
        <f t="shared" si="2348"/>
        <v>376</v>
      </c>
      <c r="AP311" s="4">
        <f t="shared" si="2348"/>
        <v>385</v>
      </c>
      <c r="AQ311" s="4">
        <f t="shared" si="2348"/>
        <v>394</v>
      </c>
      <c r="AR311" s="4">
        <f t="shared" si="2348"/>
        <v>403</v>
      </c>
      <c r="AS311" s="4">
        <f t="shared" si="2348"/>
        <v>412</v>
      </c>
      <c r="AT311" s="4">
        <f t="shared" si="2348"/>
        <v>421</v>
      </c>
      <c r="AU311" s="4">
        <f t="shared" si="2348"/>
        <v>430</v>
      </c>
      <c r="AV311" s="4">
        <f t="shared" si="2348"/>
        <v>439</v>
      </c>
      <c r="AW311" s="4">
        <f t="shared" si="2348"/>
        <v>448</v>
      </c>
      <c r="AX311" s="4">
        <f t="shared" si="2348"/>
        <v>457</v>
      </c>
      <c r="AY311" s="4">
        <f t="shared" si="2348"/>
        <v>466</v>
      </c>
      <c r="AZ311" s="4">
        <f t="shared" si="2348"/>
        <v>475</v>
      </c>
      <c r="BA311" s="4">
        <f t="shared" si="2348"/>
        <v>484</v>
      </c>
      <c r="BB311" s="4">
        <f t="shared" si="2348"/>
        <v>493</v>
      </c>
      <c r="BC311" s="4">
        <f t="shared" si="2348"/>
        <v>502</v>
      </c>
      <c r="BD311" s="4">
        <f t="shared" si="2348"/>
        <v>511</v>
      </c>
      <c r="BE311" s="4">
        <f t="shared" si="2348"/>
        <v>520</v>
      </c>
      <c r="BF311" s="4">
        <f t="shared" si="2348"/>
        <v>529</v>
      </c>
      <c r="BG311" s="4">
        <f t="shared" si="2348"/>
        <v>538</v>
      </c>
      <c r="BH311" s="4">
        <f t="shared" si="2348"/>
        <v>547</v>
      </c>
      <c r="BI311" s="4">
        <f t="shared" si="2348"/>
        <v>556</v>
      </c>
      <c r="BJ311" t="s">
        <v>0</v>
      </c>
    </row>
    <row r="312" spans="1:62">
      <c r="A312" s="4" t="s">
        <v>53</v>
      </c>
      <c r="B312" s="4">
        <v>50</v>
      </c>
      <c r="C312" s="4">
        <f>B312+18</f>
        <v>68</v>
      </c>
      <c r="D312" s="4">
        <f t="shared" ref="D312:BI312" si="2349">C312+18</f>
        <v>86</v>
      </c>
      <c r="E312" s="4">
        <f t="shared" si="2349"/>
        <v>104</v>
      </c>
      <c r="F312" s="4">
        <f t="shared" si="2349"/>
        <v>122</v>
      </c>
      <c r="G312" s="4">
        <f t="shared" si="2349"/>
        <v>140</v>
      </c>
      <c r="H312" s="4">
        <f t="shared" si="2349"/>
        <v>158</v>
      </c>
      <c r="I312" s="4">
        <f t="shared" si="2349"/>
        <v>176</v>
      </c>
      <c r="J312" s="4">
        <f t="shared" si="2349"/>
        <v>194</v>
      </c>
      <c r="K312" s="4">
        <f t="shared" si="2349"/>
        <v>212</v>
      </c>
      <c r="L312" s="4">
        <f t="shared" si="2349"/>
        <v>230</v>
      </c>
      <c r="M312" s="4">
        <f t="shared" si="2349"/>
        <v>248</v>
      </c>
      <c r="N312" s="4">
        <f t="shared" si="2349"/>
        <v>266</v>
      </c>
      <c r="O312" s="4">
        <f t="shared" si="2349"/>
        <v>284</v>
      </c>
      <c r="P312" s="4">
        <f t="shared" si="2349"/>
        <v>302</v>
      </c>
      <c r="Q312" s="4">
        <f t="shared" si="2349"/>
        <v>320</v>
      </c>
      <c r="R312" s="4">
        <f t="shared" si="2349"/>
        <v>338</v>
      </c>
      <c r="S312" s="4">
        <f t="shared" si="2349"/>
        <v>356</v>
      </c>
      <c r="T312" s="4">
        <f t="shared" si="2349"/>
        <v>374</v>
      </c>
      <c r="U312" s="4">
        <f t="shared" si="2349"/>
        <v>392</v>
      </c>
      <c r="V312" s="4">
        <f t="shared" si="2349"/>
        <v>410</v>
      </c>
      <c r="W312" s="4">
        <f t="shared" si="2349"/>
        <v>428</v>
      </c>
      <c r="X312" s="4">
        <f t="shared" si="2349"/>
        <v>446</v>
      </c>
      <c r="Y312" s="4">
        <f t="shared" si="2349"/>
        <v>464</v>
      </c>
      <c r="Z312" s="4">
        <f t="shared" si="2349"/>
        <v>482</v>
      </c>
      <c r="AA312" s="4">
        <f t="shared" si="2349"/>
        <v>500</v>
      </c>
      <c r="AB312" s="4">
        <f t="shared" si="2349"/>
        <v>518</v>
      </c>
      <c r="AC312" s="4">
        <f t="shared" si="2349"/>
        <v>536</v>
      </c>
      <c r="AD312" s="4">
        <f t="shared" si="2349"/>
        <v>554</v>
      </c>
      <c r="AE312" s="4">
        <f t="shared" si="2349"/>
        <v>572</v>
      </c>
      <c r="AF312" s="4">
        <f t="shared" si="2349"/>
        <v>590</v>
      </c>
      <c r="AG312" s="4">
        <f t="shared" si="2349"/>
        <v>608</v>
      </c>
      <c r="AH312" s="4">
        <f t="shared" si="2349"/>
        <v>626</v>
      </c>
      <c r="AI312" s="4">
        <f t="shared" si="2349"/>
        <v>644</v>
      </c>
      <c r="AJ312" s="4">
        <f t="shared" si="2349"/>
        <v>662</v>
      </c>
      <c r="AK312" s="4">
        <f t="shared" si="2349"/>
        <v>680</v>
      </c>
      <c r="AL312" s="4">
        <f t="shared" si="2349"/>
        <v>698</v>
      </c>
      <c r="AM312" s="4">
        <f t="shared" si="2349"/>
        <v>716</v>
      </c>
      <c r="AN312" s="4">
        <f t="shared" si="2349"/>
        <v>734</v>
      </c>
      <c r="AO312" s="4">
        <f t="shared" si="2349"/>
        <v>752</v>
      </c>
      <c r="AP312" s="4">
        <f t="shared" si="2349"/>
        <v>770</v>
      </c>
      <c r="AQ312" s="4">
        <f t="shared" si="2349"/>
        <v>788</v>
      </c>
      <c r="AR312" s="4">
        <f t="shared" si="2349"/>
        <v>806</v>
      </c>
      <c r="AS312" s="4">
        <f t="shared" si="2349"/>
        <v>824</v>
      </c>
      <c r="AT312" s="4">
        <f t="shared" si="2349"/>
        <v>842</v>
      </c>
      <c r="AU312" s="4">
        <f t="shared" si="2349"/>
        <v>860</v>
      </c>
      <c r="AV312" s="4">
        <f t="shared" si="2349"/>
        <v>878</v>
      </c>
      <c r="AW312" s="4">
        <f t="shared" si="2349"/>
        <v>896</v>
      </c>
      <c r="AX312" s="4">
        <f t="shared" si="2349"/>
        <v>914</v>
      </c>
      <c r="AY312" s="4">
        <f t="shared" si="2349"/>
        <v>932</v>
      </c>
      <c r="AZ312" s="4">
        <f t="shared" si="2349"/>
        <v>950</v>
      </c>
      <c r="BA312" s="4">
        <f t="shared" si="2349"/>
        <v>968</v>
      </c>
      <c r="BB312" s="4">
        <f t="shared" si="2349"/>
        <v>986</v>
      </c>
      <c r="BC312" s="4">
        <f t="shared" si="2349"/>
        <v>1004</v>
      </c>
      <c r="BD312" s="4">
        <f t="shared" si="2349"/>
        <v>1022</v>
      </c>
      <c r="BE312" s="4">
        <f t="shared" si="2349"/>
        <v>1040</v>
      </c>
      <c r="BF312" s="4">
        <f t="shared" si="2349"/>
        <v>1058</v>
      </c>
      <c r="BG312" s="4">
        <f t="shared" si="2349"/>
        <v>1076</v>
      </c>
      <c r="BH312" s="4">
        <f t="shared" si="2349"/>
        <v>1094</v>
      </c>
      <c r="BI312" s="4">
        <f t="shared" si="2349"/>
        <v>1112</v>
      </c>
      <c r="BJ312" t="s">
        <v>0</v>
      </c>
    </row>
    <row r="313" spans="1:62">
      <c r="A313" s="4" t="s">
        <v>54</v>
      </c>
      <c r="B313" s="4">
        <v>14</v>
      </c>
      <c r="C313" s="4">
        <v>18</v>
      </c>
      <c r="D313" s="4">
        <v>20</v>
      </c>
      <c r="E313" s="4">
        <v>23</v>
      </c>
      <c r="F313" s="4">
        <v>25</v>
      </c>
      <c r="G313" s="4">
        <v>26</v>
      </c>
      <c r="H313" s="4">
        <v>27</v>
      </c>
      <c r="I313" s="4">
        <v>28</v>
      </c>
      <c r="J313" s="16">
        <v>29</v>
      </c>
      <c r="K313" s="1">
        <v>30</v>
      </c>
      <c r="L313" s="4">
        <v>31</v>
      </c>
      <c r="M313" s="4">
        <v>31</v>
      </c>
      <c r="N313" s="4">
        <v>32</v>
      </c>
      <c r="O313" s="4">
        <v>33</v>
      </c>
      <c r="P313" s="4">
        <v>33</v>
      </c>
      <c r="Q313" s="4">
        <v>34</v>
      </c>
      <c r="R313" s="16">
        <v>34</v>
      </c>
      <c r="S313" s="4">
        <v>34</v>
      </c>
      <c r="T313" s="4">
        <v>34</v>
      </c>
      <c r="U313" s="2">
        <v>35</v>
      </c>
      <c r="V313" s="4">
        <v>35</v>
      </c>
      <c r="W313" s="4">
        <v>35</v>
      </c>
      <c r="X313" s="16">
        <v>36</v>
      </c>
      <c r="Y313" s="4">
        <v>36</v>
      </c>
      <c r="Z313" s="4">
        <v>36</v>
      </c>
      <c r="AA313" s="4">
        <v>36</v>
      </c>
      <c r="AB313" s="4">
        <v>37</v>
      </c>
      <c r="AC313" s="4">
        <v>37</v>
      </c>
      <c r="AD313" s="16">
        <v>37</v>
      </c>
      <c r="AE313" s="1">
        <v>37</v>
      </c>
      <c r="AF313" s="4">
        <f>AE313</f>
        <v>37</v>
      </c>
      <c r="AG313" s="4">
        <f t="shared" ref="AG313:BH313" si="2350">AF313</f>
        <v>37</v>
      </c>
      <c r="AH313" s="4">
        <f t="shared" si="2350"/>
        <v>37</v>
      </c>
      <c r="AI313" s="4">
        <f t="shared" si="2350"/>
        <v>37</v>
      </c>
      <c r="AJ313" s="4">
        <f t="shared" si="2350"/>
        <v>37</v>
      </c>
      <c r="AK313" s="4">
        <f>AJ313+1</f>
        <v>38</v>
      </c>
      <c r="AL313" s="4">
        <f t="shared" si="2350"/>
        <v>38</v>
      </c>
      <c r="AM313" s="4">
        <f t="shared" si="2350"/>
        <v>38</v>
      </c>
      <c r="AN313" s="4">
        <f t="shared" si="2350"/>
        <v>38</v>
      </c>
      <c r="AO313">
        <f t="shared" si="2350"/>
        <v>38</v>
      </c>
      <c r="AP313" s="4">
        <f t="shared" si="2350"/>
        <v>38</v>
      </c>
      <c r="AQ313" s="4">
        <f t="shared" si="2350"/>
        <v>38</v>
      </c>
      <c r="AR313" s="4">
        <f t="shared" si="2350"/>
        <v>38</v>
      </c>
      <c r="AS313" s="4">
        <f t="shared" si="2350"/>
        <v>38</v>
      </c>
      <c r="AT313" s="4">
        <f>AS313+1</f>
        <v>39</v>
      </c>
      <c r="AU313" s="4">
        <f t="shared" si="2350"/>
        <v>39</v>
      </c>
      <c r="AV313" s="4">
        <f t="shared" si="2350"/>
        <v>39</v>
      </c>
      <c r="AW313" s="4">
        <f t="shared" si="2350"/>
        <v>39</v>
      </c>
      <c r="AX313" s="4">
        <f t="shared" si="2350"/>
        <v>39</v>
      </c>
      <c r="AY313">
        <f t="shared" si="2350"/>
        <v>39</v>
      </c>
      <c r="AZ313" s="4">
        <f t="shared" si="2350"/>
        <v>39</v>
      </c>
      <c r="BA313" s="4">
        <f t="shared" si="2350"/>
        <v>39</v>
      </c>
      <c r="BB313" s="4">
        <f t="shared" si="2350"/>
        <v>39</v>
      </c>
      <c r="BC313" s="4">
        <f t="shared" si="2350"/>
        <v>39</v>
      </c>
      <c r="BD313" s="4">
        <f t="shared" si="2350"/>
        <v>39</v>
      </c>
      <c r="BE313" s="4">
        <f t="shared" si="2350"/>
        <v>39</v>
      </c>
      <c r="BF313" s="4">
        <f t="shared" si="2350"/>
        <v>39</v>
      </c>
      <c r="BG313" s="4">
        <f t="shared" si="2350"/>
        <v>39</v>
      </c>
      <c r="BH313" s="4">
        <f t="shared" si="2350"/>
        <v>39</v>
      </c>
      <c r="BI313">
        <f>BH313+1</f>
        <v>40</v>
      </c>
      <c r="BJ313" t="s">
        <v>0</v>
      </c>
    </row>
    <row r="314" spans="1:62">
      <c r="A314" s="4" t="s">
        <v>48</v>
      </c>
      <c r="B314" s="4">
        <v>40</v>
      </c>
      <c r="C314" s="4">
        <f>B314+5</f>
        <v>45</v>
      </c>
      <c r="D314" s="4">
        <f t="shared" ref="D314:BI314" si="2351">C314+5</f>
        <v>50</v>
      </c>
      <c r="E314" s="4">
        <f t="shared" si="2351"/>
        <v>55</v>
      </c>
      <c r="F314" s="4">
        <f t="shared" si="2351"/>
        <v>60</v>
      </c>
      <c r="G314" s="4">
        <f t="shared" si="2351"/>
        <v>65</v>
      </c>
      <c r="H314" s="4">
        <f t="shared" si="2351"/>
        <v>70</v>
      </c>
      <c r="I314" s="4">
        <f t="shared" si="2351"/>
        <v>75</v>
      </c>
      <c r="J314" s="16">
        <f t="shared" si="2351"/>
        <v>80</v>
      </c>
      <c r="K314">
        <f t="shared" si="2351"/>
        <v>85</v>
      </c>
      <c r="L314" s="4">
        <f t="shared" si="2351"/>
        <v>90</v>
      </c>
      <c r="M314" s="4">
        <f t="shared" si="2351"/>
        <v>95</v>
      </c>
      <c r="N314" s="4">
        <f t="shared" si="2351"/>
        <v>100</v>
      </c>
      <c r="O314" s="4">
        <f t="shared" si="2351"/>
        <v>105</v>
      </c>
      <c r="P314" s="4">
        <f t="shared" si="2351"/>
        <v>110</v>
      </c>
      <c r="Q314" s="4">
        <f t="shared" si="2351"/>
        <v>115</v>
      </c>
      <c r="R314" s="16">
        <f t="shared" si="2351"/>
        <v>120</v>
      </c>
      <c r="S314" s="4">
        <f t="shared" si="2351"/>
        <v>125</v>
      </c>
      <c r="T314" s="4">
        <f t="shared" si="2351"/>
        <v>130</v>
      </c>
      <c r="U314">
        <f t="shared" si="2351"/>
        <v>135</v>
      </c>
      <c r="V314" s="4">
        <f t="shared" si="2351"/>
        <v>140</v>
      </c>
      <c r="W314" s="4">
        <f t="shared" si="2351"/>
        <v>145</v>
      </c>
      <c r="X314" s="16">
        <f t="shared" si="2351"/>
        <v>150</v>
      </c>
      <c r="Y314" s="4">
        <f t="shared" si="2351"/>
        <v>155</v>
      </c>
      <c r="Z314" s="4">
        <f t="shared" si="2351"/>
        <v>160</v>
      </c>
      <c r="AA314" s="4">
        <f t="shared" si="2351"/>
        <v>165</v>
      </c>
      <c r="AB314" s="4">
        <f t="shared" si="2351"/>
        <v>170</v>
      </c>
      <c r="AC314" s="4">
        <f t="shared" si="2351"/>
        <v>175</v>
      </c>
      <c r="AD314" s="16">
        <f t="shared" si="2351"/>
        <v>180</v>
      </c>
      <c r="AE314">
        <f t="shared" si="2351"/>
        <v>185</v>
      </c>
      <c r="AF314" s="4">
        <f t="shared" si="2351"/>
        <v>190</v>
      </c>
      <c r="AG314" s="4">
        <f t="shared" si="2351"/>
        <v>195</v>
      </c>
      <c r="AH314" s="4">
        <f t="shared" si="2351"/>
        <v>200</v>
      </c>
      <c r="AI314" s="4">
        <f t="shared" si="2351"/>
        <v>205</v>
      </c>
      <c r="AJ314" s="4">
        <f t="shared" si="2351"/>
        <v>210</v>
      </c>
      <c r="AK314" s="4">
        <f t="shared" si="2351"/>
        <v>215</v>
      </c>
      <c r="AL314" s="4">
        <f t="shared" si="2351"/>
        <v>220</v>
      </c>
      <c r="AM314" s="4">
        <f t="shared" si="2351"/>
        <v>225</v>
      </c>
      <c r="AN314" s="4">
        <f t="shared" si="2351"/>
        <v>230</v>
      </c>
      <c r="AO314">
        <f t="shared" si="2351"/>
        <v>235</v>
      </c>
      <c r="AP314" s="4">
        <f t="shared" si="2351"/>
        <v>240</v>
      </c>
      <c r="AQ314" s="4">
        <f t="shared" si="2351"/>
        <v>245</v>
      </c>
      <c r="AR314" s="4">
        <f t="shared" si="2351"/>
        <v>250</v>
      </c>
      <c r="AS314" s="4">
        <f t="shared" si="2351"/>
        <v>255</v>
      </c>
      <c r="AT314" s="4">
        <f t="shared" si="2351"/>
        <v>260</v>
      </c>
      <c r="AU314" s="4">
        <f t="shared" si="2351"/>
        <v>265</v>
      </c>
      <c r="AV314" s="4">
        <f t="shared" si="2351"/>
        <v>270</v>
      </c>
      <c r="AW314" s="4">
        <f t="shared" si="2351"/>
        <v>275</v>
      </c>
      <c r="AX314" s="4">
        <f t="shared" si="2351"/>
        <v>280</v>
      </c>
      <c r="AY314">
        <f t="shared" si="2351"/>
        <v>285</v>
      </c>
      <c r="AZ314" s="4">
        <f t="shared" si="2351"/>
        <v>290</v>
      </c>
      <c r="BA314" s="4">
        <f t="shared" si="2351"/>
        <v>295</v>
      </c>
      <c r="BB314" s="4">
        <f t="shared" si="2351"/>
        <v>300</v>
      </c>
      <c r="BC314" s="4">
        <f t="shared" si="2351"/>
        <v>305</v>
      </c>
      <c r="BD314" s="4">
        <f t="shared" si="2351"/>
        <v>310</v>
      </c>
      <c r="BE314" s="4">
        <f t="shared" si="2351"/>
        <v>315</v>
      </c>
      <c r="BF314" s="4">
        <f t="shared" si="2351"/>
        <v>320</v>
      </c>
      <c r="BG314" s="4">
        <f t="shared" si="2351"/>
        <v>325</v>
      </c>
      <c r="BH314" s="4">
        <f t="shared" si="2351"/>
        <v>330</v>
      </c>
      <c r="BI314">
        <f t="shared" si="2351"/>
        <v>335</v>
      </c>
      <c r="BJ314" t="s">
        <v>0</v>
      </c>
    </row>
    <row r="315" spans="1:62">
      <c r="A315" s="4" t="s">
        <v>3</v>
      </c>
      <c r="J315" s="16"/>
      <c r="R315" s="16"/>
      <c r="X315" s="16"/>
      <c r="AD315" s="16"/>
    </row>
    <row r="316" spans="1:62">
      <c r="A316" s="4" t="s">
        <v>259</v>
      </c>
      <c r="J316" s="16"/>
      <c r="R316" s="16"/>
      <c r="X316" s="16"/>
      <c r="AD316" s="16"/>
    </row>
    <row r="317" spans="1:62">
      <c r="A317" s="4" t="s">
        <v>22</v>
      </c>
      <c r="B317" s="4">
        <v>17.3</v>
      </c>
      <c r="C317" s="4">
        <f>B317+0.7</f>
        <v>18</v>
      </c>
      <c r="D317" s="4">
        <f>C317+0.6</f>
        <v>18.600000000000001</v>
      </c>
      <c r="E317" s="4">
        <f>D317+0.7</f>
        <v>19.3</v>
      </c>
      <c r="F317" s="4">
        <f>E317+0.7</f>
        <v>20</v>
      </c>
      <c r="G317" s="4">
        <f t="shared" ref="G317" si="2352">F317+0.6</f>
        <v>20.6</v>
      </c>
      <c r="H317" s="4">
        <f t="shared" ref="H317:I317" si="2353">G317+0.7</f>
        <v>21.3</v>
      </c>
      <c r="I317" s="4">
        <f t="shared" si="2353"/>
        <v>22</v>
      </c>
      <c r="J317" s="16">
        <f t="shared" ref="J317" si="2354">I317+0.6</f>
        <v>22.6</v>
      </c>
      <c r="K317">
        <f t="shared" ref="K317:L317" si="2355">J317+0.7</f>
        <v>23.3</v>
      </c>
      <c r="L317" s="4">
        <f t="shared" si="2355"/>
        <v>24</v>
      </c>
      <c r="M317" s="4">
        <f t="shared" ref="M317" si="2356">L317+0.6</f>
        <v>24.6</v>
      </c>
      <c r="N317" s="4">
        <f t="shared" ref="N317:O317" si="2357">M317+0.7</f>
        <v>25.3</v>
      </c>
      <c r="O317" s="4">
        <f t="shared" si="2357"/>
        <v>26</v>
      </c>
      <c r="P317" s="4">
        <f t="shared" ref="P317" si="2358">O317+0.6</f>
        <v>26.6</v>
      </c>
      <c r="Q317" s="4">
        <f t="shared" ref="Q317:R317" si="2359">P317+0.7</f>
        <v>27.3</v>
      </c>
      <c r="R317" s="16">
        <f t="shared" si="2359"/>
        <v>28</v>
      </c>
      <c r="S317" s="4">
        <f t="shared" ref="S317" si="2360">R317+0.6</f>
        <v>28.6</v>
      </c>
      <c r="T317" s="4">
        <f t="shared" ref="T317:U317" si="2361">S317+0.7</f>
        <v>29.3</v>
      </c>
      <c r="U317">
        <f t="shared" si="2361"/>
        <v>30</v>
      </c>
      <c r="V317" s="4">
        <f t="shared" ref="V317" si="2362">U317+0.6</f>
        <v>30.6</v>
      </c>
      <c r="W317" s="4">
        <f t="shared" ref="W317:X317" si="2363">V317+0.7</f>
        <v>31.3</v>
      </c>
      <c r="X317" s="16">
        <f t="shared" si="2363"/>
        <v>32</v>
      </c>
      <c r="Y317" s="4">
        <f t="shared" ref="Y317" si="2364">X317+0.6</f>
        <v>32.6</v>
      </c>
      <c r="Z317" s="4">
        <f t="shared" ref="Z317:AA317" si="2365">Y317+0.7</f>
        <v>33.300000000000004</v>
      </c>
      <c r="AA317" s="4">
        <f t="shared" si="2365"/>
        <v>34.000000000000007</v>
      </c>
      <c r="AB317" s="4">
        <f t="shared" ref="AB317" si="2366">AA317+0.6</f>
        <v>34.600000000000009</v>
      </c>
      <c r="AC317" s="4">
        <f t="shared" ref="AC317:BH317" si="2367">AB317+0.7</f>
        <v>35.300000000000011</v>
      </c>
      <c r="AD317" s="16">
        <f t="shared" si="2367"/>
        <v>36.000000000000014</v>
      </c>
      <c r="AE317">
        <f t="shared" ref="AE317:BI317" si="2368">AD317+0.6</f>
        <v>36.600000000000016</v>
      </c>
      <c r="AF317" s="4">
        <f t="shared" ref="AF317" si="2369">AE317+0.7</f>
        <v>37.300000000000018</v>
      </c>
      <c r="AG317" s="4">
        <f t="shared" si="2367"/>
        <v>38.000000000000021</v>
      </c>
      <c r="AH317" s="4">
        <f t="shared" si="2368"/>
        <v>38.600000000000023</v>
      </c>
      <c r="AI317" s="4">
        <f t="shared" ref="AI317:BG317" si="2370">AH317+0.7</f>
        <v>39.300000000000026</v>
      </c>
      <c r="AJ317" s="4">
        <f t="shared" si="2367"/>
        <v>40.000000000000028</v>
      </c>
      <c r="AK317" s="4">
        <f t="shared" si="2368"/>
        <v>40.60000000000003</v>
      </c>
      <c r="AL317" s="4">
        <f t="shared" si="2370"/>
        <v>41.300000000000033</v>
      </c>
      <c r="AM317" s="4">
        <f t="shared" si="2367"/>
        <v>42.000000000000036</v>
      </c>
      <c r="AN317" s="4">
        <f t="shared" si="2368"/>
        <v>42.600000000000037</v>
      </c>
      <c r="AO317">
        <f t="shared" si="2370"/>
        <v>43.30000000000004</v>
      </c>
      <c r="AP317" s="4">
        <f t="shared" si="2367"/>
        <v>44.000000000000043</v>
      </c>
      <c r="AQ317" s="4">
        <f t="shared" si="2368"/>
        <v>44.600000000000044</v>
      </c>
      <c r="AR317" s="4">
        <f t="shared" si="2370"/>
        <v>45.300000000000047</v>
      </c>
      <c r="AS317" s="4">
        <f t="shared" si="2367"/>
        <v>46.00000000000005</v>
      </c>
      <c r="AT317" s="4">
        <f t="shared" si="2368"/>
        <v>46.600000000000051</v>
      </c>
      <c r="AU317" s="4">
        <f t="shared" si="2370"/>
        <v>47.300000000000054</v>
      </c>
      <c r="AV317" s="4">
        <f t="shared" si="2367"/>
        <v>48.000000000000057</v>
      </c>
      <c r="AW317" s="4">
        <f t="shared" si="2368"/>
        <v>48.600000000000058</v>
      </c>
      <c r="AX317" s="4">
        <f t="shared" si="2370"/>
        <v>49.300000000000061</v>
      </c>
      <c r="AY317">
        <f t="shared" si="2367"/>
        <v>50.000000000000064</v>
      </c>
      <c r="AZ317" s="4">
        <f t="shared" si="2368"/>
        <v>50.600000000000065</v>
      </c>
      <c r="BA317" s="4">
        <f t="shared" si="2370"/>
        <v>51.300000000000068</v>
      </c>
      <c r="BB317" s="4">
        <f t="shared" si="2367"/>
        <v>52.000000000000071</v>
      </c>
      <c r="BC317" s="4">
        <f t="shared" si="2368"/>
        <v>52.600000000000072</v>
      </c>
      <c r="BD317" s="4">
        <f t="shared" si="2370"/>
        <v>53.300000000000075</v>
      </c>
      <c r="BE317" s="4">
        <f t="shared" si="2367"/>
        <v>54.000000000000078</v>
      </c>
      <c r="BF317" s="4">
        <f t="shared" si="2368"/>
        <v>54.60000000000008</v>
      </c>
      <c r="BG317" s="4">
        <f t="shared" si="2370"/>
        <v>55.300000000000082</v>
      </c>
      <c r="BH317" s="4">
        <f t="shared" si="2367"/>
        <v>56.000000000000085</v>
      </c>
      <c r="BI317">
        <f t="shared" si="2368"/>
        <v>56.600000000000087</v>
      </c>
      <c r="BJ317" t="s">
        <v>0</v>
      </c>
    </row>
    <row r="318" spans="1:62">
      <c r="A318" s="4" t="s">
        <v>55</v>
      </c>
      <c r="B318" s="4">
        <v>-19</v>
      </c>
      <c r="C318" s="4">
        <v>-27</v>
      </c>
      <c r="D318" s="4">
        <v>-33</v>
      </c>
      <c r="E318" s="4">
        <v>-38</v>
      </c>
      <c r="F318" s="4">
        <v>-42</v>
      </c>
      <c r="G318" s="4">
        <v>-45</v>
      </c>
      <c r="H318" s="4">
        <v>-48</v>
      </c>
      <c r="I318" s="4">
        <v>-50</v>
      </c>
      <c r="J318" s="16">
        <v>-52</v>
      </c>
      <c r="K318" s="1">
        <v>-54</v>
      </c>
      <c r="L318" s="4">
        <v>-56</v>
      </c>
      <c r="M318" s="4">
        <v>-57</v>
      </c>
      <c r="N318" s="4">
        <v>-58</v>
      </c>
      <c r="O318" s="4">
        <v>-60</v>
      </c>
      <c r="P318" s="4">
        <v>-60</v>
      </c>
      <c r="Q318" s="4">
        <v>-62</v>
      </c>
      <c r="R318" s="16">
        <v>-62</v>
      </c>
      <c r="S318" s="4">
        <v>-63</v>
      </c>
      <c r="T318" s="4">
        <v>-63</v>
      </c>
      <c r="U318" s="2">
        <v>-64</v>
      </c>
      <c r="V318" s="4">
        <v>-65</v>
      </c>
      <c r="W318" s="4">
        <v>-65</v>
      </c>
      <c r="X318" s="16">
        <v>-66</v>
      </c>
      <c r="Y318" s="4">
        <v>-67</v>
      </c>
      <c r="Z318" s="4">
        <v>-67</v>
      </c>
      <c r="AA318" s="4">
        <v>-67</v>
      </c>
      <c r="AB318" s="4">
        <v>-68</v>
      </c>
      <c r="AC318" s="4">
        <v>-68</v>
      </c>
      <c r="AD318" s="16">
        <v>-69</v>
      </c>
      <c r="AE318" s="1">
        <v>-69</v>
      </c>
      <c r="AF318" s="4">
        <f>AE318</f>
        <v>-69</v>
      </c>
      <c r="AG318" s="4">
        <f t="shared" ref="AG318:BH318" si="2371">AF318</f>
        <v>-69</v>
      </c>
      <c r="AH318" s="4">
        <f>AG318-1</f>
        <v>-70</v>
      </c>
      <c r="AI318" s="4">
        <f t="shared" si="2371"/>
        <v>-70</v>
      </c>
      <c r="AJ318" s="4">
        <f t="shared" si="2371"/>
        <v>-70</v>
      </c>
      <c r="AK318" s="4">
        <f>AJ318-1</f>
        <v>-71</v>
      </c>
      <c r="AL318" s="4">
        <f t="shared" si="2371"/>
        <v>-71</v>
      </c>
      <c r="AM318" s="4">
        <f t="shared" si="2371"/>
        <v>-71</v>
      </c>
      <c r="AN318" s="4">
        <f t="shared" si="2371"/>
        <v>-71</v>
      </c>
      <c r="AO318">
        <f t="shared" si="2371"/>
        <v>-71</v>
      </c>
      <c r="AP318" s="4">
        <f t="shared" si="2371"/>
        <v>-71</v>
      </c>
      <c r="AQ318" s="4">
        <f>AP318-1</f>
        <v>-72</v>
      </c>
      <c r="AR318" s="4">
        <f t="shared" si="2371"/>
        <v>-72</v>
      </c>
      <c r="AS318" s="4">
        <f t="shared" si="2371"/>
        <v>-72</v>
      </c>
      <c r="AT318" s="4">
        <f>AS318-1</f>
        <v>-73</v>
      </c>
      <c r="AU318" s="4">
        <f t="shared" si="2371"/>
        <v>-73</v>
      </c>
      <c r="AV318" s="4">
        <f t="shared" si="2371"/>
        <v>-73</v>
      </c>
      <c r="AW318" s="4">
        <f t="shared" si="2371"/>
        <v>-73</v>
      </c>
      <c r="AX318" s="4">
        <f t="shared" si="2371"/>
        <v>-73</v>
      </c>
      <c r="AY318">
        <f t="shared" si="2371"/>
        <v>-73</v>
      </c>
      <c r="AZ318" s="4">
        <f t="shared" si="2371"/>
        <v>-73</v>
      </c>
      <c r="BA318" s="4">
        <f t="shared" si="2371"/>
        <v>-73</v>
      </c>
      <c r="BB318" s="4">
        <f t="shared" si="2371"/>
        <v>-73</v>
      </c>
      <c r="BC318" s="4">
        <f>BB318-1</f>
        <v>-74</v>
      </c>
      <c r="BD318" s="4">
        <f t="shared" si="2371"/>
        <v>-74</v>
      </c>
      <c r="BE318" s="4">
        <f t="shared" si="2371"/>
        <v>-74</v>
      </c>
      <c r="BF318" s="4">
        <f t="shared" si="2371"/>
        <v>-74</v>
      </c>
      <c r="BG318" s="4">
        <f t="shared" si="2371"/>
        <v>-74</v>
      </c>
      <c r="BH318" s="4">
        <f t="shared" si="2371"/>
        <v>-74</v>
      </c>
      <c r="BI318">
        <f>BH318-1</f>
        <v>-75</v>
      </c>
      <c r="BJ318" t="s">
        <v>0</v>
      </c>
    </row>
    <row r="319" spans="1:62">
      <c r="A319" s="4" t="s">
        <v>56</v>
      </c>
      <c r="B319" s="4">
        <v>-12</v>
      </c>
      <c r="C319" s="4">
        <f>B319-2</f>
        <v>-14</v>
      </c>
      <c r="D319" s="4">
        <f t="shared" ref="D319:BI319" si="2372">C319-2</f>
        <v>-16</v>
      </c>
      <c r="E319" s="4">
        <f t="shared" si="2372"/>
        <v>-18</v>
      </c>
      <c r="F319" s="4">
        <f t="shared" si="2372"/>
        <v>-20</v>
      </c>
      <c r="G319" s="4">
        <f t="shared" si="2372"/>
        <v>-22</v>
      </c>
      <c r="H319" s="4">
        <f t="shared" si="2372"/>
        <v>-24</v>
      </c>
      <c r="I319" s="4">
        <f t="shared" si="2372"/>
        <v>-26</v>
      </c>
      <c r="J319" s="16">
        <f t="shared" si="2372"/>
        <v>-28</v>
      </c>
      <c r="K319">
        <f t="shared" si="2372"/>
        <v>-30</v>
      </c>
      <c r="L319" s="4">
        <f t="shared" si="2372"/>
        <v>-32</v>
      </c>
      <c r="M319" s="4">
        <f t="shared" si="2372"/>
        <v>-34</v>
      </c>
      <c r="N319" s="4">
        <f t="shared" si="2372"/>
        <v>-36</v>
      </c>
      <c r="O319" s="4">
        <f t="shared" si="2372"/>
        <v>-38</v>
      </c>
      <c r="P319" s="4">
        <f t="shared" si="2372"/>
        <v>-40</v>
      </c>
      <c r="Q319" s="4">
        <f t="shared" si="2372"/>
        <v>-42</v>
      </c>
      <c r="R319" s="16">
        <f t="shared" si="2372"/>
        <v>-44</v>
      </c>
      <c r="S319" s="4">
        <f t="shared" si="2372"/>
        <v>-46</v>
      </c>
      <c r="T319" s="4">
        <f t="shared" si="2372"/>
        <v>-48</v>
      </c>
      <c r="U319">
        <f t="shared" si="2372"/>
        <v>-50</v>
      </c>
      <c r="V319" s="4">
        <f t="shared" si="2372"/>
        <v>-52</v>
      </c>
      <c r="W319" s="4">
        <f t="shared" si="2372"/>
        <v>-54</v>
      </c>
      <c r="X319" s="16">
        <f t="shared" si="2372"/>
        <v>-56</v>
      </c>
      <c r="Y319" s="4">
        <f t="shared" si="2372"/>
        <v>-58</v>
      </c>
      <c r="Z319" s="4">
        <f t="shared" si="2372"/>
        <v>-60</v>
      </c>
      <c r="AA319" s="4">
        <f t="shared" si="2372"/>
        <v>-62</v>
      </c>
      <c r="AB319" s="4">
        <f t="shared" si="2372"/>
        <v>-64</v>
      </c>
      <c r="AC319" s="4">
        <f t="shared" si="2372"/>
        <v>-66</v>
      </c>
      <c r="AD319" s="16">
        <f t="shared" si="2372"/>
        <v>-68</v>
      </c>
      <c r="AE319">
        <f t="shared" si="2372"/>
        <v>-70</v>
      </c>
      <c r="AF319" s="4">
        <f t="shared" si="2372"/>
        <v>-72</v>
      </c>
      <c r="AG319" s="4">
        <f t="shared" si="2372"/>
        <v>-74</v>
      </c>
      <c r="AH319" s="4">
        <f t="shared" si="2372"/>
        <v>-76</v>
      </c>
      <c r="AI319" s="4">
        <f t="shared" si="2372"/>
        <v>-78</v>
      </c>
      <c r="AJ319" s="4">
        <f t="shared" si="2372"/>
        <v>-80</v>
      </c>
      <c r="AK319" s="4">
        <f t="shared" si="2372"/>
        <v>-82</v>
      </c>
      <c r="AL319" s="4">
        <f t="shared" si="2372"/>
        <v>-84</v>
      </c>
      <c r="AM319" s="4">
        <f t="shared" si="2372"/>
        <v>-86</v>
      </c>
      <c r="AN319" s="4">
        <f t="shared" si="2372"/>
        <v>-88</v>
      </c>
      <c r="AO319">
        <f t="shared" si="2372"/>
        <v>-90</v>
      </c>
      <c r="AP319" s="4">
        <f t="shared" si="2372"/>
        <v>-92</v>
      </c>
      <c r="AQ319" s="4">
        <f t="shared" si="2372"/>
        <v>-94</v>
      </c>
      <c r="AR319" s="4">
        <f t="shared" si="2372"/>
        <v>-96</v>
      </c>
      <c r="AS319" s="4">
        <f t="shared" si="2372"/>
        <v>-98</v>
      </c>
      <c r="AT319" s="4">
        <f t="shared" si="2372"/>
        <v>-100</v>
      </c>
      <c r="AU319" s="4">
        <f t="shared" si="2372"/>
        <v>-102</v>
      </c>
      <c r="AV319" s="4">
        <f t="shared" si="2372"/>
        <v>-104</v>
      </c>
      <c r="AW319" s="4">
        <f t="shared" si="2372"/>
        <v>-106</v>
      </c>
      <c r="AX319" s="4">
        <f t="shared" si="2372"/>
        <v>-108</v>
      </c>
      <c r="AY319">
        <f t="shared" si="2372"/>
        <v>-110</v>
      </c>
      <c r="AZ319" s="4">
        <f t="shared" si="2372"/>
        <v>-112</v>
      </c>
      <c r="BA319" s="4">
        <f t="shared" si="2372"/>
        <v>-114</v>
      </c>
      <c r="BB319" s="4">
        <f t="shared" si="2372"/>
        <v>-116</v>
      </c>
      <c r="BC319" s="4">
        <f t="shared" si="2372"/>
        <v>-118</v>
      </c>
      <c r="BD319" s="4">
        <f t="shared" si="2372"/>
        <v>-120</v>
      </c>
      <c r="BE319" s="4">
        <f t="shared" si="2372"/>
        <v>-122</v>
      </c>
      <c r="BF319" s="4">
        <f t="shared" si="2372"/>
        <v>-124</v>
      </c>
      <c r="BG319" s="4">
        <f t="shared" si="2372"/>
        <v>-126</v>
      </c>
      <c r="BH319" s="4">
        <f t="shared" si="2372"/>
        <v>-128</v>
      </c>
      <c r="BI319">
        <f t="shared" si="2372"/>
        <v>-130</v>
      </c>
      <c r="BJ319" t="s">
        <v>0</v>
      </c>
    </row>
    <row r="320" spans="1:62">
      <c r="A320" s="4" t="s">
        <v>3</v>
      </c>
      <c r="J320" s="16"/>
      <c r="R320" s="16"/>
      <c r="X320" s="16"/>
      <c r="AD320" s="16"/>
    </row>
    <row r="321" spans="1:62">
      <c r="J321" s="16"/>
      <c r="R321" s="16"/>
      <c r="X321" s="16"/>
      <c r="AD321" s="16"/>
    </row>
    <row r="322" spans="1:62">
      <c r="A322" s="4" t="s">
        <v>390</v>
      </c>
      <c r="J322" s="16"/>
      <c r="R322" s="16"/>
      <c r="X322" s="16"/>
      <c r="AD322" s="16"/>
    </row>
    <row r="323" spans="1:62">
      <c r="A323" s="4" t="s">
        <v>57</v>
      </c>
      <c r="B323" s="4">
        <v>8</v>
      </c>
      <c r="C323" s="4">
        <v>7</v>
      </c>
      <c r="D323" s="4">
        <v>6</v>
      </c>
      <c r="E323" s="4">
        <v>5</v>
      </c>
      <c r="F323" s="4">
        <v>4</v>
      </c>
      <c r="G323" s="4">
        <v>3</v>
      </c>
      <c r="H323" s="4">
        <v>3</v>
      </c>
      <c r="I323" s="4">
        <v>3</v>
      </c>
      <c r="J323" s="16">
        <v>3</v>
      </c>
      <c r="K323" s="1">
        <v>3</v>
      </c>
      <c r="L323" s="4">
        <v>3</v>
      </c>
      <c r="M323" s="4">
        <v>3</v>
      </c>
      <c r="N323" s="4">
        <v>3</v>
      </c>
      <c r="O323" s="4">
        <v>3</v>
      </c>
      <c r="P323" s="4">
        <v>3</v>
      </c>
      <c r="Q323" s="4">
        <v>3</v>
      </c>
      <c r="R323" s="16">
        <v>3</v>
      </c>
      <c r="S323" s="4">
        <v>3</v>
      </c>
      <c r="T323" s="4">
        <v>3</v>
      </c>
      <c r="U323" s="2">
        <v>3</v>
      </c>
      <c r="V323" s="4">
        <v>3</v>
      </c>
      <c r="W323" s="4">
        <v>3</v>
      </c>
      <c r="X323" s="16">
        <v>3</v>
      </c>
      <c r="Y323" s="4">
        <v>3</v>
      </c>
      <c r="Z323" s="4">
        <v>3</v>
      </c>
      <c r="AA323" s="4">
        <v>3</v>
      </c>
      <c r="AB323" s="4">
        <v>3</v>
      </c>
      <c r="AC323" s="4">
        <v>3</v>
      </c>
      <c r="AD323" s="16">
        <v>3</v>
      </c>
      <c r="AE323">
        <v>3</v>
      </c>
      <c r="AF323" s="4">
        <v>3</v>
      </c>
      <c r="AG323" s="4">
        <v>3</v>
      </c>
      <c r="AH323" s="4">
        <v>3</v>
      </c>
      <c r="AI323" s="4">
        <v>3</v>
      </c>
      <c r="AJ323" s="4">
        <v>3</v>
      </c>
      <c r="AK323" s="4">
        <v>3</v>
      </c>
      <c r="AL323" s="4">
        <v>3</v>
      </c>
      <c r="AM323" s="4">
        <v>3</v>
      </c>
      <c r="AN323" s="4">
        <v>3</v>
      </c>
      <c r="AO323">
        <v>3</v>
      </c>
      <c r="AP323" s="4">
        <v>3</v>
      </c>
      <c r="AQ323" s="4">
        <v>3</v>
      </c>
      <c r="AR323" s="4">
        <v>3</v>
      </c>
      <c r="AS323" s="4">
        <v>3</v>
      </c>
      <c r="AT323" s="4">
        <v>3</v>
      </c>
      <c r="AU323" s="4">
        <v>3</v>
      </c>
      <c r="AV323" s="4">
        <v>3</v>
      </c>
      <c r="AW323" s="4">
        <v>3</v>
      </c>
      <c r="AX323" s="4">
        <v>3</v>
      </c>
      <c r="AY323">
        <v>3</v>
      </c>
      <c r="AZ323" s="4">
        <v>3</v>
      </c>
      <c r="BA323" s="4">
        <v>3</v>
      </c>
      <c r="BB323" s="4">
        <v>3</v>
      </c>
      <c r="BC323" s="4">
        <v>3</v>
      </c>
      <c r="BD323" s="4">
        <v>3</v>
      </c>
      <c r="BE323" s="4">
        <v>3</v>
      </c>
      <c r="BF323" s="4">
        <v>3</v>
      </c>
      <c r="BG323" s="4">
        <v>3</v>
      </c>
      <c r="BH323" s="4">
        <v>3</v>
      </c>
      <c r="BI323">
        <v>3</v>
      </c>
      <c r="BJ323" t="s">
        <v>0</v>
      </c>
    </row>
    <row r="324" spans="1:62">
      <c r="A324" s="4" t="s">
        <v>58</v>
      </c>
      <c r="B324" s="4">
        <v>20</v>
      </c>
      <c r="C324" s="4">
        <f>B324+16</f>
        <v>36</v>
      </c>
      <c r="D324" s="4">
        <f t="shared" ref="D324:BI324" si="2373">C324+16</f>
        <v>52</v>
      </c>
      <c r="E324" s="4">
        <f t="shared" si="2373"/>
        <v>68</v>
      </c>
      <c r="F324" s="4">
        <f t="shared" si="2373"/>
        <v>84</v>
      </c>
      <c r="G324" s="4">
        <f t="shared" si="2373"/>
        <v>100</v>
      </c>
      <c r="H324" s="4">
        <f t="shared" si="2373"/>
        <v>116</v>
      </c>
      <c r="I324" s="4">
        <f t="shared" si="2373"/>
        <v>132</v>
      </c>
      <c r="J324" s="16">
        <f t="shared" si="2373"/>
        <v>148</v>
      </c>
      <c r="K324" s="4">
        <f t="shared" si="2373"/>
        <v>164</v>
      </c>
      <c r="L324" s="4">
        <f t="shared" si="2373"/>
        <v>180</v>
      </c>
      <c r="M324" s="4">
        <f t="shared" si="2373"/>
        <v>196</v>
      </c>
      <c r="N324" s="4">
        <f t="shared" si="2373"/>
        <v>212</v>
      </c>
      <c r="O324" s="4">
        <f t="shared" si="2373"/>
        <v>228</v>
      </c>
      <c r="P324" s="4">
        <f t="shared" si="2373"/>
        <v>244</v>
      </c>
      <c r="Q324" s="4">
        <f t="shared" si="2373"/>
        <v>260</v>
      </c>
      <c r="R324" s="16">
        <f t="shared" si="2373"/>
        <v>276</v>
      </c>
      <c r="S324" s="4">
        <f t="shared" si="2373"/>
        <v>292</v>
      </c>
      <c r="T324" s="4">
        <f t="shared" si="2373"/>
        <v>308</v>
      </c>
      <c r="U324" s="4">
        <f t="shared" si="2373"/>
        <v>324</v>
      </c>
      <c r="V324" s="4">
        <f t="shared" si="2373"/>
        <v>340</v>
      </c>
      <c r="W324" s="4">
        <f t="shared" si="2373"/>
        <v>356</v>
      </c>
      <c r="X324" s="16">
        <f t="shared" si="2373"/>
        <v>372</v>
      </c>
      <c r="Y324" s="4">
        <f t="shared" si="2373"/>
        <v>388</v>
      </c>
      <c r="Z324" s="4">
        <f t="shared" si="2373"/>
        <v>404</v>
      </c>
      <c r="AA324" s="4">
        <f t="shared" si="2373"/>
        <v>420</v>
      </c>
      <c r="AB324" s="4">
        <f t="shared" si="2373"/>
        <v>436</v>
      </c>
      <c r="AC324" s="4">
        <f t="shared" si="2373"/>
        <v>452</v>
      </c>
      <c r="AD324" s="16">
        <f t="shared" si="2373"/>
        <v>468</v>
      </c>
      <c r="AE324" s="4">
        <f t="shared" si="2373"/>
        <v>484</v>
      </c>
      <c r="AF324" s="4">
        <f t="shared" si="2373"/>
        <v>500</v>
      </c>
      <c r="AG324" s="4">
        <f t="shared" si="2373"/>
        <v>516</v>
      </c>
      <c r="AH324" s="4">
        <f t="shared" si="2373"/>
        <v>532</v>
      </c>
      <c r="AI324" s="4">
        <f t="shared" si="2373"/>
        <v>548</v>
      </c>
      <c r="AJ324" s="4">
        <f t="shared" si="2373"/>
        <v>564</v>
      </c>
      <c r="AK324" s="4">
        <f t="shared" si="2373"/>
        <v>580</v>
      </c>
      <c r="AL324" s="4">
        <f t="shared" si="2373"/>
        <v>596</v>
      </c>
      <c r="AM324" s="4">
        <f t="shared" si="2373"/>
        <v>612</v>
      </c>
      <c r="AN324" s="4">
        <f t="shared" si="2373"/>
        <v>628</v>
      </c>
      <c r="AO324" s="4">
        <f t="shared" si="2373"/>
        <v>644</v>
      </c>
      <c r="AP324" s="4">
        <f t="shared" si="2373"/>
        <v>660</v>
      </c>
      <c r="AQ324" s="4">
        <f t="shared" si="2373"/>
        <v>676</v>
      </c>
      <c r="AR324" s="4">
        <f t="shared" si="2373"/>
        <v>692</v>
      </c>
      <c r="AS324" s="4">
        <f t="shared" si="2373"/>
        <v>708</v>
      </c>
      <c r="AT324" s="4">
        <f t="shared" si="2373"/>
        <v>724</v>
      </c>
      <c r="AU324" s="4">
        <f t="shared" si="2373"/>
        <v>740</v>
      </c>
      <c r="AV324" s="4">
        <f t="shared" si="2373"/>
        <v>756</v>
      </c>
      <c r="AW324" s="4">
        <f t="shared" si="2373"/>
        <v>772</v>
      </c>
      <c r="AX324" s="4">
        <f t="shared" si="2373"/>
        <v>788</v>
      </c>
      <c r="AY324" s="4">
        <f t="shared" si="2373"/>
        <v>804</v>
      </c>
      <c r="AZ324" s="4">
        <f t="shared" si="2373"/>
        <v>820</v>
      </c>
      <c r="BA324" s="4">
        <f t="shared" si="2373"/>
        <v>836</v>
      </c>
      <c r="BB324" s="4">
        <f t="shared" si="2373"/>
        <v>852</v>
      </c>
      <c r="BC324" s="4">
        <f t="shared" si="2373"/>
        <v>868</v>
      </c>
      <c r="BD324" s="4">
        <f t="shared" si="2373"/>
        <v>884</v>
      </c>
      <c r="BE324" s="4">
        <f t="shared" si="2373"/>
        <v>900</v>
      </c>
      <c r="BF324" s="4">
        <f t="shared" si="2373"/>
        <v>916</v>
      </c>
      <c r="BG324" s="4">
        <f t="shared" si="2373"/>
        <v>932</v>
      </c>
      <c r="BH324" s="4">
        <f t="shared" si="2373"/>
        <v>948</v>
      </c>
      <c r="BI324" s="4">
        <f t="shared" si="2373"/>
        <v>964</v>
      </c>
      <c r="BJ324" t="s">
        <v>0</v>
      </c>
    </row>
    <row r="325" spans="1:62">
      <c r="A325" s="4" t="s">
        <v>59</v>
      </c>
      <c r="B325" s="4">
        <v>180</v>
      </c>
      <c r="C325" s="4">
        <f>B325+25</f>
        <v>205</v>
      </c>
      <c r="D325" s="4">
        <f t="shared" ref="D325:BI325" si="2374">C325+25</f>
        <v>230</v>
      </c>
      <c r="E325" s="4">
        <f t="shared" si="2374"/>
        <v>255</v>
      </c>
      <c r="F325" s="4">
        <f t="shared" si="2374"/>
        <v>280</v>
      </c>
      <c r="G325" s="4">
        <f t="shared" si="2374"/>
        <v>305</v>
      </c>
      <c r="H325" s="4">
        <f t="shared" si="2374"/>
        <v>330</v>
      </c>
      <c r="I325" s="4">
        <f t="shared" si="2374"/>
        <v>355</v>
      </c>
      <c r="J325" s="16">
        <f t="shared" si="2374"/>
        <v>380</v>
      </c>
      <c r="K325" s="4">
        <f t="shared" si="2374"/>
        <v>405</v>
      </c>
      <c r="L325" s="4">
        <f t="shared" si="2374"/>
        <v>430</v>
      </c>
      <c r="M325" s="4">
        <f t="shared" si="2374"/>
        <v>455</v>
      </c>
      <c r="N325" s="4">
        <f t="shared" si="2374"/>
        <v>480</v>
      </c>
      <c r="O325" s="4">
        <f t="shared" si="2374"/>
        <v>505</v>
      </c>
      <c r="P325" s="4">
        <f t="shared" si="2374"/>
        <v>530</v>
      </c>
      <c r="Q325" s="4">
        <f t="shared" si="2374"/>
        <v>555</v>
      </c>
      <c r="R325" s="16">
        <f t="shared" si="2374"/>
        <v>580</v>
      </c>
      <c r="S325" s="4">
        <f t="shared" si="2374"/>
        <v>605</v>
      </c>
      <c r="T325" s="4">
        <f t="shared" si="2374"/>
        <v>630</v>
      </c>
      <c r="U325" s="4">
        <f t="shared" si="2374"/>
        <v>655</v>
      </c>
      <c r="V325" s="4">
        <f t="shared" si="2374"/>
        <v>680</v>
      </c>
      <c r="W325" s="4">
        <f t="shared" si="2374"/>
        <v>705</v>
      </c>
      <c r="X325" s="16">
        <f t="shared" si="2374"/>
        <v>730</v>
      </c>
      <c r="Y325" s="4">
        <f t="shared" si="2374"/>
        <v>755</v>
      </c>
      <c r="Z325" s="4">
        <f t="shared" si="2374"/>
        <v>780</v>
      </c>
      <c r="AA325" s="4">
        <f t="shared" si="2374"/>
        <v>805</v>
      </c>
      <c r="AB325" s="4">
        <f t="shared" si="2374"/>
        <v>830</v>
      </c>
      <c r="AC325" s="4">
        <f t="shared" si="2374"/>
        <v>855</v>
      </c>
      <c r="AD325" s="16">
        <f t="shared" si="2374"/>
        <v>880</v>
      </c>
      <c r="AE325" s="4">
        <f t="shared" si="2374"/>
        <v>905</v>
      </c>
      <c r="AF325" s="4">
        <f t="shared" si="2374"/>
        <v>930</v>
      </c>
      <c r="AG325" s="4">
        <f t="shared" si="2374"/>
        <v>955</v>
      </c>
      <c r="AH325" s="4">
        <f t="shared" si="2374"/>
        <v>980</v>
      </c>
      <c r="AI325" s="4">
        <f t="shared" si="2374"/>
        <v>1005</v>
      </c>
      <c r="AJ325" s="4">
        <f t="shared" si="2374"/>
        <v>1030</v>
      </c>
      <c r="AK325" s="4">
        <f t="shared" si="2374"/>
        <v>1055</v>
      </c>
      <c r="AL325" s="4">
        <f t="shared" si="2374"/>
        <v>1080</v>
      </c>
      <c r="AM325" s="4">
        <f t="shared" si="2374"/>
        <v>1105</v>
      </c>
      <c r="AN325" s="4">
        <f t="shared" si="2374"/>
        <v>1130</v>
      </c>
      <c r="AO325" s="4">
        <f t="shared" si="2374"/>
        <v>1155</v>
      </c>
      <c r="AP325" s="4">
        <f t="shared" si="2374"/>
        <v>1180</v>
      </c>
      <c r="AQ325" s="4">
        <f t="shared" si="2374"/>
        <v>1205</v>
      </c>
      <c r="AR325" s="4">
        <f t="shared" si="2374"/>
        <v>1230</v>
      </c>
      <c r="AS325" s="4">
        <f t="shared" si="2374"/>
        <v>1255</v>
      </c>
      <c r="AT325" s="4">
        <f t="shared" si="2374"/>
        <v>1280</v>
      </c>
      <c r="AU325" s="4">
        <f t="shared" si="2374"/>
        <v>1305</v>
      </c>
      <c r="AV325" s="4">
        <f t="shared" si="2374"/>
        <v>1330</v>
      </c>
      <c r="AW325" s="4">
        <f t="shared" si="2374"/>
        <v>1355</v>
      </c>
      <c r="AX325" s="4">
        <f t="shared" si="2374"/>
        <v>1380</v>
      </c>
      <c r="AY325" s="4">
        <f t="shared" si="2374"/>
        <v>1405</v>
      </c>
      <c r="AZ325" s="4">
        <f t="shared" si="2374"/>
        <v>1430</v>
      </c>
      <c r="BA325" s="4">
        <f t="shared" si="2374"/>
        <v>1455</v>
      </c>
      <c r="BB325" s="4">
        <f t="shared" si="2374"/>
        <v>1480</v>
      </c>
      <c r="BC325" s="4">
        <f t="shared" si="2374"/>
        <v>1505</v>
      </c>
      <c r="BD325" s="4">
        <f t="shared" si="2374"/>
        <v>1530</v>
      </c>
      <c r="BE325" s="4">
        <f t="shared" si="2374"/>
        <v>1555</v>
      </c>
      <c r="BF325" s="4">
        <f t="shared" si="2374"/>
        <v>1580</v>
      </c>
      <c r="BG325" s="4">
        <f t="shared" si="2374"/>
        <v>1605</v>
      </c>
      <c r="BH325" s="4">
        <f t="shared" si="2374"/>
        <v>1630</v>
      </c>
      <c r="BI325" s="4">
        <f t="shared" si="2374"/>
        <v>1655</v>
      </c>
      <c r="BJ325" t="s">
        <v>0</v>
      </c>
    </row>
    <row r="326" spans="1:62">
      <c r="A326" s="4" t="s">
        <v>3</v>
      </c>
      <c r="J326" s="16"/>
      <c r="R326" s="16"/>
      <c r="X326" s="16"/>
      <c r="AD326" s="16"/>
    </row>
    <row r="327" spans="1:62">
      <c r="A327" s="4" t="s">
        <v>260</v>
      </c>
      <c r="J327" s="16"/>
      <c r="R327" s="16"/>
      <c r="X327" s="16"/>
      <c r="AD327" s="16"/>
    </row>
    <row r="328" spans="1:62">
      <c r="A328" s="4" t="s">
        <v>46</v>
      </c>
      <c r="B328" s="4">
        <v>20</v>
      </c>
      <c r="C328" s="4">
        <f>B328+20</f>
        <v>40</v>
      </c>
      <c r="D328" s="4">
        <f t="shared" ref="D328:BI328" si="2375">C328+20</f>
        <v>60</v>
      </c>
      <c r="E328" s="4">
        <f t="shared" si="2375"/>
        <v>80</v>
      </c>
      <c r="F328" s="4">
        <f t="shared" si="2375"/>
        <v>100</v>
      </c>
      <c r="G328" s="4">
        <f t="shared" si="2375"/>
        <v>120</v>
      </c>
      <c r="H328" s="4">
        <f t="shared" si="2375"/>
        <v>140</v>
      </c>
      <c r="I328" s="4">
        <f t="shared" si="2375"/>
        <v>160</v>
      </c>
      <c r="J328" s="4">
        <f t="shared" si="2375"/>
        <v>180</v>
      </c>
      <c r="K328" s="4">
        <f t="shared" si="2375"/>
        <v>200</v>
      </c>
      <c r="L328" s="4">
        <f t="shared" si="2375"/>
        <v>220</v>
      </c>
      <c r="M328" s="4">
        <f t="shared" si="2375"/>
        <v>240</v>
      </c>
      <c r="N328" s="4">
        <f t="shared" si="2375"/>
        <v>260</v>
      </c>
      <c r="O328" s="4">
        <f t="shared" si="2375"/>
        <v>280</v>
      </c>
      <c r="P328" s="4">
        <f t="shared" si="2375"/>
        <v>300</v>
      </c>
      <c r="Q328" s="4">
        <f t="shared" si="2375"/>
        <v>320</v>
      </c>
      <c r="R328" s="4">
        <f t="shared" si="2375"/>
        <v>340</v>
      </c>
      <c r="S328" s="4">
        <f t="shared" si="2375"/>
        <v>360</v>
      </c>
      <c r="T328" s="4">
        <f t="shared" si="2375"/>
        <v>380</v>
      </c>
      <c r="U328" s="4">
        <f t="shared" si="2375"/>
        <v>400</v>
      </c>
      <c r="V328" s="4">
        <f t="shared" si="2375"/>
        <v>420</v>
      </c>
      <c r="W328" s="4">
        <f t="shared" si="2375"/>
        <v>440</v>
      </c>
      <c r="X328" s="4">
        <f t="shared" si="2375"/>
        <v>460</v>
      </c>
      <c r="Y328" s="4">
        <f t="shared" si="2375"/>
        <v>480</v>
      </c>
      <c r="Z328" s="4">
        <f t="shared" si="2375"/>
        <v>500</v>
      </c>
      <c r="AA328" s="4">
        <f t="shared" si="2375"/>
        <v>520</v>
      </c>
      <c r="AB328" s="4">
        <f t="shared" si="2375"/>
        <v>540</v>
      </c>
      <c r="AC328" s="4">
        <f t="shared" si="2375"/>
        <v>560</v>
      </c>
      <c r="AD328" s="4">
        <f t="shared" si="2375"/>
        <v>580</v>
      </c>
      <c r="AE328" s="4">
        <f t="shared" si="2375"/>
        <v>600</v>
      </c>
      <c r="AF328" s="4">
        <f t="shared" si="2375"/>
        <v>620</v>
      </c>
      <c r="AG328" s="4">
        <f t="shared" si="2375"/>
        <v>640</v>
      </c>
      <c r="AH328" s="4">
        <f t="shared" si="2375"/>
        <v>660</v>
      </c>
      <c r="AI328" s="4">
        <f t="shared" si="2375"/>
        <v>680</v>
      </c>
      <c r="AJ328" s="4">
        <f t="shared" si="2375"/>
        <v>700</v>
      </c>
      <c r="AK328" s="4">
        <f t="shared" si="2375"/>
        <v>720</v>
      </c>
      <c r="AL328" s="4">
        <f t="shared" si="2375"/>
        <v>740</v>
      </c>
      <c r="AM328" s="4">
        <f t="shared" si="2375"/>
        <v>760</v>
      </c>
      <c r="AN328" s="4">
        <f t="shared" si="2375"/>
        <v>780</v>
      </c>
      <c r="AO328" s="4">
        <f t="shared" si="2375"/>
        <v>800</v>
      </c>
      <c r="AP328" s="4">
        <f t="shared" si="2375"/>
        <v>820</v>
      </c>
      <c r="AQ328" s="4">
        <f t="shared" si="2375"/>
        <v>840</v>
      </c>
      <c r="AR328" s="4">
        <f t="shared" si="2375"/>
        <v>860</v>
      </c>
      <c r="AS328" s="4">
        <f t="shared" si="2375"/>
        <v>880</v>
      </c>
      <c r="AT328" s="4">
        <f t="shared" si="2375"/>
        <v>900</v>
      </c>
      <c r="AU328" s="4">
        <f t="shared" si="2375"/>
        <v>920</v>
      </c>
      <c r="AV328" s="4">
        <f t="shared" si="2375"/>
        <v>940</v>
      </c>
      <c r="AW328" s="4">
        <f t="shared" si="2375"/>
        <v>960</v>
      </c>
      <c r="AX328" s="4">
        <f t="shared" si="2375"/>
        <v>980</v>
      </c>
      <c r="AY328" s="4">
        <f t="shared" si="2375"/>
        <v>1000</v>
      </c>
      <c r="AZ328" s="4">
        <f t="shared" si="2375"/>
        <v>1020</v>
      </c>
      <c r="BA328" s="4">
        <f t="shared" si="2375"/>
        <v>1040</v>
      </c>
      <c r="BB328" s="4">
        <f t="shared" si="2375"/>
        <v>1060</v>
      </c>
      <c r="BC328" s="4">
        <f t="shared" si="2375"/>
        <v>1080</v>
      </c>
      <c r="BD328" s="4">
        <f t="shared" si="2375"/>
        <v>1100</v>
      </c>
      <c r="BE328" s="4">
        <f t="shared" si="2375"/>
        <v>1120</v>
      </c>
      <c r="BF328" s="4">
        <f t="shared" si="2375"/>
        <v>1140</v>
      </c>
      <c r="BG328" s="4">
        <f t="shared" si="2375"/>
        <v>1160</v>
      </c>
      <c r="BH328" s="4">
        <f t="shared" si="2375"/>
        <v>1180</v>
      </c>
      <c r="BI328" s="4">
        <f t="shared" si="2375"/>
        <v>1200</v>
      </c>
      <c r="BJ328" t="s">
        <v>0</v>
      </c>
    </row>
    <row r="329" spans="1:62">
      <c r="A329" s="4" t="s">
        <v>60</v>
      </c>
      <c r="B329" s="4">
        <v>0.6</v>
      </c>
      <c r="C329" s="4">
        <f>B329+0.2</f>
        <v>0.8</v>
      </c>
      <c r="D329" s="4">
        <f t="shared" ref="D329:AW329" si="2376">C329+0.2</f>
        <v>1</v>
      </c>
      <c r="E329" s="4">
        <f t="shared" si="2376"/>
        <v>1.2</v>
      </c>
      <c r="F329" s="4">
        <f t="shared" si="2376"/>
        <v>1.4</v>
      </c>
      <c r="G329" s="4">
        <f t="shared" si="2376"/>
        <v>1.5999999999999999</v>
      </c>
      <c r="H329" s="4">
        <f t="shared" si="2376"/>
        <v>1.7999999999999998</v>
      </c>
      <c r="I329" s="4">
        <f t="shared" si="2376"/>
        <v>1.9999999999999998</v>
      </c>
      <c r="J329" s="16">
        <f t="shared" si="2376"/>
        <v>2.1999999999999997</v>
      </c>
      <c r="K329">
        <f t="shared" si="2376"/>
        <v>2.4</v>
      </c>
      <c r="L329" s="4">
        <f t="shared" si="2376"/>
        <v>2.6</v>
      </c>
      <c r="M329" s="4">
        <f t="shared" si="2376"/>
        <v>2.8000000000000003</v>
      </c>
      <c r="N329" s="4">
        <f t="shared" si="2376"/>
        <v>3.0000000000000004</v>
      </c>
      <c r="O329" s="4">
        <f t="shared" si="2376"/>
        <v>3.2000000000000006</v>
      </c>
      <c r="P329" s="4">
        <f t="shared" si="2376"/>
        <v>3.4000000000000008</v>
      </c>
      <c r="Q329" s="4">
        <f t="shared" si="2376"/>
        <v>3.600000000000001</v>
      </c>
      <c r="R329" s="16">
        <f t="shared" si="2376"/>
        <v>3.8000000000000012</v>
      </c>
      <c r="S329" s="4">
        <f t="shared" si="2376"/>
        <v>4.0000000000000009</v>
      </c>
      <c r="T329" s="4">
        <f t="shared" si="2376"/>
        <v>4.2000000000000011</v>
      </c>
      <c r="U329">
        <f t="shared" si="2376"/>
        <v>4.4000000000000012</v>
      </c>
      <c r="V329" s="4">
        <f t="shared" si="2376"/>
        <v>4.6000000000000014</v>
      </c>
      <c r="W329" s="4">
        <f t="shared" si="2376"/>
        <v>4.8000000000000016</v>
      </c>
      <c r="X329" s="16">
        <f t="shared" si="2376"/>
        <v>5.0000000000000018</v>
      </c>
      <c r="Y329" s="4">
        <f t="shared" si="2376"/>
        <v>5.200000000000002</v>
      </c>
      <c r="Z329" s="4">
        <f t="shared" si="2376"/>
        <v>5.4000000000000021</v>
      </c>
      <c r="AA329" s="4">
        <f t="shared" si="2376"/>
        <v>5.6000000000000023</v>
      </c>
      <c r="AB329" s="4">
        <f t="shared" si="2376"/>
        <v>5.8000000000000025</v>
      </c>
      <c r="AC329" s="4">
        <f t="shared" si="2376"/>
        <v>6.0000000000000027</v>
      </c>
      <c r="AD329" s="16">
        <f t="shared" si="2376"/>
        <v>6.2000000000000028</v>
      </c>
      <c r="AE329">
        <f t="shared" si="2376"/>
        <v>6.400000000000003</v>
      </c>
      <c r="AF329" s="4">
        <f t="shared" si="2376"/>
        <v>6.6000000000000032</v>
      </c>
      <c r="AG329" s="4">
        <f t="shared" si="2376"/>
        <v>6.8000000000000034</v>
      </c>
      <c r="AH329" s="4">
        <f t="shared" si="2376"/>
        <v>7.0000000000000036</v>
      </c>
      <c r="AI329" s="4">
        <f t="shared" si="2376"/>
        <v>7.2000000000000037</v>
      </c>
      <c r="AJ329" s="4">
        <f t="shared" si="2376"/>
        <v>7.4000000000000039</v>
      </c>
      <c r="AK329" s="4">
        <f t="shared" si="2376"/>
        <v>7.6000000000000041</v>
      </c>
      <c r="AL329" s="4">
        <f t="shared" si="2376"/>
        <v>7.8000000000000043</v>
      </c>
      <c r="AM329" s="4">
        <f t="shared" si="2376"/>
        <v>8.0000000000000036</v>
      </c>
      <c r="AN329" s="4">
        <f t="shared" si="2376"/>
        <v>8.2000000000000028</v>
      </c>
      <c r="AO329">
        <f t="shared" si="2376"/>
        <v>8.4000000000000021</v>
      </c>
      <c r="AP329" s="4">
        <f t="shared" si="2376"/>
        <v>8.6000000000000014</v>
      </c>
      <c r="AQ329" s="4">
        <f t="shared" si="2376"/>
        <v>8.8000000000000007</v>
      </c>
      <c r="AR329" s="4">
        <f t="shared" si="2376"/>
        <v>9</v>
      </c>
      <c r="AS329" s="4">
        <f t="shared" si="2376"/>
        <v>9.1999999999999993</v>
      </c>
      <c r="AT329" s="4">
        <f t="shared" si="2376"/>
        <v>9.3999999999999986</v>
      </c>
      <c r="AU329" s="4">
        <f t="shared" si="2376"/>
        <v>9.5999999999999979</v>
      </c>
      <c r="AV329" s="4">
        <f t="shared" si="2376"/>
        <v>9.7999999999999972</v>
      </c>
      <c r="AW329" s="4">
        <f t="shared" si="2376"/>
        <v>9.9999999999999964</v>
      </c>
      <c r="AX329" s="4">
        <f>AW329</f>
        <v>9.9999999999999964</v>
      </c>
      <c r="AY329">
        <f t="shared" ref="AY329:BI329" si="2377">AX329</f>
        <v>9.9999999999999964</v>
      </c>
      <c r="AZ329" s="4">
        <f t="shared" si="2377"/>
        <v>9.9999999999999964</v>
      </c>
      <c r="BA329" s="4">
        <f t="shared" si="2377"/>
        <v>9.9999999999999964</v>
      </c>
      <c r="BB329" s="4">
        <f t="shared" si="2377"/>
        <v>9.9999999999999964</v>
      </c>
      <c r="BC329" s="4">
        <f t="shared" si="2377"/>
        <v>9.9999999999999964</v>
      </c>
      <c r="BD329" s="4">
        <f t="shared" si="2377"/>
        <v>9.9999999999999964</v>
      </c>
      <c r="BE329" s="4">
        <f t="shared" si="2377"/>
        <v>9.9999999999999964</v>
      </c>
      <c r="BF329" s="4">
        <f t="shared" si="2377"/>
        <v>9.9999999999999964</v>
      </c>
      <c r="BG329" s="4">
        <f t="shared" si="2377"/>
        <v>9.9999999999999964</v>
      </c>
      <c r="BH329" s="4">
        <f t="shared" si="2377"/>
        <v>9.9999999999999964</v>
      </c>
      <c r="BI329">
        <f t="shared" si="2377"/>
        <v>9.9999999999999964</v>
      </c>
      <c r="BJ329" t="s">
        <v>0</v>
      </c>
    </row>
    <row r="330" spans="1:62">
      <c r="A330" s="4" t="s">
        <v>3</v>
      </c>
      <c r="J330" s="16"/>
      <c r="R330" s="16"/>
      <c r="X330" s="16"/>
      <c r="AD330" s="16"/>
    </row>
    <row r="331" spans="1:62">
      <c r="A331" s="4" t="s">
        <v>261</v>
      </c>
      <c r="J331" s="16"/>
      <c r="R331" s="16"/>
      <c r="X331" s="16"/>
      <c r="AD331" s="16"/>
    </row>
    <row r="332" spans="1:62">
      <c r="A332" s="4" t="s">
        <v>484</v>
      </c>
      <c r="B332" s="4">
        <v>3</v>
      </c>
      <c r="C332" s="4">
        <v>4</v>
      </c>
      <c r="D332" s="4">
        <v>5</v>
      </c>
      <c r="E332" s="4">
        <v>6</v>
      </c>
      <c r="F332" s="4">
        <v>7</v>
      </c>
      <c r="G332" s="4">
        <v>8</v>
      </c>
      <c r="H332" s="4">
        <v>9</v>
      </c>
      <c r="I332" s="4">
        <v>10</v>
      </c>
      <c r="J332" s="16">
        <v>13</v>
      </c>
      <c r="K332" s="1">
        <v>16</v>
      </c>
      <c r="L332" s="4">
        <v>19</v>
      </c>
      <c r="M332" s="4">
        <v>22</v>
      </c>
      <c r="N332" s="4">
        <v>25</v>
      </c>
      <c r="O332" s="4">
        <v>28</v>
      </c>
      <c r="P332" s="4">
        <v>31</v>
      </c>
      <c r="Q332" s="4">
        <v>34</v>
      </c>
      <c r="R332" s="16">
        <v>43</v>
      </c>
      <c r="S332" s="4">
        <v>52</v>
      </c>
      <c r="T332" s="4">
        <v>61</v>
      </c>
      <c r="U332" s="2">
        <v>70</v>
      </c>
      <c r="V332" s="4">
        <v>79</v>
      </c>
      <c r="W332" s="4">
        <v>88</v>
      </c>
      <c r="X332" s="16">
        <f>W332+15</f>
        <v>103</v>
      </c>
      <c r="Y332" s="4">
        <f t="shared" ref="Y332:AC332" si="2378">X332+15</f>
        <v>118</v>
      </c>
      <c r="Z332" s="4">
        <f t="shared" si="2378"/>
        <v>133</v>
      </c>
      <c r="AA332" s="4">
        <f t="shared" si="2378"/>
        <v>148</v>
      </c>
      <c r="AB332" s="4">
        <f t="shared" si="2378"/>
        <v>163</v>
      </c>
      <c r="AC332" s="4">
        <f t="shared" si="2378"/>
        <v>178</v>
      </c>
      <c r="AD332" s="16">
        <f>AC332+21</f>
        <v>199</v>
      </c>
      <c r="AE332" s="4">
        <f t="shared" ref="AE332:BI332" si="2379">AD332+21</f>
        <v>220</v>
      </c>
      <c r="AF332" s="4">
        <f t="shared" si="2379"/>
        <v>241</v>
      </c>
      <c r="AG332" s="4">
        <f t="shared" si="2379"/>
        <v>262</v>
      </c>
      <c r="AH332" s="4">
        <f t="shared" si="2379"/>
        <v>283</v>
      </c>
      <c r="AI332" s="4">
        <f t="shared" si="2379"/>
        <v>304</v>
      </c>
      <c r="AJ332" s="4">
        <f t="shared" si="2379"/>
        <v>325</v>
      </c>
      <c r="AK332" s="4">
        <f t="shared" si="2379"/>
        <v>346</v>
      </c>
      <c r="AL332" s="4">
        <f t="shared" si="2379"/>
        <v>367</v>
      </c>
      <c r="AM332" s="4">
        <f t="shared" si="2379"/>
        <v>388</v>
      </c>
      <c r="AN332" s="4">
        <f t="shared" si="2379"/>
        <v>409</v>
      </c>
      <c r="AO332" s="4">
        <f t="shared" si="2379"/>
        <v>430</v>
      </c>
      <c r="AP332" s="4">
        <f t="shared" si="2379"/>
        <v>451</v>
      </c>
      <c r="AQ332" s="4">
        <f t="shared" si="2379"/>
        <v>472</v>
      </c>
      <c r="AR332" s="4">
        <f t="shared" si="2379"/>
        <v>493</v>
      </c>
      <c r="AS332" s="4">
        <f t="shared" si="2379"/>
        <v>514</v>
      </c>
      <c r="AT332" s="4">
        <f t="shared" si="2379"/>
        <v>535</v>
      </c>
      <c r="AU332" s="4">
        <f t="shared" si="2379"/>
        <v>556</v>
      </c>
      <c r="AV332" s="4">
        <f t="shared" si="2379"/>
        <v>577</v>
      </c>
      <c r="AW332" s="4">
        <f t="shared" si="2379"/>
        <v>598</v>
      </c>
      <c r="AX332" s="4">
        <f t="shared" si="2379"/>
        <v>619</v>
      </c>
      <c r="AY332" s="4">
        <f t="shared" si="2379"/>
        <v>640</v>
      </c>
      <c r="AZ332" s="4">
        <f t="shared" si="2379"/>
        <v>661</v>
      </c>
      <c r="BA332" s="4">
        <f t="shared" si="2379"/>
        <v>682</v>
      </c>
      <c r="BB332" s="4">
        <f t="shared" si="2379"/>
        <v>703</v>
      </c>
      <c r="BC332" s="4">
        <f t="shared" si="2379"/>
        <v>724</v>
      </c>
      <c r="BD332" s="4">
        <f t="shared" si="2379"/>
        <v>745</v>
      </c>
      <c r="BE332" s="4">
        <f t="shared" si="2379"/>
        <v>766</v>
      </c>
      <c r="BF332" s="4">
        <f t="shared" si="2379"/>
        <v>787</v>
      </c>
      <c r="BG332" s="4">
        <f t="shared" si="2379"/>
        <v>808</v>
      </c>
      <c r="BH332" s="4">
        <f t="shared" si="2379"/>
        <v>829</v>
      </c>
      <c r="BI332" s="4">
        <f t="shared" si="2379"/>
        <v>850</v>
      </c>
      <c r="BJ332" t="s">
        <v>0</v>
      </c>
    </row>
    <row r="333" spans="1:62">
      <c r="A333" s="4" t="s">
        <v>485</v>
      </c>
      <c r="B333" s="4">
        <v>5</v>
      </c>
      <c r="C333" s="4">
        <v>7</v>
      </c>
      <c r="D333" s="4">
        <v>9</v>
      </c>
      <c r="E333" s="4">
        <v>11</v>
      </c>
      <c r="F333" s="4">
        <v>13</v>
      </c>
      <c r="G333" s="4">
        <v>15</v>
      </c>
      <c r="H333" s="4">
        <v>17</v>
      </c>
      <c r="I333" s="4">
        <v>19</v>
      </c>
      <c r="J333" s="16">
        <f>I333+5</f>
        <v>24</v>
      </c>
      <c r="K333" s="4">
        <f t="shared" ref="K333:Q333" si="2380">J333+5</f>
        <v>29</v>
      </c>
      <c r="L333" s="4">
        <f t="shared" si="2380"/>
        <v>34</v>
      </c>
      <c r="M333" s="4">
        <f t="shared" si="2380"/>
        <v>39</v>
      </c>
      <c r="N333" s="4">
        <f t="shared" si="2380"/>
        <v>44</v>
      </c>
      <c r="O333" s="4">
        <f t="shared" si="2380"/>
        <v>49</v>
      </c>
      <c r="P333" s="4">
        <f t="shared" si="2380"/>
        <v>54</v>
      </c>
      <c r="Q333" s="4">
        <f t="shared" si="2380"/>
        <v>59</v>
      </c>
      <c r="R333" s="16">
        <f>Q333+11</f>
        <v>70</v>
      </c>
      <c r="S333" s="4">
        <f t="shared" ref="S333:W333" si="2381">R333+11</f>
        <v>81</v>
      </c>
      <c r="T333" s="4">
        <f t="shared" si="2381"/>
        <v>92</v>
      </c>
      <c r="U333" s="4">
        <f t="shared" si="2381"/>
        <v>103</v>
      </c>
      <c r="V333" s="4">
        <f t="shared" si="2381"/>
        <v>114</v>
      </c>
      <c r="W333" s="4">
        <f t="shared" si="2381"/>
        <v>125</v>
      </c>
      <c r="X333" s="16">
        <f>W333+17</f>
        <v>142</v>
      </c>
      <c r="Y333" s="4">
        <f t="shared" ref="Y333:AC333" si="2382">X333+17</f>
        <v>159</v>
      </c>
      <c r="Z333" s="4">
        <f t="shared" si="2382"/>
        <v>176</v>
      </c>
      <c r="AA333" s="4">
        <f t="shared" si="2382"/>
        <v>193</v>
      </c>
      <c r="AB333" s="4">
        <f t="shared" si="2382"/>
        <v>210</v>
      </c>
      <c r="AC333" s="4">
        <f t="shared" si="2382"/>
        <v>227</v>
      </c>
      <c r="AD333" s="16">
        <f>AC333+23</f>
        <v>250</v>
      </c>
      <c r="AE333" s="4">
        <f t="shared" ref="AE333:BI333" si="2383">AD333+23</f>
        <v>273</v>
      </c>
      <c r="AF333" s="4">
        <f t="shared" si="2383"/>
        <v>296</v>
      </c>
      <c r="AG333" s="4">
        <f t="shared" si="2383"/>
        <v>319</v>
      </c>
      <c r="AH333" s="4">
        <f t="shared" si="2383"/>
        <v>342</v>
      </c>
      <c r="AI333" s="4">
        <f t="shared" si="2383"/>
        <v>365</v>
      </c>
      <c r="AJ333" s="4">
        <f t="shared" si="2383"/>
        <v>388</v>
      </c>
      <c r="AK333" s="4">
        <f t="shared" si="2383"/>
        <v>411</v>
      </c>
      <c r="AL333" s="4">
        <f t="shared" si="2383"/>
        <v>434</v>
      </c>
      <c r="AM333" s="4">
        <f t="shared" si="2383"/>
        <v>457</v>
      </c>
      <c r="AN333" s="4">
        <f t="shared" si="2383"/>
        <v>480</v>
      </c>
      <c r="AO333" s="4">
        <f t="shared" si="2383"/>
        <v>503</v>
      </c>
      <c r="AP333" s="4">
        <f t="shared" si="2383"/>
        <v>526</v>
      </c>
      <c r="AQ333" s="4">
        <f t="shared" si="2383"/>
        <v>549</v>
      </c>
      <c r="AR333" s="4">
        <f t="shared" si="2383"/>
        <v>572</v>
      </c>
      <c r="AS333" s="4">
        <f t="shared" si="2383"/>
        <v>595</v>
      </c>
      <c r="AT333" s="4">
        <f t="shared" si="2383"/>
        <v>618</v>
      </c>
      <c r="AU333" s="4">
        <f t="shared" si="2383"/>
        <v>641</v>
      </c>
      <c r="AV333" s="4">
        <f t="shared" si="2383"/>
        <v>664</v>
      </c>
      <c r="AW333" s="4">
        <f t="shared" si="2383"/>
        <v>687</v>
      </c>
      <c r="AX333" s="4">
        <f t="shared" si="2383"/>
        <v>710</v>
      </c>
      <c r="AY333" s="4">
        <f t="shared" si="2383"/>
        <v>733</v>
      </c>
      <c r="AZ333" s="4">
        <f t="shared" si="2383"/>
        <v>756</v>
      </c>
      <c r="BA333" s="4">
        <f t="shared" si="2383"/>
        <v>779</v>
      </c>
      <c r="BB333" s="4">
        <f t="shared" si="2383"/>
        <v>802</v>
      </c>
      <c r="BC333" s="4">
        <f t="shared" si="2383"/>
        <v>825</v>
      </c>
      <c r="BD333" s="4">
        <f t="shared" si="2383"/>
        <v>848</v>
      </c>
      <c r="BE333" s="4">
        <f t="shared" si="2383"/>
        <v>871</v>
      </c>
      <c r="BF333" s="4">
        <f t="shared" si="2383"/>
        <v>894</v>
      </c>
      <c r="BG333" s="4">
        <f t="shared" si="2383"/>
        <v>917</v>
      </c>
      <c r="BH333" s="4">
        <f t="shared" si="2383"/>
        <v>940</v>
      </c>
      <c r="BI333" s="4">
        <f t="shared" si="2383"/>
        <v>963</v>
      </c>
      <c r="BJ333" t="s">
        <v>0</v>
      </c>
    </row>
    <row r="334" spans="1:62">
      <c r="A334" s="4" t="s">
        <v>486</v>
      </c>
      <c r="B334" s="4">
        <v>1</v>
      </c>
      <c r="C334" s="4">
        <f>B334</f>
        <v>1</v>
      </c>
      <c r="D334" s="4">
        <f t="shared" ref="D334:D335" si="2384">C334+1</f>
        <v>2</v>
      </c>
      <c r="E334" s="4">
        <f t="shared" ref="E334" si="2385">D334</f>
        <v>2</v>
      </c>
      <c r="F334" s="4">
        <f t="shared" ref="F334:F335" si="2386">E334+1</f>
        <v>3</v>
      </c>
      <c r="G334" s="4">
        <f t="shared" ref="G334" si="2387">F334</f>
        <v>3</v>
      </c>
      <c r="H334" s="4">
        <f t="shared" ref="H334:H335" si="2388">G334+1</f>
        <v>4</v>
      </c>
      <c r="I334" s="4">
        <f t="shared" ref="I334" si="2389">H334</f>
        <v>4</v>
      </c>
      <c r="J334" s="4">
        <f t="shared" ref="J334:J335" si="2390">I334+1</f>
        <v>5</v>
      </c>
      <c r="K334" s="4">
        <f t="shared" ref="K334" si="2391">J334</f>
        <v>5</v>
      </c>
      <c r="L334" s="4">
        <f t="shared" ref="L334:L335" si="2392">K334+1</f>
        <v>6</v>
      </c>
      <c r="M334" s="4">
        <f t="shared" ref="M334" si="2393">L334</f>
        <v>6</v>
      </c>
      <c r="N334" s="4">
        <f t="shared" ref="N334:N335" si="2394">M334+1</f>
        <v>7</v>
      </c>
      <c r="O334" s="4">
        <f t="shared" ref="O334" si="2395">N334</f>
        <v>7</v>
      </c>
      <c r="P334" s="4">
        <f t="shared" ref="P334:P335" si="2396">O334+1</f>
        <v>8</v>
      </c>
      <c r="Q334" s="4">
        <f t="shared" ref="Q334" si="2397">P334</f>
        <v>8</v>
      </c>
      <c r="R334" s="4">
        <f t="shared" ref="R334:R335" si="2398">Q334+1</f>
        <v>9</v>
      </c>
      <c r="S334" s="4">
        <f t="shared" ref="S334" si="2399">R334</f>
        <v>9</v>
      </c>
      <c r="T334" s="4">
        <f t="shared" ref="T334:T335" si="2400">S334+1</f>
        <v>10</v>
      </c>
      <c r="U334" s="4">
        <f t="shared" ref="U334" si="2401">T334</f>
        <v>10</v>
      </c>
      <c r="V334" s="4">
        <f t="shared" ref="V334:V335" si="2402">U334+1</f>
        <v>11</v>
      </c>
      <c r="W334" s="4">
        <f t="shared" ref="W334" si="2403">V334</f>
        <v>11</v>
      </c>
      <c r="X334" s="4">
        <f t="shared" ref="X334:X335" si="2404">W334+1</f>
        <v>12</v>
      </c>
      <c r="Y334" s="4">
        <f t="shared" ref="Y334" si="2405">X334</f>
        <v>12</v>
      </c>
      <c r="Z334" s="4">
        <f t="shared" ref="Z334:Z335" si="2406">Y334+1</f>
        <v>13</v>
      </c>
      <c r="AA334" s="4">
        <f t="shared" ref="AA334" si="2407">Z334</f>
        <v>13</v>
      </c>
      <c r="AB334" s="4">
        <f t="shared" ref="AB334:AB335" si="2408">AA334+1</f>
        <v>14</v>
      </c>
      <c r="AC334" s="4">
        <f t="shared" ref="AC334" si="2409">AB334</f>
        <v>14</v>
      </c>
      <c r="AD334" s="4">
        <f t="shared" ref="AD334:AD335" si="2410">AC334+1</f>
        <v>15</v>
      </c>
      <c r="AE334" s="4">
        <f t="shared" ref="AE334" si="2411">AD334</f>
        <v>15</v>
      </c>
      <c r="AF334" s="4">
        <f t="shared" ref="AF334:AF335" si="2412">AE334+1</f>
        <v>16</v>
      </c>
      <c r="AG334" s="4">
        <f t="shared" ref="AG334" si="2413">AF334</f>
        <v>16</v>
      </c>
      <c r="AH334" s="4">
        <f t="shared" ref="AH334:AH335" si="2414">AG334+1</f>
        <v>17</v>
      </c>
      <c r="AI334" s="4">
        <f t="shared" ref="AI334" si="2415">AH334</f>
        <v>17</v>
      </c>
      <c r="AJ334" s="4">
        <f t="shared" ref="AJ334:AJ335" si="2416">AI334+1</f>
        <v>18</v>
      </c>
      <c r="AK334" s="4">
        <f t="shared" ref="AK334" si="2417">AJ334</f>
        <v>18</v>
      </c>
      <c r="AL334" s="4">
        <f t="shared" ref="AL334:AL335" si="2418">AK334+1</f>
        <v>19</v>
      </c>
      <c r="AM334" s="4">
        <f t="shared" ref="AM334" si="2419">AL334</f>
        <v>19</v>
      </c>
      <c r="AN334" s="4">
        <f t="shared" ref="AN334:AN335" si="2420">AM334+1</f>
        <v>20</v>
      </c>
      <c r="AO334" s="4">
        <f t="shared" ref="AO334" si="2421">AN334</f>
        <v>20</v>
      </c>
      <c r="AP334" s="4">
        <f t="shared" ref="AP334:AP335" si="2422">AO334+1</f>
        <v>21</v>
      </c>
      <c r="AQ334" s="4">
        <f t="shared" ref="AQ334" si="2423">AP334</f>
        <v>21</v>
      </c>
      <c r="AR334" s="4">
        <f t="shared" ref="AR334:AR335" si="2424">AQ334+1</f>
        <v>22</v>
      </c>
      <c r="AS334" s="4">
        <f t="shared" ref="AS334" si="2425">AR334</f>
        <v>22</v>
      </c>
      <c r="AT334" s="4">
        <f t="shared" ref="AT334:AT335" si="2426">AS334+1</f>
        <v>23</v>
      </c>
      <c r="AU334" s="4">
        <f t="shared" ref="AU334" si="2427">AT334</f>
        <v>23</v>
      </c>
      <c r="AV334" s="4">
        <f t="shared" ref="AV334:AV335" si="2428">AU334+1</f>
        <v>24</v>
      </c>
      <c r="AW334" s="4">
        <f t="shared" ref="AW334" si="2429">AV334</f>
        <v>24</v>
      </c>
      <c r="AX334" s="4">
        <f t="shared" ref="AX334:AX335" si="2430">AW334+1</f>
        <v>25</v>
      </c>
      <c r="AY334" s="4">
        <f t="shared" ref="AY334" si="2431">AX334</f>
        <v>25</v>
      </c>
      <c r="AZ334" s="4">
        <f t="shared" ref="AZ334:AZ335" si="2432">AY334+1</f>
        <v>26</v>
      </c>
      <c r="BA334" s="4">
        <f t="shared" ref="BA334" si="2433">AZ334</f>
        <v>26</v>
      </c>
      <c r="BB334" s="4">
        <f t="shared" ref="BB334:BB335" si="2434">BA334+1</f>
        <v>27</v>
      </c>
      <c r="BC334" s="4">
        <f t="shared" ref="BC334" si="2435">BB334</f>
        <v>27</v>
      </c>
      <c r="BD334" s="4">
        <f t="shared" ref="BD334:BD335" si="2436">BC334+1</f>
        <v>28</v>
      </c>
      <c r="BE334" s="4">
        <f t="shared" ref="BE334" si="2437">BD334</f>
        <v>28</v>
      </c>
      <c r="BF334" s="4">
        <f t="shared" ref="BF334:BF335" si="2438">BE334+1</f>
        <v>29</v>
      </c>
      <c r="BG334" s="4">
        <f t="shared" ref="BG334" si="2439">BF334</f>
        <v>29</v>
      </c>
      <c r="BH334" s="4">
        <f t="shared" ref="BH334:BH335" si="2440">BG334+1</f>
        <v>30</v>
      </c>
      <c r="BI334" s="4">
        <f t="shared" ref="BI334:BI335" si="2441">BH334</f>
        <v>30</v>
      </c>
      <c r="BJ334" t="s">
        <v>0</v>
      </c>
    </row>
    <row r="335" spans="1:62">
      <c r="A335" s="4" t="s">
        <v>487</v>
      </c>
      <c r="B335" s="4">
        <v>2</v>
      </c>
      <c r="C335" s="4">
        <f>B335</f>
        <v>2</v>
      </c>
      <c r="D335" s="4">
        <f t="shared" si="2384"/>
        <v>3</v>
      </c>
      <c r="E335" s="4">
        <f t="shared" ref="E335" si="2442">D335</f>
        <v>3</v>
      </c>
      <c r="F335" s="4">
        <f t="shared" si="2386"/>
        <v>4</v>
      </c>
      <c r="G335" s="4">
        <f t="shared" ref="G335" si="2443">F335</f>
        <v>4</v>
      </c>
      <c r="H335" s="4">
        <f t="shared" si="2388"/>
        <v>5</v>
      </c>
      <c r="I335" s="4">
        <f t="shared" ref="I335" si="2444">H335</f>
        <v>5</v>
      </c>
      <c r="J335" s="4">
        <f t="shared" si="2390"/>
        <v>6</v>
      </c>
      <c r="K335" s="4">
        <f t="shared" ref="K335" si="2445">J335</f>
        <v>6</v>
      </c>
      <c r="L335" s="4">
        <f t="shared" si="2392"/>
        <v>7</v>
      </c>
      <c r="M335" s="4">
        <f t="shared" ref="M335" si="2446">L335</f>
        <v>7</v>
      </c>
      <c r="N335" s="4">
        <f t="shared" si="2394"/>
        <v>8</v>
      </c>
      <c r="O335" s="4">
        <f t="shared" ref="O335" si="2447">N335</f>
        <v>8</v>
      </c>
      <c r="P335" s="4">
        <f t="shared" si="2396"/>
        <v>9</v>
      </c>
      <c r="Q335" s="4">
        <f t="shared" ref="Q335" si="2448">P335</f>
        <v>9</v>
      </c>
      <c r="R335" s="4">
        <f t="shared" si="2398"/>
        <v>10</v>
      </c>
      <c r="S335" s="4">
        <f t="shared" ref="S335" si="2449">R335</f>
        <v>10</v>
      </c>
      <c r="T335" s="4">
        <f t="shared" si="2400"/>
        <v>11</v>
      </c>
      <c r="U335" s="4">
        <f t="shared" ref="U335" si="2450">T335</f>
        <v>11</v>
      </c>
      <c r="V335" s="4">
        <f t="shared" si="2402"/>
        <v>12</v>
      </c>
      <c r="W335" s="4">
        <f t="shared" ref="W335" si="2451">V335</f>
        <v>12</v>
      </c>
      <c r="X335" s="4">
        <f t="shared" si="2404"/>
        <v>13</v>
      </c>
      <c r="Y335" s="4">
        <f t="shared" ref="Y335" si="2452">X335</f>
        <v>13</v>
      </c>
      <c r="Z335" s="4">
        <f t="shared" si="2406"/>
        <v>14</v>
      </c>
      <c r="AA335" s="4">
        <f t="shared" ref="AA335" si="2453">Z335</f>
        <v>14</v>
      </c>
      <c r="AB335" s="4">
        <f t="shared" si="2408"/>
        <v>15</v>
      </c>
      <c r="AC335" s="4">
        <f t="shared" ref="AC335" si="2454">AB335</f>
        <v>15</v>
      </c>
      <c r="AD335" s="4">
        <f t="shared" si="2410"/>
        <v>16</v>
      </c>
      <c r="AE335" s="4">
        <f t="shared" ref="AE335" si="2455">AD335</f>
        <v>16</v>
      </c>
      <c r="AF335" s="4">
        <f t="shared" si="2412"/>
        <v>17</v>
      </c>
      <c r="AG335" s="4">
        <f t="shared" ref="AG335" si="2456">AF335</f>
        <v>17</v>
      </c>
      <c r="AH335" s="4">
        <f t="shared" si="2414"/>
        <v>18</v>
      </c>
      <c r="AI335" s="4">
        <f t="shared" ref="AI335" si="2457">AH335</f>
        <v>18</v>
      </c>
      <c r="AJ335" s="4">
        <f t="shared" si="2416"/>
        <v>19</v>
      </c>
      <c r="AK335" s="4">
        <f t="shared" ref="AK335" si="2458">AJ335</f>
        <v>19</v>
      </c>
      <c r="AL335" s="4">
        <f t="shared" si="2418"/>
        <v>20</v>
      </c>
      <c r="AM335" s="4">
        <f t="shared" ref="AM335" si="2459">AL335</f>
        <v>20</v>
      </c>
      <c r="AN335" s="4">
        <f t="shared" si="2420"/>
        <v>21</v>
      </c>
      <c r="AO335" s="4">
        <f t="shared" ref="AO335" si="2460">AN335</f>
        <v>21</v>
      </c>
      <c r="AP335" s="4">
        <f t="shared" si="2422"/>
        <v>22</v>
      </c>
      <c r="AQ335" s="4">
        <f t="shared" ref="AQ335" si="2461">AP335</f>
        <v>22</v>
      </c>
      <c r="AR335" s="4">
        <f t="shared" si="2424"/>
        <v>23</v>
      </c>
      <c r="AS335" s="4">
        <f t="shared" ref="AS335" si="2462">AR335</f>
        <v>23</v>
      </c>
      <c r="AT335" s="4">
        <f t="shared" si="2426"/>
        <v>24</v>
      </c>
      <c r="AU335" s="4">
        <f t="shared" ref="AU335" si="2463">AT335</f>
        <v>24</v>
      </c>
      <c r="AV335" s="4">
        <f t="shared" si="2428"/>
        <v>25</v>
      </c>
      <c r="AW335" s="4">
        <f t="shared" ref="AW335" si="2464">AV335</f>
        <v>25</v>
      </c>
      <c r="AX335" s="4">
        <f t="shared" si="2430"/>
        <v>26</v>
      </c>
      <c r="AY335" s="4">
        <f t="shared" ref="AY335" si="2465">AX335</f>
        <v>26</v>
      </c>
      <c r="AZ335" s="4">
        <f t="shared" si="2432"/>
        <v>27</v>
      </c>
      <c r="BA335" s="4">
        <f t="shared" ref="BA335" si="2466">AZ335</f>
        <v>27</v>
      </c>
      <c r="BB335" s="4">
        <f t="shared" si="2434"/>
        <v>28</v>
      </c>
      <c r="BC335" s="4">
        <f t="shared" ref="BC335" si="2467">BB335</f>
        <v>28</v>
      </c>
      <c r="BD335" s="4">
        <f t="shared" si="2436"/>
        <v>29</v>
      </c>
      <c r="BE335" s="4">
        <f t="shared" ref="BE335" si="2468">BD335</f>
        <v>29</v>
      </c>
      <c r="BF335" s="4">
        <f t="shared" si="2438"/>
        <v>30</v>
      </c>
      <c r="BG335" s="4">
        <f t="shared" ref="BG335" si="2469">BF335</f>
        <v>30</v>
      </c>
      <c r="BH335" s="4">
        <f t="shared" si="2440"/>
        <v>31</v>
      </c>
      <c r="BI335" s="4">
        <f t="shared" si="2441"/>
        <v>31</v>
      </c>
      <c r="BJ335" t="s">
        <v>0</v>
      </c>
    </row>
    <row r="336" spans="1:62">
      <c r="A336" s="4" t="s">
        <v>2</v>
      </c>
      <c r="B336" s="4">
        <v>2</v>
      </c>
      <c r="C336" s="4">
        <f>B336+0.2</f>
        <v>2.2000000000000002</v>
      </c>
      <c r="D336" s="4">
        <f>C336+0.3</f>
        <v>2.5</v>
      </c>
      <c r="E336" s="4">
        <f t="shared" ref="E336" si="2470">D336+0.2</f>
        <v>2.7</v>
      </c>
      <c r="F336" s="4">
        <f t="shared" ref="F336" si="2471">E336+0.3</f>
        <v>3</v>
      </c>
      <c r="G336" s="4">
        <f t="shared" ref="G336" si="2472">F336+0.2</f>
        <v>3.2</v>
      </c>
      <c r="H336" s="4">
        <f t="shared" ref="H336" si="2473">G336+0.3</f>
        <v>3.5</v>
      </c>
      <c r="I336" s="4">
        <f t="shared" ref="I336" si="2474">H336+0.2</f>
        <v>3.7</v>
      </c>
      <c r="J336" s="16">
        <f t="shared" ref="J336" si="2475">I336+0.3</f>
        <v>4</v>
      </c>
      <c r="K336">
        <f t="shared" ref="K336" si="2476">J336+0.2</f>
        <v>4.2</v>
      </c>
      <c r="L336" s="4">
        <f t="shared" ref="L336" si="2477">K336+0.3</f>
        <v>4.5</v>
      </c>
      <c r="M336" s="4">
        <f t="shared" ref="M336" si="2478">L336+0.2</f>
        <v>4.7</v>
      </c>
      <c r="N336" s="4">
        <f t="shared" ref="N336" si="2479">M336+0.3</f>
        <v>5</v>
      </c>
      <c r="O336" s="4">
        <f t="shared" ref="O336" si="2480">N336+0.2</f>
        <v>5.2</v>
      </c>
      <c r="P336" s="4">
        <f t="shared" ref="P336" si="2481">O336+0.3</f>
        <v>5.5</v>
      </c>
      <c r="Q336" s="4">
        <f t="shared" ref="Q336" si="2482">P336+0.2</f>
        <v>5.7</v>
      </c>
      <c r="R336" s="16">
        <f t="shared" ref="R336" si="2483">Q336+0.3</f>
        <v>6</v>
      </c>
      <c r="S336" s="4">
        <f t="shared" ref="S336" si="2484">R336+0.2</f>
        <v>6.2</v>
      </c>
      <c r="T336" s="4">
        <f t="shared" ref="T336" si="2485">S336+0.3</f>
        <v>6.5</v>
      </c>
      <c r="U336">
        <f t="shared" ref="U336" si="2486">T336+0.2</f>
        <v>6.7</v>
      </c>
      <c r="V336" s="4">
        <f t="shared" ref="V336" si="2487">U336+0.3</f>
        <v>7</v>
      </c>
      <c r="W336" s="4">
        <f t="shared" ref="W336" si="2488">V336+0.2</f>
        <v>7.2</v>
      </c>
      <c r="X336" s="16">
        <f t="shared" ref="X336" si="2489">W336+0.3</f>
        <v>7.5</v>
      </c>
      <c r="Y336" s="4">
        <f t="shared" ref="Y336" si="2490">X336+0.2</f>
        <v>7.7</v>
      </c>
      <c r="Z336" s="4">
        <f t="shared" ref="Z336" si="2491">Y336+0.3</f>
        <v>8</v>
      </c>
      <c r="AA336" s="4">
        <f t="shared" ref="AA336" si="2492">Z336+0.2</f>
        <v>8.1999999999999993</v>
      </c>
      <c r="AB336" s="4">
        <f t="shared" ref="AB336" si="2493">AA336+0.3</f>
        <v>8.5</v>
      </c>
      <c r="AC336" s="4">
        <f t="shared" ref="AC336" si="2494">AB336+0.2</f>
        <v>8.6999999999999993</v>
      </c>
      <c r="AD336" s="16">
        <f t="shared" ref="AD336" si="2495">AC336+0.3</f>
        <v>9</v>
      </c>
      <c r="AE336">
        <f t="shared" ref="AE336" si="2496">AD336+0.2</f>
        <v>9.1999999999999993</v>
      </c>
      <c r="AF336" s="4">
        <f t="shared" ref="AF336" si="2497">AE336+0.3</f>
        <v>9.5</v>
      </c>
      <c r="AG336" s="4">
        <f t="shared" ref="AG336" si="2498">AF336+0.2</f>
        <v>9.6999999999999993</v>
      </c>
      <c r="AH336" s="4">
        <f t="shared" ref="AH336" si="2499">AG336+0.3</f>
        <v>10</v>
      </c>
      <c r="AI336" s="4">
        <f t="shared" ref="AI336" si="2500">AH336+0.2</f>
        <v>10.199999999999999</v>
      </c>
      <c r="AJ336" s="4">
        <f t="shared" ref="AJ336" si="2501">AI336+0.3</f>
        <v>10.5</v>
      </c>
      <c r="AK336" s="4">
        <f t="shared" ref="AK336" si="2502">AJ336+0.2</f>
        <v>10.7</v>
      </c>
      <c r="AL336" s="4">
        <f t="shared" ref="AL336" si="2503">AK336+0.3</f>
        <v>11</v>
      </c>
      <c r="AM336" s="4">
        <f t="shared" ref="AM336" si="2504">AL336+0.2</f>
        <v>11.2</v>
      </c>
      <c r="AN336" s="4">
        <f t="shared" ref="AN336" si="2505">AM336+0.3</f>
        <v>11.5</v>
      </c>
      <c r="AO336">
        <f t="shared" ref="AO336" si="2506">AN336+0.2</f>
        <v>11.7</v>
      </c>
      <c r="AP336" s="4">
        <f t="shared" ref="AP336" si="2507">AO336+0.3</f>
        <v>12</v>
      </c>
      <c r="AQ336" s="4">
        <f t="shared" ref="AQ336" si="2508">AP336+0.2</f>
        <v>12.2</v>
      </c>
      <c r="AR336" s="4">
        <f t="shared" ref="AR336" si="2509">AQ336+0.3</f>
        <v>12.5</v>
      </c>
      <c r="AS336" s="4">
        <f t="shared" ref="AS336" si="2510">AR336+0.2</f>
        <v>12.7</v>
      </c>
      <c r="AT336" s="4">
        <f t="shared" ref="AT336" si="2511">AS336+0.3</f>
        <v>13</v>
      </c>
      <c r="AU336" s="4">
        <f t="shared" ref="AU336" si="2512">AT336+0.2</f>
        <v>13.2</v>
      </c>
      <c r="AV336" s="4">
        <f t="shared" ref="AV336" si="2513">AU336+0.3</f>
        <v>13.5</v>
      </c>
      <c r="AW336" s="4">
        <f t="shared" ref="AW336" si="2514">AV336+0.2</f>
        <v>13.7</v>
      </c>
      <c r="AX336" s="4">
        <f t="shared" ref="AX336" si="2515">AW336+0.3</f>
        <v>14</v>
      </c>
      <c r="AY336">
        <f t="shared" ref="AY336" si="2516">AX336+0.2</f>
        <v>14.2</v>
      </c>
      <c r="AZ336" s="4">
        <f t="shared" ref="AZ336" si="2517">AY336+0.3</f>
        <v>14.5</v>
      </c>
      <c r="BA336" s="4">
        <f t="shared" ref="BA336" si="2518">AZ336+0.2</f>
        <v>14.7</v>
      </c>
      <c r="BB336" s="4">
        <f t="shared" ref="BB336" si="2519">BA336+0.3</f>
        <v>15</v>
      </c>
      <c r="BC336" s="4">
        <f t="shared" ref="BC336" si="2520">BB336+0.2</f>
        <v>15.2</v>
      </c>
      <c r="BD336" s="4">
        <f t="shared" ref="BD336" si="2521">BC336+0.3</f>
        <v>15.5</v>
      </c>
      <c r="BE336" s="4">
        <f t="shared" ref="BE336" si="2522">BD336+0.2</f>
        <v>15.7</v>
      </c>
      <c r="BF336" s="4">
        <f t="shared" ref="BF336" si="2523">BE336+0.3</f>
        <v>16</v>
      </c>
      <c r="BG336" s="4">
        <f t="shared" ref="BG336" si="2524">BF336+0.2</f>
        <v>16.2</v>
      </c>
      <c r="BH336" s="4">
        <f t="shared" ref="BH336" si="2525">BG336+0.3</f>
        <v>16.5</v>
      </c>
      <c r="BI336">
        <f t="shared" ref="BI336" si="2526">BH336+0.2</f>
        <v>16.7</v>
      </c>
      <c r="BJ336" t="s">
        <v>0</v>
      </c>
    </row>
    <row r="337" spans="1:62">
      <c r="A337" s="4" t="s">
        <v>3</v>
      </c>
      <c r="J337" s="16"/>
      <c r="R337" s="16"/>
      <c r="X337" s="16"/>
      <c r="AD337" s="16"/>
    </row>
    <row r="338" spans="1:62">
      <c r="A338" s="4" t="s">
        <v>262</v>
      </c>
      <c r="J338" s="16"/>
      <c r="R338" s="16"/>
      <c r="X338" s="16"/>
      <c r="AD338" s="16"/>
    </row>
    <row r="339" spans="1:62">
      <c r="A339" s="4" t="s">
        <v>48</v>
      </c>
      <c r="B339" s="4">
        <v>35</v>
      </c>
      <c r="C339" s="4">
        <f>B339+14</f>
        <v>49</v>
      </c>
      <c r="D339" s="4">
        <f t="shared" ref="D339:BI339" si="2527">C339+14</f>
        <v>63</v>
      </c>
      <c r="E339" s="4">
        <f t="shared" si="2527"/>
        <v>77</v>
      </c>
      <c r="F339" s="4">
        <f t="shared" si="2527"/>
        <v>91</v>
      </c>
      <c r="G339" s="4">
        <f t="shared" si="2527"/>
        <v>105</v>
      </c>
      <c r="H339" s="4">
        <f t="shared" si="2527"/>
        <v>119</v>
      </c>
      <c r="I339" s="4">
        <f t="shared" si="2527"/>
        <v>133</v>
      </c>
      <c r="J339" s="16">
        <f t="shared" si="2527"/>
        <v>147</v>
      </c>
      <c r="K339" s="4">
        <f t="shared" si="2527"/>
        <v>161</v>
      </c>
      <c r="L339" s="4">
        <f t="shared" si="2527"/>
        <v>175</v>
      </c>
      <c r="M339" s="4">
        <f t="shared" si="2527"/>
        <v>189</v>
      </c>
      <c r="N339" s="4">
        <f t="shared" si="2527"/>
        <v>203</v>
      </c>
      <c r="O339" s="4">
        <f t="shared" si="2527"/>
        <v>217</v>
      </c>
      <c r="P339" s="4">
        <f t="shared" si="2527"/>
        <v>231</v>
      </c>
      <c r="Q339" s="4">
        <f t="shared" si="2527"/>
        <v>245</v>
      </c>
      <c r="R339" s="16">
        <f t="shared" si="2527"/>
        <v>259</v>
      </c>
      <c r="S339" s="4">
        <f t="shared" si="2527"/>
        <v>273</v>
      </c>
      <c r="T339" s="4">
        <f t="shared" si="2527"/>
        <v>287</v>
      </c>
      <c r="U339" s="4">
        <f t="shared" si="2527"/>
        <v>301</v>
      </c>
      <c r="V339" s="4">
        <f t="shared" si="2527"/>
        <v>315</v>
      </c>
      <c r="W339" s="4">
        <f t="shared" si="2527"/>
        <v>329</v>
      </c>
      <c r="X339" s="16">
        <f t="shared" si="2527"/>
        <v>343</v>
      </c>
      <c r="Y339" s="4">
        <f t="shared" si="2527"/>
        <v>357</v>
      </c>
      <c r="Z339" s="4">
        <f t="shared" si="2527"/>
        <v>371</v>
      </c>
      <c r="AA339" s="4">
        <f t="shared" si="2527"/>
        <v>385</v>
      </c>
      <c r="AB339" s="4">
        <f t="shared" si="2527"/>
        <v>399</v>
      </c>
      <c r="AC339" s="4">
        <f t="shared" si="2527"/>
        <v>413</v>
      </c>
      <c r="AD339" s="16">
        <f t="shared" si="2527"/>
        <v>427</v>
      </c>
      <c r="AE339" s="4">
        <f t="shared" si="2527"/>
        <v>441</v>
      </c>
      <c r="AF339" s="4">
        <f t="shared" si="2527"/>
        <v>455</v>
      </c>
      <c r="AG339" s="4">
        <f t="shared" si="2527"/>
        <v>469</v>
      </c>
      <c r="AH339" s="4">
        <f t="shared" si="2527"/>
        <v>483</v>
      </c>
      <c r="AI339" s="4">
        <f t="shared" si="2527"/>
        <v>497</v>
      </c>
      <c r="AJ339" s="4">
        <f t="shared" si="2527"/>
        <v>511</v>
      </c>
      <c r="AK339" s="4">
        <f t="shared" si="2527"/>
        <v>525</v>
      </c>
      <c r="AL339" s="4">
        <f t="shared" si="2527"/>
        <v>539</v>
      </c>
      <c r="AM339" s="4">
        <f t="shared" si="2527"/>
        <v>553</v>
      </c>
      <c r="AN339" s="4">
        <f t="shared" si="2527"/>
        <v>567</v>
      </c>
      <c r="AO339" s="4">
        <f t="shared" si="2527"/>
        <v>581</v>
      </c>
      <c r="AP339" s="4">
        <f t="shared" si="2527"/>
        <v>595</v>
      </c>
      <c r="AQ339" s="4">
        <f t="shared" si="2527"/>
        <v>609</v>
      </c>
      <c r="AR339" s="4">
        <f t="shared" si="2527"/>
        <v>623</v>
      </c>
      <c r="AS339" s="4">
        <f t="shared" si="2527"/>
        <v>637</v>
      </c>
      <c r="AT339" s="4">
        <f t="shared" si="2527"/>
        <v>651</v>
      </c>
      <c r="AU339" s="4">
        <f t="shared" si="2527"/>
        <v>665</v>
      </c>
      <c r="AV339" s="4">
        <f t="shared" si="2527"/>
        <v>679</v>
      </c>
      <c r="AW339" s="4">
        <f t="shared" si="2527"/>
        <v>693</v>
      </c>
      <c r="AX339" s="4">
        <f t="shared" si="2527"/>
        <v>707</v>
      </c>
      <c r="AY339" s="4">
        <f t="shared" si="2527"/>
        <v>721</v>
      </c>
      <c r="AZ339" s="4">
        <f t="shared" si="2527"/>
        <v>735</v>
      </c>
      <c r="BA339" s="4">
        <f t="shared" si="2527"/>
        <v>749</v>
      </c>
      <c r="BB339" s="4">
        <f t="shared" si="2527"/>
        <v>763</v>
      </c>
      <c r="BC339" s="4">
        <f t="shared" si="2527"/>
        <v>777</v>
      </c>
      <c r="BD339" s="4">
        <f t="shared" si="2527"/>
        <v>791</v>
      </c>
      <c r="BE339" s="4">
        <f t="shared" si="2527"/>
        <v>805</v>
      </c>
      <c r="BF339" s="4">
        <f t="shared" si="2527"/>
        <v>819</v>
      </c>
      <c r="BG339" s="4">
        <f t="shared" si="2527"/>
        <v>833</v>
      </c>
      <c r="BH339" s="4">
        <f t="shared" si="2527"/>
        <v>847</v>
      </c>
      <c r="BI339" s="4">
        <f t="shared" si="2527"/>
        <v>861</v>
      </c>
      <c r="BJ339" t="s">
        <v>0</v>
      </c>
    </row>
    <row r="340" spans="1:62">
      <c r="A340" s="4" t="s">
        <v>46</v>
      </c>
      <c r="B340" s="4">
        <v>20</v>
      </c>
      <c r="C340" s="4">
        <v>20</v>
      </c>
      <c r="D340" s="4">
        <v>20</v>
      </c>
      <c r="E340" s="4">
        <v>20</v>
      </c>
      <c r="F340" s="4">
        <f>E340+20</f>
        <v>40</v>
      </c>
      <c r="G340" s="4">
        <f t="shared" ref="G340:BI340" si="2528">F340+20</f>
        <v>60</v>
      </c>
      <c r="H340" s="4">
        <f t="shared" si="2528"/>
        <v>80</v>
      </c>
      <c r="I340" s="4">
        <f t="shared" si="2528"/>
        <v>100</v>
      </c>
      <c r="J340" s="4">
        <f t="shared" si="2528"/>
        <v>120</v>
      </c>
      <c r="K340" s="4">
        <f t="shared" si="2528"/>
        <v>140</v>
      </c>
      <c r="L340" s="4">
        <f t="shared" si="2528"/>
        <v>160</v>
      </c>
      <c r="M340" s="4">
        <f t="shared" si="2528"/>
        <v>180</v>
      </c>
      <c r="N340" s="4">
        <f t="shared" si="2528"/>
        <v>200</v>
      </c>
      <c r="O340" s="4">
        <f t="shared" si="2528"/>
        <v>220</v>
      </c>
      <c r="P340" s="4">
        <f t="shared" si="2528"/>
        <v>240</v>
      </c>
      <c r="Q340" s="4">
        <f t="shared" si="2528"/>
        <v>260</v>
      </c>
      <c r="R340" s="4">
        <f t="shared" si="2528"/>
        <v>280</v>
      </c>
      <c r="S340" s="4">
        <f t="shared" si="2528"/>
        <v>300</v>
      </c>
      <c r="T340" s="4">
        <f t="shared" si="2528"/>
        <v>320</v>
      </c>
      <c r="U340" s="4">
        <f t="shared" si="2528"/>
        <v>340</v>
      </c>
      <c r="V340" s="4">
        <f t="shared" si="2528"/>
        <v>360</v>
      </c>
      <c r="W340" s="4">
        <f t="shared" si="2528"/>
        <v>380</v>
      </c>
      <c r="X340" s="4">
        <f t="shared" si="2528"/>
        <v>400</v>
      </c>
      <c r="Y340" s="4">
        <f t="shared" si="2528"/>
        <v>420</v>
      </c>
      <c r="Z340" s="4">
        <f t="shared" si="2528"/>
        <v>440</v>
      </c>
      <c r="AA340" s="4">
        <f t="shared" si="2528"/>
        <v>460</v>
      </c>
      <c r="AB340" s="4">
        <f t="shared" si="2528"/>
        <v>480</v>
      </c>
      <c r="AC340" s="4">
        <f t="shared" si="2528"/>
        <v>500</v>
      </c>
      <c r="AD340" s="4">
        <f t="shared" si="2528"/>
        <v>520</v>
      </c>
      <c r="AE340" s="4">
        <f t="shared" si="2528"/>
        <v>540</v>
      </c>
      <c r="AF340" s="4">
        <f t="shared" si="2528"/>
        <v>560</v>
      </c>
      <c r="AG340" s="4">
        <f t="shared" si="2528"/>
        <v>580</v>
      </c>
      <c r="AH340" s="4">
        <f t="shared" si="2528"/>
        <v>600</v>
      </c>
      <c r="AI340" s="4">
        <f t="shared" si="2528"/>
        <v>620</v>
      </c>
      <c r="AJ340" s="4">
        <f t="shared" si="2528"/>
        <v>640</v>
      </c>
      <c r="AK340" s="4">
        <f t="shared" si="2528"/>
        <v>660</v>
      </c>
      <c r="AL340" s="4">
        <f t="shared" si="2528"/>
        <v>680</v>
      </c>
      <c r="AM340" s="4">
        <f t="shared" si="2528"/>
        <v>700</v>
      </c>
      <c r="AN340" s="4">
        <f t="shared" si="2528"/>
        <v>720</v>
      </c>
      <c r="AO340" s="4">
        <f t="shared" si="2528"/>
        <v>740</v>
      </c>
      <c r="AP340" s="4">
        <f t="shared" si="2528"/>
        <v>760</v>
      </c>
      <c r="AQ340" s="4">
        <f t="shared" si="2528"/>
        <v>780</v>
      </c>
      <c r="AR340" s="4">
        <f t="shared" si="2528"/>
        <v>800</v>
      </c>
      <c r="AS340" s="4">
        <f t="shared" si="2528"/>
        <v>820</v>
      </c>
      <c r="AT340" s="4">
        <f t="shared" si="2528"/>
        <v>840</v>
      </c>
      <c r="AU340" s="4">
        <f t="shared" si="2528"/>
        <v>860</v>
      </c>
      <c r="AV340" s="4">
        <f t="shared" si="2528"/>
        <v>880</v>
      </c>
      <c r="AW340" s="4">
        <f t="shared" si="2528"/>
        <v>900</v>
      </c>
      <c r="AX340" s="4">
        <f t="shared" si="2528"/>
        <v>920</v>
      </c>
      <c r="AY340" s="4">
        <f t="shared" si="2528"/>
        <v>940</v>
      </c>
      <c r="AZ340" s="4">
        <f t="shared" si="2528"/>
        <v>960</v>
      </c>
      <c r="BA340" s="4">
        <f t="shared" si="2528"/>
        <v>980</v>
      </c>
      <c r="BB340" s="4">
        <f t="shared" si="2528"/>
        <v>1000</v>
      </c>
      <c r="BC340" s="4">
        <f t="shared" si="2528"/>
        <v>1020</v>
      </c>
      <c r="BD340" s="4">
        <f t="shared" si="2528"/>
        <v>1040</v>
      </c>
      <c r="BE340" s="4">
        <f t="shared" si="2528"/>
        <v>1060</v>
      </c>
      <c r="BF340" s="4">
        <f t="shared" si="2528"/>
        <v>1080</v>
      </c>
      <c r="BG340" s="4">
        <f t="shared" si="2528"/>
        <v>1100</v>
      </c>
      <c r="BH340" s="4">
        <f t="shared" si="2528"/>
        <v>1120</v>
      </c>
      <c r="BI340" s="4">
        <f t="shared" si="2528"/>
        <v>1140</v>
      </c>
      <c r="BJ340" t="s">
        <v>0</v>
      </c>
    </row>
    <row r="341" spans="1:62">
      <c r="A341" s="4" t="s">
        <v>3</v>
      </c>
      <c r="J341" s="16"/>
      <c r="R341" s="16"/>
      <c r="X341" s="16"/>
      <c r="AD341" s="16"/>
    </row>
    <row r="342" spans="1:62">
      <c r="A342" s="4" t="s">
        <v>263</v>
      </c>
      <c r="J342" s="16"/>
      <c r="R342" s="16"/>
      <c r="X342" s="16"/>
      <c r="AD342" s="16"/>
    </row>
    <row r="343" spans="1:62">
      <c r="A343" s="4" t="s">
        <v>46</v>
      </c>
      <c r="B343" s="4">
        <v>100</v>
      </c>
      <c r="C343" s="4">
        <f>B343+30</f>
        <v>130</v>
      </c>
      <c r="D343" s="4">
        <f t="shared" ref="D343:BI343" si="2529">C343+30</f>
        <v>160</v>
      </c>
      <c r="E343" s="4">
        <f t="shared" si="2529"/>
        <v>190</v>
      </c>
      <c r="F343" s="4">
        <f t="shared" si="2529"/>
        <v>220</v>
      </c>
      <c r="G343" s="4">
        <f t="shared" si="2529"/>
        <v>250</v>
      </c>
      <c r="H343" s="4">
        <f t="shared" si="2529"/>
        <v>280</v>
      </c>
      <c r="I343" s="4">
        <f t="shared" si="2529"/>
        <v>310</v>
      </c>
      <c r="J343" s="4">
        <f t="shared" si="2529"/>
        <v>340</v>
      </c>
      <c r="K343" s="4">
        <f t="shared" si="2529"/>
        <v>370</v>
      </c>
      <c r="L343" s="4">
        <f t="shared" si="2529"/>
        <v>400</v>
      </c>
      <c r="M343" s="4">
        <f t="shared" si="2529"/>
        <v>430</v>
      </c>
      <c r="N343" s="4">
        <f t="shared" si="2529"/>
        <v>460</v>
      </c>
      <c r="O343" s="4">
        <f t="shared" si="2529"/>
        <v>490</v>
      </c>
      <c r="P343" s="4">
        <f t="shared" si="2529"/>
        <v>520</v>
      </c>
      <c r="Q343" s="4">
        <f t="shared" si="2529"/>
        <v>550</v>
      </c>
      <c r="R343" s="4">
        <f t="shared" si="2529"/>
        <v>580</v>
      </c>
      <c r="S343" s="4">
        <f t="shared" si="2529"/>
        <v>610</v>
      </c>
      <c r="T343" s="4">
        <f t="shared" si="2529"/>
        <v>640</v>
      </c>
      <c r="U343" s="4">
        <f t="shared" si="2529"/>
        <v>670</v>
      </c>
      <c r="V343" s="4">
        <f t="shared" si="2529"/>
        <v>700</v>
      </c>
      <c r="W343" s="4">
        <f t="shared" si="2529"/>
        <v>730</v>
      </c>
      <c r="X343" s="4">
        <f t="shared" si="2529"/>
        <v>760</v>
      </c>
      <c r="Y343" s="4">
        <f t="shared" si="2529"/>
        <v>790</v>
      </c>
      <c r="Z343" s="4">
        <f t="shared" si="2529"/>
        <v>820</v>
      </c>
      <c r="AA343" s="4">
        <f t="shared" si="2529"/>
        <v>850</v>
      </c>
      <c r="AB343" s="4">
        <f t="shared" si="2529"/>
        <v>880</v>
      </c>
      <c r="AC343" s="4">
        <f t="shared" si="2529"/>
        <v>910</v>
      </c>
      <c r="AD343" s="4">
        <f t="shared" si="2529"/>
        <v>940</v>
      </c>
      <c r="AE343" s="4">
        <f t="shared" si="2529"/>
        <v>970</v>
      </c>
      <c r="AF343" s="4">
        <f t="shared" si="2529"/>
        <v>1000</v>
      </c>
      <c r="AG343" s="4">
        <f t="shared" si="2529"/>
        <v>1030</v>
      </c>
      <c r="AH343" s="4">
        <f t="shared" si="2529"/>
        <v>1060</v>
      </c>
      <c r="AI343" s="4">
        <f t="shared" si="2529"/>
        <v>1090</v>
      </c>
      <c r="AJ343" s="4">
        <f t="shared" si="2529"/>
        <v>1120</v>
      </c>
      <c r="AK343" s="4">
        <f t="shared" si="2529"/>
        <v>1150</v>
      </c>
      <c r="AL343" s="4">
        <f t="shared" si="2529"/>
        <v>1180</v>
      </c>
      <c r="AM343" s="4">
        <f t="shared" si="2529"/>
        <v>1210</v>
      </c>
      <c r="AN343" s="4">
        <f t="shared" si="2529"/>
        <v>1240</v>
      </c>
      <c r="AO343" s="4">
        <f t="shared" si="2529"/>
        <v>1270</v>
      </c>
      <c r="AP343" s="4">
        <f t="shared" si="2529"/>
        <v>1300</v>
      </c>
      <c r="AQ343" s="4">
        <f t="shared" si="2529"/>
        <v>1330</v>
      </c>
      <c r="AR343" s="4">
        <f t="shared" si="2529"/>
        <v>1360</v>
      </c>
      <c r="AS343" s="4">
        <f t="shared" si="2529"/>
        <v>1390</v>
      </c>
      <c r="AT343" s="4">
        <f t="shared" si="2529"/>
        <v>1420</v>
      </c>
      <c r="AU343" s="4">
        <f t="shared" si="2529"/>
        <v>1450</v>
      </c>
      <c r="AV343" s="4">
        <f t="shared" si="2529"/>
        <v>1480</v>
      </c>
      <c r="AW343" s="4">
        <f t="shared" si="2529"/>
        <v>1510</v>
      </c>
      <c r="AX343" s="4">
        <f t="shared" si="2529"/>
        <v>1540</v>
      </c>
      <c r="AY343" s="4">
        <f t="shared" si="2529"/>
        <v>1570</v>
      </c>
      <c r="AZ343" s="4">
        <f t="shared" si="2529"/>
        <v>1600</v>
      </c>
      <c r="BA343" s="4">
        <f t="shared" si="2529"/>
        <v>1630</v>
      </c>
      <c r="BB343" s="4">
        <f t="shared" si="2529"/>
        <v>1660</v>
      </c>
      <c r="BC343" s="4">
        <f t="shared" si="2529"/>
        <v>1690</v>
      </c>
      <c r="BD343" s="4">
        <f t="shared" si="2529"/>
        <v>1720</v>
      </c>
      <c r="BE343" s="4">
        <f t="shared" si="2529"/>
        <v>1750</v>
      </c>
      <c r="BF343" s="4">
        <f t="shared" si="2529"/>
        <v>1780</v>
      </c>
      <c r="BG343" s="4">
        <f t="shared" si="2529"/>
        <v>1810</v>
      </c>
      <c r="BH343" s="4">
        <f t="shared" si="2529"/>
        <v>1840</v>
      </c>
      <c r="BI343" s="4">
        <f t="shared" si="2529"/>
        <v>1870</v>
      </c>
      <c r="BJ343" t="s">
        <v>0</v>
      </c>
    </row>
    <row r="344" spans="1:62">
      <c r="A344" s="4" t="s">
        <v>61</v>
      </c>
      <c r="B344" s="4">
        <v>75</v>
      </c>
      <c r="C344" s="4">
        <f>B344+15</f>
        <v>90</v>
      </c>
      <c r="D344" s="4">
        <f t="shared" ref="D344:BI344" si="2530">C344+15</f>
        <v>105</v>
      </c>
      <c r="E344" s="4">
        <f t="shared" si="2530"/>
        <v>120</v>
      </c>
      <c r="F344" s="4">
        <f t="shared" si="2530"/>
        <v>135</v>
      </c>
      <c r="G344" s="4">
        <f t="shared" si="2530"/>
        <v>150</v>
      </c>
      <c r="H344" s="4">
        <f t="shared" si="2530"/>
        <v>165</v>
      </c>
      <c r="I344" s="4">
        <f t="shared" si="2530"/>
        <v>180</v>
      </c>
      <c r="J344" s="16">
        <f t="shared" si="2530"/>
        <v>195</v>
      </c>
      <c r="K344">
        <f t="shared" si="2530"/>
        <v>210</v>
      </c>
      <c r="L344" s="4">
        <f t="shared" si="2530"/>
        <v>225</v>
      </c>
      <c r="M344" s="4">
        <f t="shared" si="2530"/>
        <v>240</v>
      </c>
      <c r="N344" s="4">
        <f t="shared" si="2530"/>
        <v>255</v>
      </c>
      <c r="O344" s="4">
        <f t="shared" si="2530"/>
        <v>270</v>
      </c>
      <c r="P344" s="4">
        <f t="shared" si="2530"/>
        <v>285</v>
      </c>
      <c r="Q344" s="4">
        <f t="shared" si="2530"/>
        <v>300</v>
      </c>
      <c r="R344" s="16">
        <f t="shared" si="2530"/>
        <v>315</v>
      </c>
      <c r="S344" s="4">
        <f t="shared" si="2530"/>
        <v>330</v>
      </c>
      <c r="T344" s="4">
        <f t="shared" si="2530"/>
        <v>345</v>
      </c>
      <c r="U344">
        <f t="shared" si="2530"/>
        <v>360</v>
      </c>
      <c r="V344" s="4">
        <f t="shared" si="2530"/>
        <v>375</v>
      </c>
      <c r="W344" s="4">
        <f t="shared" si="2530"/>
        <v>390</v>
      </c>
      <c r="X344" s="16">
        <f t="shared" si="2530"/>
        <v>405</v>
      </c>
      <c r="Y344" s="4">
        <f t="shared" si="2530"/>
        <v>420</v>
      </c>
      <c r="Z344" s="4">
        <f t="shared" si="2530"/>
        <v>435</v>
      </c>
      <c r="AA344" s="4">
        <f t="shared" si="2530"/>
        <v>450</v>
      </c>
      <c r="AB344" s="4">
        <f t="shared" si="2530"/>
        <v>465</v>
      </c>
      <c r="AC344" s="4">
        <f t="shared" si="2530"/>
        <v>480</v>
      </c>
      <c r="AD344" s="16">
        <f t="shared" si="2530"/>
        <v>495</v>
      </c>
      <c r="AE344">
        <f t="shared" si="2530"/>
        <v>510</v>
      </c>
      <c r="AF344" s="4">
        <f t="shared" si="2530"/>
        <v>525</v>
      </c>
      <c r="AG344" s="4">
        <f t="shared" si="2530"/>
        <v>540</v>
      </c>
      <c r="AH344" s="4">
        <f t="shared" si="2530"/>
        <v>555</v>
      </c>
      <c r="AI344" s="4">
        <f t="shared" si="2530"/>
        <v>570</v>
      </c>
      <c r="AJ344" s="4">
        <f t="shared" si="2530"/>
        <v>585</v>
      </c>
      <c r="AK344" s="4">
        <f t="shared" si="2530"/>
        <v>600</v>
      </c>
      <c r="AL344" s="4">
        <f t="shared" si="2530"/>
        <v>615</v>
      </c>
      <c r="AM344" s="4">
        <f t="shared" si="2530"/>
        <v>630</v>
      </c>
      <c r="AN344" s="4">
        <f t="shared" si="2530"/>
        <v>645</v>
      </c>
      <c r="AO344">
        <f t="shared" si="2530"/>
        <v>660</v>
      </c>
      <c r="AP344" s="4">
        <f t="shared" si="2530"/>
        <v>675</v>
      </c>
      <c r="AQ344" s="4">
        <f t="shared" si="2530"/>
        <v>690</v>
      </c>
      <c r="AR344" s="4">
        <f t="shared" si="2530"/>
        <v>705</v>
      </c>
      <c r="AS344" s="4">
        <f t="shared" si="2530"/>
        <v>720</v>
      </c>
      <c r="AT344" s="4">
        <f t="shared" si="2530"/>
        <v>735</v>
      </c>
      <c r="AU344" s="4">
        <f t="shared" si="2530"/>
        <v>750</v>
      </c>
      <c r="AV344" s="4">
        <f t="shared" si="2530"/>
        <v>765</v>
      </c>
      <c r="AW344" s="4">
        <f t="shared" si="2530"/>
        <v>780</v>
      </c>
      <c r="AX344" s="4">
        <f t="shared" si="2530"/>
        <v>795</v>
      </c>
      <c r="AY344">
        <f t="shared" si="2530"/>
        <v>810</v>
      </c>
      <c r="AZ344" s="4">
        <f t="shared" si="2530"/>
        <v>825</v>
      </c>
      <c r="BA344" s="4">
        <f t="shared" si="2530"/>
        <v>840</v>
      </c>
      <c r="BB344" s="4">
        <f t="shared" si="2530"/>
        <v>855</v>
      </c>
      <c r="BC344" s="4">
        <f t="shared" si="2530"/>
        <v>870</v>
      </c>
      <c r="BD344" s="4">
        <f t="shared" si="2530"/>
        <v>885</v>
      </c>
      <c r="BE344" s="4">
        <f t="shared" si="2530"/>
        <v>900</v>
      </c>
      <c r="BF344" s="4">
        <f t="shared" si="2530"/>
        <v>915</v>
      </c>
      <c r="BG344" s="4">
        <f t="shared" si="2530"/>
        <v>930</v>
      </c>
      <c r="BH344" s="4">
        <f t="shared" si="2530"/>
        <v>945</v>
      </c>
      <c r="BI344">
        <f t="shared" si="2530"/>
        <v>960</v>
      </c>
      <c r="BJ344" t="s">
        <v>0</v>
      </c>
    </row>
    <row r="345" spans="1:62">
      <c r="A345" s="4" t="s">
        <v>3</v>
      </c>
      <c r="J345" s="16"/>
      <c r="R345" s="16"/>
      <c r="X345" s="16"/>
      <c r="AD345" s="16"/>
    </row>
    <row r="346" spans="1:62">
      <c r="A346" s="4" t="s">
        <v>264</v>
      </c>
      <c r="J346" s="16"/>
      <c r="R346" s="16"/>
      <c r="X346" s="16"/>
      <c r="AD346" s="16"/>
    </row>
    <row r="347" spans="1:62">
      <c r="A347" s="4" t="s">
        <v>63</v>
      </c>
      <c r="B347" s="4">
        <v>120</v>
      </c>
      <c r="C347" s="4">
        <f>B347+18</f>
        <v>138</v>
      </c>
      <c r="D347" s="4">
        <f t="shared" ref="D347" si="2531">C347+18</f>
        <v>156</v>
      </c>
      <c r="E347" s="4">
        <f t="shared" ref="E347" si="2532">D347+18</f>
        <v>174</v>
      </c>
      <c r="F347" s="4">
        <f t="shared" ref="F347" si="2533">E347+18</f>
        <v>192</v>
      </c>
      <c r="G347" s="4">
        <f t="shared" ref="G347" si="2534">F347+18</f>
        <v>210</v>
      </c>
      <c r="H347" s="4">
        <f t="shared" ref="H347" si="2535">G347+18</f>
        <v>228</v>
      </c>
      <c r="I347" s="4">
        <f t="shared" ref="I347" si="2536">H347+18</f>
        <v>246</v>
      </c>
      <c r="J347" s="16">
        <f t="shared" ref="J347" si="2537">I347+18</f>
        <v>264</v>
      </c>
      <c r="K347">
        <f t="shared" ref="K347" si="2538">J347+18</f>
        <v>282</v>
      </c>
      <c r="L347" s="4">
        <f t="shared" ref="L347" si="2539">K347+18</f>
        <v>300</v>
      </c>
      <c r="M347" s="4">
        <f t="shared" ref="M347" si="2540">L347+18</f>
        <v>318</v>
      </c>
      <c r="N347" s="4">
        <f t="shared" ref="N347" si="2541">M347+18</f>
        <v>336</v>
      </c>
      <c r="O347" s="4">
        <f t="shared" ref="O347" si="2542">N347+18</f>
        <v>354</v>
      </c>
      <c r="P347" s="4">
        <f t="shared" ref="P347" si="2543">O347+18</f>
        <v>372</v>
      </c>
      <c r="Q347" s="4">
        <f t="shared" ref="Q347" si="2544">P347+18</f>
        <v>390</v>
      </c>
      <c r="R347" s="16">
        <f t="shared" ref="R347" si="2545">Q347+18</f>
        <v>408</v>
      </c>
      <c r="S347" s="4">
        <f t="shared" ref="S347" si="2546">R347+18</f>
        <v>426</v>
      </c>
      <c r="T347" s="4">
        <f t="shared" ref="T347" si="2547">S347+18</f>
        <v>444</v>
      </c>
      <c r="U347">
        <f t="shared" ref="U347" si="2548">T347+18</f>
        <v>462</v>
      </c>
      <c r="V347" s="4">
        <f t="shared" ref="V347" si="2549">U347+18</f>
        <v>480</v>
      </c>
      <c r="W347" s="4">
        <f t="shared" ref="W347" si="2550">V347+18</f>
        <v>498</v>
      </c>
      <c r="X347" s="16">
        <f t="shared" ref="X347" si="2551">W347+18</f>
        <v>516</v>
      </c>
      <c r="Y347" s="4">
        <f t="shared" ref="Y347" si="2552">X347+18</f>
        <v>534</v>
      </c>
      <c r="Z347" s="4">
        <f t="shared" ref="Z347" si="2553">Y347+18</f>
        <v>552</v>
      </c>
      <c r="AA347" s="4">
        <f t="shared" ref="AA347" si="2554">Z347+18</f>
        <v>570</v>
      </c>
      <c r="AB347" s="4">
        <f t="shared" ref="AB347" si="2555">AA347+18</f>
        <v>588</v>
      </c>
      <c r="AC347" s="4">
        <f t="shared" ref="AC347" si="2556">AB347+18</f>
        <v>606</v>
      </c>
      <c r="AD347" s="16">
        <f t="shared" ref="AD347" si="2557">AC347+18</f>
        <v>624</v>
      </c>
      <c r="AE347">
        <f t="shared" ref="AE347" si="2558">AD347+18</f>
        <v>642</v>
      </c>
      <c r="AF347" s="4">
        <f t="shared" ref="AF347" si="2559">AE347+18</f>
        <v>660</v>
      </c>
      <c r="AG347" s="4">
        <f t="shared" ref="AG347" si="2560">AF347+18</f>
        <v>678</v>
      </c>
      <c r="AH347" s="4">
        <f t="shared" ref="AH347" si="2561">AG347+18</f>
        <v>696</v>
      </c>
      <c r="AI347" s="4">
        <f t="shared" ref="AI347" si="2562">AH347+18</f>
        <v>714</v>
      </c>
      <c r="AJ347" s="4">
        <f t="shared" ref="AJ347" si="2563">AI347+18</f>
        <v>732</v>
      </c>
      <c r="AK347" s="4">
        <f t="shared" ref="AK347" si="2564">AJ347+18</f>
        <v>750</v>
      </c>
      <c r="AL347" s="4">
        <f t="shared" ref="AL347" si="2565">AK347+18</f>
        <v>768</v>
      </c>
      <c r="AM347" s="4">
        <f t="shared" ref="AM347" si="2566">AL347+18</f>
        <v>786</v>
      </c>
      <c r="AN347" s="4">
        <f t="shared" ref="AN347" si="2567">AM347+18</f>
        <v>804</v>
      </c>
      <c r="AO347">
        <f t="shared" ref="AO347" si="2568">AN347+18</f>
        <v>822</v>
      </c>
      <c r="AP347" s="4">
        <f t="shared" ref="AP347" si="2569">AO347+18</f>
        <v>840</v>
      </c>
      <c r="AQ347" s="4">
        <f t="shared" ref="AQ347" si="2570">AP347+18</f>
        <v>858</v>
      </c>
      <c r="AR347" s="4">
        <f t="shared" ref="AR347" si="2571">AQ347+18</f>
        <v>876</v>
      </c>
      <c r="AS347" s="4">
        <f t="shared" ref="AS347" si="2572">AR347+18</f>
        <v>894</v>
      </c>
      <c r="AT347" s="4">
        <f t="shared" ref="AT347" si="2573">AS347+18</f>
        <v>912</v>
      </c>
      <c r="AU347" s="4">
        <f t="shared" ref="AU347" si="2574">AT347+18</f>
        <v>930</v>
      </c>
      <c r="AV347" s="4">
        <f t="shared" ref="AV347" si="2575">AU347+18</f>
        <v>948</v>
      </c>
      <c r="AW347" s="4">
        <f t="shared" ref="AW347" si="2576">AV347+18</f>
        <v>966</v>
      </c>
      <c r="AX347" s="4">
        <f t="shared" ref="AX347" si="2577">AW347+18</f>
        <v>984</v>
      </c>
      <c r="AY347">
        <f t="shared" ref="AY347" si="2578">AX347+18</f>
        <v>1002</v>
      </c>
      <c r="AZ347" s="4">
        <f t="shared" ref="AZ347" si="2579">AY347+18</f>
        <v>1020</v>
      </c>
      <c r="BA347" s="4">
        <f t="shared" ref="BA347" si="2580">AZ347+18</f>
        <v>1038</v>
      </c>
      <c r="BB347" s="4">
        <f t="shared" ref="BB347" si="2581">BA347+18</f>
        <v>1056</v>
      </c>
      <c r="BC347" s="4">
        <f t="shared" ref="BC347" si="2582">BB347+18</f>
        <v>1074</v>
      </c>
      <c r="BD347" s="4">
        <f t="shared" ref="BD347" si="2583">BC347+18</f>
        <v>1092</v>
      </c>
      <c r="BE347" s="4">
        <f t="shared" ref="BE347" si="2584">BD347+18</f>
        <v>1110</v>
      </c>
      <c r="BF347" s="4">
        <f t="shared" ref="BF347" si="2585">BE347+18</f>
        <v>1128</v>
      </c>
      <c r="BG347" s="4">
        <f t="shared" ref="BG347" si="2586">BF347+18</f>
        <v>1146</v>
      </c>
      <c r="BH347" s="4">
        <f t="shared" ref="BH347" si="2587">BG347+18</f>
        <v>1164</v>
      </c>
      <c r="BI347">
        <f t="shared" ref="BI347" si="2588">BH347+18</f>
        <v>1182</v>
      </c>
      <c r="BJ347" t="s">
        <v>0</v>
      </c>
    </row>
    <row r="348" spans="1:62">
      <c r="A348" s="4" t="s">
        <v>444</v>
      </c>
      <c r="B348" s="4">
        <v>5</v>
      </c>
      <c r="C348" s="4">
        <f>B348+3</f>
        <v>8</v>
      </c>
      <c r="D348" s="4">
        <f t="shared" ref="D348:BI348" si="2589">C348+3</f>
        <v>11</v>
      </c>
      <c r="E348" s="4">
        <f t="shared" si="2589"/>
        <v>14</v>
      </c>
      <c r="F348" s="4">
        <f t="shared" si="2589"/>
        <v>17</v>
      </c>
      <c r="G348" s="4">
        <f t="shared" si="2589"/>
        <v>20</v>
      </c>
      <c r="H348" s="4">
        <f t="shared" si="2589"/>
        <v>23</v>
      </c>
      <c r="I348" s="4">
        <f t="shared" si="2589"/>
        <v>26</v>
      </c>
      <c r="J348" s="16">
        <f t="shared" si="2589"/>
        <v>29</v>
      </c>
      <c r="K348" s="4">
        <f t="shared" si="2589"/>
        <v>32</v>
      </c>
      <c r="L348" s="4">
        <f t="shared" si="2589"/>
        <v>35</v>
      </c>
      <c r="M348" s="4">
        <f t="shared" si="2589"/>
        <v>38</v>
      </c>
      <c r="N348" s="4">
        <f t="shared" si="2589"/>
        <v>41</v>
      </c>
      <c r="O348" s="4">
        <f t="shared" si="2589"/>
        <v>44</v>
      </c>
      <c r="P348" s="4">
        <f t="shared" si="2589"/>
        <v>47</v>
      </c>
      <c r="Q348" s="4">
        <f t="shared" si="2589"/>
        <v>50</v>
      </c>
      <c r="R348" s="16">
        <f t="shared" si="2589"/>
        <v>53</v>
      </c>
      <c r="S348" s="4">
        <f t="shared" si="2589"/>
        <v>56</v>
      </c>
      <c r="T348" s="4">
        <f t="shared" si="2589"/>
        <v>59</v>
      </c>
      <c r="U348" s="4">
        <f t="shared" si="2589"/>
        <v>62</v>
      </c>
      <c r="V348" s="4">
        <f t="shared" si="2589"/>
        <v>65</v>
      </c>
      <c r="W348" s="4">
        <f t="shared" si="2589"/>
        <v>68</v>
      </c>
      <c r="X348" s="16">
        <f t="shared" si="2589"/>
        <v>71</v>
      </c>
      <c r="Y348" s="4">
        <f t="shared" si="2589"/>
        <v>74</v>
      </c>
      <c r="Z348" s="4">
        <f t="shared" si="2589"/>
        <v>77</v>
      </c>
      <c r="AA348" s="4">
        <f t="shared" si="2589"/>
        <v>80</v>
      </c>
      <c r="AB348" s="4">
        <f t="shared" si="2589"/>
        <v>83</v>
      </c>
      <c r="AC348" s="4">
        <f t="shared" si="2589"/>
        <v>86</v>
      </c>
      <c r="AD348" s="16">
        <f t="shared" si="2589"/>
        <v>89</v>
      </c>
      <c r="AE348" s="4">
        <f t="shared" si="2589"/>
        <v>92</v>
      </c>
      <c r="AF348" s="4">
        <f t="shared" si="2589"/>
        <v>95</v>
      </c>
      <c r="AG348" s="4">
        <f t="shared" si="2589"/>
        <v>98</v>
      </c>
      <c r="AH348" s="4">
        <f t="shared" si="2589"/>
        <v>101</v>
      </c>
      <c r="AI348" s="4">
        <f t="shared" si="2589"/>
        <v>104</v>
      </c>
      <c r="AJ348" s="4">
        <f t="shared" si="2589"/>
        <v>107</v>
      </c>
      <c r="AK348" s="4">
        <f t="shared" si="2589"/>
        <v>110</v>
      </c>
      <c r="AL348" s="4">
        <f t="shared" si="2589"/>
        <v>113</v>
      </c>
      <c r="AM348" s="4">
        <f t="shared" si="2589"/>
        <v>116</v>
      </c>
      <c r="AN348" s="4">
        <f t="shared" si="2589"/>
        <v>119</v>
      </c>
      <c r="AO348" s="4">
        <f t="shared" si="2589"/>
        <v>122</v>
      </c>
      <c r="AP348" s="4">
        <f t="shared" si="2589"/>
        <v>125</v>
      </c>
      <c r="AQ348" s="4">
        <f t="shared" si="2589"/>
        <v>128</v>
      </c>
      <c r="AR348" s="4">
        <f t="shared" si="2589"/>
        <v>131</v>
      </c>
      <c r="AS348" s="4">
        <f t="shared" si="2589"/>
        <v>134</v>
      </c>
      <c r="AT348" s="4">
        <f t="shared" si="2589"/>
        <v>137</v>
      </c>
      <c r="AU348" s="4">
        <f t="shared" si="2589"/>
        <v>140</v>
      </c>
      <c r="AV348" s="4">
        <f t="shared" si="2589"/>
        <v>143</v>
      </c>
      <c r="AW348" s="4">
        <f t="shared" si="2589"/>
        <v>146</v>
      </c>
      <c r="AX348" s="4">
        <f t="shared" si="2589"/>
        <v>149</v>
      </c>
      <c r="AY348" s="4">
        <f t="shared" si="2589"/>
        <v>152</v>
      </c>
      <c r="AZ348" s="4">
        <f t="shared" si="2589"/>
        <v>155</v>
      </c>
      <c r="BA348" s="4">
        <f t="shared" si="2589"/>
        <v>158</v>
      </c>
      <c r="BB348" s="4">
        <f t="shared" si="2589"/>
        <v>161</v>
      </c>
      <c r="BC348" s="4">
        <f t="shared" si="2589"/>
        <v>164</v>
      </c>
      <c r="BD348" s="4">
        <f t="shared" si="2589"/>
        <v>167</v>
      </c>
      <c r="BE348" s="4">
        <f t="shared" si="2589"/>
        <v>170</v>
      </c>
      <c r="BF348" s="4">
        <f t="shared" si="2589"/>
        <v>173</v>
      </c>
      <c r="BG348" s="4">
        <f t="shared" si="2589"/>
        <v>176</v>
      </c>
      <c r="BH348" s="4">
        <f t="shared" si="2589"/>
        <v>179</v>
      </c>
      <c r="BI348" s="4">
        <f t="shared" si="2589"/>
        <v>182</v>
      </c>
      <c r="BJ348" t="s">
        <v>0</v>
      </c>
    </row>
    <row r="349" spans="1:62">
      <c r="A349" s="4" t="s">
        <v>469</v>
      </c>
      <c r="B349" s="4">
        <v>12</v>
      </c>
      <c r="C349" s="4">
        <f>B349+4</f>
        <v>16</v>
      </c>
      <c r="D349" s="4">
        <f t="shared" ref="D349:I349" si="2590">C349+4</f>
        <v>20</v>
      </c>
      <c r="E349" s="4">
        <f t="shared" si="2590"/>
        <v>24</v>
      </c>
      <c r="F349" s="4">
        <f t="shared" si="2590"/>
        <v>28</v>
      </c>
      <c r="G349" s="4">
        <f t="shared" si="2590"/>
        <v>32</v>
      </c>
      <c r="H349" s="4">
        <f t="shared" si="2590"/>
        <v>36</v>
      </c>
      <c r="I349" s="4">
        <f t="shared" si="2590"/>
        <v>40</v>
      </c>
      <c r="J349" s="16">
        <f>I349+6</f>
        <v>46</v>
      </c>
      <c r="K349" s="4">
        <f t="shared" ref="K349:Q349" si="2591">J349+6</f>
        <v>52</v>
      </c>
      <c r="L349" s="4">
        <f t="shared" si="2591"/>
        <v>58</v>
      </c>
      <c r="M349" s="4">
        <f t="shared" si="2591"/>
        <v>64</v>
      </c>
      <c r="N349" s="4">
        <f t="shared" si="2591"/>
        <v>70</v>
      </c>
      <c r="O349" s="4">
        <f t="shared" si="2591"/>
        <v>76</v>
      </c>
      <c r="P349" s="4">
        <f t="shared" si="2591"/>
        <v>82</v>
      </c>
      <c r="Q349" s="4">
        <f t="shared" si="2591"/>
        <v>88</v>
      </c>
      <c r="R349" s="16">
        <f>Q349+10</f>
        <v>98</v>
      </c>
      <c r="S349" s="4">
        <f t="shared" ref="S349:W349" si="2592">R349+10</f>
        <v>108</v>
      </c>
      <c r="T349" s="4">
        <f t="shared" si="2592"/>
        <v>118</v>
      </c>
      <c r="U349" s="4">
        <f t="shared" si="2592"/>
        <v>128</v>
      </c>
      <c r="V349" s="4">
        <f t="shared" si="2592"/>
        <v>138</v>
      </c>
      <c r="W349" s="4">
        <f t="shared" si="2592"/>
        <v>148</v>
      </c>
      <c r="X349" s="16">
        <f>W349+12</f>
        <v>160</v>
      </c>
      <c r="Y349" s="4">
        <f t="shared" ref="Y349:AC349" si="2593">X349+12</f>
        <v>172</v>
      </c>
      <c r="Z349" s="4">
        <f t="shared" si="2593"/>
        <v>184</v>
      </c>
      <c r="AA349" s="4">
        <f t="shared" si="2593"/>
        <v>196</v>
      </c>
      <c r="AB349" s="4">
        <f t="shared" si="2593"/>
        <v>208</v>
      </c>
      <c r="AC349" s="4">
        <f t="shared" si="2593"/>
        <v>220</v>
      </c>
      <c r="AD349" s="16">
        <f>AC349+14</f>
        <v>234</v>
      </c>
      <c r="AE349" s="4">
        <f t="shared" ref="AE349:BI349" si="2594">AD349+14</f>
        <v>248</v>
      </c>
      <c r="AF349" s="4">
        <f t="shared" si="2594"/>
        <v>262</v>
      </c>
      <c r="AG349" s="4">
        <f t="shared" si="2594"/>
        <v>276</v>
      </c>
      <c r="AH349" s="4">
        <f t="shared" si="2594"/>
        <v>290</v>
      </c>
      <c r="AI349" s="4">
        <f t="shared" si="2594"/>
        <v>304</v>
      </c>
      <c r="AJ349" s="4">
        <f t="shared" si="2594"/>
        <v>318</v>
      </c>
      <c r="AK349" s="4">
        <f t="shared" si="2594"/>
        <v>332</v>
      </c>
      <c r="AL349" s="4">
        <f t="shared" si="2594"/>
        <v>346</v>
      </c>
      <c r="AM349" s="4">
        <f t="shared" si="2594"/>
        <v>360</v>
      </c>
      <c r="AN349" s="4">
        <f t="shared" si="2594"/>
        <v>374</v>
      </c>
      <c r="AO349" s="4">
        <f t="shared" si="2594"/>
        <v>388</v>
      </c>
      <c r="AP349" s="4">
        <f t="shared" si="2594"/>
        <v>402</v>
      </c>
      <c r="AQ349" s="4">
        <f t="shared" si="2594"/>
        <v>416</v>
      </c>
      <c r="AR349" s="4">
        <f t="shared" si="2594"/>
        <v>430</v>
      </c>
      <c r="AS349" s="4">
        <f t="shared" si="2594"/>
        <v>444</v>
      </c>
      <c r="AT349" s="4">
        <f t="shared" si="2594"/>
        <v>458</v>
      </c>
      <c r="AU349" s="4">
        <f t="shared" si="2594"/>
        <v>472</v>
      </c>
      <c r="AV349" s="4">
        <f t="shared" si="2594"/>
        <v>486</v>
      </c>
      <c r="AW349" s="4">
        <f t="shared" si="2594"/>
        <v>500</v>
      </c>
      <c r="AX349" s="4">
        <f t="shared" si="2594"/>
        <v>514</v>
      </c>
      <c r="AY349" s="4">
        <f t="shared" si="2594"/>
        <v>528</v>
      </c>
      <c r="AZ349" s="4">
        <f t="shared" si="2594"/>
        <v>542</v>
      </c>
      <c r="BA349" s="4">
        <f t="shared" si="2594"/>
        <v>556</v>
      </c>
      <c r="BB349" s="4">
        <f t="shared" si="2594"/>
        <v>570</v>
      </c>
      <c r="BC349" s="4">
        <f t="shared" si="2594"/>
        <v>584</v>
      </c>
      <c r="BD349" s="4">
        <f t="shared" si="2594"/>
        <v>598</v>
      </c>
      <c r="BE349" s="4">
        <f t="shared" si="2594"/>
        <v>612</v>
      </c>
      <c r="BF349" s="4">
        <f t="shared" si="2594"/>
        <v>626</v>
      </c>
      <c r="BG349" s="4">
        <f t="shared" si="2594"/>
        <v>640</v>
      </c>
      <c r="BH349" s="4">
        <f t="shared" si="2594"/>
        <v>654</v>
      </c>
      <c r="BI349" s="4">
        <f t="shared" si="2594"/>
        <v>668</v>
      </c>
      <c r="BJ349" t="s">
        <v>0</v>
      </c>
    </row>
    <row r="350" spans="1:62">
      <c r="A350" s="4" t="s">
        <v>470</v>
      </c>
      <c r="B350" s="4">
        <v>16</v>
      </c>
      <c r="C350" s="4">
        <f>B350+6</f>
        <v>22</v>
      </c>
      <c r="D350" s="4">
        <f t="shared" ref="D350:I350" si="2595">C350+6</f>
        <v>28</v>
      </c>
      <c r="E350" s="4">
        <f t="shared" si="2595"/>
        <v>34</v>
      </c>
      <c r="F350" s="4">
        <f t="shared" si="2595"/>
        <v>40</v>
      </c>
      <c r="G350" s="4">
        <f t="shared" si="2595"/>
        <v>46</v>
      </c>
      <c r="H350" s="4">
        <f t="shared" si="2595"/>
        <v>52</v>
      </c>
      <c r="I350" s="4">
        <f t="shared" si="2595"/>
        <v>58</v>
      </c>
      <c r="J350" s="16">
        <f>I350+8</f>
        <v>66</v>
      </c>
      <c r="K350" s="4">
        <f t="shared" ref="K350:Q350" si="2596">J350+8</f>
        <v>74</v>
      </c>
      <c r="L350" s="4">
        <f t="shared" si="2596"/>
        <v>82</v>
      </c>
      <c r="M350" s="4">
        <f t="shared" si="2596"/>
        <v>90</v>
      </c>
      <c r="N350" s="4">
        <f t="shared" si="2596"/>
        <v>98</v>
      </c>
      <c r="O350" s="4">
        <f t="shared" si="2596"/>
        <v>106</v>
      </c>
      <c r="P350" s="4">
        <f t="shared" si="2596"/>
        <v>114</v>
      </c>
      <c r="Q350" s="4">
        <f t="shared" si="2596"/>
        <v>122</v>
      </c>
      <c r="R350" s="16">
        <f>Q350+12</f>
        <v>134</v>
      </c>
      <c r="S350" s="4">
        <f t="shared" ref="S350:W350" si="2597">R350+12</f>
        <v>146</v>
      </c>
      <c r="T350" s="4">
        <f t="shared" si="2597"/>
        <v>158</v>
      </c>
      <c r="U350" s="4">
        <f t="shared" si="2597"/>
        <v>170</v>
      </c>
      <c r="V350" s="4">
        <f t="shared" si="2597"/>
        <v>182</v>
      </c>
      <c r="W350" s="4">
        <f t="shared" si="2597"/>
        <v>194</v>
      </c>
      <c r="X350" s="16">
        <f>W350+14</f>
        <v>208</v>
      </c>
      <c r="Y350" s="4">
        <f t="shared" ref="Y350:AC350" si="2598">X350+14</f>
        <v>222</v>
      </c>
      <c r="Z350" s="4">
        <f t="shared" si="2598"/>
        <v>236</v>
      </c>
      <c r="AA350" s="4">
        <f t="shared" si="2598"/>
        <v>250</v>
      </c>
      <c r="AB350" s="4">
        <f t="shared" si="2598"/>
        <v>264</v>
      </c>
      <c r="AC350" s="4">
        <f t="shared" si="2598"/>
        <v>278</v>
      </c>
      <c r="AD350" s="16">
        <f>AC350+16</f>
        <v>294</v>
      </c>
      <c r="AE350" s="4">
        <f t="shared" ref="AE350:BI350" si="2599">AD350+16</f>
        <v>310</v>
      </c>
      <c r="AF350" s="4">
        <f t="shared" si="2599"/>
        <v>326</v>
      </c>
      <c r="AG350" s="4">
        <f t="shared" si="2599"/>
        <v>342</v>
      </c>
      <c r="AH350" s="4">
        <f t="shared" si="2599"/>
        <v>358</v>
      </c>
      <c r="AI350" s="4">
        <f t="shared" si="2599"/>
        <v>374</v>
      </c>
      <c r="AJ350" s="4">
        <f t="shared" si="2599"/>
        <v>390</v>
      </c>
      <c r="AK350" s="4">
        <f t="shared" si="2599"/>
        <v>406</v>
      </c>
      <c r="AL350" s="4">
        <f t="shared" si="2599"/>
        <v>422</v>
      </c>
      <c r="AM350" s="4">
        <f t="shared" si="2599"/>
        <v>438</v>
      </c>
      <c r="AN350" s="4">
        <f t="shared" si="2599"/>
        <v>454</v>
      </c>
      <c r="AO350" s="4">
        <f t="shared" si="2599"/>
        <v>470</v>
      </c>
      <c r="AP350" s="4">
        <f t="shared" si="2599"/>
        <v>486</v>
      </c>
      <c r="AQ350" s="4">
        <f t="shared" si="2599"/>
        <v>502</v>
      </c>
      <c r="AR350" s="4">
        <f t="shared" si="2599"/>
        <v>518</v>
      </c>
      <c r="AS350" s="4">
        <f t="shared" si="2599"/>
        <v>534</v>
      </c>
      <c r="AT350" s="4">
        <f t="shared" si="2599"/>
        <v>550</v>
      </c>
      <c r="AU350" s="4">
        <f t="shared" si="2599"/>
        <v>566</v>
      </c>
      <c r="AV350" s="4">
        <f t="shared" si="2599"/>
        <v>582</v>
      </c>
      <c r="AW350" s="4">
        <f t="shared" si="2599"/>
        <v>598</v>
      </c>
      <c r="AX350" s="4">
        <f t="shared" si="2599"/>
        <v>614</v>
      </c>
      <c r="AY350" s="4">
        <f t="shared" si="2599"/>
        <v>630</v>
      </c>
      <c r="AZ350" s="4">
        <f t="shared" si="2599"/>
        <v>646</v>
      </c>
      <c r="BA350" s="4">
        <f t="shared" si="2599"/>
        <v>662</v>
      </c>
      <c r="BB350" s="4">
        <f t="shared" si="2599"/>
        <v>678</v>
      </c>
      <c r="BC350" s="4">
        <f t="shared" si="2599"/>
        <v>694</v>
      </c>
      <c r="BD350" s="4">
        <f t="shared" si="2599"/>
        <v>710</v>
      </c>
      <c r="BE350" s="4">
        <f t="shared" si="2599"/>
        <v>726</v>
      </c>
      <c r="BF350" s="4">
        <f t="shared" si="2599"/>
        <v>742</v>
      </c>
      <c r="BG350" s="4">
        <f t="shared" si="2599"/>
        <v>758</v>
      </c>
      <c r="BH350" s="4">
        <f t="shared" si="2599"/>
        <v>774</v>
      </c>
      <c r="BI350" s="4">
        <f t="shared" si="2599"/>
        <v>790</v>
      </c>
      <c r="BJ350" t="s">
        <v>0</v>
      </c>
    </row>
    <row r="351" spans="1:62">
      <c r="A351" s="4" t="s">
        <v>459</v>
      </c>
      <c r="B351" s="4">
        <f>B349</f>
        <v>12</v>
      </c>
      <c r="C351" s="4">
        <f t="shared" ref="C351:BI354" si="2600">C349</f>
        <v>16</v>
      </c>
      <c r="D351" s="4">
        <f t="shared" si="2600"/>
        <v>20</v>
      </c>
      <c r="E351" s="4">
        <f t="shared" si="2600"/>
        <v>24</v>
      </c>
      <c r="F351" s="4">
        <f t="shared" si="2600"/>
        <v>28</v>
      </c>
      <c r="G351" s="4">
        <f t="shared" si="2600"/>
        <v>32</v>
      </c>
      <c r="H351" s="4">
        <f t="shared" si="2600"/>
        <v>36</v>
      </c>
      <c r="I351" s="4">
        <f t="shared" si="2600"/>
        <v>40</v>
      </c>
      <c r="J351" s="16">
        <f t="shared" si="2600"/>
        <v>46</v>
      </c>
      <c r="K351" s="4">
        <f t="shared" si="2600"/>
        <v>52</v>
      </c>
      <c r="L351" s="4">
        <f t="shared" si="2600"/>
        <v>58</v>
      </c>
      <c r="M351" s="4">
        <f t="shared" si="2600"/>
        <v>64</v>
      </c>
      <c r="N351" s="4">
        <f t="shared" si="2600"/>
        <v>70</v>
      </c>
      <c r="O351" s="4">
        <f t="shared" si="2600"/>
        <v>76</v>
      </c>
      <c r="P351" s="4">
        <f t="shared" si="2600"/>
        <v>82</v>
      </c>
      <c r="Q351" s="4">
        <f t="shared" si="2600"/>
        <v>88</v>
      </c>
      <c r="R351" s="16">
        <f t="shared" si="2600"/>
        <v>98</v>
      </c>
      <c r="S351" s="4">
        <f t="shared" si="2600"/>
        <v>108</v>
      </c>
      <c r="T351" s="4">
        <f t="shared" si="2600"/>
        <v>118</v>
      </c>
      <c r="U351" s="4">
        <f t="shared" si="2600"/>
        <v>128</v>
      </c>
      <c r="V351" s="4">
        <f t="shared" si="2600"/>
        <v>138</v>
      </c>
      <c r="W351" s="4">
        <f t="shared" si="2600"/>
        <v>148</v>
      </c>
      <c r="X351" s="16">
        <f t="shared" si="2600"/>
        <v>160</v>
      </c>
      <c r="Y351" s="4">
        <f t="shared" si="2600"/>
        <v>172</v>
      </c>
      <c r="Z351" s="4">
        <f t="shared" si="2600"/>
        <v>184</v>
      </c>
      <c r="AA351" s="4">
        <f t="shared" si="2600"/>
        <v>196</v>
      </c>
      <c r="AB351" s="4">
        <f t="shared" si="2600"/>
        <v>208</v>
      </c>
      <c r="AC351" s="4">
        <f t="shared" si="2600"/>
        <v>220</v>
      </c>
      <c r="AD351" s="16">
        <f t="shared" si="2600"/>
        <v>234</v>
      </c>
      <c r="AE351" s="4">
        <f t="shared" si="2600"/>
        <v>248</v>
      </c>
      <c r="AF351" s="4">
        <f t="shared" si="2600"/>
        <v>262</v>
      </c>
      <c r="AG351" s="4">
        <f t="shared" si="2600"/>
        <v>276</v>
      </c>
      <c r="AH351" s="4">
        <f t="shared" si="2600"/>
        <v>290</v>
      </c>
      <c r="AI351" s="4">
        <f t="shared" si="2600"/>
        <v>304</v>
      </c>
      <c r="AJ351" s="4">
        <f t="shared" si="2600"/>
        <v>318</v>
      </c>
      <c r="AK351" s="4">
        <f t="shared" si="2600"/>
        <v>332</v>
      </c>
      <c r="AL351" s="4">
        <f t="shared" si="2600"/>
        <v>346</v>
      </c>
      <c r="AM351" s="4">
        <f t="shared" si="2600"/>
        <v>360</v>
      </c>
      <c r="AN351" s="4">
        <f t="shared" si="2600"/>
        <v>374</v>
      </c>
      <c r="AO351" s="4">
        <f t="shared" si="2600"/>
        <v>388</v>
      </c>
      <c r="AP351" s="4">
        <f t="shared" si="2600"/>
        <v>402</v>
      </c>
      <c r="AQ351" s="4">
        <f t="shared" si="2600"/>
        <v>416</v>
      </c>
      <c r="AR351" s="4">
        <f t="shared" si="2600"/>
        <v>430</v>
      </c>
      <c r="AS351" s="4">
        <f t="shared" si="2600"/>
        <v>444</v>
      </c>
      <c r="AT351" s="4">
        <f t="shared" si="2600"/>
        <v>458</v>
      </c>
      <c r="AU351" s="4">
        <f t="shared" si="2600"/>
        <v>472</v>
      </c>
      <c r="AV351" s="4">
        <f t="shared" si="2600"/>
        <v>486</v>
      </c>
      <c r="AW351" s="4">
        <f t="shared" si="2600"/>
        <v>500</v>
      </c>
      <c r="AX351" s="4">
        <f t="shared" si="2600"/>
        <v>514</v>
      </c>
      <c r="AY351" s="4">
        <f t="shared" si="2600"/>
        <v>528</v>
      </c>
      <c r="AZ351" s="4">
        <f t="shared" si="2600"/>
        <v>542</v>
      </c>
      <c r="BA351" s="4">
        <f t="shared" si="2600"/>
        <v>556</v>
      </c>
      <c r="BB351" s="4">
        <f t="shared" si="2600"/>
        <v>570</v>
      </c>
      <c r="BC351" s="4">
        <f t="shared" si="2600"/>
        <v>584</v>
      </c>
      <c r="BD351" s="4">
        <f t="shared" si="2600"/>
        <v>598</v>
      </c>
      <c r="BE351" s="4">
        <f t="shared" si="2600"/>
        <v>612</v>
      </c>
      <c r="BF351" s="4">
        <f t="shared" si="2600"/>
        <v>626</v>
      </c>
      <c r="BG351" s="4">
        <f t="shared" si="2600"/>
        <v>640</v>
      </c>
      <c r="BH351" s="4">
        <f t="shared" si="2600"/>
        <v>654</v>
      </c>
      <c r="BI351" s="4">
        <f t="shared" si="2600"/>
        <v>668</v>
      </c>
      <c r="BJ351" t="s">
        <v>0</v>
      </c>
    </row>
    <row r="352" spans="1:62">
      <c r="A352" s="4" t="s">
        <v>460</v>
      </c>
      <c r="B352" s="4">
        <f t="shared" ref="B352:Q354" si="2601">B350</f>
        <v>16</v>
      </c>
      <c r="C352" s="4">
        <f t="shared" si="2601"/>
        <v>22</v>
      </c>
      <c r="D352" s="4">
        <f t="shared" si="2601"/>
        <v>28</v>
      </c>
      <c r="E352" s="4">
        <f t="shared" si="2601"/>
        <v>34</v>
      </c>
      <c r="F352" s="4">
        <f t="shared" si="2601"/>
        <v>40</v>
      </c>
      <c r="G352" s="4">
        <f t="shared" si="2601"/>
        <v>46</v>
      </c>
      <c r="H352" s="4">
        <f t="shared" si="2601"/>
        <v>52</v>
      </c>
      <c r="I352" s="4">
        <f t="shared" si="2601"/>
        <v>58</v>
      </c>
      <c r="J352" s="16">
        <f t="shared" si="2601"/>
        <v>66</v>
      </c>
      <c r="K352" s="4">
        <f t="shared" si="2601"/>
        <v>74</v>
      </c>
      <c r="L352" s="4">
        <f t="shared" si="2601"/>
        <v>82</v>
      </c>
      <c r="M352" s="4">
        <f t="shared" si="2601"/>
        <v>90</v>
      </c>
      <c r="N352" s="4">
        <f t="shared" si="2601"/>
        <v>98</v>
      </c>
      <c r="O352" s="4">
        <f t="shared" si="2601"/>
        <v>106</v>
      </c>
      <c r="P352" s="4">
        <f t="shared" si="2601"/>
        <v>114</v>
      </c>
      <c r="Q352" s="4">
        <f t="shared" si="2601"/>
        <v>122</v>
      </c>
      <c r="R352" s="16">
        <f t="shared" si="2600"/>
        <v>134</v>
      </c>
      <c r="S352" s="4">
        <f t="shared" si="2600"/>
        <v>146</v>
      </c>
      <c r="T352" s="4">
        <f t="shared" si="2600"/>
        <v>158</v>
      </c>
      <c r="U352" s="4">
        <f t="shared" si="2600"/>
        <v>170</v>
      </c>
      <c r="V352" s="4">
        <f t="shared" si="2600"/>
        <v>182</v>
      </c>
      <c r="W352" s="4">
        <f t="shared" si="2600"/>
        <v>194</v>
      </c>
      <c r="X352" s="16">
        <f t="shared" si="2600"/>
        <v>208</v>
      </c>
      <c r="Y352" s="4">
        <f t="shared" si="2600"/>
        <v>222</v>
      </c>
      <c r="Z352" s="4">
        <f t="shared" si="2600"/>
        <v>236</v>
      </c>
      <c r="AA352" s="4">
        <f t="shared" si="2600"/>
        <v>250</v>
      </c>
      <c r="AB352" s="4">
        <f t="shared" si="2600"/>
        <v>264</v>
      </c>
      <c r="AC352" s="4">
        <f t="shared" si="2600"/>
        <v>278</v>
      </c>
      <c r="AD352" s="16">
        <f t="shared" si="2600"/>
        <v>294</v>
      </c>
      <c r="AE352" s="4">
        <f t="shared" si="2600"/>
        <v>310</v>
      </c>
      <c r="AF352" s="4">
        <f t="shared" si="2600"/>
        <v>326</v>
      </c>
      <c r="AG352" s="4">
        <f t="shared" si="2600"/>
        <v>342</v>
      </c>
      <c r="AH352" s="4">
        <f t="shared" si="2600"/>
        <v>358</v>
      </c>
      <c r="AI352" s="4">
        <f t="shared" si="2600"/>
        <v>374</v>
      </c>
      <c r="AJ352" s="4">
        <f t="shared" si="2600"/>
        <v>390</v>
      </c>
      <c r="AK352" s="4">
        <f t="shared" si="2600"/>
        <v>406</v>
      </c>
      <c r="AL352" s="4">
        <f t="shared" si="2600"/>
        <v>422</v>
      </c>
      <c r="AM352" s="4">
        <f t="shared" si="2600"/>
        <v>438</v>
      </c>
      <c r="AN352" s="4">
        <f t="shared" si="2600"/>
        <v>454</v>
      </c>
      <c r="AO352" s="4">
        <f t="shared" si="2600"/>
        <v>470</v>
      </c>
      <c r="AP352" s="4">
        <f t="shared" si="2600"/>
        <v>486</v>
      </c>
      <c r="AQ352" s="4">
        <f t="shared" si="2600"/>
        <v>502</v>
      </c>
      <c r="AR352" s="4">
        <f t="shared" si="2600"/>
        <v>518</v>
      </c>
      <c r="AS352" s="4">
        <f t="shared" si="2600"/>
        <v>534</v>
      </c>
      <c r="AT352" s="4">
        <f t="shared" si="2600"/>
        <v>550</v>
      </c>
      <c r="AU352" s="4">
        <f t="shared" si="2600"/>
        <v>566</v>
      </c>
      <c r="AV352" s="4">
        <f t="shared" si="2600"/>
        <v>582</v>
      </c>
      <c r="AW352" s="4">
        <f t="shared" si="2600"/>
        <v>598</v>
      </c>
      <c r="AX352" s="4">
        <f t="shared" si="2600"/>
        <v>614</v>
      </c>
      <c r="AY352" s="4">
        <f t="shared" si="2600"/>
        <v>630</v>
      </c>
      <c r="AZ352" s="4">
        <f t="shared" si="2600"/>
        <v>646</v>
      </c>
      <c r="BA352" s="4">
        <f t="shared" si="2600"/>
        <v>662</v>
      </c>
      <c r="BB352" s="4">
        <f t="shared" si="2600"/>
        <v>678</v>
      </c>
      <c r="BC352" s="4">
        <f t="shared" si="2600"/>
        <v>694</v>
      </c>
      <c r="BD352" s="4">
        <f t="shared" si="2600"/>
        <v>710</v>
      </c>
      <c r="BE352" s="4">
        <f t="shared" si="2600"/>
        <v>726</v>
      </c>
      <c r="BF352" s="4">
        <f t="shared" si="2600"/>
        <v>742</v>
      </c>
      <c r="BG352" s="4">
        <f t="shared" si="2600"/>
        <v>758</v>
      </c>
      <c r="BH352" s="4">
        <f t="shared" si="2600"/>
        <v>774</v>
      </c>
      <c r="BI352" s="4">
        <f t="shared" si="2600"/>
        <v>790</v>
      </c>
      <c r="BJ352" t="s">
        <v>0</v>
      </c>
    </row>
    <row r="353" spans="1:62">
      <c r="A353" s="4" t="s">
        <v>464</v>
      </c>
      <c r="B353" s="4">
        <f t="shared" si="2601"/>
        <v>12</v>
      </c>
      <c r="C353" s="4">
        <f t="shared" si="2600"/>
        <v>16</v>
      </c>
      <c r="D353" s="4">
        <f t="shared" si="2600"/>
        <v>20</v>
      </c>
      <c r="E353" s="4">
        <f t="shared" si="2600"/>
        <v>24</v>
      </c>
      <c r="F353" s="4">
        <f t="shared" si="2600"/>
        <v>28</v>
      </c>
      <c r="G353" s="4">
        <f t="shared" si="2600"/>
        <v>32</v>
      </c>
      <c r="H353" s="4">
        <f t="shared" si="2600"/>
        <v>36</v>
      </c>
      <c r="I353" s="4">
        <f t="shared" si="2600"/>
        <v>40</v>
      </c>
      <c r="J353" s="16">
        <f t="shared" si="2600"/>
        <v>46</v>
      </c>
      <c r="K353" s="4">
        <f t="shared" si="2600"/>
        <v>52</v>
      </c>
      <c r="L353" s="4">
        <f t="shared" si="2600"/>
        <v>58</v>
      </c>
      <c r="M353" s="4">
        <f t="shared" si="2600"/>
        <v>64</v>
      </c>
      <c r="N353" s="4">
        <f t="shared" si="2600"/>
        <v>70</v>
      </c>
      <c r="O353" s="4">
        <f t="shared" si="2600"/>
        <v>76</v>
      </c>
      <c r="P353" s="4">
        <f t="shared" si="2600"/>
        <v>82</v>
      </c>
      <c r="Q353" s="4">
        <f t="shared" si="2600"/>
        <v>88</v>
      </c>
      <c r="R353" s="16">
        <f t="shared" si="2600"/>
        <v>98</v>
      </c>
      <c r="S353" s="4">
        <f t="shared" si="2600"/>
        <v>108</v>
      </c>
      <c r="T353" s="4">
        <f t="shared" si="2600"/>
        <v>118</v>
      </c>
      <c r="U353" s="4">
        <f t="shared" si="2600"/>
        <v>128</v>
      </c>
      <c r="V353" s="4">
        <f t="shared" si="2600"/>
        <v>138</v>
      </c>
      <c r="W353" s="4">
        <f t="shared" si="2600"/>
        <v>148</v>
      </c>
      <c r="X353" s="16">
        <f t="shared" si="2600"/>
        <v>160</v>
      </c>
      <c r="Y353" s="4">
        <f t="shared" si="2600"/>
        <v>172</v>
      </c>
      <c r="Z353" s="4">
        <f t="shared" si="2600"/>
        <v>184</v>
      </c>
      <c r="AA353" s="4">
        <f t="shared" si="2600"/>
        <v>196</v>
      </c>
      <c r="AB353" s="4">
        <f t="shared" si="2600"/>
        <v>208</v>
      </c>
      <c r="AC353" s="4">
        <f t="shared" si="2600"/>
        <v>220</v>
      </c>
      <c r="AD353" s="16">
        <f t="shared" si="2600"/>
        <v>234</v>
      </c>
      <c r="AE353" s="4">
        <f t="shared" si="2600"/>
        <v>248</v>
      </c>
      <c r="AF353" s="4">
        <f t="shared" si="2600"/>
        <v>262</v>
      </c>
      <c r="AG353" s="4">
        <f t="shared" si="2600"/>
        <v>276</v>
      </c>
      <c r="AH353" s="4">
        <f t="shared" si="2600"/>
        <v>290</v>
      </c>
      <c r="AI353" s="4">
        <f t="shared" si="2600"/>
        <v>304</v>
      </c>
      <c r="AJ353" s="4">
        <f t="shared" si="2600"/>
        <v>318</v>
      </c>
      <c r="AK353" s="4">
        <f t="shared" si="2600"/>
        <v>332</v>
      </c>
      <c r="AL353" s="4">
        <f t="shared" si="2600"/>
        <v>346</v>
      </c>
      <c r="AM353" s="4">
        <f t="shared" si="2600"/>
        <v>360</v>
      </c>
      <c r="AN353" s="4">
        <f t="shared" si="2600"/>
        <v>374</v>
      </c>
      <c r="AO353" s="4">
        <f t="shared" si="2600"/>
        <v>388</v>
      </c>
      <c r="AP353" s="4">
        <f t="shared" si="2600"/>
        <v>402</v>
      </c>
      <c r="AQ353" s="4">
        <f t="shared" si="2600"/>
        <v>416</v>
      </c>
      <c r="AR353" s="4">
        <f t="shared" si="2600"/>
        <v>430</v>
      </c>
      <c r="AS353" s="4">
        <f t="shared" si="2600"/>
        <v>444</v>
      </c>
      <c r="AT353" s="4">
        <f t="shared" si="2600"/>
        <v>458</v>
      </c>
      <c r="AU353" s="4">
        <f t="shared" si="2600"/>
        <v>472</v>
      </c>
      <c r="AV353" s="4">
        <f t="shared" si="2600"/>
        <v>486</v>
      </c>
      <c r="AW353" s="4">
        <f t="shared" si="2600"/>
        <v>500</v>
      </c>
      <c r="AX353" s="4">
        <f t="shared" si="2600"/>
        <v>514</v>
      </c>
      <c r="AY353" s="4">
        <f t="shared" si="2600"/>
        <v>528</v>
      </c>
      <c r="AZ353" s="4">
        <f t="shared" si="2600"/>
        <v>542</v>
      </c>
      <c r="BA353" s="4">
        <f t="shared" si="2600"/>
        <v>556</v>
      </c>
      <c r="BB353" s="4">
        <f t="shared" si="2600"/>
        <v>570</v>
      </c>
      <c r="BC353" s="4">
        <f t="shared" si="2600"/>
        <v>584</v>
      </c>
      <c r="BD353" s="4">
        <f t="shared" si="2600"/>
        <v>598</v>
      </c>
      <c r="BE353" s="4">
        <f t="shared" si="2600"/>
        <v>612</v>
      </c>
      <c r="BF353" s="4">
        <f t="shared" si="2600"/>
        <v>626</v>
      </c>
      <c r="BG353" s="4">
        <f t="shared" si="2600"/>
        <v>640</v>
      </c>
      <c r="BH353" s="4">
        <f t="shared" si="2600"/>
        <v>654</v>
      </c>
      <c r="BI353" s="4">
        <f t="shared" si="2600"/>
        <v>668</v>
      </c>
      <c r="BJ353" t="s">
        <v>0</v>
      </c>
    </row>
    <row r="354" spans="1:62">
      <c r="A354" s="4" t="s">
        <v>465</v>
      </c>
      <c r="B354" s="4">
        <f t="shared" si="2601"/>
        <v>16</v>
      </c>
      <c r="C354" s="4">
        <f t="shared" si="2600"/>
        <v>22</v>
      </c>
      <c r="D354" s="4">
        <f t="shared" si="2600"/>
        <v>28</v>
      </c>
      <c r="E354" s="4">
        <f t="shared" si="2600"/>
        <v>34</v>
      </c>
      <c r="F354" s="4">
        <f t="shared" si="2600"/>
        <v>40</v>
      </c>
      <c r="G354" s="4">
        <f t="shared" si="2600"/>
        <v>46</v>
      </c>
      <c r="H354" s="4">
        <f t="shared" si="2600"/>
        <v>52</v>
      </c>
      <c r="I354" s="4">
        <f t="shared" si="2600"/>
        <v>58</v>
      </c>
      <c r="J354" s="16">
        <f t="shared" si="2600"/>
        <v>66</v>
      </c>
      <c r="K354" s="4">
        <f t="shared" si="2600"/>
        <v>74</v>
      </c>
      <c r="L354" s="4">
        <f t="shared" si="2600"/>
        <v>82</v>
      </c>
      <c r="M354" s="4">
        <f t="shared" si="2600"/>
        <v>90</v>
      </c>
      <c r="N354" s="4">
        <f t="shared" si="2600"/>
        <v>98</v>
      </c>
      <c r="O354" s="4">
        <f t="shared" si="2600"/>
        <v>106</v>
      </c>
      <c r="P354" s="4">
        <f t="shared" si="2600"/>
        <v>114</v>
      </c>
      <c r="Q354" s="4">
        <f t="shared" si="2600"/>
        <v>122</v>
      </c>
      <c r="R354" s="16">
        <f t="shared" si="2600"/>
        <v>134</v>
      </c>
      <c r="S354" s="4">
        <f t="shared" si="2600"/>
        <v>146</v>
      </c>
      <c r="T354" s="4">
        <f t="shared" si="2600"/>
        <v>158</v>
      </c>
      <c r="U354" s="4">
        <f t="shared" si="2600"/>
        <v>170</v>
      </c>
      <c r="V354" s="4">
        <f t="shared" si="2600"/>
        <v>182</v>
      </c>
      <c r="W354" s="4">
        <f t="shared" si="2600"/>
        <v>194</v>
      </c>
      <c r="X354" s="16">
        <f t="shared" si="2600"/>
        <v>208</v>
      </c>
      <c r="Y354" s="4">
        <f t="shared" si="2600"/>
        <v>222</v>
      </c>
      <c r="Z354" s="4">
        <f t="shared" si="2600"/>
        <v>236</v>
      </c>
      <c r="AA354" s="4">
        <f t="shared" si="2600"/>
        <v>250</v>
      </c>
      <c r="AB354" s="4">
        <f t="shared" si="2600"/>
        <v>264</v>
      </c>
      <c r="AC354" s="4">
        <f t="shared" si="2600"/>
        <v>278</v>
      </c>
      <c r="AD354" s="16">
        <f t="shared" si="2600"/>
        <v>294</v>
      </c>
      <c r="AE354" s="4">
        <f t="shared" si="2600"/>
        <v>310</v>
      </c>
      <c r="AF354" s="4">
        <f t="shared" si="2600"/>
        <v>326</v>
      </c>
      <c r="AG354" s="4">
        <f t="shared" si="2600"/>
        <v>342</v>
      </c>
      <c r="AH354" s="4">
        <f t="shared" si="2600"/>
        <v>358</v>
      </c>
      <c r="AI354" s="4">
        <f t="shared" si="2600"/>
        <v>374</v>
      </c>
      <c r="AJ354" s="4">
        <f t="shared" si="2600"/>
        <v>390</v>
      </c>
      <c r="AK354" s="4">
        <f t="shared" si="2600"/>
        <v>406</v>
      </c>
      <c r="AL354" s="4">
        <f t="shared" si="2600"/>
        <v>422</v>
      </c>
      <c r="AM354" s="4">
        <f t="shared" si="2600"/>
        <v>438</v>
      </c>
      <c r="AN354" s="4">
        <f t="shared" si="2600"/>
        <v>454</v>
      </c>
      <c r="AO354" s="4">
        <f t="shared" si="2600"/>
        <v>470</v>
      </c>
      <c r="AP354" s="4">
        <f t="shared" si="2600"/>
        <v>486</v>
      </c>
      <c r="AQ354" s="4">
        <f t="shared" si="2600"/>
        <v>502</v>
      </c>
      <c r="AR354" s="4">
        <f t="shared" si="2600"/>
        <v>518</v>
      </c>
      <c r="AS354" s="4">
        <f t="shared" si="2600"/>
        <v>534</v>
      </c>
      <c r="AT354" s="4">
        <f t="shared" si="2600"/>
        <v>550</v>
      </c>
      <c r="AU354" s="4">
        <f t="shared" si="2600"/>
        <v>566</v>
      </c>
      <c r="AV354" s="4">
        <f t="shared" si="2600"/>
        <v>582</v>
      </c>
      <c r="AW354" s="4">
        <f t="shared" si="2600"/>
        <v>598</v>
      </c>
      <c r="AX354" s="4">
        <f t="shared" si="2600"/>
        <v>614</v>
      </c>
      <c r="AY354" s="4">
        <f t="shared" si="2600"/>
        <v>630</v>
      </c>
      <c r="AZ354" s="4">
        <f t="shared" si="2600"/>
        <v>646</v>
      </c>
      <c r="BA354" s="4">
        <f t="shared" si="2600"/>
        <v>662</v>
      </c>
      <c r="BB354" s="4">
        <f t="shared" si="2600"/>
        <v>678</v>
      </c>
      <c r="BC354" s="4">
        <f t="shared" si="2600"/>
        <v>694</v>
      </c>
      <c r="BD354" s="4">
        <f t="shared" si="2600"/>
        <v>710</v>
      </c>
      <c r="BE354" s="4">
        <f t="shared" si="2600"/>
        <v>726</v>
      </c>
      <c r="BF354" s="4">
        <f t="shared" si="2600"/>
        <v>742</v>
      </c>
      <c r="BG354" s="4">
        <f t="shared" si="2600"/>
        <v>758</v>
      </c>
      <c r="BH354" s="4">
        <f t="shared" si="2600"/>
        <v>774</v>
      </c>
      <c r="BI354" s="4">
        <f t="shared" si="2600"/>
        <v>790</v>
      </c>
      <c r="BJ354" t="s">
        <v>0</v>
      </c>
    </row>
    <row r="355" spans="1:62">
      <c r="A355" s="4" t="s">
        <v>2</v>
      </c>
      <c r="B355" s="4">
        <v>4</v>
      </c>
      <c r="C355" s="4">
        <f>B355+0.2</f>
        <v>4.2</v>
      </c>
      <c r="D355" s="4">
        <f>C355+0.3</f>
        <v>4.5</v>
      </c>
      <c r="E355" s="4">
        <f t="shared" ref="E355" si="2602">D355+0.2</f>
        <v>4.7</v>
      </c>
      <c r="F355" s="4">
        <f t="shared" ref="F355" si="2603">E355+0.3</f>
        <v>5</v>
      </c>
      <c r="G355" s="4">
        <f t="shared" ref="G355" si="2604">F355+0.2</f>
        <v>5.2</v>
      </c>
      <c r="H355" s="4">
        <f t="shared" ref="H355" si="2605">G355+0.3</f>
        <v>5.5</v>
      </c>
      <c r="I355" s="4">
        <f t="shared" ref="I355" si="2606">H355+0.2</f>
        <v>5.7</v>
      </c>
      <c r="J355" s="16">
        <f t="shared" ref="J355" si="2607">I355+0.3</f>
        <v>6</v>
      </c>
      <c r="K355">
        <f t="shared" ref="K355" si="2608">J355+0.2</f>
        <v>6.2</v>
      </c>
      <c r="L355" s="4">
        <f t="shared" ref="L355" si="2609">K355+0.3</f>
        <v>6.5</v>
      </c>
      <c r="M355" s="4">
        <f t="shared" ref="M355" si="2610">L355+0.2</f>
        <v>6.7</v>
      </c>
      <c r="N355" s="4">
        <f t="shared" ref="N355" si="2611">M355+0.3</f>
        <v>7</v>
      </c>
      <c r="O355" s="4">
        <f t="shared" ref="O355" si="2612">N355+0.2</f>
        <v>7.2</v>
      </c>
      <c r="P355" s="4">
        <f t="shared" ref="P355" si="2613">O355+0.3</f>
        <v>7.5</v>
      </c>
      <c r="Q355" s="4">
        <f t="shared" ref="Q355" si="2614">P355+0.2</f>
        <v>7.7</v>
      </c>
      <c r="R355" s="16">
        <f t="shared" ref="R355" si="2615">Q355+0.3</f>
        <v>8</v>
      </c>
      <c r="S355" s="4">
        <f t="shared" ref="S355" si="2616">R355+0.2</f>
        <v>8.1999999999999993</v>
      </c>
      <c r="T355" s="4">
        <f t="shared" ref="T355" si="2617">S355+0.3</f>
        <v>8.5</v>
      </c>
      <c r="U355">
        <f t="shared" ref="U355" si="2618">T355+0.2</f>
        <v>8.6999999999999993</v>
      </c>
      <c r="V355" s="4">
        <f t="shared" ref="V355" si="2619">U355+0.3</f>
        <v>9</v>
      </c>
      <c r="W355" s="4">
        <f t="shared" ref="W355" si="2620">V355+0.2</f>
        <v>9.1999999999999993</v>
      </c>
      <c r="X355" s="16">
        <f t="shared" ref="X355" si="2621">W355+0.3</f>
        <v>9.5</v>
      </c>
      <c r="Y355" s="4">
        <f t="shared" ref="Y355" si="2622">X355+0.2</f>
        <v>9.6999999999999993</v>
      </c>
      <c r="Z355" s="4">
        <f t="shared" ref="Z355" si="2623">Y355+0.3</f>
        <v>10</v>
      </c>
      <c r="AA355" s="4">
        <f t="shared" ref="AA355" si="2624">Z355+0.2</f>
        <v>10.199999999999999</v>
      </c>
      <c r="AB355" s="4">
        <f t="shared" ref="AB355" si="2625">AA355+0.3</f>
        <v>10.5</v>
      </c>
      <c r="AC355" s="4">
        <f t="shared" ref="AC355" si="2626">AB355+0.2</f>
        <v>10.7</v>
      </c>
      <c r="AD355" s="16">
        <f t="shared" ref="AD355" si="2627">AC355+0.3</f>
        <v>11</v>
      </c>
      <c r="AE355">
        <f t="shared" ref="AE355" si="2628">AD355+0.2</f>
        <v>11.2</v>
      </c>
      <c r="AF355" s="4">
        <f t="shared" ref="AF355" si="2629">AE355+0.3</f>
        <v>11.5</v>
      </c>
      <c r="AG355" s="4">
        <f t="shared" ref="AG355" si="2630">AF355+0.2</f>
        <v>11.7</v>
      </c>
      <c r="AH355" s="4">
        <f t="shared" ref="AH355" si="2631">AG355+0.3</f>
        <v>12</v>
      </c>
      <c r="AI355" s="4">
        <f t="shared" ref="AI355" si="2632">AH355+0.2</f>
        <v>12.2</v>
      </c>
      <c r="AJ355" s="4">
        <f t="shared" ref="AJ355" si="2633">AI355+0.3</f>
        <v>12.5</v>
      </c>
      <c r="AK355" s="4">
        <f t="shared" ref="AK355" si="2634">AJ355+0.2</f>
        <v>12.7</v>
      </c>
      <c r="AL355" s="4">
        <f t="shared" ref="AL355" si="2635">AK355+0.3</f>
        <v>13</v>
      </c>
      <c r="AM355" s="4">
        <f t="shared" ref="AM355" si="2636">AL355+0.2</f>
        <v>13.2</v>
      </c>
      <c r="AN355" s="4">
        <f t="shared" ref="AN355" si="2637">AM355+0.3</f>
        <v>13.5</v>
      </c>
      <c r="AO355">
        <f t="shared" ref="AO355" si="2638">AN355+0.2</f>
        <v>13.7</v>
      </c>
      <c r="AP355" s="4">
        <f t="shared" ref="AP355" si="2639">AO355+0.3</f>
        <v>14</v>
      </c>
      <c r="AQ355" s="4">
        <f t="shared" ref="AQ355" si="2640">AP355+0.2</f>
        <v>14.2</v>
      </c>
      <c r="AR355" s="4">
        <f t="shared" ref="AR355" si="2641">AQ355+0.3</f>
        <v>14.5</v>
      </c>
      <c r="AS355" s="4">
        <f t="shared" ref="AS355" si="2642">AR355+0.2</f>
        <v>14.7</v>
      </c>
      <c r="AT355" s="4">
        <f t="shared" ref="AT355" si="2643">AS355+0.3</f>
        <v>15</v>
      </c>
      <c r="AU355" s="4">
        <f t="shared" ref="AU355" si="2644">AT355+0.2</f>
        <v>15.2</v>
      </c>
      <c r="AV355" s="4">
        <f t="shared" ref="AV355" si="2645">AU355+0.3</f>
        <v>15.5</v>
      </c>
      <c r="AW355" s="4">
        <f t="shared" ref="AW355" si="2646">AV355+0.2</f>
        <v>15.7</v>
      </c>
      <c r="AX355" s="4">
        <f t="shared" ref="AX355" si="2647">AW355+0.3</f>
        <v>16</v>
      </c>
      <c r="AY355">
        <f t="shared" ref="AY355" si="2648">AX355+0.2</f>
        <v>16.2</v>
      </c>
      <c r="AZ355" s="4">
        <f t="shared" ref="AZ355" si="2649">AY355+0.3</f>
        <v>16.5</v>
      </c>
      <c r="BA355" s="4">
        <f t="shared" ref="BA355" si="2650">AZ355+0.2</f>
        <v>16.7</v>
      </c>
      <c r="BB355" s="4">
        <f t="shared" ref="BB355" si="2651">BA355+0.3</f>
        <v>17</v>
      </c>
      <c r="BC355" s="4">
        <f t="shared" ref="BC355" si="2652">BB355+0.2</f>
        <v>17.2</v>
      </c>
      <c r="BD355" s="4">
        <f t="shared" ref="BD355" si="2653">BC355+0.3</f>
        <v>17.5</v>
      </c>
      <c r="BE355" s="4">
        <f t="shared" ref="BE355" si="2654">BD355+0.2</f>
        <v>17.7</v>
      </c>
      <c r="BF355" s="4">
        <f t="shared" ref="BF355" si="2655">BE355+0.3</f>
        <v>18</v>
      </c>
      <c r="BG355" s="4">
        <f t="shared" ref="BG355" si="2656">BF355+0.2</f>
        <v>18.2</v>
      </c>
      <c r="BH355" s="4">
        <f t="shared" ref="BH355" si="2657">BG355+0.3</f>
        <v>18.5</v>
      </c>
      <c r="BI355">
        <f t="shared" ref="BI355" si="2658">BH355+0.2</f>
        <v>18.7</v>
      </c>
      <c r="BJ355" t="s">
        <v>0</v>
      </c>
    </row>
    <row r="356" spans="1:62">
      <c r="A356" s="4" t="s">
        <v>3</v>
      </c>
      <c r="J356" s="16"/>
      <c r="R356" s="16"/>
      <c r="X356" s="16"/>
      <c r="AD356" s="16"/>
    </row>
    <row r="357" spans="1:62">
      <c r="A357" s="4" t="s">
        <v>265</v>
      </c>
      <c r="J357" s="16"/>
      <c r="R357" s="16"/>
      <c r="X357" s="16"/>
      <c r="AD357" s="16"/>
    </row>
    <row r="358" spans="1:62">
      <c r="A358" s="4" t="s">
        <v>484</v>
      </c>
      <c r="B358" s="4">
        <v>12</v>
      </c>
      <c r="C358" s="4">
        <v>20</v>
      </c>
      <c r="D358" s="4">
        <v>28</v>
      </c>
      <c r="E358" s="4">
        <v>36</v>
      </c>
      <c r="F358" s="4">
        <v>44</v>
      </c>
      <c r="G358" s="4">
        <v>52</v>
      </c>
      <c r="H358" s="4">
        <v>60</v>
      </c>
      <c r="I358" s="4">
        <v>68</v>
      </c>
      <c r="J358" s="16">
        <v>78</v>
      </c>
      <c r="K358" s="1">
        <v>88</v>
      </c>
      <c r="L358" s="4">
        <v>98</v>
      </c>
      <c r="M358" s="4">
        <v>108</v>
      </c>
      <c r="N358" s="4">
        <v>118</v>
      </c>
      <c r="O358" s="4">
        <v>128</v>
      </c>
      <c r="P358" s="4">
        <v>138</v>
      </c>
      <c r="Q358" s="4">
        <v>148</v>
      </c>
      <c r="R358" s="16">
        <v>160</v>
      </c>
      <c r="S358" s="4">
        <v>172</v>
      </c>
      <c r="T358" s="4">
        <v>184</v>
      </c>
      <c r="U358" s="2">
        <v>196</v>
      </c>
      <c r="V358" s="4">
        <v>208</v>
      </c>
      <c r="W358" s="4">
        <v>220</v>
      </c>
      <c r="X358" s="16">
        <v>233</v>
      </c>
      <c r="Y358" s="4">
        <v>246</v>
      </c>
      <c r="Z358" s="4">
        <v>259</v>
      </c>
      <c r="AA358" s="4">
        <v>272</v>
      </c>
      <c r="AB358" s="4">
        <v>285</v>
      </c>
      <c r="AC358" s="4">
        <v>298</v>
      </c>
      <c r="AD358" s="16">
        <v>312</v>
      </c>
      <c r="AE358" s="1">
        <v>326</v>
      </c>
      <c r="AF358" s="4">
        <f>AE358+14</f>
        <v>340</v>
      </c>
      <c r="AG358" s="4">
        <f t="shared" ref="AG358:BI358" si="2659">AF358+14</f>
        <v>354</v>
      </c>
      <c r="AH358" s="4">
        <f t="shared" si="2659"/>
        <v>368</v>
      </c>
      <c r="AI358" s="4">
        <f t="shared" si="2659"/>
        <v>382</v>
      </c>
      <c r="AJ358" s="4">
        <f t="shared" si="2659"/>
        <v>396</v>
      </c>
      <c r="AK358" s="4">
        <f t="shared" si="2659"/>
        <v>410</v>
      </c>
      <c r="AL358" s="4">
        <f t="shared" si="2659"/>
        <v>424</v>
      </c>
      <c r="AM358" s="4">
        <f t="shared" si="2659"/>
        <v>438</v>
      </c>
      <c r="AN358" s="4">
        <f t="shared" si="2659"/>
        <v>452</v>
      </c>
      <c r="AO358">
        <f t="shared" si="2659"/>
        <v>466</v>
      </c>
      <c r="AP358" s="4">
        <f t="shared" si="2659"/>
        <v>480</v>
      </c>
      <c r="AQ358" s="4">
        <f t="shared" si="2659"/>
        <v>494</v>
      </c>
      <c r="AR358" s="4">
        <f t="shared" si="2659"/>
        <v>508</v>
      </c>
      <c r="AS358" s="4">
        <f t="shared" si="2659"/>
        <v>522</v>
      </c>
      <c r="AT358" s="4">
        <f t="shared" si="2659"/>
        <v>536</v>
      </c>
      <c r="AU358" s="4">
        <f t="shared" si="2659"/>
        <v>550</v>
      </c>
      <c r="AV358" s="4">
        <f t="shared" si="2659"/>
        <v>564</v>
      </c>
      <c r="AW358" s="4">
        <f t="shared" si="2659"/>
        <v>578</v>
      </c>
      <c r="AX358" s="4">
        <f t="shared" si="2659"/>
        <v>592</v>
      </c>
      <c r="AY358">
        <f t="shared" si="2659"/>
        <v>606</v>
      </c>
      <c r="AZ358" s="4">
        <f t="shared" si="2659"/>
        <v>620</v>
      </c>
      <c r="BA358" s="4">
        <f t="shared" si="2659"/>
        <v>634</v>
      </c>
      <c r="BB358" s="4">
        <f t="shared" si="2659"/>
        <v>648</v>
      </c>
      <c r="BC358" s="4">
        <f t="shared" si="2659"/>
        <v>662</v>
      </c>
      <c r="BD358" s="4">
        <f t="shared" si="2659"/>
        <v>676</v>
      </c>
      <c r="BE358" s="4">
        <f t="shared" si="2659"/>
        <v>690</v>
      </c>
      <c r="BF358" s="4">
        <f t="shared" si="2659"/>
        <v>704</v>
      </c>
      <c r="BG358" s="4">
        <f t="shared" si="2659"/>
        <v>718</v>
      </c>
      <c r="BH358" s="4">
        <f t="shared" si="2659"/>
        <v>732</v>
      </c>
      <c r="BI358">
        <f t="shared" si="2659"/>
        <v>746</v>
      </c>
      <c r="BJ358" t="s">
        <v>0</v>
      </c>
    </row>
    <row r="359" spans="1:62">
      <c r="A359" s="4" t="s">
        <v>485</v>
      </c>
      <c r="B359" s="4">
        <v>16</v>
      </c>
      <c r="C359" s="4">
        <v>24</v>
      </c>
      <c r="D359" s="4">
        <v>32</v>
      </c>
      <c r="E359" s="4">
        <v>40</v>
      </c>
      <c r="F359" s="4">
        <v>48</v>
      </c>
      <c r="G359" s="4">
        <v>56</v>
      </c>
      <c r="H359" s="4">
        <v>64</v>
      </c>
      <c r="I359" s="4">
        <v>72</v>
      </c>
      <c r="J359" s="16">
        <v>82</v>
      </c>
      <c r="K359" s="1">
        <v>92</v>
      </c>
      <c r="L359" s="4">
        <v>102</v>
      </c>
      <c r="M359" s="4">
        <v>112</v>
      </c>
      <c r="N359" s="4">
        <v>122</v>
      </c>
      <c r="O359" s="4">
        <v>132</v>
      </c>
      <c r="P359" s="4">
        <v>142</v>
      </c>
      <c r="Q359" s="4">
        <v>152</v>
      </c>
      <c r="R359" s="16">
        <v>164</v>
      </c>
      <c r="S359" s="4">
        <v>176</v>
      </c>
      <c r="T359" s="4">
        <v>188</v>
      </c>
      <c r="U359" s="2">
        <v>200</v>
      </c>
      <c r="V359" s="4">
        <v>212</v>
      </c>
      <c r="W359" s="4">
        <v>224</v>
      </c>
      <c r="X359" s="16">
        <v>237</v>
      </c>
      <c r="Y359" s="4">
        <v>250</v>
      </c>
      <c r="Z359" s="4">
        <v>263</v>
      </c>
      <c r="AA359" s="4">
        <v>276</v>
      </c>
      <c r="AB359" s="4">
        <v>289</v>
      </c>
      <c r="AC359" s="4">
        <v>302</v>
      </c>
      <c r="AD359" s="16">
        <v>316</v>
      </c>
      <c r="AE359" s="1">
        <v>330</v>
      </c>
      <c r="AF359" s="4">
        <f>AE359+14</f>
        <v>344</v>
      </c>
      <c r="AG359" s="4">
        <f t="shared" ref="AG359:BI359" si="2660">AF359+14</f>
        <v>358</v>
      </c>
      <c r="AH359" s="4">
        <f t="shared" si="2660"/>
        <v>372</v>
      </c>
      <c r="AI359" s="4">
        <f t="shared" si="2660"/>
        <v>386</v>
      </c>
      <c r="AJ359" s="4">
        <f t="shared" si="2660"/>
        <v>400</v>
      </c>
      <c r="AK359" s="4">
        <f t="shared" si="2660"/>
        <v>414</v>
      </c>
      <c r="AL359" s="4">
        <f t="shared" si="2660"/>
        <v>428</v>
      </c>
      <c r="AM359" s="4">
        <f t="shared" si="2660"/>
        <v>442</v>
      </c>
      <c r="AN359" s="4">
        <f t="shared" si="2660"/>
        <v>456</v>
      </c>
      <c r="AO359">
        <f t="shared" si="2660"/>
        <v>470</v>
      </c>
      <c r="AP359" s="4">
        <f t="shared" si="2660"/>
        <v>484</v>
      </c>
      <c r="AQ359" s="4">
        <f t="shared" si="2660"/>
        <v>498</v>
      </c>
      <c r="AR359" s="4">
        <f t="shared" si="2660"/>
        <v>512</v>
      </c>
      <c r="AS359" s="4">
        <f t="shared" si="2660"/>
        <v>526</v>
      </c>
      <c r="AT359" s="4">
        <f t="shared" si="2660"/>
        <v>540</v>
      </c>
      <c r="AU359" s="4">
        <f t="shared" si="2660"/>
        <v>554</v>
      </c>
      <c r="AV359" s="4">
        <f t="shared" si="2660"/>
        <v>568</v>
      </c>
      <c r="AW359" s="4">
        <f t="shared" si="2660"/>
        <v>582</v>
      </c>
      <c r="AX359" s="4">
        <f t="shared" si="2660"/>
        <v>596</v>
      </c>
      <c r="AY359">
        <f t="shared" si="2660"/>
        <v>610</v>
      </c>
      <c r="AZ359" s="4">
        <f t="shared" si="2660"/>
        <v>624</v>
      </c>
      <c r="BA359" s="4">
        <f t="shared" si="2660"/>
        <v>638</v>
      </c>
      <c r="BB359" s="4">
        <f t="shared" si="2660"/>
        <v>652</v>
      </c>
      <c r="BC359" s="4">
        <f t="shared" si="2660"/>
        <v>666</v>
      </c>
      <c r="BD359" s="4">
        <f t="shared" si="2660"/>
        <v>680</v>
      </c>
      <c r="BE359" s="4">
        <f t="shared" si="2660"/>
        <v>694</v>
      </c>
      <c r="BF359" s="4">
        <f t="shared" si="2660"/>
        <v>708</v>
      </c>
      <c r="BG359" s="4">
        <f t="shared" si="2660"/>
        <v>722</v>
      </c>
      <c r="BH359" s="4">
        <f t="shared" si="2660"/>
        <v>736</v>
      </c>
      <c r="BI359">
        <f t="shared" si="2660"/>
        <v>750</v>
      </c>
      <c r="BJ359" t="s">
        <v>0</v>
      </c>
    </row>
    <row r="360" spans="1:62">
      <c r="A360" s="4" t="s">
        <v>2</v>
      </c>
      <c r="B360" s="4">
        <v>5</v>
      </c>
      <c r="C360" s="4">
        <f>B360+0.2</f>
        <v>5.2</v>
      </c>
      <c r="D360" s="4">
        <f>C360+0.3</f>
        <v>5.5</v>
      </c>
      <c r="E360" s="4">
        <f t="shared" ref="E360" si="2661">D360+0.2</f>
        <v>5.7</v>
      </c>
      <c r="F360" s="4">
        <f t="shared" ref="F360" si="2662">E360+0.3</f>
        <v>6</v>
      </c>
      <c r="G360" s="4">
        <f t="shared" ref="G360" si="2663">F360+0.2</f>
        <v>6.2</v>
      </c>
      <c r="H360" s="4">
        <f t="shared" ref="H360" si="2664">G360+0.3</f>
        <v>6.5</v>
      </c>
      <c r="I360" s="4">
        <f t="shared" ref="I360" si="2665">H360+0.2</f>
        <v>6.7</v>
      </c>
      <c r="J360" s="16">
        <f t="shared" ref="J360" si="2666">I360+0.3</f>
        <v>7</v>
      </c>
      <c r="K360">
        <f t="shared" ref="K360" si="2667">J360+0.2</f>
        <v>7.2</v>
      </c>
      <c r="L360" s="4">
        <f t="shared" ref="L360" si="2668">K360+0.3</f>
        <v>7.5</v>
      </c>
      <c r="M360" s="4">
        <f t="shared" ref="M360" si="2669">L360+0.2</f>
        <v>7.7</v>
      </c>
      <c r="N360" s="4">
        <f t="shared" ref="N360" si="2670">M360+0.3</f>
        <v>8</v>
      </c>
      <c r="O360" s="4">
        <f t="shared" ref="O360" si="2671">N360+0.2</f>
        <v>8.1999999999999993</v>
      </c>
      <c r="P360" s="4">
        <f t="shared" ref="P360" si="2672">O360+0.3</f>
        <v>8.5</v>
      </c>
      <c r="Q360" s="4">
        <f t="shared" ref="Q360" si="2673">P360+0.2</f>
        <v>8.6999999999999993</v>
      </c>
      <c r="R360" s="16">
        <f t="shared" ref="R360" si="2674">Q360+0.3</f>
        <v>9</v>
      </c>
      <c r="S360" s="4">
        <f t="shared" ref="S360" si="2675">R360+0.2</f>
        <v>9.1999999999999993</v>
      </c>
      <c r="T360" s="4">
        <f t="shared" ref="T360" si="2676">S360+0.3</f>
        <v>9.5</v>
      </c>
      <c r="U360">
        <f t="shared" ref="U360" si="2677">T360+0.2</f>
        <v>9.6999999999999993</v>
      </c>
      <c r="V360" s="4">
        <f t="shared" ref="V360" si="2678">U360+0.3</f>
        <v>10</v>
      </c>
      <c r="W360" s="4">
        <f t="shared" ref="W360" si="2679">V360+0.2</f>
        <v>10.199999999999999</v>
      </c>
      <c r="X360" s="16">
        <f t="shared" ref="X360" si="2680">W360+0.3</f>
        <v>10.5</v>
      </c>
      <c r="Y360" s="4">
        <f t="shared" ref="Y360" si="2681">X360+0.2</f>
        <v>10.7</v>
      </c>
      <c r="Z360" s="4">
        <f t="shared" ref="Z360" si="2682">Y360+0.3</f>
        <v>11</v>
      </c>
      <c r="AA360" s="4">
        <f t="shared" ref="AA360" si="2683">Z360+0.2</f>
        <v>11.2</v>
      </c>
      <c r="AB360" s="4">
        <f t="shared" ref="AB360" si="2684">AA360+0.3</f>
        <v>11.5</v>
      </c>
      <c r="AC360" s="4">
        <f t="shared" ref="AC360" si="2685">AB360+0.2</f>
        <v>11.7</v>
      </c>
      <c r="AD360" s="16">
        <f t="shared" ref="AD360" si="2686">AC360+0.3</f>
        <v>12</v>
      </c>
      <c r="AE360">
        <f t="shared" ref="AE360" si="2687">AD360+0.2</f>
        <v>12.2</v>
      </c>
      <c r="AF360" s="4">
        <f t="shared" ref="AF360" si="2688">AE360+0.3</f>
        <v>12.5</v>
      </c>
      <c r="AG360" s="4">
        <f t="shared" ref="AG360" si="2689">AF360+0.2</f>
        <v>12.7</v>
      </c>
      <c r="AH360" s="4">
        <f t="shared" ref="AH360" si="2690">AG360+0.3</f>
        <v>13</v>
      </c>
      <c r="AI360" s="4">
        <f t="shared" ref="AI360" si="2691">AH360+0.2</f>
        <v>13.2</v>
      </c>
      <c r="AJ360" s="4">
        <f t="shared" ref="AJ360" si="2692">AI360+0.3</f>
        <v>13.5</v>
      </c>
      <c r="AK360" s="4">
        <f t="shared" ref="AK360" si="2693">AJ360+0.2</f>
        <v>13.7</v>
      </c>
      <c r="AL360" s="4">
        <f t="shared" ref="AL360" si="2694">AK360+0.3</f>
        <v>14</v>
      </c>
      <c r="AM360" s="4">
        <f t="shared" ref="AM360" si="2695">AL360+0.2</f>
        <v>14.2</v>
      </c>
      <c r="AN360" s="4">
        <f t="shared" ref="AN360" si="2696">AM360+0.3</f>
        <v>14.5</v>
      </c>
      <c r="AO360">
        <f t="shared" ref="AO360" si="2697">AN360+0.2</f>
        <v>14.7</v>
      </c>
      <c r="AP360" s="4">
        <f t="shared" ref="AP360" si="2698">AO360+0.3</f>
        <v>15</v>
      </c>
      <c r="AQ360" s="4">
        <f t="shared" ref="AQ360" si="2699">AP360+0.2</f>
        <v>15.2</v>
      </c>
      <c r="AR360" s="4">
        <f t="shared" ref="AR360" si="2700">AQ360+0.3</f>
        <v>15.5</v>
      </c>
      <c r="AS360" s="4">
        <f t="shared" ref="AS360" si="2701">AR360+0.2</f>
        <v>15.7</v>
      </c>
      <c r="AT360" s="4">
        <f t="shared" ref="AT360" si="2702">AS360+0.3</f>
        <v>16</v>
      </c>
      <c r="AU360" s="4">
        <f t="shared" ref="AU360" si="2703">AT360+0.2</f>
        <v>16.2</v>
      </c>
      <c r="AV360" s="4">
        <f t="shared" ref="AV360" si="2704">AU360+0.3</f>
        <v>16.5</v>
      </c>
      <c r="AW360" s="4">
        <f t="shared" ref="AW360" si="2705">AV360+0.2</f>
        <v>16.7</v>
      </c>
      <c r="AX360" s="4">
        <f t="shared" ref="AX360" si="2706">AW360+0.3</f>
        <v>17</v>
      </c>
      <c r="AY360">
        <f t="shared" ref="AY360" si="2707">AX360+0.2</f>
        <v>17.2</v>
      </c>
      <c r="AZ360" s="4">
        <f t="shared" ref="AZ360" si="2708">AY360+0.3</f>
        <v>17.5</v>
      </c>
      <c r="BA360" s="4">
        <f t="shared" ref="BA360" si="2709">AZ360+0.2</f>
        <v>17.7</v>
      </c>
      <c r="BB360" s="4">
        <f t="shared" ref="BB360" si="2710">BA360+0.3</f>
        <v>18</v>
      </c>
      <c r="BC360" s="4">
        <f t="shared" ref="BC360" si="2711">BB360+0.2</f>
        <v>18.2</v>
      </c>
      <c r="BD360" s="4">
        <f t="shared" ref="BD360" si="2712">BC360+0.3</f>
        <v>18.5</v>
      </c>
      <c r="BE360" s="4">
        <f t="shared" ref="BE360" si="2713">BD360+0.2</f>
        <v>18.7</v>
      </c>
      <c r="BF360" s="4">
        <f t="shared" ref="BF360" si="2714">BE360+0.3</f>
        <v>19</v>
      </c>
      <c r="BG360" s="4">
        <f t="shared" ref="BG360" si="2715">BF360+0.2</f>
        <v>19.2</v>
      </c>
      <c r="BH360" s="4">
        <f t="shared" ref="BH360" si="2716">BG360+0.3</f>
        <v>19.5</v>
      </c>
      <c r="BI360">
        <f t="shared" ref="BI360" si="2717">BH360+0.2</f>
        <v>19.7</v>
      </c>
      <c r="BJ360" t="s">
        <v>0</v>
      </c>
    </row>
    <row r="361" spans="1:62">
      <c r="A361" s="4" t="s">
        <v>3</v>
      </c>
      <c r="J361" s="16"/>
      <c r="R361" s="16"/>
      <c r="X361" s="16"/>
      <c r="AD361" s="16"/>
    </row>
    <row r="362" spans="1:62">
      <c r="A362" s="4" t="s">
        <v>266</v>
      </c>
      <c r="J362" s="16"/>
      <c r="R362" s="16"/>
      <c r="X362" s="16"/>
      <c r="AD362" s="16"/>
    </row>
    <row r="363" spans="1:62">
      <c r="A363" s="4" t="s">
        <v>64</v>
      </c>
      <c r="B363" s="4">
        <v>40</v>
      </c>
      <c r="C363" s="4">
        <f>B363+2</f>
        <v>42</v>
      </c>
      <c r="D363" s="4">
        <f t="shared" ref="D363:AF363" si="2718">C363+2</f>
        <v>44</v>
      </c>
      <c r="E363" s="4">
        <f t="shared" si="2718"/>
        <v>46</v>
      </c>
      <c r="F363" s="4">
        <f t="shared" si="2718"/>
        <v>48</v>
      </c>
      <c r="G363" s="4">
        <f t="shared" si="2718"/>
        <v>50</v>
      </c>
      <c r="H363" s="4">
        <f t="shared" si="2718"/>
        <v>52</v>
      </c>
      <c r="I363" s="4">
        <f t="shared" si="2718"/>
        <v>54</v>
      </c>
      <c r="J363" s="16">
        <f t="shared" si="2718"/>
        <v>56</v>
      </c>
      <c r="K363" s="4">
        <f t="shared" si="2718"/>
        <v>58</v>
      </c>
      <c r="L363" s="4">
        <f t="shared" si="2718"/>
        <v>60</v>
      </c>
      <c r="M363" s="4">
        <f t="shared" si="2718"/>
        <v>62</v>
      </c>
      <c r="N363" s="4">
        <f t="shared" si="2718"/>
        <v>64</v>
      </c>
      <c r="O363" s="4">
        <f t="shared" si="2718"/>
        <v>66</v>
      </c>
      <c r="P363" s="4">
        <f t="shared" si="2718"/>
        <v>68</v>
      </c>
      <c r="Q363" s="4">
        <f t="shared" si="2718"/>
        <v>70</v>
      </c>
      <c r="R363" s="16">
        <f t="shared" si="2718"/>
        <v>72</v>
      </c>
      <c r="S363" s="4">
        <f t="shared" si="2718"/>
        <v>74</v>
      </c>
      <c r="T363" s="4">
        <f t="shared" si="2718"/>
        <v>76</v>
      </c>
      <c r="U363" s="4">
        <f t="shared" si="2718"/>
        <v>78</v>
      </c>
      <c r="V363" s="4">
        <f t="shared" si="2718"/>
        <v>80</v>
      </c>
      <c r="W363" s="4">
        <f t="shared" si="2718"/>
        <v>82</v>
      </c>
      <c r="X363" s="16">
        <f t="shared" si="2718"/>
        <v>84</v>
      </c>
      <c r="Y363" s="4">
        <f t="shared" si="2718"/>
        <v>86</v>
      </c>
      <c r="Z363" s="4">
        <f t="shared" si="2718"/>
        <v>88</v>
      </c>
      <c r="AA363" s="4">
        <f t="shared" si="2718"/>
        <v>90</v>
      </c>
      <c r="AB363" s="4">
        <f t="shared" si="2718"/>
        <v>92</v>
      </c>
      <c r="AC363" s="4">
        <f t="shared" si="2718"/>
        <v>94</v>
      </c>
      <c r="AD363" s="16">
        <f t="shared" si="2718"/>
        <v>96</v>
      </c>
      <c r="AE363" s="4">
        <f t="shared" si="2718"/>
        <v>98</v>
      </c>
      <c r="AF363" s="4">
        <f t="shared" si="2718"/>
        <v>100</v>
      </c>
      <c r="AG363" s="4">
        <v>100</v>
      </c>
      <c r="AH363" s="4">
        <v>100</v>
      </c>
      <c r="AI363" s="4">
        <v>100</v>
      </c>
      <c r="AJ363" s="4">
        <v>100</v>
      </c>
      <c r="AK363" s="4">
        <v>100</v>
      </c>
      <c r="AL363" s="4">
        <v>100</v>
      </c>
      <c r="AM363" s="4">
        <v>100</v>
      </c>
      <c r="AN363" s="4">
        <v>100</v>
      </c>
      <c r="AO363" s="4">
        <v>100</v>
      </c>
      <c r="AP363" s="4">
        <v>100</v>
      </c>
      <c r="AQ363" s="4">
        <v>100</v>
      </c>
      <c r="AR363" s="4">
        <v>100</v>
      </c>
      <c r="AS363" s="4">
        <v>100</v>
      </c>
      <c r="AT363" s="4">
        <v>100</v>
      </c>
      <c r="AU363" s="4">
        <v>100</v>
      </c>
      <c r="AV363" s="4">
        <v>100</v>
      </c>
      <c r="AW363" s="4">
        <v>100</v>
      </c>
      <c r="AX363" s="4">
        <v>100</v>
      </c>
      <c r="AY363" s="4">
        <v>100</v>
      </c>
      <c r="AZ363" s="4">
        <v>100</v>
      </c>
      <c r="BA363" s="4">
        <v>100</v>
      </c>
      <c r="BB363" s="4">
        <v>100</v>
      </c>
      <c r="BC363" s="4">
        <v>100</v>
      </c>
      <c r="BD363" s="4">
        <v>100</v>
      </c>
      <c r="BE363" s="4">
        <v>100</v>
      </c>
      <c r="BF363" s="4">
        <v>100</v>
      </c>
      <c r="BG363" s="4">
        <v>100</v>
      </c>
      <c r="BH363" s="4">
        <v>100</v>
      </c>
      <c r="BI363" s="4">
        <v>100</v>
      </c>
      <c r="BJ363" t="s">
        <v>0</v>
      </c>
    </row>
    <row r="364" spans="1:62">
      <c r="A364" s="4" t="s">
        <v>3</v>
      </c>
      <c r="J364" s="16"/>
      <c r="R364" s="16"/>
      <c r="X364" s="16"/>
      <c r="AD364" s="16"/>
    </row>
    <row r="365" spans="1:62">
      <c r="A365" s="4" t="s">
        <v>267</v>
      </c>
      <c r="J365" s="16"/>
      <c r="R365" s="16"/>
      <c r="X365" s="16"/>
      <c r="AD365" s="16"/>
    </row>
    <row r="366" spans="1:62">
      <c r="A366" s="4" t="s">
        <v>488</v>
      </c>
      <c r="B366" s="4">
        <v>3</v>
      </c>
      <c r="C366" s="4">
        <f>B366+1</f>
        <v>4</v>
      </c>
      <c r="D366" s="4">
        <f t="shared" ref="D366:I366" si="2719">C366+1</f>
        <v>5</v>
      </c>
      <c r="E366" s="4">
        <f t="shared" si="2719"/>
        <v>6</v>
      </c>
      <c r="F366" s="4">
        <f t="shared" si="2719"/>
        <v>7</v>
      </c>
      <c r="G366" s="4">
        <f t="shared" si="2719"/>
        <v>8</v>
      </c>
      <c r="H366" s="4">
        <f t="shared" si="2719"/>
        <v>9</v>
      </c>
      <c r="I366" s="4">
        <f t="shared" si="2719"/>
        <v>10</v>
      </c>
      <c r="J366" s="4">
        <f>I366+2</f>
        <v>12</v>
      </c>
      <c r="K366" s="4">
        <f t="shared" ref="K366:Q366" si="2720">J366+2</f>
        <v>14</v>
      </c>
      <c r="L366" s="4">
        <f t="shared" si="2720"/>
        <v>16</v>
      </c>
      <c r="M366" s="4">
        <f t="shared" si="2720"/>
        <v>18</v>
      </c>
      <c r="N366" s="4">
        <f t="shared" si="2720"/>
        <v>20</v>
      </c>
      <c r="O366" s="4">
        <f t="shared" si="2720"/>
        <v>22</v>
      </c>
      <c r="P366" s="4">
        <f t="shared" si="2720"/>
        <v>24</v>
      </c>
      <c r="Q366" s="4">
        <f t="shared" si="2720"/>
        <v>26</v>
      </c>
      <c r="R366" s="4">
        <f>Q366+3</f>
        <v>29</v>
      </c>
      <c r="S366" s="4">
        <f t="shared" ref="S366:W366" si="2721">R366+3</f>
        <v>32</v>
      </c>
      <c r="T366" s="4">
        <f t="shared" si="2721"/>
        <v>35</v>
      </c>
      <c r="U366" s="4">
        <f t="shared" si="2721"/>
        <v>38</v>
      </c>
      <c r="V366" s="4">
        <f t="shared" si="2721"/>
        <v>41</v>
      </c>
      <c r="W366" s="4">
        <f t="shared" si="2721"/>
        <v>44</v>
      </c>
      <c r="X366" s="4">
        <f>W366+4</f>
        <v>48</v>
      </c>
      <c r="Y366" s="4">
        <f t="shared" ref="Y366:AB366" si="2722">X366+4</f>
        <v>52</v>
      </c>
      <c r="Z366" s="4">
        <f t="shared" si="2722"/>
        <v>56</v>
      </c>
      <c r="AA366" s="4">
        <f t="shared" si="2722"/>
        <v>60</v>
      </c>
      <c r="AB366" s="4">
        <f t="shared" si="2722"/>
        <v>64</v>
      </c>
      <c r="AC366" s="4">
        <f t="shared" ref="AC366" si="2723">AB366+4</f>
        <v>68</v>
      </c>
      <c r="AD366" s="4">
        <f>AC366+5</f>
        <v>73</v>
      </c>
      <c r="AE366" s="4">
        <f t="shared" ref="AE366:BI366" si="2724">AD366+5</f>
        <v>78</v>
      </c>
      <c r="AF366" s="4">
        <f t="shared" si="2724"/>
        <v>83</v>
      </c>
      <c r="AG366" s="4">
        <f t="shared" si="2724"/>
        <v>88</v>
      </c>
      <c r="AH366" s="4">
        <f t="shared" si="2724"/>
        <v>93</v>
      </c>
      <c r="AI366" s="4">
        <f t="shared" si="2724"/>
        <v>98</v>
      </c>
      <c r="AJ366" s="4">
        <f t="shared" si="2724"/>
        <v>103</v>
      </c>
      <c r="AK366" s="4">
        <f t="shared" si="2724"/>
        <v>108</v>
      </c>
      <c r="AL366" s="4">
        <f t="shared" si="2724"/>
        <v>113</v>
      </c>
      <c r="AM366" s="4">
        <f t="shared" si="2724"/>
        <v>118</v>
      </c>
      <c r="AN366" s="4">
        <f t="shared" si="2724"/>
        <v>123</v>
      </c>
      <c r="AO366" s="4">
        <f t="shared" si="2724"/>
        <v>128</v>
      </c>
      <c r="AP366" s="4">
        <f t="shared" si="2724"/>
        <v>133</v>
      </c>
      <c r="AQ366" s="4">
        <f t="shared" si="2724"/>
        <v>138</v>
      </c>
      <c r="AR366" s="4">
        <f t="shared" si="2724"/>
        <v>143</v>
      </c>
      <c r="AS366" s="4">
        <f t="shared" si="2724"/>
        <v>148</v>
      </c>
      <c r="AT366" s="4">
        <f t="shared" si="2724"/>
        <v>153</v>
      </c>
      <c r="AU366" s="4">
        <f t="shared" si="2724"/>
        <v>158</v>
      </c>
      <c r="AV366" s="4">
        <f t="shared" si="2724"/>
        <v>163</v>
      </c>
      <c r="AW366" s="4">
        <f t="shared" si="2724"/>
        <v>168</v>
      </c>
      <c r="AX366" s="4">
        <f t="shared" si="2724"/>
        <v>173</v>
      </c>
      <c r="AY366" s="4">
        <f t="shared" si="2724"/>
        <v>178</v>
      </c>
      <c r="AZ366" s="4">
        <f t="shared" si="2724"/>
        <v>183</v>
      </c>
      <c r="BA366" s="4">
        <f t="shared" si="2724"/>
        <v>188</v>
      </c>
      <c r="BB366" s="4">
        <f t="shared" si="2724"/>
        <v>193</v>
      </c>
      <c r="BC366" s="4">
        <f t="shared" si="2724"/>
        <v>198</v>
      </c>
      <c r="BD366" s="4">
        <f t="shared" si="2724"/>
        <v>203</v>
      </c>
      <c r="BE366" s="4">
        <f t="shared" si="2724"/>
        <v>208</v>
      </c>
      <c r="BF366" s="4">
        <f t="shared" si="2724"/>
        <v>213</v>
      </c>
      <c r="BG366" s="4">
        <f t="shared" si="2724"/>
        <v>218</v>
      </c>
      <c r="BH366" s="4">
        <f t="shared" si="2724"/>
        <v>223</v>
      </c>
      <c r="BI366" s="4">
        <f t="shared" si="2724"/>
        <v>228</v>
      </c>
      <c r="BJ366" t="s">
        <v>0</v>
      </c>
    </row>
    <row r="367" spans="1:62">
      <c r="A367" s="4" t="s">
        <v>489</v>
      </c>
      <c r="B367" s="4">
        <v>6</v>
      </c>
      <c r="C367" s="4">
        <f>B367+1</f>
        <v>7</v>
      </c>
      <c r="D367" s="4">
        <f t="shared" ref="D367:I367" si="2725">C367+1</f>
        <v>8</v>
      </c>
      <c r="E367" s="4">
        <f t="shared" si="2725"/>
        <v>9</v>
      </c>
      <c r="F367" s="4">
        <f t="shared" si="2725"/>
        <v>10</v>
      </c>
      <c r="G367" s="4">
        <f t="shared" si="2725"/>
        <v>11</v>
      </c>
      <c r="H367" s="4">
        <f t="shared" si="2725"/>
        <v>12</v>
      </c>
      <c r="I367" s="4">
        <f t="shared" si="2725"/>
        <v>13</v>
      </c>
      <c r="J367" s="4">
        <f>I367+2</f>
        <v>15</v>
      </c>
      <c r="K367" s="4">
        <f t="shared" ref="K367:Q367" si="2726">J367+2</f>
        <v>17</v>
      </c>
      <c r="L367" s="4">
        <f t="shared" si="2726"/>
        <v>19</v>
      </c>
      <c r="M367" s="4">
        <f t="shared" si="2726"/>
        <v>21</v>
      </c>
      <c r="N367" s="4">
        <f t="shared" si="2726"/>
        <v>23</v>
      </c>
      <c r="O367" s="4">
        <f t="shared" si="2726"/>
        <v>25</v>
      </c>
      <c r="P367" s="4">
        <f t="shared" si="2726"/>
        <v>27</v>
      </c>
      <c r="Q367" s="4">
        <f t="shared" si="2726"/>
        <v>29</v>
      </c>
      <c r="R367" s="4">
        <f>Q367+3</f>
        <v>32</v>
      </c>
      <c r="S367" s="4">
        <f t="shared" ref="S367:W367" si="2727">R367+3</f>
        <v>35</v>
      </c>
      <c r="T367" s="4">
        <f t="shared" si="2727"/>
        <v>38</v>
      </c>
      <c r="U367" s="4">
        <f t="shared" si="2727"/>
        <v>41</v>
      </c>
      <c r="V367" s="4">
        <f t="shared" si="2727"/>
        <v>44</v>
      </c>
      <c r="W367" s="4">
        <f t="shared" si="2727"/>
        <v>47</v>
      </c>
      <c r="X367" s="4">
        <f>W367+4</f>
        <v>51</v>
      </c>
      <c r="Y367" s="4">
        <f t="shared" ref="Y367:AB367" si="2728">X367+4</f>
        <v>55</v>
      </c>
      <c r="Z367" s="4">
        <f t="shared" si="2728"/>
        <v>59</v>
      </c>
      <c r="AA367" s="4">
        <f t="shared" si="2728"/>
        <v>63</v>
      </c>
      <c r="AB367" s="4">
        <f t="shared" si="2728"/>
        <v>67</v>
      </c>
      <c r="AC367" s="4">
        <f t="shared" ref="AC367" si="2729">AB367+4</f>
        <v>71</v>
      </c>
      <c r="AD367" s="4">
        <f>AC367+5</f>
        <v>76</v>
      </c>
      <c r="AE367" s="4">
        <f t="shared" ref="AE367:BI367" si="2730">AD367+5</f>
        <v>81</v>
      </c>
      <c r="AF367" s="4">
        <f t="shared" si="2730"/>
        <v>86</v>
      </c>
      <c r="AG367" s="4">
        <f t="shared" si="2730"/>
        <v>91</v>
      </c>
      <c r="AH367" s="4">
        <f t="shared" si="2730"/>
        <v>96</v>
      </c>
      <c r="AI367" s="4">
        <f t="shared" si="2730"/>
        <v>101</v>
      </c>
      <c r="AJ367" s="4">
        <f t="shared" si="2730"/>
        <v>106</v>
      </c>
      <c r="AK367" s="4">
        <f t="shared" si="2730"/>
        <v>111</v>
      </c>
      <c r="AL367" s="4">
        <f t="shared" si="2730"/>
        <v>116</v>
      </c>
      <c r="AM367" s="4">
        <f t="shared" si="2730"/>
        <v>121</v>
      </c>
      <c r="AN367" s="4">
        <f t="shared" si="2730"/>
        <v>126</v>
      </c>
      <c r="AO367" s="4">
        <f t="shared" si="2730"/>
        <v>131</v>
      </c>
      <c r="AP367" s="4">
        <f t="shared" si="2730"/>
        <v>136</v>
      </c>
      <c r="AQ367" s="4">
        <f t="shared" si="2730"/>
        <v>141</v>
      </c>
      <c r="AR367" s="4">
        <f t="shared" si="2730"/>
        <v>146</v>
      </c>
      <c r="AS367" s="4">
        <f t="shared" si="2730"/>
        <v>151</v>
      </c>
      <c r="AT367" s="4">
        <f t="shared" si="2730"/>
        <v>156</v>
      </c>
      <c r="AU367" s="4">
        <f t="shared" si="2730"/>
        <v>161</v>
      </c>
      <c r="AV367" s="4">
        <f t="shared" si="2730"/>
        <v>166</v>
      </c>
      <c r="AW367" s="4">
        <f t="shared" si="2730"/>
        <v>171</v>
      </c>
      <c r="AX367" s="4">
        <f t="shared" si="2730"/>
        <v>176</v>
      </c>
      <c r="AY367" s="4">
        <f t="shared" si="2730"/>
        <v>181</v>
      </c>
      <c r="AZ367" s="4">
        <f t="shared" si="2730"/>
        <v>186</v>
      </c>
      <c r="BA367" s="4">
        <f t="shared" si="2730"/>
        <v>191</v>
      </c>
      <c r="BB367" s="4">
        <f t="shared" si="2730"/>
        <v>196</v>
      </c>
      <c r="BC367" s="4">
        <f t="shared" si="2730"/>
        <v>201</v>
      </c>
      <c r="BD367" s="4">
        <f t="shared" si="2730"/>
        <v>206</v>
      </c>
      <c r="BE367" s="4">
        <f t="shared" si="2730"/>
        <v>211</v>
      </c>
      <c r="BF367" s="4">
        <f t="shared" si="2730"/>
        <v>216</v>
      </c>
      <c r="BG367" s="4">
        <f t="shared" si="2730"/>
        <v>221</v>
      </c>
      <c r="BH367" s="4">
        <f t="shared" si="2730"/>
        <v>226</v>
      </c>
      <c r="BI367" s="4">
        <f t="shared" si="2730"/>
        <v>231</v>
      </c>
      <c r="BJ367" t="s">
        <v>0</v>
      </c>
    </row>
    <row r="368" spans="1:62">
      <c r="A368" s="4" t="s">
        <v>4</v>
      </c>
      <c r="B368" s="4">
        <v>120</v>
      </c>
      <c r="C368" s="4">
        <f>B368+10</f>
        <v>130</v>
      </c>
      <c r="D368" s="4">
        <f t="shared" ref="D368:BI368" si="2731">C368+10</f>
        <v>140</v>
      </c>
      <c r="E368" s="4">
        <f t="shared" si="2731"/>
        <v>150</v>
      </c>
      <c r="F368" s="4">
        <f t="shared" si="2731"/>
        <v>160</v>
      </c>
      <c r="G368" s="4">
        <f t="shared" si="2731"/>
        <v>170</v>
      </c>
      <c r="H368" s="4">
        <f t="shared" si="2731"/>
        <v>180</v>
      </c>
      <c r="I368" s="4">
        <f t="shared" si="2731"/>
        <v>190</v>
      </c>
      <c r="J368" s="16">
        <f t="shared" si="2731"/>
        <v>200</v>
      </c>
      <c r="K368" s="4">
        <f t="shared" si="2731"/>
        <v>210</v>
      </c>
      <c r="L368" s="4">
        <f t="shared" si="2731"/>
        <v>220</v>
      </c>
      <c r="M368" s="4">
        <f t="shared" si="2731"/>
        <v>230</v>
      </c>
      <c r="N368" s="4">
        <f t="shared" si="2731"/>
        <v>240</v>
      </c>
      <c r="O368" s="4">
        <f t="shared" si="2731"/>
        <v>250</v>
      </c>
      <c r="P368" s="4">
        <f t="shared" si="2731"/>
        <v>260</v>
      </c>
      <c r="Q368" s="4">
        <f t="shared" si="2731"/>
        <v>270</v>
      </c>
      <c r="R368" s="16">
        <f t="shared" si="2731"/>
        <v>280</v>
      </c>
      <c r="S368" s="4">
        <f t="shared" si="2731"/>
        <v>290</v>
      </c>
      <c r="T368" s="4">
        <f t="shared" si="2731"/>
        <v>300</v>
      </c>
      <c r="U368" s="4">
        <f t="shared" si="2731"/>
        <v>310</v>
      </c>
      <c r="V368" s="4">
        <f t="shared" si="2731"/>
        <v>320</v>
      </c>
      <c r="W368" s="4">
        <f t="shared" si="2731"/>
        <v>330</v>
      </c>
      <c r="X368" s="16">
        <f t="shared" si="2731"/>
        <v>340</v>
      </c>
      <c r="Y368" s="4">
        <f t="shared" si="2731"/>
        <v>350</v>
      </c>
      <c r="Z368" s="4">
        <f t="shared" si="2731"/>
        <v>360</v>
      </c>
      <c r="AA368" s="4">
        <f t="shared" si="2731"/>
        <v>370</v>
      </c>
      <c r="AB368" s="4">
        <f t="shared" si="2731"/>
        <v>380</v>
      </c>
      <c r="AC368" s="4">
        <f t="shared" si="2731"/>
        <v>390</v>
      </c>
      <c r="AD368" s="16">
        <f t="shared" si="2731"/>
        <v>400</v>
      </c>
      <c r="AE368" s="4">
        <f t="shared" si="2731"/>
        <v>410</v>
      </c>
      <c r="AF368" s="4">
        <f t="shared" si="2731"/>
        <v>420</v>
      </c>
      <c r="AG368" s="4">
        <f t="shared" si="2731"/>
        <v>430</v>
      </c>
      <c r="AH368" s="4">
        <f t="shared" si="2731"/>
        <v>440</v>
      </c>
      <c r="AI368" s="4">
        <f t="shared" si="2731"/>
        <v>450</v>
      </c>
      <c r="AJ368" s="4">
        <f t="shared" si="2731"/>
        <v>460</v>
      </c>
      <c r="AK368" s="4">
        <f t="shared" si="2731"/>
        <v>470</v>
      </c>
      <c r="AL368" s="4">
        <f t="shared" si="2731"/>
        <v>480</v>
      </c>
      <c r="AM368" s="4">
        <f t="shared" si="2731"/>
        <v>490</v>
      </c>
      <c r="AN368" s="4">
        <f t="shared" si="2731"/>
        <v>500</v>
      </c>
      <c r="AO368" s="4">
        <f t="shared" si="2731"/>
        <v>510</v>
      </c>
      <c r="AP368" s="4">
        <f t="shared" si="2731"/>
        <v>520</v>
      </c>
      <c r="AQ368" s="4">
        <f t="shared" si="2731"/>
        <v>530</v>
      </c>
      <c r="AR368" s="4">
        <f t="shared" si="2731"/>
        <v>540</v>
      </c>
      <c r="AS368" s="4">
        <f t="shared" si="2731"/>
        <v>550</v>
      </c>
      <c r="AT368" s="4">
        <f t="shared" si="2731"/>
        <v>560</v>
      </c>
      <c r="AU368" s="4">
        <f t="shared" si="2731"/>
        <v>570</v>
      </c>
      <c r="AV368" s="4">
        <f t="shared" si="2731"/>
        <v>580</v>
      </c>
      <c r="AW368" s="4">
        <f t="shared" si="2731"/>
        <v>590</v>
      </c>
      <c r="AX368" s="4">
        <f t="shared" si="2731"/>
        <v>600</v>
      </c>
      <c r="AY368" s="4">
        <f t="shared" si="2731"/>
        <v>610</v>
      </c>
      <c r="AZ368" s="4">
        <f t="shared" si="2731"/>
        <v>620</v>
      </c>
      <c r="BA368" s="4">
        <f t="shared" si="2731"/>
        <v>630</v>
      </c>
      <c r="BB368" s="4">
        <f t="shared" si="2731"/>
        <v>640</v>
      </c>
      <c r="BC368" s="4">
        <f t="shared" si="2731"/>
        <v>650</v>
      </c>
      <c r="BD368" s="4">
        <f t="shared" si="2731"/>
        <v>660</v>
      </c>
      <c r="BE368" s="4">
        <f t="shared" si="2731"/>
        <v>670</v>
      </c>
      <c r="BF368" s="4">
        <f t="shared" si="2731"/>
        <v>680</v>
      </c>
      <c r="BG368" s="4">
        <f t="shared" si="2731"/>
        <v>690</v>
      </c>
      <c r="BH368" s="4">
        <f t="shared" si="2731"/>
        <v>700</v>
      </c>
      <c r="BI368" s="4">
        <f t="shared" si="2731"/>
        <v>710</v>
      </c>
      <c r="BJ368" t="s">
        <v>0</v>
      </c>
    </row>
    <row r="369" spans="1:62">
      <c r="A369" s="4" t="s">
        <v>26</v>
      </c>
      <c r="B369" s="4">
        <v>25</v>
      </c>
      <c r="C369" s="4">
        <f>B369+10</f>
        <v>35</v>
      </c>
      <c r="D369" s="4">
        <f t="shared" ref="D369:BI369" si="2732">C369+10</f>
        <v>45</v>
      </c>
      <c r="E369" s="4">
        <f t="shared" si="2732"/>
        <v>55</v>
      </c>
      <c r="F369" s="4">
        <f t="shared" si="2732"/>
        <v>65</v>
      </c>
      <c r="G369" s="4">
        <f t="shared" si="2732"/>
        <v>75</v>
      </c>
      <c r="H369" s="4">
        <f t="shared" si="2732"/>
        <v>85</v>
      </c>
      <c r="I369" s="4">
        <f t="shared" si="2732"/>
        <v>95</v>
      </c>
      <c r="J369" s="16">
        <f t="shared" si="2732"/>
        <v>105</v>
      </c>
      <c r="K369" s="4">
        <f t="shared" si="2732"/>
        <v>115</v>
      </c>
      <c r="L369" s="4">
        <f t="shared" si="2732"/>
        <v>125</v>
      </c>
      <c r="M369" s="4">
        <f t="shared" si="2732"/>
        <v>135</v>
      </c>
      <c r="N369" s="4">
        <f t="shared" si="2732"/>
        <v>145</v>
      </c>
      <c r="O369" s="4">
        <f t="shared" si="2732"/>
        <v>155</v>
      </c>
      <c r="P369" s="4">
        <f t="shared" si="2732"/>
        <v>165</v>
      </c>
      <c r="Q369" s="4">
        <f t="shared" si="2732"/>
        <v>175</v>
      </c>
      <c r="R369" s="16">
        <f t="shared" si="2732"/>
        <v>185</v>
      </c>
      <c r="S369" s="4">
        <f t="shared" si="2732"/>
        <v>195</v>
      </c>
      <c r="T369" s="4">
        <f t="shared" si="2732"/>
        <v>205</v>
      </c>
      <c r="U369" s="4">
        <f t="shared" si="2732"/>
        <v>215</v>
      </c>
      <c r="V369" s="4">
        <f t="shared" si="2732"/>
        <v>225</v>
      </c>
      <c r="W369" s="4">
        <f t="shared" si="2732"/>
        <v>235</v>
      </c>
      <c r="X369" s="16">
        <f t="shared" si="2732"/>
        <v>245</v>
      </c>
      <c r="Y369" s="4">
        <f t="shared" si="2732"/>
        <v>255</v>
      </c>
      <c r="Z369" s="4">
        <f t="shared" si="2732"/>
        <v>265</v>
      </c>
      <c r="AA369" s="4">
        <f t="shared" si="2732"/>
        <v>275</v>
      </c>
      <c r="AB369" s="4">
        <f t="shared" si="2732"/>
        <v>285</v>
      </c>
      <c r="AC369" s="4">
        <f t="shared" si="2732"/>
        <v>295</v>
      </c>
      <c r="AD369" s="16">
        <f t="shared" si="2732"/>
        <v>305</v>
      </c>
      <c r="AE369" s="4">
        <f t="shared" si="2732"/>
        <v>315</v>
      </c>
      <c r="AF369" s="4">
        <f t="shared" si="2732"/>
        <v>325</v>
      </c>
      <c r="AG369" s="4">
        <f t="shared" si="2732"/>
        <v>335</v>
      </c>
      <c r="AH369" s="4">
        <f t="shared" si="2732"/>
        <v>345</v>
      </c>
      <c r="AI369" s="4">
        <f t="shared" si="2732"/>
        <v>355</v>
      </c>
      <c r="AJ369" s="4">
        <f t="shared" si="2732"/>
        <v>365</v>
      </c>
      <c r="AK369" s="4">
        <f t="shared" si="2732"/>
        <v>375</v>
      </c>
      <c r="AL369" s="4">
        <f t="shared" si="2732"/>
        <v>385</v>
      </c>
      <c r="AM369" s="4">
        <f t="shared" si="2732"/>
        <v>395</v>
      </c>
      <c r="AN369" s="4">
        <f t="shared" si="2732"/>
        <v>405</v>
      </c>
      <c r="AO369" s="4">
        <f t="shared" si="2732"/>
        <v>415</v>
      </c>
      <c r="AP369" s="4">
        <f t="shared" si="2732"/>
        <v>425</v>
      </c>
      <c r="AQ369" s="4">
        <f t="shared" si="2732"/>
        <v>435</v>
      </c>
      <c r="AR369" s="4">
        <f t="shared" si="2732"/>
        <v>445</v>
      </c>
      <c r="AS369" s="4">
        <f t="shared" si="2732"/>
        <v>455</v>
      </c>
      <c r="AT369" s="4">
        <f t="shared" si="2732"/>
        <v>465</v>
      </c>
      <c r="AU369" s="4">
        <f t="shared" si="2732"/>
        <v>475</v>
      </c>
      <c r="AV369" s="4">
        <f t="shared" si="2732"/>
        <v>485</v>
      </c>
      <c r="AW369" s="4">
        <f t="shared" si="2732"/>
        <v>495</v>
      </c>
      <c r="AX369" s="4">
        <f t="shared" si="2732"/>
        <v>505</v>
      </c>
      <c r="AY369" s="4">
        <f t="shared" si="2732"/>
        <v>515</v>
      </c>
      <c r="AZ369" s="4">
        <f t="shared" si="2732"/>
        <v>525</v>
      </c>
      <c r="BA369" s="4">
        <f t="shared" si="2732"/>
        <v>535</v>
      </c>
      <c r="BB369" s="4">
        <f t="shared" si="2732"/>
        <v>545</v>
      </c>
      <c r="BC369" s="4">
        <f t="shared" si="2732"/>
        <v>555</v>
      </c>
      <c r="BD369" s="4">
        <f t="shared" si="2732"/>
        <v>565</v>
      </c>
      <c r="BE369" s="4">
        <f t="shared" si="2732"/>
        <v>575</v>
      </c>
      <c r="BF369" s="4">
        <f t="shared" si="2732"/>
        <v>585</v>
      </c>
      <c r="BG369" s="4">
        <f t="shared" si="2732"/>
        <v>595</v>
      </c>
      <c r="BH369" s="4">
        <f t="shared" si="2732"/>
        <v>605</v>
      </c>
      <c r="BI369" s="4">
        <f t="shared" si="2732"/>
        <v>615</v>
      </c>
      <c r="BJ369" t="s">
        <v>0</v>
      </c>
    </row>
    <row r="370" spans="1:62">
      <c r="A370" s="4" t="s">
        <v>65</v>
      </c>
      <c r="B370" s="4">
        <v>10</v>
      </c>
      <c r="C370" s="4">
        <v>14</v>
      </c>
      <c r="D370" s="4">
        <v>17</v>
      </c>
      <c r="E370" s="4">
        <v>20</v>
      </c>
      <c r="F370" s="4">
        <f>E370+2</f>
        <v>22</v>
      </c>
      <c r="G370" s="4">
        <f t="shared" ref="G370" si="2733">F370+2</f>
        <v>24</v>
      </c>
      <c r="H370" s="4">
        <f>G370+1</f>
        <v>25</v>
      </c>
      <c r="I370" s="4">
        <f t="shared" ref="I370:Q370" si="2734">H370+1</f>
        <v>26</v>
      </c>
      <c r="J370" s="16">
        <f t="shared" si="2734"/>
        <v>27</v>
      </c>
      <c r="K370" s="4">
        <f t="shared" si="2734"/>
        <v>28</v>
      </c>
      <c r="L370" s="4">
        <f t="shared" si="2734"/>
        <v>29</v>
      </c>
      <c r="M370" s="4">
        <f t="shared" si="2734"/>
        <v>30</v>
      </c>
      <c r="N370" s="4">
        <f t="shared" si="2734"/>
        <v>31</v>
      </c>
      <c r="O370" s="4">
        <v>31</v>
      </c>
      <c r="P370" s="4">
        <f t="shared" si="2734"/>
        <v>32</v>
      </c>
      <c r="Q370" s="4">
        <f t="shared" si="2734"/>
        <v>33</v>
      </c>
      <c r="R370" s="16">
        <f>Q370</f>
        <v>33</v>
      </c>
      <c r="S370" s="4">
        <f t="shared" ref="S370:AE370" si="2735">R370</f>
        <v>33</v>
      </c>
      <c r="T370" s="4">
        <v>34</v>
      </c>
      <c r="U370" s="4">
        <f t="shared" si="2735"/>
        <v>34</v>
      </c>
      <c r="V370" s="4">
        <f t="shared" si="2735"/>
        <v>34</v>
      </c>
      <c r="W370" s="4">
        <v>35</v>
      </c>
      <c r="X370" s="16">
        <f t="shared" si="2735"/>
        <v>35</v>
      </c>
      <c r="Y370" s="4">
        <f t="shared" si="2735"/>
        <v>35</v>
      </c>
      <c r="Z370" s="4">
        <f t="shared" si="2735"/>
        <v>35</v>
      </c>
      <c r="AA370" s="4">
        <v>36</v>
      </c>
      <c r="AB370" s="4">
        <f t="shared" si="2735"/>
        <v>36</v>
      </c>
      <c r="AC370" s="4">
        <f t="shared" si="2735"/>
        <v>36</v>
      </c>
      <c r="AD370" s="16">
        <f t="shared" si="2735"/>
        <v>36</v>
      </c>
      <c r="AE370" s="4">
        <f t="shared" si="2735"/>
        <v>36</v>
      </c>
      <c r="AF370" s="4">
        <v>37</v>
      </c>
      <c r="AG370" s="4">
        <f t="shared" ref="AG370" si="2736">AF370</f>
        <v>37</v>
      </c>
      <c r="AH370" s="4">
        <f t="shared" ref="AH370" si="2737">AG370</f>
        <v>37</v>
      </c>
      <c r="AI370" s="4">
        <f t="shared" ref="AI370" si="2738">AH370</f>
        <v>37</v>
      </c>
      <c r="AJ370" s="4">
        <f t="shared" ref="AJ370" si="2739">AI370</f>
        <v>37</v>
      </c>
      <c r="AK370" s="4">
        <f t="shared" ref="AK370" si="2740">AJ370</f>
        <v>37</v>
      </c>
      <c r="AL370" s="4">
        <f t="shared" ref="AL370" si="2741">AK370</f>
        <v>37</v>
      </c>
      <c r="AM370" s="4">
        <v>38</v>
      </c>
      <c r="AN370" s="4">
        <f t="shared" ref="AN370" si="2742">AM370</f>
        <v>38</v>
      </c>
      <c r="AO370" s="4">
        <f t="shared" ref="AO370" si="2743">AN370</f>
        <v>38</v>
      </c>
      <c r="AP370" s="4">
        <f t="shared" ref="AP370" si="2744">AO370</f>
        <v>38</v>
      </c>
      <c r="AQ370" s="4">
        <f t="shared" ref="AQ370" si="2745">AP370</f>
        <v>38</v>
      </c>
      <c r="AR370" s="4">
        <f t="shared" ref="AR370" si="2746">AQ370</f>
        <v>38</v>
      </c>
      <c r="AS370" s="4">
        <f t="shared" ref="AS370" si="2747">AR370</f>
        <v>38</v>
      </c>
      <c r="AT370" s="4">
        <f t="shared" ref="AT370" si="2748">AS370</f>
        <v>38</v>
      </c>
      <c r="AU370" s="4">
        <f t="shared" ref="AU370" si="2749">AT370</f>
        <v>38</v>
      </c>
      <c r="AV370" s="4">
        <f t="shared" ref="AV370" si="2750">AU370</f>
        <v>38</v>
      </c>
      <c r="AW370" s="4">
        <f t="shared" ref="AW370" si="2751">AV370</f>
        <v>38</v>
      </c>
      <c r="AX370" s="4">
        <v>39</v>
      </c>
      <c r="AY370" s="4">
        <f t="shared" ref="AY370" si="2752">AX370</f>
        <v>39</v>
      </c>
      <c r="AZ370" s="4">
        <f t="shared" ref="AZ370" si="2753">AY370</f>
        <v>39</v>
      </c>
      <c r="BA370" s="4">
        <f t="shared" ref="BA370" si="2754">AZ370</f>
        <v>39</v>
      </c>
      <c r="BB370" s="4">
        <f t="shared" ref="BB370" si="2755">BA370</f>
        <v>39</v>
      </c>
      <c r="BC370" s="4">
        <f t="shared" ref="BC370" si="2756">BB370</f>
        <v>39</v>
      </c>
      <c r="BD370" s="4">
        <f t="shared" ref="BD370" si="2757">BC370</f>
        <v>39</v>
      </c>
      <c r="BE370" s="4">
        <f t="shared" ref="BE370" si="2758">BD370</f>
        <v>39</v>
      </c>
      <c r="BF370" s="4">
        <f t="shared" ref="BF370" si="2759">BE370</f>
        <v>39</v>
      </c>
      <c r="BG370" s="4">
        <f t="shared" ref="BG370" si="2760">BF370</f>
        <v>39</v>
      </c>
      <c r="BH370" s="4">
        <f t="shared" ref="BH370" si="2761">BG370</f>
        <v>39</v>
      </c>
      <c r="BI370" s="4">
        <v>40</v>
      </c>
      <c r="BJ370" t="s">
        <v>0</v>
      </c>
    </row>
    <row r="371" spans="1:62">
      <c r="A371" s="4" t="s">
        <v>3</v>
      </c>
      <c r="J371" s="16"/>
      <c r="R371" s="16"/>
      <c r="X371" s="16"/>
      <c r="AD371" s="16"/>
    </row>
    <row r="372" spans="1:62">
      <c r="A372" s="4" t="s">
        <v>268</v>
      </c>
      <c r="J372" s="16"/>
      <c r="R372" s="16"/>
      <c r="X372" s="16"/>
      <c r="AD372" s="16"/>
    </row>
    <row r="373" spans="1:62">
      <c r="A373" s="4" t="s">
        <v>484</v>
      </c>
      <c r="B373" s="4">
        <v>10</v>
      </c>
      <c r="C373" s="4">
        <f>B373+2</f>
        <v>12</v>
      </c>
      <c r="D373" s="4">
        <f t="shared" ref="D373:I373" si="2762">C373+2</f>
        <v>14</v>
      </c>
      <c r="E373" s="4">
        <f t="shared" si="2762"/>
        <v>16</v>
      </c>
      <c r="F373" s="4">
        <f t="shared" si="2762"/>
        <v>18</v>
      </c>
      <c r="G373" s="4">
        <f t="shared" si="2762"/>
        <v>20</v>
      </c>
      <c r="H373" s="4">
        <f t="shared" si="2762"/>
        <v>22</v>
      </c>
      <c r="I373" s="4">
        <f t="shared" si="2762"/>
        <v>24</v>
      </c>
      <c r="J373" s="16">
        <f>I373+4</f>
        <v>28</v>
      </c>
      <c r="K373" s="4">
        <f t="shared" ref="K373:Q373" si="2763">J373+4</f>
        <v>32</v>
      </c>
      <c r="L373" s="4">
        <f t="shared" si="2763"/>
        <v>36</v>
      </c>
      <c r="M373" s="4">
        <f t="shared" si="2763"/>
        <v>40</v>
      </c>
      <c r="N373" s="4">
        <f t="shared" si="2763"/>
        <v>44</v>
      </c>
      <c r="O373" s="4">
        <f t="shared" si="2763"/>
        <v>48</v>
      </c>
      <c r="P373" s="4">
        <f t="shared" si="2763"/>
        <v>52</v>
      </c>
      <c r="Q373" s="4">
        <f t="shared" si="2763"/>
        <v>56</v>
      </c>
      <c r="R373" s="16">
        <f>Q373+9</f>
        <v>65</v>
      </c>
      <c r="S373" s="4">
        <f t="shared" ref="S373:W373" si="2764">R373+9</f>
        <v>74</v>
      </c>
      <c r="T373" s="4">
        <f t="shared" si="2764"/>
        <v>83</v>
      </c>
      <c r="U373" s="4">
        <f t="shared" si="2764"/>
        <v>92</v>
      </c>
      <c r="V373" s="4">
        <f t="shared" si="2764"/>
        <v>101</v>
      </c>
      <c r="W373" s="4">
        <f t="shared" si="2764"/>
        <v>110</v>
      </c>
      <c r="X373" s="16">
        <f>W373+14</f>
        <v>124</v>
      </c>
      <c r="Y373" s="4">
        <f t="shared" ref="Y373:AC373" si="2765">X373+14</f>
        <v>138</v>
      </c>
      <c r="Z373" s="4">
        <f t="shared" si="2765"/>
        <v>152</v>
      </c>
      <c r="AA373" s="4">
        <f t="shared" si="2765"/>
        <v>166</v>
      </c>
      <c r="AB373" s="4">
        <f t="shared" si="2765"/>
        <v>180</v>
      </c>
      <c r="AC373" s="4">
        <f t="shared" si="2765"/>
        <v>194</v>
      </c>
      <c r="AD373" s="16">
        <f>AC373+19</f>
        <v>213</v>
      </c>
      <c r="AE373" s="4">
        <f t="shared" ref="AE373:BI373" si="2766">AD373+19</f>
        <v>232</v>
      </c>
      <c r="AF373" s="4">
        <f t="shared" si="2766"/>
        <v>251</v>
      </c>
      <c r="AG373" s="4">
        <f t="shared" si="2766"/>
        <v>270</v>
      </c>
      <c r="AH373" s="4">
        <f t="shared" si="2766"/>
        <v>289</v>
      </c>
      <c r="AI373" s="4">
        <f t="shared" si="2766"/>
        <v>308</v>
      </c>
      <c r="AJ373" s="4">
        <f t="shared" si="2766"/>
        <v>327</v>
      </c>
      <c r="AK373" s="4">
        <f t="shared" si="2766"/>
        <v>346</v>
      </c>
      <c r="AL373" s="4">
        <f t="shared" si="2766"/>
        <v>365</v>
      </c>
      <c r="AM373" s="4">
        <f t="shared" si="2766"/>
        <v>384</v>
      </c>
      <c r="AN373" s="4">
        <f t="shared" si="2766"/>
        <v>403</v>
      </c>
      <c r="AO373" s="4">
        <f t="shared" si="2766"/>
        <v>422</v>
      </c>
      <c r="AP373" s="4">
        <f t="shared" si="2766"/>
        <v>441</v>
      </c>
      <c r="AQ373" s="4">
        <f t="shared" si="2766"/>
        <v>460</v>
      </c>
      <c r="AR373" s="4">
        <f t="shared" si="2766"/>
        <v>479</v>
      </c>
      <c r="AS373" s="4">
        <f t="shared" si="2766"/>
        <v>498</v>
      </c>
      <c r="AT373" s="4">
        <f t="shared" si="2766"/>
        <v>517</v>
      </c>
      <c r="AU373" s="4">
        <f t="shared" si="2766"/>
        <v>536</v>
      </c>
      <c r="AV373" s="4">
        <f t="shared" si="2766"/>
        <v>555</v>
      </c>
      <c r="AW373" s="4">
        <f t="shared" si="2766"/>
        <v>574</v>
      </c>
      <c r="AX373" s="4">
        <f t="shared" si="2766"/>
        <v>593</v>
      </c>
      <c r="AY373" s="4">
        <f t="shared" si="2766"/>
        <v>612</v>
      </c>
      <c r="AZ373" s="4">
        <f t="shared" si="2766"/>
        <v>631</v>
      </c>
      <c r="BA373" s="4">
        <f t="shared" si="2766"/>
        <v>650</v>
      </c>
      <c r="BB373" s="4">
        <f t="shared" si="2766"/>
        <v>669</v>
      </c>
      <c r="BC373" s="4">
        <f t="shared" si="2766"/>
        <v>688</v>
      </c>
      <c r="BD373" s="4">
        <f t="shared" si="2766"/>
        <v>707</v>
      </c>
      <c r="BE373" s="4">
        <f t="shared" si="2766"/>
        <v>726</v>
      </c>
      <c r="BF373" s="4">
        <f t="shared" si="2766"/>
        <v>745</v>
      </c>
      <c r="BG373" s="4">
        <f t="shared" si="2766"/>
        <v>764</v>
      </c>
      <c r="BH373" s="4">
        <f t="shared" si="2766"/>
        <v>783</v>
      </c>
      <c r="BI373" s="4">
        <f t="shared" si="2766"/>
        <v>802</v>
      </c>
      <c r="BJ373" t="s">
        <v>0</v>
      </c>
    </row>
    <row r="374" spans="1:62">
      <c r="A374" s="4" t="s">
        <v>485</v>
      </c>
      <c r="B374" s="4">
        <v>12</v>
      </c>
      <c r="C374" s="4">
        <f>B374+3</f>
        <v>15</v>
      </c>
      <c r="D374" s="4">
        <f t="shared" ref="D374:I374" si="2767">C374+3</f>
        <v>18</v>
      </c>
      <c r="E374" s="4">
        <f t="shared" si="2767"/>
        <v>21</v>
      </c>
      <c r="F374" s="4">
        <f t="shared" si="2767"/>
        <v>24</v>
      </c>
      <c r="G374" s="4">
        <f t="shared" si="2767"/>
        <v>27</v>
      </c>
      <c r="H374" s="4">
        <f t="shared" si="2767"/>
        <v>30</v>
      </c>
      <c r="I374" s="4">
        <f t="shared" si="2767"/>
        <v>33</v>
      </c>
      <c r="J374" s="16">
        <f>I374+5</f>
        <v>38</v>
      </c>
      <c r="K374" s="4">
        <f t="shared" ref="K374:Q374" si="2768">J374+5</f>
        <v>43</v>
      </c>
      <c r="L374" s="4">
        <f t="shared" si="2768"/>
        <v>48</v>
      </c>
      <c r="M374" s="4">
        <f t="shared" si="2768"/>
        <v>53</v>
      </c>
      <c r="N374" s="4">
        <f t="shared" si="2768"/>
        <v>58</v>
      </c>
      <c r="O374" s="4">
        <f t="shared" si="2768"/>
        <v>63</v>
      </c>
      <c r="P374" s="4">
        <f t="shared" si="2768"/>
        <v>68</v>
      </c>
      <c r="Q374" s="4">
        <f t="shared" si="2768"/>
        <v>73</v>
      </c>
      <c r="R374" s="16">
        <f>Q374+10</f>
        <v>83</v>
      </c>
      <c r="S374" s="4">
        <f t="shared" ref="S374:W374" si="2769">R374+10</f>
        <v>93</v>
      </c>
      <c r="T374" s="4">
        <f t="shared" si="2769"/>
        <v>103</v>
      </c>
      <c r="U374" s="4">
        <f t="shared" si="2769"/>
        <v>113</v>
      </c>
      <c r="V374" s="4">
        <f t="shared" si="2769"/>
        <v>123</v>
      </c>
      <c r="W374" s="4">
        <f t="shared" si="2769"/>
        <v>133</v>
      </c>
      <c r="X374" s="16">
        <f>W374+15</f>
        <v>148</v>
      </c>
      <c r="Y374" s="4">
        <f t="shared" ref="Y374:AC374" si="2770">X374+15</f>
        <v>163</v>
      </c>
      <c r="Z374" s="4">
        <f t="shared" si="2770"/>
        <v>178</v>
      </c>
      <c r="AA374" s="4">
        <f t="shared" si="2770"/>
        <v>193</v>
      </c>
      <c r="AB374" s="4">
        <f t="shared" si="2770"/>
        <v>208</v>
      </c>
      <c r="AC374" s="4">
        <f t="shared" si="2770"/>
        <v>223</v>
      </c>
      <c r="AD374" s="16">
        <f>AC374+20</f>
        <v>243</v>
      </c>
      <c r="AE374" s="4">
        <f t="shared" ref="AE374:BI374" si="2771">AD374+20</f>
        <v>263</v>
      </c>
      <c r="AF374" s="4">
        <f t="shared" si="2771"/>
        <v>283</v>
      </c>
      <c r="AG374" s="4">
        <f t="shared" si="2771"/>
        <v>303</v>
      </c>
      <c r="AH374" s="4">
        <f t="shared" si="2771"/>
        <v>323</v>
      </c>
      <c r="AI374" s="4">
        <f t="shared" si="2771"/>
        <v>343</v>
      </c>
      <c r="AJ374" s="4">
        <f t="shared" si="2771"/>
        <v>363</v>
      </c>
      <c r="AK374" s="4">
        <f t="shared" si="2771"/>
        <v>383</v>
      </c>
      <c r="AL374" s="4">
        <f t="shared" si="2771"/>
        <v>403</v>
      </c>
      <c r="AM374" s="4">
        <f t="shared" si="2771"/>
        <v>423</v>
      </c>
      <c r="AN374" s="4">
        <f t="shared" si="2771"/>
        <v>443</v>
      </c>
      <c r="AO374" s="4">
        <f t="shared" si="2771"/>
        <v>463</v>
      </c>
      <c r="AP374" s="4">
        <f t="shared" si="2771"/>
        <v>483</v>
      </c>
      <c r="AQ374" s="4">
        <f t="shared" si="2771"/>
        <v>503</v>
      </c>
      <c r="AR374" s="4">
        <f t="shared" si="2771"/>
        <v>523</v>
      </c>
      <c r="AS374" s="4">
        <f t="shared" si="2771"/>
        <v>543</v>
      </c>
      <c r="AT374" s="4">
        <f t="shared" si="2771"/>
        <v>563</v>
      </c>
      <c r="AU374" s="4">
        <f t="shared" si="2771"/>
        <v>583</v>
      </c>
      <c r="AV374" s="4">
        <f t="shared" si="2771"/>
        <v>603</v>
      </c>
      <c r="AW374" s="4">
        <f t="shared" si="2771"/>
        <v>623</v>
      </c>
      <c r="AX374" s="4">
        <f t="shared" si="2771"/>
        <v>643</v>
      </c>
      <c r="AY374" s="4">
        <f t="shared" si="2771"/>
        <v>663</v>
      </c>
      <c r="AZ374" s="4">
        <f t="shared" si="2771"/>
        <v>683</v>
      </c>
      <c r="BA374" s="4">
        <f t="shared" si="2771"/>
        <v>703</v>
      </c>
      <c r="BB374" s="4">
        <f t="shared" si="2771"/>
        <v>723</v>
      </c>
      <c r="BC374" s="4">
        <f t="shared" si="2771"/>
        <v>743</v>
      </c>
      <c r="BD374" s="4">
        <f t="shared" si="2771"/>
        <v>763</v>
      </c>
      <c r="BE374" s="4">
        <f t="shared" si="2771"/>
        <v>783</v>
      </c>
      <c r="BF374" s="4">
        <f t="shared" si="2771"/>
        <v>803</v>
      </c>
      <c r="BG374" s="4">
        <f t="shared" si="2771"/>
        <v>823</v>
      </c>
      <c r="BH374" s="4">
        <f t="shared" si="2771"/>
        <v>843</v>
      </c>
      <c r="BI374" s="4">
        <f t="shared" si="2771"/>
        <v>863</v>
      </c>
      <c r="BJ374" t="s">
        <v>0</v>
      </c>
    </row>
    <row r="375" spans="1:62">
      <c r="A375" s="4" t="s">
        <v>464</v>
      </c>
      <c r="B375" s="4">
        <v>100</v>
      </c>
      <c r="C375" s="4">
        <f>B375+2</f>
        <v>102</v>
      </c>
      <c r="D375" s="4">
        <f t="shared" ref="D375:I375" si="2772">C375+2</f>
        <v>104</v>
      </c>
      <c r="E375" s="4">
        <f t="shared" si="2772"/>
        <v>106</v>
      </c>
      <c r="F375" s="4">
        <f t="shared" si="2772"/>
        <v>108</v>
      </c>
      <c r="G375" s="4">
        <f t="shared" si="2772"/>
        <v>110</v>
      </c>
      <c r="H375" s="4">
        <f t="shared" si="2772"/>
        <v>112</v>
      </c>
      <c r="I375" s="4">
        <f t="shared" si="2772"/>
        <v>114</v>
      </c>
      <c r="J375" s="16">
        <f>I375+5</f>
        <v>119</v>
      </c>
      <c r="K375" s="4">
        <f t="shared" ref="K375:Q375" si="2773">J375+5</f>
        <v>124</v>
      </c>
      <c r="L375" s="4">
        <f t="shared" si="2773"/>
        <v>129</v>
      </c>
      <c r="M375" s="4">
        <f t="shared" si="2773"/>
        <v>134</v>
      </c>
      <c r="N375" s="4">
        <f t="shared" si="2773"/>
        <v>139</v>
      </c>
      <c r="O375" s="4">
        <f t="shared" si="2773"/>
        <v>144</v>
      </c>
      <c r="P375" s="4">
        <f t="shared" si="2773"/>
        <v>149</v>
      </c>
      <c r="Q375" s="4">
        <f t="shared" si="2773"/>
        <v>154</v>
      </c>
      <c r="R375" s="16">
        <f>Q375+8</f>
        <v>162</v>
      </c>
      <c r="S375" s="4">
        <f t="shared" ref="S375:W375" si="2774">R375+8</f>
        <v>170</v>
      </c>
      <c r="T375" s="4">
        <f t="shared" si="2774"/>
        <v>178</v>
      </c>
      <c r="U375" s="4">
        <f t="shared" si="2774"/>
        <v>186</v>
      </c>
      <c r="V375" s="4">
        <f t="shared" si="2774"/>
        <v>194</v>
      </c>
      <c r="W375" s="4">
        <f t="shared" si="2774"/>
        <v>202</v>
      </c>
      <c r="X375" s="16">
        <f>W375+11</f>
        <v>213</v>
      </c>
      <c r="Y375" s="4">
        <f t="shared" ref="Y375:AC375" si="2775">X375+11</f>
        <v>224</v>
      </c>
      <c r="Z375" s="4">
        <f t="shared" si="2775"/>
        <v>235</v>
      </c>
      <c r="AA375" s="4">
        <f t="shared" si="2775"/>
        <v>246</v>
      </c>
      <c r="AB375" s="4">
        <f t="shared" si="2775"/>
        <v>257</v>
      </c>
      <c r="AC375" s="4">
        <f t="shared" si="2775"/>
        <v>268</v>
      </c>
      <c r="AD375" s="16">
        <f>AC375+14</f>
        <v>282</v>
      </c>
      <c r="AE375" s="4">
        <f t="shared" ref="AE375:BI375" si="2776">AD375+14</f>
        <v>296</v>
      </c>
      <c r="AF375" s="4">
        <f t="shared" si="2776"/>
        <v>310</v>
      </c>
      <c r="AG375" s="4">
        <f t="shared" si="2776"/>
        <v>324</v>
      </c>
      <c r="AH375" s="4">
        <f t="shared" si="2776"/>
        <v>338</v>
      </c>
      <c r="AI375" s="4">
        <f t="shared" si="2776"/>
        <v>352</v>
      </c>
      <c r="AJ375" s="4">
        <f t="shared" si="2776"/>
        <v>366</v>
      </c>
      <c r="AK375" s="4">
        <f t="shared" si="2776"/>
        <v>380</v>
      </c>
      <c r="AL375" s="4">
        <f t="shared" si="2776"/>
        <v>394</v>
      </c>
      <c r="AM375" s="4">
        <f t="shared" si="2776"/>
        <v>408</v>
      </c>
      <c r="AN375" s="4">
        <f t="shared" si="2776"/>
        <v>422</v>
      </c>
      <c r="AO375" s="4">
        <f t="shared" si="2776"/>
        <v>436</v>
      </c>
      <c r="AP375" s="4">
        <f t="shared" si="2776"/>
        <v>450</v>
      </c>
      <c r="AQ375" s="4">
        <f t="shared" si="2776"/>
        <v>464</v>
      </c>
      <c r="AR375" s="4">
        <f t="shared" si="2776"/>
        <v>478</v>
      </c>
      <c r="AS375" s="4">
        <f t="shared" si="2776"/>
        <v>492</v>
      </c>
      <c r="AT375" s="4">
        <f t="shared" si="2776"/>
        <v>506</v>
      </c>
      <c r="AU375" s="4">
        <f t="shared" si="2776"/>
        <v>520</v>
      </c>
      <c r="AV375" s="4">
        <f t="shared" si="2776"/>
        <v>534</v>
      </c>
      <c r="AW375" s="4">
        <f t="shared" si="2776"/>
        <v>548</v>
      </c>
      <c r="AX375" s="4">
        <f t="shared" si="2776"/>
        <v>562</v>
      </c>
      <c r="AY375" s="4">
        <f t="shared" si="2776"/>
        <v>576</v>
      </c>
      <c r="AZ375" s="4">
        <f t="shared" si="2776"/>
        <v>590</v>
      </c>
      <c r="BA375" s="4">
        <f t="shared" si="2776"/>
        <v>604</v>
      </c>
      <c r="BB375" s="4">
        <f t="shared" si="2776"/>
        <v>618</v>
      </c>
      <c r="BC375" s="4">
        <f t="shared" si="2776"/>
        <v>632</v>
      </c>
      <c r="BD375" s="4">
        <f t="shared" si="2776"/>
        <v>646</v>
      </c>
      <c r="BE375" s="4">
        <f t="shared" si="2776"/>
        <v>660</v>
      </c>
      <c r="BF375" s="4">
        <f t="shared" si="2776"/>
        <v>674</v>
      </c>
      <c r="BG375" s="4">
        <f t="shared" si="2776"/>
        <v>688</v>
      </c>
      <c r="BH375" s="4">
        <f t="shared" si="2776"/>
        <v>702</v>
      </c>
      <c r="BI375" s="4">
        <f t="shared" si="2776"/>
        <v>716</v>
      </c>
      <c r="BJ375" t="s">
        <v>0</v>
      </c>
    </row>
    <row r="376" spans="1:62">
      <c r="A376" s="4" t="s">
        <v>465</v>
      </c>
      <c r="B376" s="4">
        <v>150</v>
      </c>
      <c r="C376" s="4">
        <v>155</v>
      </c>
      <c r="D376" s="4">
        <v>160</v>
      </c>
      <c r="E376" s="4">
        <v>165</v>
      </c>
      <c r="F376" s="4">
        <v>170</v>
      </c>
      <c r="G376" s="4">
        <v>175</v>
      </c>
      <c r="H376" s="4">
        <v>180</v>
      </c>
      <c r="I376" s="4">
        <v>185</v>
      </c>
      <c r="J376" s="16">
        <f>I376+11</f>
        <v>196</v>
      </c>
      <c r="K376" s="4">
        <f t="shared" ref="K376:Q376" si="2777">J376+11</f>
        <v>207</v>
      </c>
      <c r="L376" s="4">
        <f t="shared" si="2777"/>
        <v>218</v>
      </c>
      <c r="M376" s="4">
        <f t="shared" si="2777"/>
        <v>229</v>
      </c>
      <c r="N376" s="4">
        <f t="shared" si="2777"/>
        <v>240</v>
      </c>
      <c r="O376" s="4">
        <f t="shared" si="2777"/>
        <v>251</v>
      </c>
      <c r="P376" s="4">
        <f t="shared" si="2777"/>
        <v>262</v>
      </c>
      <c r="Q376" s="4">
        <f t="shared" si="2777"/>
        <v>273</v>
      </c>
      <c r="R376" s="16">
        <f>Q376+17</f>
        <v>290</v>
      </c>
      <c r="S376" s="4">
        <f t="shared" ref="S376:W376" si="2778">R376+17</f>
        <v>307</v>
      </c>
      <c r="T376" s="4">
        <f t="shared" si="2778"/>
        <v>324</v>
      </c>
      <c r="U376" s="4">
        <f t="shared" si="2778"/>
        <v>341</v>
      </c>
      <c r="V376" s="4">
        <f t="shared" si="2778"/>
        <v>358</v>
      </c>
      <c r="W376" s="4">
        <f t="shared" si="2778"/>
        <v>375</v>
      </c>
      <c r="X376" s="16">
        <f>W376+23</f>
        <v>398</v>
      </c>
      <c r="Y376" s="4">
        <f t="shared" ref="Y376:AC376" si="2779">X376+23</f>
        <v>421</v>
      </c>
      <c r="Z376" s="4">
        <f t="shared" si="2779"/>
        <v>444</v>
      </c>
      <c r="AA376" s="4">
        <f t="shared" si="2779"/>
        <v>467</v>
      </c>
      <c r="AB376" s="4">
        <f t="shared" si="2779"/>
        <v>490</v>
      </c>
      <c r="AC376" s="4">
        <f t="shared" si="2779"/>
        <v>513</v>
      </c>
      <c r="AD376" s="16">
        <f>AC376+29</f>
        <v>542</v>
      </c>
      <c r="AE376" s="4">
        <f t="shared" ref="AE376:BI376" si="2780">AD376+29</f>
        <v>571</v>
      </c>
      <c r="AF376" s="4">
        <f t="shared" si="2780"/>
        <v>600</v>
      </c>
      <c r="AG376" s="4">
        <f t="shared" si="2780"/>
        <v>629</v>
      </c>
      <c r="AH376" s="4">
        <f t="shared" si="2780"/>
        <v>658</v>
      </c>
      <c r="AI376" s="4">
        <f t="shared" si="2780"/>
        <v>687</v>
      </c>
      <c r="AJ376" s="4">
        <f t="shared" si="2780"/>
        <v>716</v>
      </c>
      <c r="AK376" s="4">
        <f t="shared" si="2780"/>
        <v>745</v>
      </c>
      <c r="AL376" s="4">
        <f t="shared" si="2780"/>
        <v>774</v>
      </c>
      <c r="AM376" s="4">
        <f t="shared" si="2780"/>
        <v>803</v>
      </c>
      <c r="AN376" s="4">
        <f t="shared" si="2780"/>
        <v>832</v>
      </c>
      <c r="AO376" s="4">
        <f t="shared" si="2780"/>
        <v>861</v>
      </c>
      <c r="AP376" s="4">
        <f t="shared" si="2780"/>
        <v>890</v>
      </c>
      <c r="AQ376" s="4">
        <f t="shared" si="2780"/>
        <v>919</v>
      </c>
      <c r="AR376" s="4">
        <f t="shared" si="2780"/>
        <v>948</v>
      </c>
      <c r="AS376" s="4">
        <f t="shared" si="2780"/>
        <v>977</v>
      </c>
      <c r="AT376" s="4">
        <f t="shared" si="2780"/>
        <v>1006</v>
      </c>
      <c r="AU376" s="4">
        <f t="shared" si="2780"/>
        <v>1035</v>
      </c>
      <c r="AV376" s="4">
        <f t="shared" si="2780"/>
        <v>1064</v>
      </c>
      <c r="AW376" s="4">
        <f t="shared" si="2780"/>
        <v>1093</v>
      </c>
      <c r="AX376" s="4">
        <f t="shared" si="2780"/>
        <v>1122</v>
      </c>
      <c r="AY376" s="4">
        <f t="shared" si="2780"/>
        <v>1151</v>
      </c>
      <c r="AZ376" s="4">
        <f t="shared" si="2780"/>
        <v>1180</v>
      </c>
      <c r="BA376" s="4">
        <f t="shared" si="2780"/>
        <v>1209</v>
      </c>
      <c r="BB376" s="4">
        <f t="shared" si="2780"/>
        <v>1238</v>
      </c>
      <c r="BC376" s="4">
        <f t="shared" si="2780"/>
        <v>1267</v>
      </c>
      <c r="BD376" s="4">
        <f t="shared" si="2780"/>
        <v>1296</v>
      </c>
      <c r="BE376" s="4">
        <f t="shared" si="2780"/>
        <v>1325</v>
      </c>
      <c r="BF376" s="4">
        <f t="shared" si="2780"/>
        <v>1354</v>
      </c>
      <c r="BG376" s="4">
        <f t="shared" si="2780"/>
        <v>1383</v>
      </c>
      <c r="BH376" s="4">
        <f t="shared" si="2780"/>
        <v>1412</v>
      </c>
      <c r="BI376" s="4">
        <f t="shared" si="2780"/>
        <v>1441</v>
      </c>
      <c r="BJ376" t="s">
        <v>0</v>
      </c>
    </row>
    <row r="377" spans="1:62">
      <c r="A377" s="4" t="s">
        <v>2</v>
      </c>
      <c r="B377" s="4">
        <v>10</v>
      </c>
      <c r="C377" s="4">
        <v>10.199999999999999</v>
      </c>
      <c r="D377" s="4">
        <v>10.5</v>
      </c>
      <c r="E377" s="4">
        <v>10.7</v>
      </c>
      <c r="F377" s="4">
        <v>11</v>
      </c>
      <c r="G377" s="4">
        <v>11.2</v>
      </c>
      <c r="H377" s="4">
        <v>11.5</v>
      </c>
      <c r="I377" s="4">
        <v>11.7</v>
      </c>
      <c r="J377" s="16">
        <v>12</v>
      </c>
      <c r="K377" s="1">
        <v>12.2</v>
      </c>
      <c r="L377" s="4">
        <v>12.5</v>
      </c>
      <c r="M377" s="4">
        <v>12.7</v>
      </c>
      <c r="N377" s="4">
        <v>13</v>
      </c>
      <c r="O377" s="4">
        <v>13.2</v>
      </c>
      <c r="P377" s="4">
        <v>13.5</v>
      </c>
      <c r="Q377" s="4">
        <v>13.7</v>
      </c>
      <c r="R377" s="16">
        <v>14</v>
      </c>
      <c r="S377" s="4">
        <v>14.2</v>
      </c>
      <c r="T377" s="4">
        <v>14.5</v>
      </c>
      <c r="U377" s="2">
        <v>14.7</v>
      </c>
      <c r="V377" s="4">
        <v>15</v>
      </c>
      <c r="W377" s="4">
        <v>15.2</v>
      </c>
      <c r="X377" s="16">
        <v>15.5</v>
      </c>
      <c r="Y377" s="4">
        <v>15.7</v>
      </c>
      <c r="Z377" s="4">
        <v>16</v>
      </c>
      <c r="AA377" s="4">
        <v>16.2</v>
      </c>
      <c r="AB377" s="4">
        <v>16.5</v>
      </c>
      <c r="AC377" s="4">
        <v>16.7</v>
      </c>
      <c r="AD377" s="16">
        <v>17</v>
      </c>
      <c r="AE377" s="1">
        <v>17.2</v>
      </c>
      <c r="AF377" s="4">
        <v>17.5</v>
      </c>
      <c r="AG377" s="4">
        <v>17.7</v>
      </c>
      <c r="AH377" s="4">
        <v>18</v>
      </c>
      <c r="AI377" s="4">
        <v>18.2</v>
      </c>
      <c r="AJ377" s="4">
        <v>18.5</v>
      </c>
      <c r="AK377" s="4">
        <v>18.7</v>
      </c>
      <c r="AL377" s="4">
        <v>19</v>
      </c>
      <c r="AM377" s="4">
        <v>19.2</v>
      </c>
      <c r="AN377" s="4">
        <v>19.5</v>
      </c>
      <c r="AO377" s="2">
        <v>19.7</v>
      </c>
      <c r="AP377" s="4">
        <v>20</v>
      </c>
      <c r="AQ377" s="4">
        <v>20.2</v>
      </c>
      <c r="AR377" s="4">
        <v>20.5</v>
      </c>
      <c r="AS377" s="4">
        <v>20.7</v>
      </c>
      <c r="AT377" s="4">
        <v>21</v>
      </c>
      <c r="AU377" s="4">
        <v>21.2</v>
      </c>
      <c r="AV377" s="4">
        <v>21.5</v>
      </c>
      <c r="AW377" s="4">
        <v>21.7</v>
      </c>
      <c r="AX377" s="4">
        <v>22</v>
      </c>
      <c r="AY377" s="1">
        <v>22.2</v>
      </c>
      <c r="AZ377" s="4">
        <v>22.5</v>
      </c>
      <c r="BA377" s="4">
        <v>22.7</v>
      </c>
      <c r="BB377" s="4">
        <v>23</v>
      </c>
      <c r="BC377" s="4">
        <v>23.2</v>
      </c>
      <c r="BD377" s="4">
        <v>23.5</v>
      </c>
      <c r="BE377" s="4">
        <v>23.7</v>
      </c>
      <c r="BF377" s="4">
        <v>24</v>
      </c>
      <c r="BG377" s="4">
        <v>24.2</v>
      </c>
      <c r="BH377" s="4">
        <v>24.5</v>
      </c>
      <c r="BI377" s="2">
        <v>24.7</v>
      </c>
      <c r="BJ377" t="s">
        <v>0</v>
      </c>
    </row>
    <row r="378" spans="1:62">
      <c r="A378" s="4" t="s">
        <v>3</v>
      </c>
      <c r="J378" s="16"/>
      <c r="R378" s="16"/>
      <c r="X378" s="16"/>
      <c r="AD378" s="16"/>
    </row>
    <row r="379" spans="1:62">
      <c r="A379" s="4" t="s">
        <v>391</v>
      </c>
      <c r="J379" s="16"/>
      <c r="R379" s="16"/>
      <c r="X379" s="16"/>
      <c r="AD379" s="16"/>
    </row>
    <row r="380" spans="1:62">
      <c r="A380" s="4" t="s">
        <v>443</v>
      </c>
      <c r="B380">
        <v>3.4</v>
      </c>
      <c r="C380" s="4">
        <f>B380-0.1</f>
        <v>3.3</v>
      </c>
      <c r="D380" s="4">
        <f t="shared" ref="D380:U380" si="2781">C380-0.1</f>
        <v>3.1999999999999997</v>
      </c>
      <c r="E380" s="4">
        <f t="shared" si="2781"/>
        <v>3.0999999999999996</v>
      </c>
      <c r="F380" s="4">
        <f t="shared" si="2781"/>
        <v>2.9999999999999996</v>
      </c>
      <c r="G380" s="4">
        <f t="shared" si="2781"/>
        <v>2.8999999999999995</v>
      </c>
      <c r="H380" s="4">
        <f t="shared" si="2781"/>
        <v>2.7999999999999994</v>
      </c>
      <c r="I380" s="4">
        <f t="shared" si="2781"/>
        <v>2.6999999999999993</v>
      </c>
      <c r="J380" s="16">
        <f t="shared" si="2781"/>
        <v>2.5999999999999992</v>
      </c>
      <c r="K380" s="4">
        <f t="shared" si="2781"/>
        <v>2.4999999999999991</v>
      </c>
      <c r="L380" s="4">
        <f t="shared" si="2781"/>
        <v>2.399999999999999</v>
      </c>
      <c r="M380" s="4">
        <f t="shared" si="2781"/>
        <v>2.2999999999999989</v>
      </c>
      <c r="N380" s="4">
        <f t="shared" si="2781"/>
        <v>2.1999999999999988</v>
      </c>
      <c r="O380" s="4">
        <f t="shared" si="2781"/>
        <v>2.0999999999999988</v>
      </c>
      <c r="P380" s="4">
        <f t="shared" si="2781"/>
        <v>1.9999999999999987</v>
      </c>
      <c r="Q380" s="4">
        <f t="shared" si="2781"/>
        <v>1.8999999999999986</v>
      </c>
      <c r="R380" s="16">
        <f t="shared" si="2781"/>
        <v>1.7999999999999985</v>
      </c>
      <c r="S380" s="4">
        <f t="shared" si="2781"/>
        <v>1.6999999999999984</v>
      </c>
      <c r="T380" s="4">
        <f t="shared" si="2781"/>
        <v>1.5999999999999983</v>
      </c>
      <c r="U380" s="4">
        <f t="shared" si="2781"/>
        <v>1.4999999999999982</v>
      </c>
      <c r="V380" t="s">
        <v>0</v>
      </c>
      <c r="X380" s="16"/>
      <c r="AD380" s="16"/>
    </row>
    <row r="381" spans="1:62">
      <c r="A381" s="4" t="s">
        <v>66</v>
      </c>
      <c r="B381" s="4">
        <v>5</v>
      </c>
      <c r="C381" s="4">
        <f>B381+2</f>
        <v>7</v>
      </c>
      <c r="D381" s="4">
        <f t="shared" ref="D381:AF381" si="2782">C381+2</f>
        <v>9</v>
      </c>
      <c r="E381" s="4">
        <f t="shared" si="2782"/>
        <v>11</v>
      </c>
      <c r="F381" s="4">
        <f t="shared" si="2782"/>
        <v>13</v>
      </c>
      <c r="G381" s="4">
        <f t="shared" si="2782"/>
        <v>15</v>
      </c>
      <c r="H381" s="4">
        <f t="shared" si="2782"/>
        <v>17</v>
      </c>
      <c r="I381" s="4">
        <f t="shared" si="2782"/>
        <v>19</v>
      </c>
      <c r="J381" s="16">
        <f t="shared" si="2782"/>
        <v>21</v>
      </c>
      <c r="K381" s="4">
        <f t="shared" si="2782"/>
        <v>23</v>
      </c>
      <c r="L381" s="4">
        <f t="shared" si="2782"/>
        <v>25</v>
      </c>
      <c r="M381" s="4">
        <f t="shared" si="2782"/>
        <v>27</v>
      </c>
      <c r="N381" s="4">
        <f t="shared" si="2782"/>
        <v>29</v>
      </c>
      <c r="O381" s="4">
        <f t="shared" si="2782"/>
        <v>31</v>
      </c>
      <c r="P381" s="4">
        <f t="shared" si="2782"/>
        <v>33</v>
      </c>
      <c r="Q381" s="4">
        <f t="shared" si="2782"/>
        <v>35</v>
      </c>
      <c r="R381" s="16">
        <f t="shared" si="2782"/>
        <v>37</v>
      </c>
      <c r="S381" s="4">
        <f t="shared" si="2782"/>
        <v>39</v>
      </c>
      <c r="T381" s="4">
        <f t="shared" si="2782"/>
        <v>41</v>
      </c>
      <c r="U381" s="4">
        <f t="shared" si="2782"/>
        <v>43</v>
      </c>
      <c r="V381" s="4">
        <f t="shared" si="2782"/>
        <v>45</v>
      </c>
      <c r="W381" s="4">
        <f t="shared" si="2782"/>
        <v>47</v>
      </c>
      <c r="X381" s="16">
        <f t="shared" si="2782"/>
        <v>49</v>
      </c>
      <c r="Y381" s="4">
        <f t="shared" si="2782"/>
        <v>51</v>
      </c>
      <c r="Z381" s="4">
        <f t="shared" si="2782"/>
        <v>53</v>
      </c>
      <c r="AA381" s="4">
        <f t="shared" si="2782"/>
        <v>55</v>
      </c>
      <c r="AB381" s="4">
        <f t="shared" si="2782"/>
        <v>57</v>
      </c>
      <c r="AC381" s="4">
        <f t="shared" si="2782"/>
        <v>59</v>
      </c>
      <c r="AD381" s="16">
        <f t="shared" si="2782"/>
        <v>61</v>
      </c>
      <c r="AE381" s="4">
        <f t="shared" si="2782"/>
        <v>63</v>
      </c>
      <c r="AF381" s="4">
        <f t="shared" si="2782"/>
        <v>65</v>
      </c>
      <c r="AG381" s="4">
        <f>AF381</f>
        <v>65</v>
      </c>
      <c r="AH381" s="4">
        <f t="shared" ref="AH381:BI381" si="2783">AG381</f>
        <v>65</v>
      </c>
      <c r="AI381" s="4">
        <f t="shared" si="2783"/>
        <v>65</v>
      </c>
      <c r="AJ381" s="4">
        <f t="shared" si="2783"/>
        <v>65</v>
      </c>
      <c r="AK381" s="4">
        <f t="shared" si="2783"/>
        <v>65</v>
      </c>
      <c r="AL381" s="4">
        <f t="shared" si="2783"/>
        <v>65</v>
      </c>
      <c r="AM381" s="4">
        <f t="shared" si="2783"/>
        <v>65</v>
      </c>
      <c r="AN381" s="4">
        <f t="shared" si="2783"/>
        <v>65</v>
      </c>
      <c r="AO381" s="4">
        <f t="shared" si="2783"/>
        <v>65</v>
      </c>
      <c r="AP381" s="4">
        <f t="shared" si="2783"/>
        <v>65</v>
      </c>
      <c r="AQ381" s="4">
        <f t="shared" si="2783"/>
        <v>65</v>
      </c>
      <c r="AR381" s="4">
        <f t="shared" si="2783"/>
        <v>65</v>
      </c>
      <c r="AS381" s="4">
        <f t="shared" si="2783"/>
        <v>65</v>
      </c>
      <c r="AT381" s="4">
        <f t="shared" si="2783"/>
        <v>65</v>
      </c>
      <c r="AU381" s="4">
        <f t="shared" si="2783"/>
        <v>65</v>
      </c>
      <c r="AV381" s="4">
        <f t="shared" si="2783"/>
        <v>65</v>
      </c>
      <c r="AW381" s="4">
        <f t="shared" si="2783"/>
        <v>65</v>
      </c>
      <c r="AX381" s="4">
        <f t="shared" si="2783"/>
        <v>65</v>
      </c>
      <c r="AY381" s="4">
        <f t="shared" si="2783"/>
        <v>65</v>
      </c>
      <c r="AZ381" s="4">
        <f t="shared" si="2783"/>
        <v>65</v>
      </c>
      <c r="BA381" s="4">
        <f t="shared" si="2783"/>
        <v>65</v>
      </c>
      <c r="BB381" s="4">
        <f t="shared" si="2783"/>
        <v>65</v>
      </c>
      <c r="BC381" s="4">
        <f t="shared" si="2783"/>
        <v>65</v>
      </c>
      <c r="BD381" s="4">
        <f t="shared" si="2783"/>
        <v>65</v>
      </c>
      <c r="BE381" s="4">
        <f t="shared" si="2783"/>
        <v>65</v>
      </c>
      <c r="BF381" s="4">
        <f t="shared" si="2783"/>
        <v>65</v>
      </c>
      <c r="BG381" s="4">
        <f t="shared" si="2783"/>
        <v>65</v>
      </c>
      <c r="BH381" s="4">
        <f t="shared" si="2783"/>
        <v>65</v>
      </c>
      <c r="BI381" s="4">
        <f t="shared" si="2783"/>
        <v>65</v>
      </c>
      <c r="BJ381" t="s">
        <v>0</v>
      </c>
    </row>
    <row r="382" spans="1:62">
      <c r="A382" s="4" t="s">
        <v>46</v>
      </c>
      <c r="B382" s="4">
        <v>8</v>
      </c>
      <c r="C382" s="4">
        <f>B382+8</f>
        <v>16</v>
      </c>
      <c r="D382" s="4">
        <f t="shared" ref="D382:BI382" si="2784">C382+8</f>
        <v>24</v>
      </c>
      <c r="E382" s="4">
        <f t="shared" si="2784"/>
        <v>32</v>
      </c>
      <c r="F382" s="4">
        <f t="shared" si="2784"/>
        <v>40</v>
      </c>
      <c r="G382" s="4">
        <f t="shared" si="2784"/>
        <v>48</v>
      </c>
      <c r="H382" s="4">
        <f t="shared" si="2784"/>
        <v>56</v>
      </c>
      <c r="I382" s="4">
        <f t="shared" si="2784"/>
        <v>64</v>
      </c>
      <c r="J382" s="16">
        <f t="shared" si="2784"/>
        <v>72</v>
      </c>
      <c r="K382">
        <f t="shared" si="2784"/>
        <v>80</v>
      </c>
      <c r="L382" s="4">
        <f t="shared" si="2784"/>
        <v>88</v>
      </c>
      <c r="M382" s="4">
        <f t="shared" si="2784"/>
        <v>96</v>
      </c>
      <c r="N382" s="4">
        <f t="shared" si="2784"/>
        <v>104</v>
      </c>
      <c r="O382" s="4">
        <f t="shared" si="2784"/>
        <v>112</v>
      </c>
      <c r="P382" s="4">
        <f t="shared" si="2784"/>
        <v>120</v>
      </c>
      <c r="Q382" s="4">
        <f t="shared" si="2784"/>
        <v>128</v>
      </c>
      <c r="R382" s="16">
        <f t="shared" si="2784"/>
        <v>136</v>
      </c>
      <c r="S382" s="4">
        <f t="shared" si="2784"/>
        <v>144</v>
      </c>
      <c r="T382" s="4">
        <f t="shared" si="2784"/>
        <v>152</v>
      </c>
      <c r="U382">
        <f t="shared" si="2784"/>
        <v>160</v>
      </c>
      <c r="V382" s="4">
        <f t="shared" si="2784"/>
        <v>168</v>
      </c>
      <c r="W382" s="4">
        <f t="shared" si="2784"/>
        <v>176</v>
      </c>
      <c r="X382" s="16">
        <f t="shared" si="2784"/>
        <v>184</v>
      </c>
      <c r="Y382" s="4">
        <f t="shared" si="2784"/>
        <v>192</v>
      </c>
      <c r="Z382" s="4">
        <f t="shared" si="2784"/>
        <v>200</v>
      </c>
      <c r="AA382" s="4">
        <f t="shared" si="2784"/>
        <v>208</v>
      </c>
      <c r="AB382" s="4">
        <f t="shared" si="2784"/>
        <v>216</v>
      </c>
      <c r="AC382" s="4">
        <f t="shared" si="2784"/>
        <v>224</v>
      </c>
      <c r="AD382" s="16">
        <f t="shared" si="2784"/>
        <v>232</v>
      </c>
      <c r="AE382">
        <f t="shared" si="2784"/>
        <v>240</v>
      </c>
      <c r="AF382" s="4">
        <f t="shared" si="2784"/>
        <v>248</v>
      </c>
      <c r="AG382" s="4">
        <f t="shared" si="2784"/>
        <v>256</v>
      </c>
      <c r="AH382" s="4">
        <f t="shared" si="2784"/>
        <v>264</v>
      </c>
      <c r="AI382" s="4">
        <f t="shared" si="2784"/>
        <v>272</v>
      </c>
      <c r="AJ382" s="4">
        <f t="shared" si="2784"/>
        <v>280</v>
      </c>
      <c r="AK382" s="4">
        <f t="shared" si="2784"/>
        <v>288</v>
      </c>
      <c r="AL382" s="4">
        <f t="shared" si="2784"/>
        <v>296</v>
      </c>
      <c r="AM382" s="4">
        <f t="shared" si="2784"/>
        <v>304</v>
      </c>
      <c r="AN382" s="4">
        <f t="shared" si="2784"/>
        <v>312</v>
      </c>
      <c r="AO382">
        <f t="shared" si="2784"/>
        <v>320</v>
      </c>
      <c r="AP382" s="4">
        <f t="shared" si="2784"/>
        <v>328</v>
      </c>
      <c r="AQ382" s="4">
        <f t="shared" si="2784"/>
        <v>336</v>
      </c>
      <c r="AR382" s="4">
        <f t="shared" si="2784"/>
        <v>344</v>
      </c>
      <c r="AS382" s="4">
        <f t="shared" si="2784"/>
        <v>352</v>
      </c>
      <c r="AT382" s="4">
        <f t="shared" si="2784"/>
        <v>360</v>
      </c>
      <c r="AU382" s="4">
        <f t="shared" si="2784"/>
        <v>368</v>
      </c>
      <c r="AV382" s="4">
        <f t="shared" si="2784"/>
        <v>376</v>
      </c>
      <c r="AW382" s="4">
        <f t="shared" si="2784"/>
        <v>384</v>
      </c>
      <c r="AX382" s="4">
        <f t="shared" si="2784"/>
        <v>392</v>
      </c>
      <c r="AY382">
        <f t="shared" si="2784"/>
        <v>400</v>
      </c>
      <c r="AZ382" s="4">
        <f t="shared" si="2784"/>
        <v>408</v>
      </c>
      <c r="BA382" s="4">
        <f t="shared" si="2784"/>
        <v>416</v>
      </c>
      <c r="BB382" s="4">
        <f t="shared" si="2784"/>
        <v>424</v>
      </c>
      <c r="BC382" s="4">
        <f t="shared" si="2784"/>
        <v>432</v>
      </c>
      <c r="BD382" s="4">
        <f t="shared" si="2784"/>
        <v>440</v>
      </c>
      <c r="BE382" s="4">
        <f t="shared" si="2784"/>
        <v>448</v>
      </c>
      <c r="BF382" s="4">
        <f t="shared" si="2784"/>
        <v>456</v>
      </c>
      <c r="BG382" s="4">
        <f t="shared" si="2784"/>
        <v>464</v>
      </c>
      <c r="BH382" s="4">
        <f t="shared" si="2784"/>
        <v>472</v>
      </c>
      <c r="BI382">
        <f t="shared" si="2784"/>
        <v>480</v>
      </c>
      <c r="BJ382" t="s">
        <v>0</v>
      </c>
    </row>
    <row r="383" spans="1:62">
      <c r="A383" s="4" t="s">
        <v>48</v>
      </c>
      <c r="B383" s="4">
        <v>120</v>
      </c>
      <c r="C383" s="4">
        <f>B383+16</f>
        <v>136</v>
      </c>
      <c r="D383" s="4">
        <f t="shared" ref="D383:BI383" si="2785">C383+16</f>
        <v>152</v>
      </c>
      <c r="E383" s="4">
        <f t="shared" si="2785"/>
        <v>168</v>
      </c>
      <c r="F383" s="4">
        <f t="shared" si="2785"/>
        <v>184</v>
      </c>
      <c r="G383" s="4">
        <f t="shared" si="2785"/>
        <v>200</v>
      </c>
      <c r="H383" s="4">
        <f t="shared" si="2785"/>
        <v>216</v>
      </c>
      <c r="I383" s="4">
        <f t="shared" si="2785"/>
        <v>232</v>
      </c>
      <c r="J383" s="16">
        <f t="shared" si="2785"/>
        <v>248</v>
      </c>
      <c r="K383">
        <f t="shared" si="2785"/>
        <v>264</v>
      </c>
      <c r="L383" s="4">
        <f t="shared" si="2785"/>
        <v>280</v>
      </c>
      <c r="M383" s="4">
        <f t="shared" si="2785"/>
        <v>296</v>
      </c>
      <c r="N383" s="4">
        <f t="shared" si="2785"/>
        <v>312</v>
      </c>
      <c r="O383" s="4">
        <f t="shared" si="2785"/>
        <v>328</v>
      </c>
      <c r="P383" s="4">
        <f t="shared" si="2785"/>
        <v>344</v>
      </c>
      <c r="Q383" s="4">
        <f t="shared" si="2785"/>
        <v>360</v>
      </c>
      <c r="R383" s="16">
        <f t="shared" si="2785"/>
        <v>376</v>
      </c>
      <c r="S383" s="4">
        <f t="shared" si="2785"/>
        <v>392</v>
      </c>
      <c r="T383" s="4">
        <f t="shared" si="2785"/>
        <v>408</v>
      </c>
      <c r="U383">
        <f t="shared" si="2785"/>
        <v>424</v>
      </c>
      <c r="V383" s="4">
        <f t="shared" si="2785"/>
        <v>440</v>
      </c>
      <c r="W383" s="4">
        <f t="shared" si="2785"/>
        <v>456</v>
      </c>
      <c r="X383" s="16">
        <f t="shared" si="2785"/>
        <v>472</v>
      </c>
      <c r="Y383" s="4">
        <f t="shared" si="2785"/>
        <v>488</v>
      </c>
      <c r="Z383" s="4">
        <f t="shared" si="2785"/>
        <v>504</v>
      </c>
      <c r="AA383" s="4">
        <f t="shared" si="2785"/>
        <v>520</v>
      </c>
      <c r="AB383" s="4">
        <f t="shared" si="2785"/>
        <v>536</v>
      </c>
      <c r="AC383" s="4">
        <f t="shared" si="2785"/>
        <v>552</v>
      </c>
      <c r="AD383" s="16">
        <f t="shared" si="2785"/>
        <v>568</v>
      </c>
      <c r="AE383">
        <f t="shared" si="2785"/>
        <v>584</v>
      </c>
      <c r="AF383" s="4">
        <f t="shared" si="2785"/>
        <v>600</v>
      </c>
      <c r="AG383" s="4">
        <f t="shared" si="2785"/>
        <v>616</v>
      </c>
      <c r="AH383" s="4">
        <f t="shared" si="2785"/>
        <v>632</v>
      </c>
      <c r="AI383" s="4">
        <f t="shared" si="2785"/>
        <v>648</v>
      </c>
      <c r="AJ383" s="4">
        <f t="shared" si="2785"/>
        <v>664</v>
      </c>
      <c r="AK383" s="4">
        <f t="shared" si="2785"/>
        <v>680</v>
      </c>
      <c r="AL383" s="4">
        <f t="shared" si="2785"/>
        <v>696</v>
      </c>
      <c r="AM383" s="4">
        <f t="shared" si="2785"/>
        <v>712</v>
      </c>
      <c r="AN383" s="4">
        <f t="shared" si="2785"/>
        <v>728</v>
      </c>
      <c r="AO383">
        <f t="shared" si="2785"/>
        <v>744</v>
      </c>
      <c r="AP383" s="4">
        <f t="shared" si="2785"/>
        <v>760</v>
      </c>
      <c r="AQ383" s="4">
        <f t="shared" si="2785"/>
        <v>776</v>
      </c>
      <c r="AR383" s="4">
        <f t="shared" si="2785"/>
        <v>792</v>
      </c>
      <c r="AS383" s="4">
        <f t="shared" si="2785"/>
        <v>808</v>
      </c>
      <c r="AT383" s="4">
        <f t="shared" si="2785"/>
        <v>824</v>
      </c>
      <c r="AU383" s="4">
        <f t="shared" si="2785"/>
        <v>840</v>
      </c>
      <c r="AV383" s="4">
        <f t="shared" si="2785"/>
        <v>856</v>
      </c>
      <c r="AW383" s="4">
        <f t="shared" si="2785"/>
        <v>872</v>
      </c>
      <c r="AX383" s="4">
        <f t="shared" si="2785"/>
        <v>888</v>
      </c>
      <c r="AY383">
        <f t="shared" si="2785"/>
        <v>904</v>
      </c>
      <c r="AZ383" s="4">
        <f t="shared" si="2785"/>
        <v>920</v>
      </c>
      <c r="BA383" s="4">
        <f t="shared" si="2785"/>
        <v>936</v>
      </c>
      <c r="BB383" s="4">
        <f t="shared" si="2785"/>
        <v>952</v>
      </c>
      <c r="BC383" s="4">
        <f t="shared" si="2785"/>
        <v>968</v>
      </c>
      <c r="BD383" s="4">
        <f t="shared" si="2785"/>
        <v>984</v>
      </c>
      <c r="BE383" s="4">
        <f t="shared" si="2785"/>
        <v>1000</v>
      </c>
      <c r="BF383" s="4">
        <f t="shared" si="2785"/>
        <v>1016</v>
      </c>
      <c r="BG383" s="4">
        <f t="shared" si="2785"/>
        <v>1032</v>
      </c>
      <c r="BH383" s="4">
        <f t="shared" si="2785"/>
        <v>1048</v>
      </c>
      <c r="BI383">
        <f t="shared" si="2785"/>
        <v>1064</v>
      </c>
      <c r="BJ383" t="s">
        <v>0</v>
      </c>
    </row>
    <row r="384" spans="1:62">
      <c r="A384" s="4" t="s">
        <v>67</v>
      </c>
      <c r="B384" s="4">
        <v>10</v>
      </c>
      <c r="C384" s="4">
        <f>B384+2</f>
        <v>12</v>
      </c>
      <c r="D384" s="4">
        <f t="shared" ref="D384:BI384" si="2786">C384+2</f>
        <v>14</v>
      </c>
      <c r="E384" s="4">
        <f t="shared" si="2786"/>
        <v>16</v>
      </c>
      <c r="F384" s="4">
        <f t="shared" si="2786"/>
        <v>18</v>
      </c>
      <c r="G384" s="4">
        <f t="shared" si="2786"/>
        <v>20</v>
      </c>
      <c r="H384" s="4">
        <f t="shared" si="2786"/>
        <v>22</v>
      </c>
      <c r="I384" s="4">
        <f t="shared" si="2786"/>
        <v>24</v>
      </c>
      <c r="J384" s="16">
        <f t="shared" si="2786"/>
        <v>26</v>
      </c>
      <c r="K384">
        <f t="shared" si="2786"/>
        <v>28</v>
      </c>
      <c r="L384" s="4">
        <f t="shared" si="2786"/>
        <v>30</v>
      </c>
      <c r="M384" s="4">
        <f t="shared" si="2786"/>
        <v>32</v>
      </c>
      <c r="N384" s="4">
        <f t="shared" si="2786"/>
        <v>34</v>
      </c>
      <c r="O384" s="4">
        <f t="shared" si="2786"/>
        <v>36</v>
      </c>
      <c r="P384" s="4">
        <f t="shared" si="2786"/>
        <v>38</v>
      </c>
      <c r="Q384" s="4">
        <f t="shared" si="2786"/>
        <v>40</v>
      </c>
      <c r="R384" s="16">
        <f t="shared" si="2786"/>
        <v>42</v>
      </c>
      <c r="S384" s="4">
        <f t="shared" si="2786"/>
        <v>44</v>
      </c>
      <c r="T384" s="4">
        <f t="shared" si="2786"/>
        <v>46</v>
      </c>
      <c r="U384">
        <f t="shared" si="2786"/>
        <v>48</v>
      </c>
      <c r="V384" s="4">
        <f t="shared" si="2786"/>
        <v>50</v>
      </c>
      <c r="W384" s="4">
        <f t="shared" si="2786"/>
        <v>52</v>
      </c>
      <c r="X384" s="16">
        <f t="shared" si="2786"/>
        <v>54</v>
      </c>
      <c r="Y384" s="4">
        <f t="shared" si="2786"/>
        <v>56</v>
      </c>
      <c r="Z384" s="4">
        <f t="shared" si="2786"/>
        <v>58</v>
      </c>
      <c r="AA384" s="4">
        <f t="shared" si="2786"/>
        <v>60</v>
      </c>
      <c r="AB384" s="4">
        <f t="shared" si="2786"/>
        <v>62</v>
      </c>
      <c r="AC384" s="4">
        <f t="shared" si="2786"/>
        <v>64</v>
      </c>
      <c r="AD384" s="16">
        <f t="shared" si="2786"/>
        <v>66</v>
      </c>
      <c r="AE384">
        <f t="shared" si="2786"/>
        <v>68</v>
      </c>
      <c r="AF384" s="4">
        <f t="shared" si="2786"/>
        <v>70</v>
      </c>
      <c r="AG384" s="4">
        <f t="shared" si="2786"/>
        <v>72</v>
      </c>
      <c r="AH384" s="4">
        <f t="shared" si="2786"/>
        <v>74</v>
      </c>
      <c r="AI384" s="4">
        <f t="shared" si="2786"/>
        <v>76</v>
      </c>
      <c r="AJ384" s="4">
        <f t="shared" si="2786"/>
        <v>78</v>
      </c>
      <c r="AK384" s="4">
        <f t="shared" si="2786"/>
        <v>80</v>
      </c>
      <c r="AL384" s="4">
        <f t="shared" si="2786"/>
        <v>82</v>
      </c>
      <c r="AM384" s="4">
        <f t="shared" si="2786"/>
        <v>84</v>
      </c>
      <c r="AN384" s="4">
        <f t="shared" si="2786"/>
        <v>86</v>
      </c>
      <c r="AO384">
        <f t="shared" si="2786"/>
        <v>88</v>
      </c>
      <c r="AP384" s="4">
        <f t="shared" si="2786"/>
        <v>90</v>
      </c>
      <c r="AQ384" s="4">
        <f t="shared" si="2786"/>
        <v>92</v>
      </c>
      <c r="AR384" s="4">
        <f t="shared" si="2786"/>
        <v>94</v>
      </c>
      <c r="AS384" s="4">
        <f t="shared" si="2786"/>
        <v>96</v>
      </c>
      <c r="AT384" s="4">
        <f t="shared" si="2786"/>
        <v>98</v>
      </c>
      <c r="AU384" s="4">
        <f t="shared" si="2786"/>
        <v>100</v>
      </c>
      <c r="AV384" s="4">
        <f t="shared" si="2786"/>
        <v>102</v>
      </c>
      <c r="AW384" s="4">
        <f t="shared" si="2786"/>
        <v>104</v>
      </c>
      <c r="AX384" s="4">
        <f t="shared" si="2786"/>
        <v>106</v>
      </c>
      <c r="AY384">
        <f t="shared" si="2786"/>
        <v>108</v>
      </c>
      <c r="AZ384" s="4">
        <f t="shared" si="2786"/>
        <v>110</v>
      </c>
      <c r="BA384" s="4">
        <f t="shared" si="2786"/>
        <v>112</v>
      </c>
      <c r="BB384" s="4">
        <f t="shared" si="2786"/>
        <v>114</v>
      </c>
      <c r="BC384" s="4">
        <f t="shared" si="2786"/>
        <v>116</v>
      </c>
      <c r="BD384" s="4">
        <f t="shared" si="2786"/>
        <v>118</v>
      </c>
      <c r="BE384" s="4">
        <f t="shared" si="2786"/>
        <v>120</v>
      </c>
      <c r="BF384" s="4">
        <f t="shared" si="2786"/>
        <v>122</v>
      </c>
      <c r="BG384" s="4">
        <f t="shared" si="2786"/>
        <v>124</v>
      </c>
      <c r="BH384" s="4">
        <f t="shared" si="2786"/>
        <v>126</v>
      </c>
      <c r="BI384">
        <f t="shared" si="2786"/>
        <v>128</v>
      </c>
      <c r="BJ384" t="s">
        <v>0</v>
      </c>
    </row>
    <row r="385" spans="1:62">
      <c r="A385" s="4" t="s">
        <v>2</v>
      </c>
      <c r="B385" s="4">
        <v>5</v>
      </c>
      <c r="C385" s="4">
        <f>B385+1</f>
        <v>6</v>
      </c>
      <c r="D385" s="4">
        <f t="shared" ref="D385:BI385" si="2787">C385+1</f>
        <v>7</v>
      </c>
      <c r="E385" s="4">
        <f t="shared" si="2787"/>
        <v>8</v>
      </c>
      <c r="F385" s="4">
        <f t="shared" si="2787"/>
        <v>9</v>
      </c>
      <c r="G385" s="4">
        <f t="shared" si="2787"/>
        <v>10</v>
      </c>
      <c r="H385" s="4">
        <f t="shared" si="2787"/>
        <v>11</v>
      </c>
      <c r="I385" s="4">
        <f t="shared" si="2787"/>
        <v>12</v>
      </c>
      <c r="J385" s="16">
        <f t="shared" si="2787"/>
        <v>13</v>
      </c>
      <c r="K385">
        <f t="shared" si="2787"/>
        <v>14</v>
      </c>
      <c r="L385" s="4">
        <f t="shared" si="2787"/>
        <v>15</v>
      </c>
      <c r="M385" s="4">
        <f t="shared" si="2787"/>
        <v>16</v>
      </c>
      <c r="N385" s="4">
        <f t="shared" si="2787"/>
        <v>17</v>
      </c>
      <c r="O385" s="4">
        <f t="shared" si="2787"/>
        <v>18</v>
      </c>
      <c r="P385" s="4">
        <f t="shared" si="2787"/>
        <v>19</v>
      </c>
      <c r="Q385" s="4">
        <f t="shared" si="2787"/>
        <v>20</v>
      </c>
      <c r="R385" s="16">
        <f t="shared" si="2787"/>
        <v>21</v>
      </c>
      <c r="S385" s="4">
        <f t="shared" si="2787"/>
        <v>22</v>
      </c>
      <c r="T385" s="4">
        <f t="shared" si="2787"/>
        <v>23</v>
      </c>
      <c r="U385">
        <f t="shared" si="2787"/>
        <v>24</v>
      </c>
      <c r="V385" s="4">
        <f t="shared" si="2787"/>
        <v>25</v>
      </c>
      <c r="W385" s="4">
        <f t="shared" si="2787"/>
        <v>26</v>
      </c>
      <c r="X385" s="16">
        <f t="shared" si="2787"/>
        <v>27</v>
      </c>
      <c r="Y385" s="4">
        <f t="shared" si="2787"/>
        <v>28</v>
      </c>
      <c r="Z385" s="4">
        <f t="shared" si="2787"/>
        <v>29</v>
      </c>
      <c r="AA385" s="4">
        <f t="shared" si="2787"/>
        <v>30</v>
      </c>
      <c r="AB385" s="4">
        <f t="shared" si="2787"/>
        <v>31</v>
      </c>
      <c r="AC385" s="4">
        <f t="shared" si="2787"/>
        <v>32</v>
      </c>
      <c r="AD385" s="16">
        <f t="shared" si="2787"/>
        <v>33</v>
      </c>
      <c r="AE385">
        <f t="shared" si="2787"/>
        <v>34</v>
      </c>
      <c r="AF385" s="4">
        <f t="shared" si="2787"/>
        <v>35</v>
      </c>
      <c r="AG385" s="4">
        <f t="shared" si="2787"/>
        <v>36</v>
      </c>
      <c r="AH385" s="4">
        <f t="shared" si="2787"/>
        <v>37</v>
      </c>
      <c r="AI385" s="4">
        <f t="shared" si="2787"/>
        <v>38</v>
      </c>
      <c r="AJ385" s="4">
        <f t="shared" si="2787"/>
        <v>39</v>
      </c>
      <c r="AK385" s="4">
        <f t="shared" si="2787"/>
        <v>40</v>
      </c>
      <c r="AL385" s="4">
        <f t="shared" si="2787"/>
        <v>41</v>
      </c>
      <c r="AM385" s="4">
        <f t="shared" si="2787"/>
        <v>42</v>
      </c>
      <c r="AN385" s="4">
        <f t="shared" si="2787"/>
        <v>43</v>
      </c>
      <c r="AO385">
        <f t="shared" si="2787"/>
        <v>44</v>
      </c>
      <c r="AP385" s="4">
        <f t="shared" si="2787"/>
        <v>45</v>
      </c>
      <c r="AQ385" s="4">
        <f t="shared" si="2787"/>
        <v>46</v>
      </c>
      <c r="AR385" s="4">
        <f t="shared" si="2787"/>
        <v>47</v>
      </c>
      <c r="AS385" s="4">
        <f t="shared" si="2787"/>
        <v>48</v>
      </c>
      <c r="AT385" s="4">
        <f t="shared" si="2787"/>
        <v>49</v>
      </c>
      <c r="AU385" s="4">
        <f t="shared" si="2787"/>
        <v>50</v>
      </c>
      <c r="AV385" s="4">
        <f t="shared" si="2787"/>
        <v>51</v>
      </c>
      <c r="AW385" s="4">
        <f t="shared" si="2787"/>
        <v>52</v>
      </c>
      <c r="AX385" s="4">
        <f t="shared" si="2787"/>
        <v>53</v>
      </c>
      <c r="AY385">
        <f t="shared" si="2787"/>
        <v>54</v>
      </c>
      <c r="AZ385" s="4">
        <f t="shared" si="2787"/>
        <v>55</v>
      </c>
      <c r="BA385" s="4">
        <f t="shared" si="2787"/>
        <v>56</v>
      </c>
      <c r="BB385" s="4">
        <f t="shared" si="2787"/>
        <v>57</v>
      </c>
      <c r="BC385" s="4">
        <f t="shared" si="2787"/>
        <v>58</v>
      </c>
      <c r="BD385" s="4">
        <f t="shared" si="2787"/>
        <v>59</v>
      </c>
      <c r="BE385" s="4">
        <f t="shared" si="2787"/>
        <v>60</v>
      </c>
      <c r="BF385" s="4">
        <f t="shared" si="2787"/>
        <v>61</v>
      </c>
      <c r="BG385" s="4">
        <f t="shared" si="2787"/>
        <v>62</v>
      </c>
      <c r="BH385" s="4">
        <f t="shared" si="2787"/>
        <v>63</v>
      </c>
      <c r="BI385">
        <f t="shared" si="2787"/>
        <v>64</v>
      </c>
      <c r="BJ385" t="s">
        <v>0</v>
      </c>
    </row>
    <row r="386" spans="1:62">
      <c r="A386" s="4" t="s">
        <v>3</v>
      </c>
      <c r="J386" s="16"/>
      <c r="R386" s="16"/>
      <c r="X386" s="16"/>
      <c r="AD386" s="16"/>
    </row>
    <row r="387" spans="1:62">
      <c r="A387" s="4" t="s">
        <v>269</v>
      </c>
      <c r="J387" s="16"/>
      <c r="R387" s="16"/>
      <c r="X387" s="16"/>
      <c r="AD387" s="16"/>
    </row>
    <row r="388" spans="1:62">
      <c r="A388" s="4" t="s">
        <v>486</v>
      </c>
      <c r="B388" s="4">
        <v>30</v>
      </c>
      <c r="C388" s="4">
        <f>B388+5</f>
        <v>35</v>
      </c>
      <c r="D388" s="4">
        <f t="shared" ref="D388:BI388" si="2788">C388+5</f>
        <v>40</v>
      </c>
      <c r="E388" s="4">
        <f t="shared" si="2788"/>
        <v>45</v>
      </c>
      <c r="F388" s="4">
        <f t="shared" si="2788"/>
        <v>50</v>
      </c>
      <c r="G388" s="4">
        <f t="shared" si="2788"/>
        <v>55</v>
      </c>
      <c r="H388" s="4">
        <f t="shared" si="2788"/>
        <v>60</v>
      </c>
      <c r="I388" s="4">
        <f t="shared" si="2788"/>
        <v>65</v>
      </c>
      <c r="J388" s="16">
        <f t="shared" si="2788"/>
        <v>70</v>
      </c>
      <c r="K388" s="4">
        <f t="shared" si="2788"/>
        <v>75</v>
      </c>
      <c r="L388" s="4">
        <f t="shared" si="2788"/>
        <v>80</v>
      </c>
      <c r="M388" s="4">
        <f t="shared" si="2788"/>
        <v>85</v>
      </c>
      <c r="N388" s="4">
        <f t="shared" si="2788"/>
        <v>90</v>
      </c>
      <c r="O388" s="4">
        <f t="shared" si="2788"/>
        <v>95</v>
      </c>
      <c r="P388" s="4">
        <f t="shared" si="2788"/>
        <v>100</v>
      </c>
      <c r="Q388" s="4">
        <f t="shared" si="2788"/>
        <v>105</v>
      </c>
      <c r="R388" s="16">
        <f t="shared" si="2788"/>
        <v>110</v>
      </c>
      <c r="S388" s="4">
        <f t="shared" si="2788"/>
        <v>115</v>
      </c>
      <c r="T388" s="4">
        <f t="shared" si="2788"/>
        <v>120</v>
      </c>
      <c r="U388" s="4">
        <f t="shared" si="2788"/>
        <v>125</v>
      </c>
      <c r="V388" s="4">
        <f t="shared" si="2788"/>
        <v>130</v>
      </c>
      <c r="W388" s="4">
        <f t="shared" si="2788"/>
        <v>135</v>
      </c>
      <c r="X388" s="16">
        <f t="shared" si="2788"/>
        <v>140</v>
      </c>
      <c r="Y388" s="4">
        <f t="shared" si="2788"/>
        <v>145</v>
      </c>
      <c r="Z388" s="4">
        <f t="shared" si="2788"/>
        <v>150</v>
      </c>
      <c r="AA388" s="4">
        <f t="shared" si="2788"/>
        <v>155</v>
      </c>
      <c r="AB388" s="4">
        <f t="shared" si="2788"/>
        <v>160</v>
      </c>
      <c r="AC388" s="4">
        <f t="shared" si="2788"/>
        <v>165</v>
      </c>
      <c r="AD388" s="16">
        <f t="shared" si="2788"/>
        <v>170</v>
      </c>
      <c r="AE388" s="4">
        <f t="shared" si="2788"/>
        <v>175</v>
      </c>
      <c r="AF388" s="4">
        <f t="shared" si="2788"/>
        <v>180</v>
      </c>
      <c r="AG388" s="4">
        <f t="shared" si="2788"/>
        <v>185</v>
      </c>
      <c r="AH388" s="4">
        <f t="shared" si="2788"/>
        <v>190</v>
      </c>
      <c r="AI388" s="4">
        <f t="shared" si="2788"/>
        <v>195</v>
      </c>
      <c r="AJ388" s="4">
        <f t="shared" si="2788"/>
        <v>200</v>
      </c>
      <c r="AK388" s="4">
        <f t="shared" si="2788"/>
        <v>205</v>
      </c>
      <c r="AL388" s="4">
        <f t="shared" si="2788"/>
        <v>210</v>
      </c>
      <c r="AM388" s="4">
        <f t="shared" si="2788"/>
        <v>215</v>
      </c>
      <c r="AN388" s="4">
        <f t="shared" si="2788"/>
        <v>220</v>
      </c>
      <c r="AO388" s="4">
        <f t="shared" si="2788"/>
        <v>225</v>
      </c>
      <c r="AP388" s="4">
        <f t="shared" si="2788"/>
        <v>230</v>
      </c>
      <c r="AQ388" s="4">
        <f t="shared" si="2788"/>
        <v>235</v>
      </c>
      <c r="AR388" s="4">
        <f t="shared" si="2788"/>
        <v>240</v>
      </c>
      <c r="AS388" s="4">
        <f t="shared" si="2788"/>
        <v>245</v>
      </c>
      <c r="AT388" s="4">
        <f t="shared" si="2788"/>
        <v>250</v>
      </c>
      <c r="AU388" s="4">
        <f t="shared" si="2788"/>
        <v>255</v>
      </c>
      <c r="AV388" s="4">
        <f t="shared" si="2788"/>
        <v>260</v>
      </c>
      <c r="AW388" s="4">
        <f t="shared" si="2788"/>
        <v>265</v>
      </c>
      <c r="AX388" s="4">
        <f t="shared" si="2788"/>
        <v>270</v>
      </c>
      <c r="AY388" s="4">
        <f t="shared" si="2788"/>
        <v>275</v>
      </c>
      <c r="AZ388" s="4">
        <f t="shared" si="2788"/>
        <v>280</v>
      </c>
      <c r="BA388" s="4">
        <f t="shared" si="2788"/>
        <v>285</v>
      </c>
      <c r="BB388" s="4">
        <f t="shared" si="2788"/>
        <v>290</v>
      </c>
      <c r="BC388" s="4">
        <f t="shared" si="2788"/>
        <v>295</v>
      </c>
      <c r="BD388" s="4">
        <f t="shared" si="2788"/>
        <v>300</v>
      </c>
      <c r="BE388" s="4">
        <f t="shared" si="2788"/>
        <v>305</v>
      </c>
      <c r="BF388" s="4">
        <f t="shared" si="2788"/>
        <v>310</v>
      </c>
      <c r="BG388" s="4">
        <f t="shared" si="2788"/>
        <v>315</v>
      </c>
      <c r="BH388" s="4">
        <f t="shared" si="2788"/>
        <v>320</v>
      </c>
      <c r="BI388" s="4">
        <f t="shared" si="2788"/>
        <v>325</v>
      </c>
      <c r="BJ388" t="s">
        <v>0</v>
      </c>
    </row>
    <row r="389" spans="1:62">
      <c r="A389" s="4" t="s">
        <v>487</v>
      </c>
      <c r="B389" s="4">
        <v>50</v>
      </c>
      <c r="C389" s="4">
        <f>B389+10</f>
        <v>60</v>
      </c>
      <c r="D389" s="4">
        <f t="shared" ref="D389:BI389" si="2789">C389+10</f>
        <v>70</v>
      </c>
      <c r="E389" s="4">
        <f t="shared" si="2789"/>
        <v>80</v>
      </c>
      <c r="F389" s="4">
        <f t="shared" si="2789"/>
        <v>90</v>
      </c>
      <c r="G389" s="4">
        <f t="shared" si="2789"/>
        <v>100</v>
      </c>
      <c r="H389" s="4">
        <f t="shared" si="2789"/>
        <v>110</v>
      </c>
      <c r="I389" s="4">
        <f t="shared" si="2789"/>
        <v>120</v>
      </c>
      <c r="J389" s="16">
        <f t="shared" si="2789"/>
        <v>130</v>
      </c>
      <c r="K389" s="4">
        <f t="shared" si="2789"/>
        <v>140</v>
      </c>
      <c r="L389" s="4">
        <f t="shared" si="2789"/>
        <v>150</v>
      </c>
      <c r="M389" s="4">
        <f t="shared" si="2789"/>
        <v>160</v>
      </c>
      <c r="N389" s="4">
        <f t="shared" si="2789"/>
        <v>170</v>
      </c>
      <c r="O389" s="4">
        <f t="shared" si="2789"/>
        <v>180</v>
      </c>
      <c r="P389" s="4">
        <f t="shared" si="2789"/>
        <v>190</v>
      </c>
      <c r="Q389" s="4">
        <f t="shared" si="2789"/>
        <v>200</v>
      </c>
      <c r="R389" s="16">
        <f t="shared" si="2789"/>
        <v>210</v>
      </c>
      <c r="S389" s="4">
        <f t="shared" si="2789"/>
        <v>220</v>
      </c>
      <c r="T389" s="4">
        <f t="shared" si="2789"/>
        <v>230</v>
      </c>
      <c r="U389" s="4">
        <f t="shared" si="2789"/>
        <v>240</v>
      </c>
      <c r="V389" s="4">
        <f t="shared" si="2789"/>
        <v>250</v>
      </c>
      <c r="W389" s="4">
        <f t="shared" si="2789"/>
        <v>260</v>
      </c>
      <c r="X389" s="16">
        <f t="shared" si="2789"/>
        <v>270</v>
      </c>
      <c r="Y389" s="4">
        <f t="shared" si="2789"/>
        <v>280</v>
      </c>
      <c r="Z389" s="4">
        <f t="shared" si="2789"/>
        <v>290</v>
      </c>
      <c r="AA389" s="4">
        <f t="shared" si="2789"/>
        <v>300</v>
      </c>
      <c r="AB389" s="4">
        <f t="shared" si="2789"/>
        <v>310</v>
      </c>
      <c r="AC389" s="4">
        <f t="shared" si="2789"/>
        <v>320</v>
      </c>
      <c r="AD389" s="16">
        <f t="shared" si="2789"/>
        <v>330</v>
      </c>
      <c r="AE389" s="4">
        <f t="shared" si="2789"/>
        <v>340</v>
      </c>
      <c r="AF389" s="4">
        <f t="shared" si="2789"/>
        <v>350</v>
      </c>
      <c r="AG389" s="4">
        <f t="shared" si="2789"/>
        <v>360</v>
      </c>
      <c r="AH389" s="4">
        <f t="shared" si="2789"/>
        <v>370</v>
      </c>
      <c r="AI389" s="4">
        <f t="shared" si="2789"/>
        <v>380</v>
      </c>
      <c r="AJ389" s="4">
        <f t="shared" si="2789"/>
        <v>390</v>
      </c>
      <c r="AK389" s="4">
        <f t="shared" si="2789"/>
        <v>400</v>
      </c>
      <c r="AL389" s="4">
        <f t="shared" si="2789"/>
        <v>410</v>
      </c>
      <c r="AM389" s="4">
        <f t="shared" si="2789"/>
        <v>420</v>
      </c>
      <c r="AN389" s="4">
        <f t="shared" si="2789"/>
        <v>430</v>
      </c>
      <c r="AO389" s="4">
        <f t="shared" si="2789"/>
        <v>440</v>
      </c>
      <c r="AP389" s="4">
        <f t="shared" si="2789"/>
        <v>450</v>
      </c>
      <c r="AQ389" s="4">
        <f t="shared" si="2789"/>
        <v>460</v>
      </c>
      <c r="AR389" s="4">
        <f t="shared" si="2789"/>
        <v>470</v>
      </c>
      <c r="AS389" s="4">
        <f t="shared" si="2789"/>
        <v>480</v>
      </c>
      <c r="AT389" s="4">
        <f t="shared" si="2789"/>
        <v>490</v>
      </c>
      <c r="AU389" s="4">
        <f t="shared" si="2789"/>
        <v>500</v>
      </c>
      <c r="AV389" s="4">
        <f t="shared" si="2789"/>
        <v>510</v>
      </c>
      <c r="AW389" s="4">
        <f t="shared" si="2789"/>
        <v>520</v>
      </c>
      <c r="AX389" s="4">
        <f t="shared" si="2789"/>
        <v>530</v>
      </c>
      <c r="AY389" s="4">
        <f t="shared" si="2789"/>
        <v>540</v>
      </c>
      <c r="AZ389" s="4">
        <f t="shared" si="2789"/>
        <v>550</v>
      </c>
      <c r="BA389" s="4">
        <f t="shared" si="2789"/>
        <v>560</v>
      </c>
      <c r="BB389" s="4">
        <f t="shared" si="2789"/>
        <v>570</v>
      </c>
      <c r="BC389" s="4">
        <f t="shared" si="2789"/>
        <v>580</v>
      </c>
      <c r="BD389" s="4">
        <f t="shared" si="2789"/>
        <v>590</v>
      </c>
      <c r="BE389" s="4">
        <f t="shared" si="2789"/>
        <v>600</v>
      </c>
      <c r="BF389" s="4">
        <f t="shared" si="2789"/>
        <v>610</v>
      </c>
      <c r="BG389" s="4">
        <f t="shared" si="2789"/>
        <v>620</v>
      </c>
      <c r="BH389" s="4">
        <f t="shared" si="2789"/>
        <v>630</v>
      </c>
      <c r="BI389" s="4">
        <f t="shared" si="2789"/>
        <v>640</v>
      </c>
      <c r="BJ389" t="s">
        <v>0</v>
      </c>
    </row>
    <row r="390" spans="1:62">
      <c r="A390" s="4" t="s">
        <v>68</v>
      </c>
      <c r="B390" s="4">
        <v>8</v>
      </c>
      <c r="C390" s="4">
        <f>B390+0.5</f>
        <v>8.5</v>
      </c>
      <c r="D390" s="4">
        <f t="shared" ref="D390:AJ390" si="2790">C390+0.5</f>
        <v>9</v>
      </c>
      <c r="E390" s="4">
        <f t="shared" si="2790"/>
        <v>9.5</v>
      </c>
      <c r="F390" s="4">
        <f t="shared" si="2790"/>
        <v>10</v>
      </c>
      <c r="G390" s="4">
        <f t="shared" si="2790"/>
        <v>10.5</v>
      </c>
      <c r="H390" s="4">
        <f t="shared" si="2790"/>
        <v>11</v>
      </c>
      <c r="I390" s="4">
        <f t="shared" si="2790"/>
        <v>11.5</v>
      </c>
      <c r="J390" s="16">
        <f t="shared" si="2790"/>
        <v>12</v>
      </c>
      <c r="K390">
        <f t="shared" si="2790"/>
        <v>12.5</v>
      </c>
      <c r="L390" s="4">
        <f t="shared" si="2790"/>
        <v>13</v>
      </c>
      <c r="M390" s="4">
        <f t="shared" si="2790"/>
        <v>13.5</v>
      </c>
      <c r="N390" s="4">
        <f t="shared" si="2790"/>
        <v>14</v>
      </c>
      <c r="O390" s="4">
        <f t="shared" si="2790"/>
        <v>14.5</v>
      </c>
      <c r="P390" s="4">
        <f t="shared" si="2790"/>
        <v>15</v>
      </c>
      <c r="Q390" s="4">
        <f t="shared" si="2790"/>
        <v>15.5</v>
      </c>
      <c r="R390" s="16">
        <f t="shared" si="2790"/>
        <v>16</v>
      </c>
      <c r="S390" s="4">
        <f t="shared" si="2790"/>
        <v>16.5</v>
      </c>
      <c r="T390" s="4">
        <f t="shared" si="2790"/>
        <v>17</v>
      </c>
      <c r="U390">
        <f t="shared" si="2790"/>
        <v>17.5</v>
      </c>
      <c r="V390" s="4">
        <f t="shared" si="2790"/>
        <v>18</v>
      </c>
      <c r="W390" s="4">
        <f t="shared" si="2790"/>
        <v>18.5</v>
      </c>
      <c r="X390" s="16">
        <f t="shared" si="2790"/>
        <v>19</v>
      </c>
      <c r="Y390" s="4">
        <f t="shared" si="2790"/>
        <v>19.5</v>
      </c>
      <c r="Z390" s="4">
        <f t="shared" si="2790"/>
        <v>20</v>
      </c>
      <c r="AA390" s="4">
        <f t="shared" si="2790"/>
        <v>20.5</v>
      </c>
      <c r="AB390" s="4">
        <f t="shared" si="2790"/>
        <v>21</v>
      </c>
      <c r="AC390" s="4">
        <f t="shared" si="2790"/>
        <v>21.5</v>
      </c>
      <c r="AD390" s="16">
        <f t="shared" si="2790"/>
        <v>22</v>
      </c>
      <c r="AE390">
        <f t="shared" si="2790"/>
        <v>22.5</v>
      </c>
      <c r="AF390" s="4">
        <f t="shared" si="2790"/>
        <v>23</v>
      </c>
      <c r="AG390" s="4">
        <f t="shared" si="2790"/>
        <v>23.5</v>
      </c>
      <c r="AH390" s="4">
        <f t="shared" si="2790"/>
        <v>24</v>
      </c>
      <c r="AI390" s="4">
        <f t="shared" si="2790"/>
        <v>24.5</v>
      </c>
      <c r="AJ390" s="4">
        <f t="shared" si="2790"/>
        <v>25</v>
      </c>
      <c r="AK390" s="4">
        <f>AJ390</f>
        <v>25</v>
      </c>
      <c r="AL390" s="4">
        <f>AK390+1</f>
        <v>26</v>
      </c>
      <c r="AM390" s="4">
        <f t="shared" ref="AM390" si="2791">AL390</f>
        <v>26</v>
      </c>
      <c r="AN390" s="4">
        <f t="shared" ref="AN390" si="2792">AM390+1</f>
        <v>27</v>
      </c>
      <c r="AO390">
        <f t="shared" ref="AO390" si="2793">AN390</f>
        <v>27</v>
      </c>
      <c r="AP390" s="4">
        <f t="shared" ref="AP390" si="2794">AO390+1</f>
        <v>28</v>
      </c>
      <c r="AQ390" s="4">
        <f t="shared" ref="AQ390" si="2795">AP390</f>
        <v>28</v>
      </c>
      <c r="AR390" s="4">
        <f t="shared" ref="AR390" si="2796">AQ390+1</f>
        <v>29</v>
      </c>
      <c r="AS390" s="4">
        <f t="shared" ref="AS390" si="2797">AR390</f>
        <v>29</v>
      </c>
      <c r="AT390" s="4">
        <f t="shared" ref="AT390" si="2798">AS390+1</f>
        <v>30</v>
      </c>
      <c r="AU390" s="4">
        <f t="shared" ref="AU390" si="2799">AT390</f>
        <v>30</v>
      </c>
      <c r="AV390" s="4">
        <f t="shared" ref="AV390" si="2800">AU390+1</f>
        <v>31</v>
      </c>
      <c r="AW390" s="4">
        <f t="shared" ref="AW390" si="2801">AV390</f>
        <v>31</v>
      </c>
      <c r="AX390" s="4">
        <f t="shared" ref="AX390" si="2802">AW390+1</f>
        <v>32</v>
      </c>
      <c r="AY390">
        <f t="shared" ref="AY390" si="2803">AX390</f>
        <v>32</v>
      </c>
      <c r="AZ390" s="4">
        <f t="shared" ref="AZ390" si="2804">AY390+1</f>
        <v>33</v>
      </c>
      <c r="BA390" s="4">
        <f t="shared" ref="BA390" si="2805">AZ390</f>
        <v>33</v>
      </c>
      <c r="BB390" s="4">
        <f t="shared" ref="BB390" si="2806">BA390+1</f>
        <v>34</v>
      </c>
      <c r="BC390" s="4">
        <f t="shared" ref="BC390" si="2807">BB390</f>
        <v>34</v>
      </c>
      <c r="BD390" s="4">
        <f t="shared" ref="BD390" si="2808">BC390+1</f>
        <v>35</v>
      </c>
      <c r="BE390" s="4">
        <f t="shared" ref="BE390" si="2809">BD390</f>
        <v>35</v>
      </c>
      <c r="BF390" s="4">
        <f t="shared" ref="BF390" si="2810">BE390+1</f>
        <v>36</v>
      </c>
      <c r="BG390" s="4">
        <f t="shared" ref="BG390" si="2811">BF390</f>
        <v>36</v>
      </c>
      <c r="BH390" s="4">
        <f t="shared" ref="BH390" si="2812">BG390+1</f>
        <v>37</v>
      </c>
      <c r="BI390">
        <f t="shared" ref="BI390" si="2813">BH390</f>
        <v>37</v>
      </c>
      <c r="BJ390" t="s">
        <v>0</v>
      </c>
    </row>
    <row r="391" spans="1:62">
      <c r="A391" s="4" t="s">
        <v>3</v>
      </c>
      <c r="J391" s="16"/>
      <c r="R391" s="16"/>
      <c r="X391" s="16"/>
      <c r="AD391" s="16"/>
    </row>
    <row r="392" spans="1:62">
      <c r="A392" s="4" t="s">
        <v>270</v>
      </c>
      <c r="J392" s="16"/>
      <c r="R392" s="16"/>
      <c r="X392" s="16"/>
      <c r="AD392" s="16"/>
    </row>
    <row r="393" spans="1:62">
      <c r="A393" s="4" t="s">
        <v>484</v>
      </c>
      <c r="B393" s="4">
        <v>13</v>
      </c>
      <c r="C393" s="4">
        <v>26</v>
      </c>
      <c r="D393" s="4">
        <v>39</v>
      </c>
      <c r="E393" s="4">
        <v>52</v>
      </c>
      <c r="F393" s="4">
        <v>65</v>
      </c>
      <c r="G393" s="4">
        <v>78</v>
      </c>
      <c r="H393" s="4">
        <v>91</v>
      </c>
      <c r="I393" s="4">
        <v>104</v>
      </c>
      <c r="J393" s="16">
        <v>121</v>
      </c>
      <c r="K393" s="1">
        <v>137</v>
      </c>
      <c r="L393" s="4">
        <v>154</v>
      </c>
      <c r="M393" s="4">
        <v>170</v>
      </c>
      <c r="N393" s="4">
        <v>187</v>
      </c>
      <c r="O393" s="4">
        <v>203</v>
      </c>
      <c r="P393" s="4">
        <v>219</v>
      </c>
      <c r="Q393" s="4">
        <v>236</v>
      </c>
      <c r="R393" s="16">
        <v>257</v>
      </c>
      <c r="S393" s="4">
        <v>278</v>
      </c>
      <c r="T393" s="4">
        <v>300</v>
      </c>
      <c r="U393" s="2">
        <v>321</v>
      </c>
      <c r="V393" s="4">
        <v>342</v>
      </c>
      <c r="W393" s="4">
        <v>364</v>
      </c>
      <c r="X393" s="16">
        <v>390</v>
      </c>
      <c r="Y393" s="4">
        <v>416</v>
      </c>
      <c r="Z393" s="4">
        <v>442</v>
      </c>
      <c r="AA393" s="4">
        <v>469</v>
      </c>
      <c r="AB393" s="4">
        <v>495</v>
      </c>
      <c r="AC393" s="4">
        <v>521</v>
      </c>
      <c r="AD393" s="16">
        <v>554</v>
      </c>
      <c r="AE393" s="1">
        <v>587</v>
      </c>
      <c r="AF393" s="4">
        <v>619</v>
      </c>
      <c r="AG393" s="4">
        <v>652</v>
      </c>
      <c r="AH393" s="4">
        <v>685</v>
      </c>
      <c r="AI393" s="4">
        <v>718</v>
      </c>
      <c r="AJ393" s="4">
        <v>751</v>
      </c>
      <c r="AK393" s="4">
        <v>783</v>
      </c>
      <c r="AL393" s="4">
        <v>816</v>
      </c>
      <c r="AM393" s="4">
        <v>849</v>
      </c>
      <c r="AN393" s="4">
        <v>882</v>
      </c>
      <c r="AO393" s="2">
        <v>915</v>
      </c>
      <c r="AP393" s="4">
        <v>947</v>
      </c>
      <c r="AQ393" s="4">
        <v>980</v>
      </c>
      <c r="AR393" s="4">
        <v>1013</v>
      </c>
      <c r="AS393" s="4">
        <v>1046</v>
      </c>
      <c r="AT393" s="4">
        <v>1079</v>
      </c>
      <c r="AU393" s="4">
        <v>1111</v>
      </c>
      <c r="AV393" s="4">
        <v>1144</v>
      </c>
      <c r="AW393" s="4">
        <v>1177</v>
      </c>
      <c r="AX393" s="4">
        <v>1210</v>
      </c>
      <c r="AY393" s="1">
        <v>1243</v>
      </c>
      <c r="AZ393" s="4">
        <v>1275</v>
      </c>
      <c r="BA393" s="4">
        <v>1308</v>
      </c>
      <c r="BB393" s="4">
        <v>1341</v>
      </c>
      <c r="BC393" s="4">
        <v>1374</v>
      </c>
      <c r="BD393" s="4">
        <v>1407</v>
      </c>
      <c r="BE393" s="4">
        <v>1439</v>
      </c>
      <c r="BF393" s="4">
        <v>1472</v>
      </c>
      <c r="BG393" s="4">
        <v>1505</v>
      </c>
      <c r="BH393" s="4">
        <v>1538</v>
      </c>
      <c r="BI393" s="2">
        <v>1571</v>
      </c>
      <c r="BJ393" t="s">
        <v>0</v>
      </c>
    </row>
    <row r="394" spans="1:62">
      <c r="A394" s="4" t="s">
        <v>485</v>
      </c>
      <c r="B394" s="4">
        <v>26</v>
      </c>
      <c r="C394" s="4">
        <v>39</v>
      </c>
      <c r="D394" s="4">
        <v>52</v>
      </c>
      <c r="E394" s="4">
        <v>65</v>
      </c>
      <c r="F394" s="4">
        <v>78</v>
      </c>
      <c r="G394" s="4">
        <v>91</v>
      </c>
      <c r="H394" s="4">
        <v>104</v>
      </c>
      <c r="I394" s="4">
        <v>117</v>
      </c>
      <c r="J394" s="16">
        <v>136</v>
      </c>
      <c r="K394" s="1">
        <v>154</v>
      </c>
      <c r="L394" s="4">
        <v>172</v>
      </c>
      <c r="M394" s="4">
        <v>190</v>
      </c>
      <c r="N394" s="4">
        <v>208</v>
      </c>
      <c r="O394" s="4">
        <v>226</v>
      </c>
      <c r="P394" s="4">
        <v>244</v>
      </c>
      <c r="Q394" s="4">
        <v>262</v>
      </c>
      <c r="R394" s="16">
        <v>287</v>
      </c>
      <c r="S394" s="4">
        <v>311</v>
      </c>
      <c r="T394" s="4">
        <v>336</v>
      </c>
      <c r="U394" s="2">
        <v>360</v>
      </c>
      <c r="V394" s="4">
        <v>385</v>
      </c>
      <c r="W394" s="4">
        <v>410</v>
      </c>
      <c r="X394" s="16">
        <v>439</v>
      </c>
      <c r="Y394" s="4">
        <v>469</v>
      </c>
      <c r="Z394" s="4">
        <v>498</v>
      </c>
      <c r="AA394" s="4">
        <v>528</v>
      </c>
      <c r="AB394" s="4">
        <v>557</v>
      </c>
      <c r="AC394" s="4">
        <v>587</v>
      </c>
      <c r="AD394" s="16">
        <v>624</v>
      </c>
      <c r="AE394" s="1">
        <v>662</v>
      </c>
      <c r="AF394" s="4">
        <v>700</v>
      </c>
      <c r="AG394" s="4">
        <v>738</v>
      </c>
      <c r="AH394" s="4">
        <v>775</v>
      </c>
      <c r="AI394" s="4">
        <v>813</v>
      </c>
      <c r="AJ394" s="4">
        <v>851</v>
      </c>
      <c r="AK394" s="4">
        <v>888</v>
      </c>
      <c r="AL394" s="4">
        <v>926</v>
      </c>
      <c r="AM394" s="4">
        <v>964</v>
      </c>
      <c r="AN394" s="4">
        <v>1002</v>
      </c>
      <c r="AO394" s="2">
        <v>1039</v>
      </c>
      <c r="AP394" s="4">
        <v>1077</v>
      </c>
      <c r="AQ394" s="4">
        <v>1115</v>
      </c>
      <c r="AR394" s="4">
        <v>1152</v>
      </c>
      <c r="AS394" s="4">
        <v>1190</v>
      </c>
      <c r="AT394" s="4">
        <v>1228</v>
      </c>
      <c r="AU394" s="4">
        <v>1266</v>
      </c>
      <c r="AV394" s="4">
        <v>1303</v>
      </c>
      <c r="AW394" s="4">
        <v>1341</v>
      </c>
      <c r="AX394" s="4">
        <v>1379</v>
      </c>
      <c r="AY394" s="1">
        <v>1416</v>
      </c>
      <c r="AZ394" s="4">
        <v>1454</v>
      </c>
      <c r="BA394" s="4">
        <v>1492</v>
      </c>
      <c r="BB394" s="4">
        <v>1530</v>
      </c>
      <c r="BC394" s="4">
        <v>1567</v>
      </c>
      <c r="BD394" s="4">
        <v>1605</v>
      </c>
      <c r="BE394" s="4">
        <v>1643</v>
      </c>
      <c r="BF394" s="4">
        <v>1681</v>
      </c>
      <c r="BG394" s="4">
        <v>1718</v>
      </c>
      <c r="BH394" s="4">
        <v>1756</v>
      </c>
      <c r="BI394" s="2">
        <v>1794</v>
      </c>
      <c r="BJ394" t="s">
        <v>0</v>
      </c>
    </row>
    <row r="395" spans="1:62">
      <c r="A395" s="4" t="s">
        <v>69</v>
      </c>
      <c r="B395" s="4">
        <v>100</v>
      </c>
      <c r="C395" s="4">
        <f>B395+20</f>
        <v>120</v>
      </c>
      <c r="D395" s="4">
        <f t="shared" ref="D395:BI395" si="2814">C395+20</f>
        <v>140</v>
      </c>
      <c r="E395" s="4">
        <f t="shared" si="2814"/>
        <v>160</v>
      </c>
      <c r="F395" s="4">
        <f t="shared" si="2814"/>
        <v>180</v>
      </c>
      <c r="G395" s="4">
        <f t="shared" si="2814"/>
        <v>200</v>
      </c>
      <c r="H395" s="4">
        <f t="shared" si="2814"/>
        <v>220</v>
      </c>
      <c r="I395" s="4">
        <f t="shared" si="2814"/>
        <v>240</v>
      </c>
      <c r="J395" s="4">
        <f t="shared" si="2814"/>
        <v>260</v>
      </c>
      <c r="K395" s="4">
        <f t="shared" si="2814"/>
        <v>280</v>
      </c>
      <c r="L395" s="4">
        <f t="shared" si="2814"/>
        <v>300</v>
      </c>
      <c r="M395" s="4">
        <f t="shared" si="2814"/>
        <v>320</v>
      </c>
      <c r="N395" s="4">
        <f t="shared" si="2814"/>
        <v>340</v>
      </c>
      <c r="O395" s="4">
        <f t="shared" si="2814"/>
        <v>360</v>
      </c>
      <c r="P395" s="4">
        <f t="shared" si="2814"/>
        <v>380</v>
      </c>
      <c r="Q395" s="4">
        <f t="shared" si="2814"/>
        <v>400</v>
      </c>
      <c r="R395" s="4">
        <f t="shared" si="2814"/>
        <v>420</v>
      </c>
      <c r="S395" s="4">
        <f t="shared" si="2814"/>
        <v>440</v>
      </c>
      <c r="T395" s="4">
        <f t="shared" si="2814"/>
        <v>460</v>
      </c>
      <c r="U395" s="4">
        <f t="shared" si="2814"/>
        <v>480</v>
      </c>
      <c r="V395" s="4">
        <f t="shared" si="2814"/>
        <v>500</v>
      </c>
      <c r="W395" s="4">
        <f t="shared" si="2814"/>
        <v>520</v>
      </c>
      <c r="X395" s="4">
        <f t="shared" si="2814"/>
        <v>540</v>
      </c>
      <c r="Y395" s="4">
        <f t="shared" si="2814"/>
        <v>560</v>
      </c>
      <c r="Z395" s="4">
        <f t="shared" si="2814"/>
        <v>580</v>
      </c>
      <c r="AA395" s="4">
        <f t="shared" si="2814"/>
        <v>600</v>
      </c>
      <c r="AB395" s="4">
        <f t="shared" si="2814"/>
        <v>620</v>
      </c>
      <c r="AC395" s="4">
        <f t="shared" si="2814"/>
        <v>640</v>
      </c>
      <c r="AD395" s="4">
        <f t="shared" si="2814"/>
        <v>660</v>
      </c>
      <c r="AE395" s="4">
        <f t="shared" si="2814"/>
        <v>680</v>
      </c>
      <c r="AF395" s="4">
        <f t="shared" si="2814"/>
        <v>700</v>
      </c>
      <c r="AG395" s="4">
        <f t="shared" si="2814"/>
        <v>720</v>
      </c>
      <c r="AH395" s="4">
        <f t="shared" si="2814"/>
        <v>740</v>
      </c>
      <c r="AI395" s="4">
        <f t="shared" si="2814"/>
        <v>760</v>
      </c>
      <c r="AJ395" s="4">
        <f t="shared" si="2814"/>
        <v>780</v>
      </c>
      <c r="AK395" s="4">
        <f t="shared" si="2814"/>
        <v>800</v>
      </c>
      <c r="AL395" s="4">
        <f t="shared" si="2814"/>
        <v>820</v>
      </c>
      <c r="AM395" s="4">
        <f t="shared" si="2814"/>
        <v>840</v>
      </c>
      <c r="AN395" s="4">
        <f t="shared" si="2814"/>
        <v>860</v>
      </c>
      <c r="AO395" s="4">
        <f t="shared" si="2814"/>
        <v>880</v>
      </c>
      <c r="AP395" s="4">
        <f t="shared" si="2814"/>
        <v>900</v>
      </c>
      <c r="AQ395" s="4">
        <f t="shared" si="2814"/>
        <v>920</v>
      </c>
      <c r="AR395" s="4">
        <f t="shared" si="2814"/>
        <v>940</v>
      </c>
      <c r="AS395" s="4">
        <f t="shared" si="2814"/>
        <v>960</v>
      </c>
      <c r="AT395" s="4">
        <f t="shared" si="2814"/>
        <v>980</v>
      </c>
      <c r="AU395" s="4">
        <f t="shared" si="2814"/>
        <v>1000</v>
      </c>
      <c r="AV395" s="4">
        <f t="shared" si="2814"/>
        <v>1020</v>
      </c>
      <c r="AW395" s="4">
        <f t="shared" si="2814"/>
        <v>1040</v>
      </c>
      <c r="AX395" s="4">
        <f t="shared" si="2814"/>
        <v>1060</v>
      </c>
      <c r="AY395" s="4">
        <f t="shared" si="2814"/>
        <v>1080</v>
      </c>
      <c r="AZ395" s="4">
        <f t="shared" si="2814"/>
        <v>1100</v>
      </c>
      <c r="BA395" s="4">
        <f t="shared" si="2814"/>
        <v>1120</v>
      </c>
      <c r="BB395" s="4">
        <f t="shared" si="2814"/>
        <v>1140</v>
      </c>
      <c r="BC395" s="4">
        <f t="shared" si="2814"/>
        <v>1160</v>
      </c>
      <c r="BD395" s="4">
        <f t="shared" si="2814"/>
        <v>1180</v>
      </c>
      <c r="BE395" s="4">
        <f t="shared" si="2814"/>
        <v>1200</v>
      </c>
      <c r="BF395" s="4">
        <f t="shared" si="2814"/>
        <v>1220</v>
      </c>
      <c r="BG395" s="4">
        <f t="shared" si="2814"/>
        <v>1240</v>
      </c>
      <c r="BH395" s="4">
        <f t="shared" si="2814"/>
        <v>1260</v>
      </c>
      <c r="BI395" s="4">
        <f t="shared" si="2814"/>
        <v>1280</v>
      </c>
      <c r="BJ395" t="s">
        <v>0</v>
      </c>
    </row>
    <row r="396" spans="1:62">
      <c r="A396" s="4" t="s">
        <v>2</v>
      </c>
      <c r="B396" s="4">
        <v>20</v>
      </c>
      <c r="C396" s="4">
        <v>21</v>
      </c>
      <c r="D396" s="4">
        <v>22</v>
      </c>
      <c r="E396" s="4">
        <v>23</v>
      </c>
      <c r="F396" s="4">
        <v>24</v>
      </c>
      <c r="G396" s="4">
        <v>25</v>
      </c>
      <c r="H396" s="4">
        <v>26</v>
      </c>
      <c r="I396" s="4">
        <v>27</v>
      </c>
      <c r="J396" s="16">
        <v>28</v>
      </c>
      <c r="K396" s="1">
        <v>29</v>
      </c>
      <c r="L396" s="4">
        <v>30</v>
      </c>
      <c r="M396" s="4">
        <v>31</v>
      </c>
      <c r="N396" s="4">
        <v>32</v>
      </c>
      <c r="O396" s="4">
        <v>33</v>
      </c>
      <c r="P396" s="4">
        <v>34</v>
      </c>
      <c r="Q396" s="4">
        <v>35</v>
      </c>
      <c r="R396" s="16">
        <v>36</v>
      </c>
      <c r="S396" s="4">
        <v>37</v>
      </c>
      <c r="T396" s="4">
        <v>38</v>
      </c>
      <c r="U396" s="2">
        <v>39</v>
      </c>
      <c r="V396" s="4">
        <v>40</v>
      </c>
      <c r="W396" s="4">
        <v>41</v>
      </c>
      <c r="X396" s="16">
        <v>42</v>
      </c>
      <c r="Y396" s="4">
        <v>43</v>
      </c>
      <c r="Z396" s="4">
        <v>44</v>
      </c>
      <c r="AA396" s="4">
        <v>45</v>
      </c>
      <c r="AB396" s="4">
        <v>46</v>
      </c>
      <c r="AC396" s="4">
        <v>47</v>
      </c>
      <c r="AD396" s="16">
        <v>48</v>
      </c>
      <c r="AE396" s="1">
        <v>49</v>
      </c>
      <c r="AF396" s="4">
        <v>50</v>
      </c>
      <c r="AG396" s="4">
        <v>51</v>
      </c>
      <c r="AH396" s="4">
        <v>52</v>
      </c>
      <c r="AI396" s="4">
        <v>53</v>
      </c>
      <c r="AJ396" s="4">
        <v>54</v>
      </c>
      <c r="AK396" s="4">
        <v>55</v>
      </c>
      <c r="AL396" s="4">
        <v>56</v>
      </c>
      <c r="AM396" s="4">
        <v>57</v>
      </c>
      <c r="AN396" s="4">
        <v>58</v>
      </c>
      <c r="AO396" s="2">
        <v>59</v>
      </c>
      <c r="AP396" s="4">
        <v>60</v>
      </c>
      <c r="AQ396" s="4">
        <v>61</v>
      </c>
      <c r="AR396" s="4">
        <v>62</v>
      </c>
      <c r="AS396" s="4">
        <v>63</v>
      </c>
      <c r="AT396" s="4">
        <v>64</v>
      </c>
      <c r="AU396" s="4">
        <v>65</v>
      </c>
      <c r="AV396" s="4">
        <v>66</v>
      </c>
      <c r="AW396" s="4">
        <v>67</v>
      </c>
      <c r="AX396" s="4">
        <v>68</v>
      </c>
      <c r="AY396" s="1">
        <v>69</v>
      </c>
      <c r="AZ396" s="4">
        <v>70</v>
      </c>
      <c r="BA396" s="4">
        <v>71</v>
      </c>
      <c r="BB396" s="4">
        <v>72</v>
      </c>
      <c r="BC396" s="4">
        <v>73</v>
      </c>
      <c r="BD396" s="4">
        <v>74</v>
      </c>
      <c r="BE396" s="4">
        <v>75</v>
      </c>
      <c r="BF396" s="4">
        <v>76</v>
      </c>
      <c r="BG396" s="4">
        <v>77</v>
      </c>
      <c r="BH396" s="4">
        <v>78</v>
      </c>
      <c r="BI396" s="2">
        <v>79</v>
      </c>
      <c r="BJ396" t="s">
        <v>0</v>
      </c>
    </row>
    <row r="397" spans="1:62">
      <c r="A397" s="4" t="s">
        <v>3</v>
      </c>
      <c r="J397" s="16"/>
      <c r="R397" s="16"/>
      <c r="X397" s="16"/>
      <c r="AD397" s="16"/>
    </row>
    <row r="398" spans="1:62">
      <c r="J398" s="16"/>
      <c r="R398" s="16"/>
      <c r="X398" s="16"/>
      <c r="AD398" s="16"/>
    </row>
    <row r="399" spans="1:62">
      <c r="J399" s="16"/>
      <c r="R399" s="16"/>
      <c r="X399" s="16"/>
      <c r="AD399" s="16"/>
    </row>
    <row r="400" spans="1:62">
      <c r="J400" s="16"/>
      <c r="R400" s="16"/>
      <c r="X400" s="16"/>
      <c r="AD400" s="16"/>
    </row>
    <row r="401" spans="1:62">
      <c r="J401" s="16"/>
      <c r="R401" s="16"/>
      <c r="X401" s="16"/>
      <c r="AD401" s="16"/>
    </row>
    <row r="402" spans="1:62">
      <c r="J402" s="16"/>
      <c r="R402" s="16"/>
      <c r="X402" s="16"/>
      <c r="AD402" s="16"/>
    </row>
    <row r="403" spans="1:62">
      <c r="A403" s="4" t="s">
        <v>271</v>
      </c>
      <c r="J403" s="16"/>
      <c r="R403" s="16"/>
      <c r="X403" s="16"/>
      <c r="AD403" s="16"/>
    </row>
    <row r="404" spans="1:62">
      <c r="A404" s="4" t="s">
        <v>38</v>
      </c>
      <c r="B404" s="4">
        <v>1</v>
      </c>
      <c r="C404" s="4">
        <f>B404+1</f>
        <v>2</v>
      </c>
      <c r="D404" s="4">
        <f t="shared" ref="D404:Z404" si="2815">C404+1</f>
        <v>3</v>
      </c>
      <c r="E404" s="4">
        <f t="shared" si="2815"/>
        <v>4</v>
      </c>
      <c r="F404" s="4">
        <f t="shared" si="2815"/>
        <v>5</v>
      </c>
      <c r="G404" s="4">
        <f t="shared" si="2815"/>
        <v>6</v>
      </c>
      <c r="H404" s="4">
        <f t="shared" si="2815"/>
        <v>7</v>
      </c>
      <c r="I404" s="4">
        <f t="shared" si="2815"/>
        <v>8</v>
      </c>
      <c r="J404" s="16">
        <f t="shared" si="2815"/>
        <v>9</v>
      </c>
      <c r="K404">
        <f t="shared" si="2815"/>
        <v>10</v>
      </c>
      <c r="L404" s="4">
        <f t="shared" si="2815"/>
        <v>11</v>
      </c>
      <c r="M404" s="4">
        <f t="shared" si="2815"/>
        <v>12</v>
      </c>
      <c r="N404" s="4">
        <f t="shared" si="2815"/>
        <v>13</v>
      </c>
      <c r="O404" s="4">
        <f t="shared" si="2815"/>
        <v>14</v>
      </c>
      <c r="P404" s="4">
        <f t="shared" si="2815"/>
        <v>15</v>
      </c>
      <c r="Q404" s="4">
        <f t="shared" si="2815"/>
        <v>16</v>
      </c>
      <c r="R404" s="16">
        <f t="shared" si="2815"/>
        <v>17</v>
      </c>
      <c r="S404" s="4">
        <f t="shared" si="2815"/>
        <v>18</v>
      </c>
      <c r="T404" s="4">
        <f t="shared" si="2815"/>
        <v>19</v>
      </c>
      <c r="U404">
        <f t="shared" si="2815"/>
        <v>20</v>
      </c>
      <c r="V404" s="4">
        <f t="shared" si="2815"/>
        <v>21</v>
      </c>
      <c r="W404" s="4">
        <f t="shared" si="2815"/>
        <v>22</v>
      </c>
      <c r="X404" s="16">
        <f t="shared" si="2815"/>
        <v>23</v>
      </c>
      <c r="Y404" s="4">
        <f t="shared" si="2815"/>
        <v>24</v>
      </c>
      <c r="Z404" s="4">
        <f t="shared" si="2815"/>
        <v>25</v>
      </c>
      <c r="AA404" s="4">
        <f>Z404</f>
        <v>25</v>
      </c>
      <c r="AB404" s="4">
        <f t="shared" ref="AB404:BI404" si="2816">AA404</f>
        <v>25</v>
      </c>
      <c r="AC404" s="4">
        <f t="shared" si="2816"/>
        <v>25</v>
      </c>
      <c r="AD404" s="16">
        <f t="shared" si="2816"/>
        <v>25</v>
      </c>
      <c r="AE404">
        <f t="shared" si="2816"/>
        <v>25</v>
      </c>
      <c r="AF404" s="4">
        <f t="shared" si="2816"/>
        <v>25</v>
      </c>
      <c r="AG404" s="4">
        <f t="shared" si="2816"/>
        <v>25</v>
      </c>
      <c r="AH404" s="4">
        <f t="shared" si="2816"/>
        <v>25</v>
      </c>
      <c r="AI404" s="4">
        <f t="shared" si="2816"/>
        <v>25</v>
      </c>
      <c r="AJ404" s="4">
        <f t="shared" si="2816"/>
        <v>25</v>
      </c>
      <c r="AK404" s="4">
        <f t="shared" si="2816"/>
        <v>25</v>
      </c>
      <c r="AL404" s="4">
        <f t="shared" si="2816"/>
        <v>25</v>
      </c>
      <c r="AM404" s="4">
        <f t="shared" si="2816"/>
        <v>25</v>
      </c>
      <c r="AN404" s="4">
        <f t="shared" si="2816"/>
        <v>25</v>
      </c>
      <c r="AO404">
        <f t="shared" si="2816"/>
        <v>25</v>
      </c>
      <c r="AP404" s="4">
        <f t="shared" si="2816"/>
        <v>25</v>
      </c>
      <c r="AQ404" s="4">
        <f t="shared" si="2816"/>
        <v>25</v>
      </c>
      <c r="AR404" s="4">
        <f t="shared" si="2816"/>
        <v>25</v>
      </c>
      <c r="AS404" s="4">
        <f t="shared" si="2816"/>
        <v>25</v>
      </c>
      <c r="AT404" s="4">
        <f t="shared" si="2816"/>
        <v>25</v>
      </c>
      <c r="AU404" s="4">
        <f t="shared" si="2816"/>
        <v>25</v>
      </c>
      <c r="AV404" s="4">
        <f t="shared" si="2816"/>
        <v>25</v>
      </c>
      <c r="AW404" s="4">
        <f t="shared" si="2816"/>
        <v>25</v>
      </c>
      <c r="AX404" s="4">
        <f t="shared" si="2816"/>
        <v>25</v>
      </c>
      <c r="AY404">
        <f t="shared" si="2816"/>
        <v>25</v>
      </c>
      <c r="AZ404" s="4">
        <f t="shared" si="2816"/>
        <v>25</v>
      </c>
      <c r="BA404" s="4">
        <f t="shared" si="2816"/>
        <v>25</v>
      </c>
      <c r="BB404" s="4">
        <f t="shared" si="2816"/>
        <v>25</v>
      </c>
      <c r="BC404" s="4">
        <f t="shared" si="2816"/>
        <v>25</v>
      </c>
      <c r="BD404" s="4">
        <f t="shared" si="2816"/>
        <v>25</v>
      </c>
      <c r="BE404" s="4">
        <f t="shared" si="2816"/>
        <v>25</v>
      </c>
      <c r="BF404" s="4">
        <f t="shared" si="2816"/>
        <v>25</v>
      </c>
      <c r="BG404" s="4">
        <f t="shared" si="2816"/>
        <v>25</v>
      </c>
      <c r="BH404" s="4">
        <f t="shared" si="2816"/>
        <v>25</v>
      </c>
      <c r="BI404">
        <f t="shared" si="2816"/>
        <v>25</v>
      </c>
      <c r="BJ404" t="s">
        <v>0</v>
      </c>
    </row>
    <row r="405" spans="1:62">
      <c r="A405" s="4" t="s">
        <v>71</v>
      </c>
      <c r="B405" s="4">
        <v>15</v>
      </c>
      <c r="C405" s="4">
        <f>B405+15</f>
        <v>30</v>
      </c>
      <c r="D405" s="4">
        <f t="shared" ref="D405:Z405" si="2817">C405+15</f>
        <v>45</v>
      </c>
      <c r="E405" s="4">
        <f t="shared" si="2817"/>
        <v>60</v>
      </c>
      <c r="F405" s="4">
        <f t="shared" si="2817"/>
        <v>75</v>
      </c>
      <c r="G405" s="4">
        <f t="shared" si="2817"/>
        <v>90</v>
      </c>
      <c r="H405" s="4">
        <f t="shared" si="2817"/>
        <v>105</v>
      </c>
      <c r="I405" s="4">
        <f t="shared" si="2817"/>
        <v>120</v>
      </c>
      <c r="J405" s="16">
        <f t="shared" si="2817"/>
        <v>135</v>
      </c>
      <c r="K405">
        <f t="shared" si="2817"/>
        <v>150</v>
      </c>
      <c r="L405" s="4">
        <f t="shared" si="2817"/>
        <v>165</v>
      </c>
      <c r="M405" s="4">
        <f t="shared" si="2817"/>
        <v>180</v>
      </c>
      <c r="N405" s="4">
        <f t="shared" si="2817"/>
        <v>195</v>
      </c>
      <c r="O405" s="4">
        <f t="shared" si="2817"/>
        <v>210</v>
      </c>
      <c r="P405" s="4">
        <f t="shared" si="2817"/>
        <v>225</v>
      </c>
      <c r="Q405" s="4">
        <f t="shared" si="2817"/>
        <v>240</v>
      </c>
      <c r="R405" s="16">
        <f t="shared" si="2817"/>
        <v>255</v>
      </c>
      <c r="S405" s="4">
        <f t="shared" si="2817"/>
        <v>270</v>
      </c>
      <c r="T405" s="4">
        <f t="shared" si="2817"/>
        <v>285</v>
      </c>
      <c r="U405">
        <f t="shared" si="2817"/>
        <v>300</v>
      </c>
      <c r="V405" s="4">
        <f t="shared" si="2817"/>
        <v>315</v>
      </c>
      <c r="W405" s="4">
        <f t="shared" si="2817"/>
        <v>330</v>
      </c>
      <c r="X405" s="16">
        <f t="shared" si="2817"/>
        <v>345</v>
      </c>
      <c r="Y405" s="4">
        <f t="shared" si="2817"/>
        <v>360</v>
      </c>
      <c r="Z405" s="4">
        <f t="shared" si="2817"/>
        <v>375</v>
      </c>
      <c r="AA405" s="4">
        <f t="shared" ref="AA405:BI405" si="2818">Z405+15</f>
        <v>390</v>
      </c>
      <c r="AB405" s="4">
        <f t="shared" si="2818"/>
        <v>405</v>
      </c>
      <c r="AC405" s="4">
        <f t="shared" si="2818"/>
        <v>420</v>
      </c>
      <c r="AD405" s="16">
        <f t="shared" si="2818"/>
        <v>435</v>
      </c>
      <c r="AE405">
        <f t="shared" si="2818"/>
        <v>450</v>
      </c>
      <c r="AF405" s="4">
        <f t="shared" si="2818"/>
        <v>465</v>
      </c>
      <c r="AG405" s="4">
        <f t="shared" si="2818"/>
        <v>480</v>
      </c>
      <c r="AH405" s="4">
        <f t="shared" si="2818"/>
        <v>495</v>
      </c>
      <c r="AI405" s="4">
        <f t="shared" si="2818"/>
        <v>510</v>
      </c>
      <c r="AJ405" s="4">
        <f t="shared" si="2818"/>
        <v>525</v>
      </c>
      <c r="AK405" s="4">
        <f t="shared" si="2818"/>
        <v>540</v>
      </c>
      <c r="AL405" s="4">
        <f t="shared" si="2818"/>
        <v>555</v>
      </c>
      <c r="AM405" s="4">
        <f t="shared" si="2818"/>
        <v>570</v>
      </c>
      <c r="AN405" s="4">
        <f t="shared" si="2818"/>
        <v>585</v>
      </c>
      <c r="AO405">
        <f t="shared" si="2818"/>
        <v>600</v>
      </c>
      <c r="AP405" s="4">
        <f t="shared" si="2818"/>
        <v>615</v>
      </c>
      <c r="AQ405" s="4">
        <f t="shared" si="2818"/>
        <v>630</v>
      </c>
      <c r="AR405" s="4">
        <f t="shared" si="2818"/>
        <v>645</v>
      </c>
      <c r="AS405" s="4">
        <f t="shared" si="2818"/>
        <v>660</v>
      </c>
      <c r="AT405" s="4">
        <f t="shared" si="2818"/>
        <v>675</v>
      </c>
      <c r="AU405" s="4">
        <f t="shared" si="2818"/>
        <v>690</v>
      </c>
      <c r="AV405" s="4">
        <f t="shared" si="2818"/>
        <v>705</v>
      </c>
      <c r="AW405" s="4">
        <f t="shared" si="2818"/>
        <v>720</v>
      </c>
      <c r="AX405" s="4">
        <f t="shared" si="2818"/>
        <v>735</v>
      </c>
      <c r="AY405">
        <f t="shared" si="2818"/>
        <v>750</v>
      </c>
      <c r="AZ405" s="4">
        <f t="shared" si="2818"/>
        <v>765</v>
      </c>
      <c r="BA405" s="4">
        <f t="shared" si="2818"/>
        <v>780</v>
      </c>
      <c r="BB405" s="4">
        <f t="shared" si="2818"/>
        <v>795</v>
      </c>
      <c r="BC405" s="4">
        <f t="shared" si="2818"/>
        <v>810</v>
      </c>
      <c r="BD405" s="4">
        <f t="shared" si="2818"/>
        <v>825</v>
      </c>
      <c r="BE405" s="4">
        <f t="shared" si="2818"/>
        <v>840</v>
      </c>
      <c r="BF405" s="4">
        <f t="shared" si="2818"/>
        <v>855</v>
      </c>
      <c r="BG405" s="4">
        <f t="shared" si="2818"/>
        <v>870</v>
      </c>
      <c r="BH405" s="4">
        <f t="shared" si="2818"/>
        <v>885</v>
      </c>
      <c r="BI405">
        <f t="shared" si="2818"/>
        <v>900</v>
      </c>
      <c r="BJ405" t="s">
        <v>0</v>
      </c>
    </row>
    <row r="406" spans="1:62">
      <c r="A406" s="4" t="s">
        <v>46</v>
      </c>
      <c r="B406" s="4">
        <v>2</v>
      </c>
      <c r="C406" s="4">
        <f>B406+2</f>
        <v>4</v>
      </c>
      <c r="D406" s="4">
        <f t="shared" ref="D406:Z406" si="2819">C406+2</f>
        <v>6</v>
      </c>
      <c r="E406" s="4">
        <f t="shared" si="2819"/>
        <v>8</v>
      </c>
      <c r="F406" s="4">
        <f t="shared" si="2819"/>
        <v>10</v>
      </c>
      <c r="G406" s="4">
        <f t="shared" si="2819"/>
        <v>12</v>
      </c>
      <c r="H406" s="4">
        <f t="shared" si="2819"/>
        <v>14</v>
      </c>
      <c r="I406" s="4">
        <f t="shared" si="2819"/>
        <v>16</v>
      </c>
      <c r="J406" s="16">
        <f t="shared" si="2819"/>
        <v>18</v>
      </c>
      <c r="K406">
        <f t="shared" si="2819"/>
        <v>20</v>
      </c>
      <c r="L406" s="4">
        <f t="shared" si="2819"/>
        <v>22</v>
      </c>
      <c r="M406" s="4">
        <f t="shared" si="2819"/>
        <v>24</v>
      </c>
      <c r="N406" s="4">
        <f t="shared" si="2819"/>
        <v>26</v>
      </c>
      <c r="O406" s="4">
        <f t="shared" si="2819"/>
        <v>28</v>
      </c>
      <c r="P406" s="4">
        <f t="shared" si="2819"/>
        <v>30</v>
      </c>
      <c r="Q406" s="4">
        <f t="shared" si="2819"/>
        <v>32</v>
      </c>
      <c r="R406" s="16">
        <f t="shared" si="2819"/>
        <v>34</v>
      </c>
      <c r="S406" s="4">
        <f t="shared" si="2819"/>
        <v>36</v>
      </c>
      <c r="T406" s="4">
        <f t="shared" si="2819"/>
        <v>38</v>
      </c>
      <c r="U406">
        <f t="shared" si="2819"/>
        <v>40</v>
      </c>
      <c r="V406" s="4">
        <f t="shared" si="2819"/>
        <v>42</v>
      </c>
      <c r="W406" s="4">
        <f t="shared" si="2819"/>
        <v>44</v>
      </c>
      <c r="X406" s="16">
        <f t="shared" si="2819"/>
        <v>46</v>
      </c>
      <c r="Y406" s="4">
        <f t="shared" si="2819"/>
        <v>48</v>
      </c>
      <c r="Z406" s="4">
        <f t="shared" si="2819"/>
        <v>50</v>
      </c>
      <c r="AA406" s="4">
        <f t="shared" ref="AA406:BI406" si="2820">Z406+2</f>
        <v>52</v>
      </c>
      <c r="AB406" s="4">
        <f t="shared" si="2820"/>
        <v>54</v>
      </c>
      <c r="AC406" s="4">
        <f t="shared" si="2820"/>
        <v>56</v>
      </c>
      <c r="AD406" s="16">
        <f t="shared" si="2820"/>
        <v>58</v>
      </c>
      <c r="AE406">
        <f t="shared" si="2820"/>
        <v>60</v>
      </c>
      <c r="AF406" s="4">
        <f t="shared" si="2820"/>
        <v>62</v>
      </c>
      <c r="AG406" s="4">
        <f t="shared" si="2820"/>
        <v>64</v>
      </c>
      <c r="AH406" s="4">
        <f t="shared" si="2820"/>
        <v>66</v>
      </c>
      <c r="AI406" s="4">
        <f t="shared" si="2820"/>
        <v>68</v>
      </c>
      <c r="AJ406" s="4">
        <f t="shared" si="2820"/>
        <v>70</v>
      </c>
      <c r="AK406" s="4">
        <f t="shared" si="2820"/>
        <v>72</v>
      </c>
      <c r="AL406" s="4">
        <f t="shared" si="2820"/>
        <v>74</v>
      </c>
      <c r="AM406" s="4">
        <f t="shared" si="2820"/>
        <v>76</v>
      </c>
      <c r="AN406" s="4">
        <f t="shared" si="2820"/>
        <v>78</v>
      </c>
      <c r="AO406">
        <f t="shared" si="2820"/>
        <v>80</v>
      </c>
      <c r="AP406" s="4">
        <f t="shared" si="2820"/>
        <v>82</v>
      </c>
      <c r="AQ406" s="4">
        <f t="shared" si="2820"/>
        <v>84</v>
      </c>
      <c r="AR406" s="4">
        <f t="shared" si="2820"/>
        <v>86</v>
      </c>
      <c r="AS406" s="4">
        <f t="shared" si="2820"/>
        <v>88</v>
      </c>
      <c r="AT406" s="4">
        <f t="shared" si="2820"/>
        <v>90</v>
      </c>
      <c r="AU406" s="4">
        <f t="shared" si="2820"/>
        <v>92</v>
      </c>
      <c r="AV406" s="4">
        <f t="shared" si="2820"/>
        <v>94</v>
      </c>
      <c r="AW406" s="4">
        <f t="shared" si="2820"/>
        <v>96</v>
      </c>
      <c r="AX406" s="4">
        <f t="shared" si="2820"/>
        <v>98</v>
      </c>
      <c r="AY406">
        <f t="shared" si="2820"/>
        <v>100</v>
      </c>
      <c r="AZ406" s="4">
        <f t="shared" si="2820"/>
        <v>102</v>
      </c>
      <c r="BA406" s="4">
        <f t="shared" si="2820"/>
        <v>104</v>
      </c>
      <c r="BB406" s="4">
        <f t="shared" si="2820"/>
        <v>106</v>
      </c>
      <c r="BC406" s="4">
        <f t="shared" si="2820"/>
        <v>108</v>
      </c>
      <c r="BD406" s="4">
        <f t="shared" si="2820"/>
        <v>110</v>
      </c>
      <c r="BE406" s="4">
        <f t="shared" si="2820"/>
        <v>112</v>
      </c>
      <c r="BF406" s="4">
        <f t="shared" si="2820"/>
        <v>114</v>
      </c>
      <c r="BG406" s="4">
        <f t="shared" si="2820"/>
        <v>116</v>
      </c>
      <c r="BH406" s="4">
        <f t="shared" si="2820"/>
        <v>118</v>
      </c>
      <c r="BI406">
        <f t="shared" si="2820"/>
        <v>120</v>
      </c>
      <c r="BJ406" t="s">
        <v>0</v>
      </c>
    </row>
    <row r="407" spans="1:62">
      <c r="A407" s="4" t="s">
        <v>452</v>
      </c>
      <c r="B407" s="4">
        <v>2</v>
      </c>
      <c r="C407" s="4">
        <f>B407+2</f>
        <v>4</v>
      </c>
      <c r="D407" s="4">
        <f t="shared" ref="D407" si="2821">C407+2</f>
        <v>6</v>
      </c>
      <c r="E407" s="4">
        <f t="shared" ref="E407" si="2822">D407+2</f>
        <v>8</v>
      </c>
      <c r="F407" s="4">
        <f t="shared" ref="F407" si="2823">E407+2</f>
        <v>10</v>
      </c>
      <c r="G407" s="4">
        <f t="shared" ref="G407" si="2824">F407+2</f>
        <v>12</v>
      </c>
      <c r="H407" s="4">
        <f t="shared" ref="H407" si="2825">G407+2</f>
        <v>14</v>
      </c>
      <c r="I407" s="4">
        <f t="shared" ref="I407" si="2826">H407+2</f>
        <v>16</v>
      </c>
      <c r="J407" s="16">
        <f t="shared" ref="J407" si="2827">I407+2</f>
        <v>18</v>
      </c>
      <c r="K407">
        <f t="shared" ref="K407" si="2828">J407+2</f>
        <v>20</v>
      </c>
      <c r="L407" s="4">
        <f t="shared" ref="L407" si="2829">K407+2</f>
        <v>22</v>
      </c>
      <c r="M407" s="4">
        <f t="shared" ref="M407" si="2830">L407+2</f>
        <v>24</v>
      </c>
      <c r="N407" s="4">
        <f t="shared" ref="N407" si="2831">M407+2</f>
        <v>26</v>
      </c>
      <c r="O407" s="4">
        <f t="shared" ref="O407" si="2832">N407+2</f>
        <v>28</v>
      </c>
      <c r="P407" s="4">
        <f t="shared" ref="P407" si="2833">O407+2</f>
        <v>30</v>
      </c>
      <c r="Q407" s="4">
        <f t="shared" ref="Q407" si="2834">P407+2</f>
        <v>32</v>
      </c>
      <c r="R407" s="16">
        <f t="shared" ref="R407" si="2835">Q407+2</f>
        <v>34</v>
      </c>
      <c r="S407" s="4">
        <f t="shared" ref="S407" si="2836">R407+2</f>
        <v>36</v>
      </c>
      <c r="T407" s="4">
        <f t="shared" ref="T407" si="2837">S407+2</f>
        <v>38</v>
      </c>
      <c r="U407">
        <f t="shared" ref="U407" si="2838">T407+2</f>
        <v>40</v>
      </c>
      <c r="V407" s="4">
        <f t="shared" ref="V407" si="2839">U407+2</f>
        <v>42</v>
      </c>
      <c r="W407" s="4">
        <f t="shared" ref="W407" si="2840">V407+2</f>
        <v>44</v>
      </c>
      <c r="X407" s="16">
        <f t="shared" ref="X407" si="2841">W407+2</f>
        <v>46</v>
      </c>
      <c r="Y407" s="4">
        <f t="shared" ref="Y407" si="2842">X407+2</f>
        <v>48</v>
      </c>
      <c r="Z407" s="4">
        <f t="shared" ref="Z407" si="2843">Y407+2</f>
        <v>50</v>
      </c>
      <c r="AA407" s="4">
        <f t="shared" ref="AA407" si="2844">Z407+2</f>
        <v>52</v>
      </c>
      <c r="AB407" s="4">
        <f t="shared" ref="AB407" si="2845">AA407+2</f>
        <v>54</v>
      </c>
      <c r="AC407" s="4">
        <f t="shared" ref="AC407" si="2846">AB407+2</f>
        <v>56</v>
      </c>
      <c r="AD407" s="16">
        <f t="shared" ref="AD407" si="2847">AC407+2</f>
        <v>58</v>
      </c>
      <c r="AE407">
        <f t="shared" ref="AE407" si="2848">AD407+2</f>
        <v>60</v>
      </c>
      <c r="AF407" s="4">
        <f t="shared" ref="AF407" si="2849">AE407+2</f>
        <v>62</v>
      </c>
      <c r="AG407" s="4">
        <f t="shared" ref="AG407" si="2850">AF407+2</f>
        <v>64</v>
      </c>
      <c r="AH407" s="4">
        <f t="shared" ref="AH407" si="2851">AG407+2</f>
        <v>66</v>
      </c>
      <c r="AI407" s="4">
        <f t="shared" ref="AI407" si="2852">AH407+2</f>
        <v>68</v>
      </c>
      <c r="AJ407" s="4">
        <f t="shared" ref="AJ407" si="2853">AI407+2</f>
        <v>70</v>
      </c>
      <c r="AK407" s="4">
        <f t="shared" ref="AK407" si="2854">AJ407+2</f>
        <v>72</v>
      </c>
      <c r="AL407" s="4">
        <f t="shared" ref="AL407" si="2855">AK407+2</f>
        <v>74</v>
      </c>
      <c r="AM407" s="4">
        <f t="shared" ref="AM407" si="2856">AL407+2</f>
        <v>76</v>
      </c>
      <c r="AN407" s="4">
        <f t="shared" ref="AN407" si="2857">AM407+2</f>
        <v>78</v>
      </c>
      <c r="AO407">
        <f t="shared" ref="AO407" si="2858">AN407+2</f>
        <v>80</v>
      </c>
      <c r="AP407" s="4">
        <f t="shared" ref="AP407" si="2859">AO407+2</f>
        <v>82</v>
      </c>
      <c r="AQ407" s="4">
        <f t="shared" ref="AQ407" si="2860">AP407+2</f>
        <v>84</v>
      </c>
      <c r="AR407" s="4">
        <f t="shared" ref="AR407" si="2861">AQ407+2</f>
        <v>86</v>
      </c>
      <c r="AS407" s="4">
        <f t="shared" ref="AS407" si="2862">AR407+2</f>
        <v>88</v>
      </c>
      <c r="AT407" s="4">
        <f t="shared" ref="AT407" si="2863">AS407+2</f>
        <v>90</v>
      </c>
      <c r="AU407" s="4">
        <f t="shared" ref="AU407" si="2864">AT407+2</f>
        <v>92</v>
      </c>
      <c r="AV407" s="4">
        <f t="shared" ref="AV407" si="2865">AU407+2</f>
        <v>94</v>
      </c>
      <c r="AW407" s="4">
        <f t="shared" ref="AW407" si="2866">AV407+2</f>
        <v>96</v>
      </c>
      <c r="AX407" s="4">
        <f t="shared" ref="AX407" si="2867">AW407+2</f>
        <v>98</v>
      </c>
      <c r="AY407">
        <f t="shared" ref="AY407" si="2868">AX407+2</f>
        <v>100</v>
      </c>
      <c r="AZ407" s="4">
        <f t="shared" ref="AZ407" si="2869">AY407+2</f>
        <v>102</v>
      </c>
      <c r="BA407" s="4">
        <f t="shared" ref="BA407" si="2870">AZ407+2</f>
        <v>104</v>
      </c>
      <c r="BB407" s="4">
        <f t="shared" ref="BB407" si="2871">BA407+2</f>
        <v>106</v>
      </c>
      <c r="BC407" s="4">
        <f t="shared" ref="BC407" si="2872">BB407+2</f>
        <v>108</v>
      </c>
      <c r="BD407" s="4">
        <f t="shared" ref="BD407" si="2873">BC407+2</f>
        <v>110</v>
      </c>
      <c r="BE407" s="4">
        <f t="shared" ref="BE407" si="2874">BD407+2</f>
        <v>112</v>
      </c>
      <c r="BF407" s="4">
        <f t="shared" ref="BF407" si="2875">BE407+2</f>
        <v>114</v>
      </c>
      <c r="BG407" s="4">
        <f t="shared" ref="BG407" si="2876">BF407+2</f>
        <v>116</v>
      </c>
      <c r="BH407" s="4">
        <f t="shared" ref="BH407" si="2877">BG407+2</f>
        <v>118</v>
      </c>
      <c r="BI407">
        <f t="shared" ref="BI407" si="2878">BH407+2</f>
        <v>120</v>
      </c>
      <c r="BJ407" t="s">
        <v>0</v>
      </c>
    </row>
    <row r="408" spans="1:62">
      <c r="A408" s="4" t="s">
        <v>3</v>
      </c>
      <c r="J408" s="16"/>
      <c r="R408" s="16"/>
      <c r="X408" s="16"/>
      <c r="AD408" s="16"/>
    </row>
    <row r="409" spans="1:62">
      <c r="A409" s="4" t="s">
        <v>392</v>
      </c>
      <c r="J409" s="16"/>
      <c r="R409" s="16"/>
      <c r="X409" s="16"/>
      <c r="AD409" s="16"/>
    </row>
    <row r="410" spans="1:62">
      <c r="A410" s="4" t="s">
        <v>490</v>
      </c>
      <c r="B410" s="4">
        <v>1</v>
      </c>
      <c r="C410" s="4">
        <f>B410+1</f>
        <v>2</v>
      </c>
      <c r="D410" s="4">
        <f t="shared" ref="D410:I410" si="2879">C410+1</f>
        <v>3</v>
      </c>
      <c r="E410" s="4">
        <f t="shared" si="2879"/>
        <v>4</v>
      </c>
      <c r="F410" s="4">
        <f t="shared" si="2879"/>
        <v>5</v>
      </c>
      <c r="G410" s="4">
        <f t="shared" si="2879"/>
        <v>6</v>
      </c>
      <c r="H410" s="4">
        <f t="shared" si="2879"/>
        <v>7</v>
      </c>
      <c r="I410" s="4">
        <f t="shared" si="2879"/>
        <v>8</v>
      </c>
      <c r="J410" s="16">
        <f>I410+2</f>
        <v>10</v>
      </c>
      <c r="K410" s="15">
        <f t="shared" ref="K410:Q410" si="2880">J410+2</f>
        <v>12</v>
      </c>
      <c r="L410" s="15">
        <f t="shared" si="2880"/>
        <v>14</v>
      </c>
      <c r="M410" s="15">
        <f t="shared" si="2880"/>
        <v>16</v>
      </c>
      <c r="N410" s="15">
        <f t="shared" si="2880"/>
        <v>18</v>
      </c>
      <c r="O410" s="15">
        <f t="shared" si="2880"/>
        <v>20</v>
      </c>
      <c r="P410" s="15">
        <f t="shared" si="2880"/>
        <v>22</v>
      </c>
      <c r="Q410" s="15">
        <f t="shared" si="2880"/>
        <v>24</v>
      </c>
      <c r="R410" s="16">
        <f>Q410+3</f>
        <v>27</v>
      </c>
      <c r="S410" s="15">
        <f t="shared" ref="S410:W410" si="2881">R410+3</f>
        <v>30</v>
      </c>
      <c r="T410" s="15">
        <f t="shared" si="2881"/>
        <v>33</v>
      </c>
      <c r="U410" s="15">
        <f t="shared" si="2881"/>
        <v>36</v>
      </c>
      <c r="V410" s="15">
        <f t="shared" si="2881"/>
        <v>39</v>
      </c>
      <c r="W410" s="15">
        <f t="shared" si="2881"/>
        <v>42</v>
      </c>
      <c r="X410" s="16">
        <f>W410+4</f>
        <v>46</v>
      </c>
      <c r="Y410" s="15">
        <f t="shared" ref="Y410:AC410" si="2882">X410+4</f>
        <v>50</v>
      </c>
      <c r="Z410" s="15">
        <f t="shared" si="2882"/>
        <v>54</v>
      </c>
      <c r="AA410" s="15">
        <f t="shared" si="2882"/>
        <v>58</v>
      </c>
      <c r="AB410" s="15">
        <f t="shared" si="2882"/>
        <v>62</v>
      </c>
      <c r="AC410" s="15">
        <f t="shared" si="2882"/>
        <v>66</v>
      </c>
      <c r="AD410" s="15">
        <f>AC410+5</f>
        <v>71</v>
      </c>
      <c r="AE410" s="15">
        <f t="shared" ref="AE410:BI410" si="2883">AD410+5</f>
        <v>76</v>
      </c>
      <c r="AF410" s="15">
        <f t="shared" si="2883"/>
        <v>81</v>
      </c>
      <c r="AG410" s="15">
        <f t="shared" si="2883"/>
        <v>86</v>
      </c>
      <c r="AH410" s="15">
        <f t="shared" si="2883"/>
        <v>91</v>
      </c>
      <c r="AI410" s="15">
        <f t="shared" si="2883"/>
        <v>96</v>
      </c>
      <c r="AJ410" s="15">
        <f t="shared" si="2883"/>
        <v>101</v>
      </c>
      <c r="AK410" s="15">
        <f t="shared" si="2883"/>
        <v>106</v>
      </c>
      <c r="AL410" s="15">
        <f t="shared" si="2883"/>
        <v>111</v>
      </c>
      <c r="AM410" s="15">
        <f t="shared" si="2883"/>
        <v>116</v>
      </c>
      <c r="AN410" s="15">
        <f t="shared" si="2883"/>
        <v>121</v>
      </c>
      <c r="AO410" s="15">
        <f t="shared" si="2883"/>
        <v>126</v>
      </c>
      <c r="AP410" s="15">
        <f t="shared" si="2883"/>
        <v>131</v>
      </c>
      <c r="AQ410" s="15">
        <f t="shared" si="2883"/>
        <v>136</v>
      </c>
      <c r="AR410" s="15">
        <f t="shared" si="2883"/>
        <v>141</v>
      </c>
      <c r="AS410" s="15">
        <f t="shared" si="2883"/>
        <v>146</v>
      </c>
      <c r="AT410" s="15">
        <f t="shared" si="2883"/>
        <v>151</v>
      </c>
      <c r="AU410" s="15">
        <f t="shared" si="2883"/>
        <v>156</v>
      </c>
      <c r="AV410" s="15">
        <f t="shared" si="2883"/>
        <v>161</v>
      </c>
      <c r="AW410" s="15">
        <f t="shared" si="2883"/>
        <v>166</v>
      </c>
      <c r="AX410" s="15">
        <f t="shared" si="2883"/>
        <v>171</v>
      </c>
      <c r="AY410" s="15">
        <f t="shared" si="2883"/>
        <v>176</v>
      </c>
      <c r="AZ410" s="15">
        <f t="shared" si="2883"/>
        <v>181</v>
      </c>
      <c r="BA410" s="15">
        <f t="shared" si="2883"/>
        <v>186</v>
      </c>
      <c r="BB410" s="15">
        <f t="shared" si="2883"/>
        <v>191</v>
      </c>
      <c r="BC410" s="15">
        <f t="shared" si="2883"/>
        <v>196</v>
      </c>
      <c r="BD410" s="15">
        <f t="shared" si="2883"/>
        <v>201</v>
      </c>
      <c r="BE410" s="15">
        <f t="shared" si="2883"/>
        <v>206</v>
      </c>
      <c r="BF410" s="15">
        <f t="shared" si="2883"/>
        <v>211</v>
      </c>
      <c r="BG410" s="15">
        <f t="shared" si="2883"/>
        <v>216</v>
      </c>
      <c r="BH410" s="15">
        <f t="shared" si="2883"/>
        <v>221</v>
      </c>
      <c r="BI410" s="15">
        <f t="shared" si="2883"/>
        <v>226</v>
      </c>
      <c r="BJ410" t="s">
        <v>0</v>
      </c>
    </row>
    <row r="411" spans="1:62">
      <c r="A411" s="4" t="s">
        <v>491</v>
      </c>
      <c r="B411" s="4">
        <v>2</v>
      </c>
      <c r="C411" s="4">
        <f>B411+1</f>
        <v>3</v>
      </c>
      <c r="D411" s="4">
        <f t="shared" ref="D411:I411" si="2884">C411+1</f>
        <v>4</v>
      </c>
      <c r="E411" s="4">
        <f t="shared" si="2884"/>
        <v>5</v>
      </c>
      <c r="F411" s="4">
        <f t="shared" si="2884"/>
        <v>6</v>
      </c>
      <c r="G411" s="4">
        <f t="shared" si="2884"/>
        <v>7</v>
      </c>
      <c r="H411" s="4">
        <f t="shared" si="2884"/>
        <v>8</v>
      </c>
      <c r="I411" s="4">
        <f t="shared" si="2884"/>
        <v>9</v>
      </c>
      <c r="J411" s="16">
        <f>I411+2</f>
        <v>11</v>
      </c>
      <c r="K411" s="15">
        <f t="shared" ref="K411:Q411" si="2885">J411+2</f>
        <v>13</v>
      </c>
      <c r="L411" s="15">
        <f t="shared" si="2885"/>
        <v>15</v>
      </c>
      <c r="M411" s="15">
        <f t="shared" si="2885"/>
        <v>17</v>
      </c>
      <c r="N411" s="15">
        <f t="shared" si="2885"/>
        <v>19</v>
      </c>
      <c r="O411" s="15">
        <f t="shared" si="2885"/>
        <v>21</v>
      </c>
      <c r="P411" s="15">
        <f t="shared" si="2885"/>
        <v>23</v>
      </c>
      <c r="Q411" s="15">
        <f t="shared" si="2885"/>
        <v>25</v>
      </c>
      <c r="R411" s="16">
        <f>Q411+3</f>
        <v>28</v>
      </c>
      <c r="S411" s="15">
        <f t="shared" ref="S411:W411" si="2886">R411+3</f>
        <v>31</v>
      </c>
      <c r="T411" s="15">
        <f t="shared" si="2886"/>
        <v>34</v>
      </c>
      <c r="U411" s="15">
        <f t="shared" si="2886"/>
        <v>37</v>
      </c>
      <c r="V411" s="15">
        <f t="shared" si="2886"/>
        <v>40</v>
      </c>
      <c r="W411" s="15">
        <f t="shared" si="2886"/>
        <v>43</v>
      </c>
      <c r="X411" s="16">
        <f>W411+4</f>
        <v>47</v>
      </c>
      <c r="Y411" s="15">
        <f t="shared" ref="Y411:AC411" si="2887">X411+4</f>
        <v>51</v>
      </c>
      <c r="Z411" s="15">
        <f t="shared" si="2887"/>
        <v>55</v>
      </c>
      <c r="AA411" s="15">
        <f t="shared" si="2887"/>
        <v>59</v>
      </c>
      <c r="AB411" s="15">
        <f t="shared" si="2887"/>
        <v>63</v>
      </c>
      <c r="AC411" s="15">
        <f t="shared" si="2887"/>
        <v>67</v>
      </c>
      <c r="AD411" s="15">
        <f>AC411+5</f>
        <v>72</v>
      </c>
      <c r="AE411" s="15">
        <f t="shared" ref="AE411:BI411" si="2888">AD411+5</f>
        <v>77</v>
      </c>
      <c r="AF411" s="15">
        <f t="shared" si="2888"/>
        <v>82</v>
      </c>
      <c r="AG411" s="15">
        <f t="shared" si="2888"/>
        <v>87</v>
      </c>
      <c r="AH411" s="15">
        <f t="shared" si="2888"/>
        <v>92</v>
      </c>
      <c r="AI411" s="15">
        <f t="shared" si="2888"/>
        <v>97</v>
      </c>
      <c r="AJ411" s="15">
        <f t="shared" si="2888"/>
        <v>102</v>
      </c>
      <c r="AK411" s="15">
        <f t="shared" si="2888"/>
        <v>107</v>
      </c>
      <c r="AL411" s="15">
        <f t="shared" si="2888"/>
        <v>112</v>
      </c>
      <c r="AM411" s="15">
        <f t="shared" si="2888"/>
        <v>117</v>
      </c>
      <c r="AN411" s="15">
        <f t="shared" si="2888"/>
        <v>122</v>
      </c>
      <c r="AO411" s="15">
        <f t="shared" si="2888"/>
        <v>127</v>
      </c>
      <c r="AP411" s="15">
        <f t="shared" si="2888"/>
        <v>132</v>
      </c>
      <c r="AQ411" s="15">
        <f t="shared" si="2888"/>
        <v>137</v>
      </c>
      <c r="AR411" s="15">
        <f t="shared" si="2888"/>
        <v>142</v>
      </c>
      <c r="AS411" s="15">
        <f t="shared" si="2888"/>
        <v>147</v>
      </c>
      <c r="AT411" s="15">
        <f t="shared" si="2888"/>
        <v>152</v>
      </c>
      <c r="AU411" s="15">
        <f t="shared" si="2888"/>
        <v>157</v>
      </c>
      <c r="AV411" s="15">
        <f t="shared" si="2888"/>
        <v>162</v>
      </c>
      <c r="AW411" s="15">
        <f t="shared" si="2888"/>
        <v>167</v>
      </c>
      <c r="AX411" s="15">
        <f t="shared" si="2888"/>
        <v>172</v>
      </c>
      <c r="AY411" s="15">
        <f t="shared" si="2888"/>
        <v>177</v>
      </c>
      <c r="AZ411" s="15">
        <f t="shared" si="2888"/>
        <v>182</v>
      </c>
      <c r="BA411" s="15">
        <f t="shared" si="2888"/>
        <v>187</v>
      </c>
      <c r="BB411" s="15">
        <f t="shared" si="2888"/>
        <v>192</v>
      </c>
      <c r="BC411" s="15">
        <f t="shared" si="2888"/>
        <v>197</v>
      </c>
      <c r="BD411" s="15">
        <f t="shared" si="2888"/>
        <v>202</v>
      </c>
      <c r="BE411" s="15">
        <f t="shared" si="2888"/>
        <v>207</v>
      </c>
      <c r="BF411" s="15">
        <f t="shared" si="2888"/>
        <v>212</v>
      </c>
      <c r="BG411" s="15">
        <f t="shared" si="2888"/>
        <v>217</v>
      </c>
      <c r="BH411" s="15">
        <f t="shared" si="2888"/>
        <v>222</v>
      </c>
      <c r="BI411" s="15">
        <f t="shared" si="2888"/>
        <v>227</v>
      </c>
      <c r="BJ411" t="s">
        <v>0</v>
      </c>
    </row>
    <row r="412" spans="1:62">
      <c r="A412" s="4" t="s">
        <v>217</v>
      </c>
      <c r="B412" s="4">
        <v>0</v>
      </c>
      <c r="C412" s="4">
        <v>0</v>
      </c>
      <c r="D412" s="4">
        <v>0</v>
      </c>
      <c r="E412" s="4">
        <v>10</v>
      </c>
      <c r="F412" s="4">
        <f>E412+10</f>
        <v>20</v>
      </c>
      <c r="G412" s="4">
        <f t="shared" ref="G412:BI412" si="2889">F412+10</f>
        <v>30</v>
      </c>
      <c r="H412" s="4">
        <f t="shared" si="2889"/>
        <v>40</v>
      </c>
      <c r="I412" s="4">
        <f t="shared" si="2889"/>
        <v>50</v>
      </c>
      <c r="J412" s="16">
        <f t="shared" si="2889"/>
        <v>60</v>
      </c>
      <c r="K412" s="4">
        <f t="shared" si="2889"/>
        <v>70</v>
      </c>
      <c r="L412" s="4">
        <f t="shared" si="2889"/>
        <v>80</v>
      </c>
      <c r="M412" s="4">
        <f t="shared" si="2889"/>
        <v>90</v>
      </c>
      <c r="N412" s="4">
        <f t="shared" si="2889"/>
        <v>100</v>
      </c>
      <c r="O412" s="4">
        <f t="shared" si="2889"/>
        <v>110</v>
      </c>
      <c r="P412" s="4">
        <f t="shared" si="2889"/>
        <v>120</v>
      </c>
      <c r="Q412" s="4">
        <f t="shared" si="2889"/>
        <v>130</v>
      </c>
      <c r="R412" s="16">
        <f t="shared" si="2889"/>
        <v>140</v>
      </c>
      <c r="S412" s="4">
        <f t="shared" si="2889"/>
        <v>150</v>
      </c>
      <c r="T412" s="4">
        <f t="shared" si="2889"/>
        <v>160</v>
      </c>
      <c r="U412" s="4">
        <f t="shared" si="2889"/>
        <v>170</v>
      </c>
      <c r="V412" s="4">
        <f t="shared" si="2889"/>
        <v>180</v>
      </c>
      <c r="W412" s="4">
        <f t="shared" si="2889"/>
        <v>190</v>
      </c>
      <c r="X412" s="16">
        <f t="shared" si="2889"/>
        <v>200</v>
      </c>
      <c r="Y412" s="4">
        <f t="shared" si="2889"/>
        <v>210</v>
      </c>
      <c r="Z412" s="4">
        <f t="shared" si="2889"/>
        <v>220</v>
      </c>
      <c r="AA412" s="4">
        <f t="shared" si="2889"/>
        <v>230</v>
      </c>
      <c r="AB412" s="4">
        <f t="shared" si="2889"/>
        <v>240</v>
      </c>
      <c r="AC412" s="4">
        <f t="shared" si="2889"/>
        <v>250</v>
      </c>
      <c r="AD412" s="16">
        <f t="shared" si="2889"/>
        <v>260</v>
      </c>
      <c r="AE412" s="4">
        <f t="shared" si="2889"/>
        <v>270</v>
      </c>
      <c r="AF412" s="4">
        <f t="shared" si="2889"/>
        <v>280</v>
      </c>
      <c r="AG412" s="4">
        <f t="shared" si="2889"/>
        <v>290</v>
      </c>
      <c r="AH412" s="4">
        <f t="shared" si="2889"/>
        <v>300</v>
      </c>
      <c r="AI412" s="4">
        <f t="shared" si="2889"/>
        <v>310</v>
      </c>
      <c r="AJ412" s="4">
        <f t="shared" si="2889"/>
        <v>320</v>
      </c>
      <c r="AK412" s="4">
        <f t="shared" si="2889"/>
        <v>330</v>
      </c>
      <c r="AL412" s="4">
        <f t="shared" si="2889"/>
        <v>340</v>
      </c>
      <c r="AM412" s="4">
        <f t="shared" si="2889"/>
        <v>350</v>
      </c>
      <c r="AN412" s="4">
        <f t="shared" si="2889"/>
        <v>360</v>
      </c>
      <c r="AO412" s="4">
        <f t="shared" si="2889"/>
        <v>370</v>
      </c>
      <c r="AP412" s="4">
        <f t="shared" si="2889"/>
        <v>380</v>
      </c>
      <c r="AQ412" s="4">
        <f t="shared" si="2889"/>
        <v>390</v>
      </c>
      <c r="AR412" s="4">
        <f t="shared" si="2889"/>
        <v>400</v>
      </c>
      <c r="AS412" s="4">
        <f t="shared" si="2889"/>
        <v>410</v>
      </c>
      <c r="AT412" s="4">
        <f t="shared" si="2889"/>
        <v>420</v>
      </c>
      <c r="AU412" s="4">
        <f t="shared" si="2889"/>
        <v>430</v>
      </c>
      <c r="AV412" s="4">
        <f t="shared" si="2889"/>
        <v>440</v>
      </c>
      <c r="AW412" s="4">
        <f t="shared" si="2889"/>
        <v>450</v>
      </c>
      <c r="AX412" s="4">
        <f t="shared" si="2889"/>
        <v>460</v>
      </c>
      <c r="AY412" s="4">
        <f t="shared" si="2889"/>
        <v>470</v>
      </c>
      <c r="AZ412" s="4">
        <f t="shared" si="2889"/>
        <v>480</v>
      </c>
      <c r="BA412" s="4">
        <f t="shared" si="2889"/>
        <v>490</v>
      </c>
      <c r="BB412" s="4">
        <f t="shared" si="2889"/>
        <v>500</v>
      </c>
      <c r="BC412" s="4">
        <f t="shared" si="2889"/>
        <v>510</v>
      </c>
      <c r="BD412" s="4">
        <f t="shared" si="2889"/>
        <v>520</v>
      </c>
      <c r="BE412" s="4">
        <f t="shared" si="2889"/>
        <v>530</v>
      </c>
      <c r="BF412" s="4">
        <f t="shared" si="2889"/>
        <v>540</v>
      </c>
      <c r="BG412" s="4">
        <f t="shared" si="2889"/>
        <v>550</v>
      </c>
      <c r="BH412" s="4">
        <f t="shared" si="2889"/>
        <v>560</v>
      </c>
      <c r="BI412" s="4">
        <f t="shared" si="2889"/>
        <v>570</v>
      </c>
      <c r="BJ412" t="s">
        <v>0</v>
      </c>
    </row>
    <row r="413" spans="1:62">
      <c r="A413" s="4" t="s">
        <v>70</v>
      </c>
      <c r="B413" s="4">
        <v>80</v>
      </c>
      <c r="C413" s="4">
        <f>B413+75</f>
        <v>155</v>
      </c>
      <c r="D413" s="4">
        <f t="shared" ref="D413:AE413" si="2890">C413+75</f>
        <v>230</v>
      </c>
      <c r="E413" s="4">
        <f t="shared" si="2890"/>
        <v>305</v>
      </c>
      <c r="F413" s="4">
        <f t="shared" si="2890"/>
        <v>380</v>
      </c>
      <c r="G413" s="4">
        <f t="shared" si="2890"/>
        <v>455</v>
      </c>
      <c r="H413" s="4">
        <f t="shared" si="2890"/>
        <v>530</v>
      </c>
      <c r="I413" s="4">
        <f t="shared" si="2890"/>
        <v>605</v>
      </c>
      <c r="J413" s="16">
        <f t="shared" si="2890"/>
        <v>680</v>
      </c>
      <c r="K413">
        <f t="shared" si="2890"/>
        <v>755</v>
      </c>
      <c r="L413" s="4">
        <f t="shared" si="2890"/>
        <v>830</v>
      </c>
      <c r="M413" s="4">
        <f t="shared" si="2890"/>
        <v>905</v>
      </c>
      <c r="N413" s="4">
        <f t="shared" si="2890"/>
        <v>980</v>
      </c>
      <c r="O413" s="4">
        <f t="shared" si="2890"/>
        <v>1055</v>
      </c>
      <c r="P413" s="4">
        <f t="shared" si="2890"/>
        <v>1130</v>
      </c>
      <c r="Q413" s="4">
        <f t="shared" si="2890"/>
        <v>1205</v>
      </c>
      <c r="R413" s="16">
        <f t="shared" si="2890"/>
        <v>1280</v>
      </c>
      <c r="S413" s="4">
        <f t="shared" si="2890"/>
        <v>1355</v>
      </c>
      <c r="T413" s="4">
        <f t="shared" si="2890"/>
        <v>1430</v>
      </c>
      <c r="U413">
        <f t="shared" si="2890"/>
        <v>1505</v>
      </c>
      <c r="V413" s="4">
        <f t="shared" si="2890"/>
        <v>1580</v>
      </c>
      <c r="W413" s="4">
        <f t="shared" si="2890"/>
        <v>1655</v>
      </c>
      <c r="X413" s="16">
        <f t="shared" si="2890"/>
        <v>1730</v>
      </c>
      <c r="Y413" s="4">
        <f t="shared" si="2890"/>
        <v>1805</v>
      </c>
      <c r="Z413" s="4">
        <f t="shared" si="2890"/>
        <v>1880</v>
      </c>
      <c r="AA413" s="4">
        <f t="shared" si="2890"/>
        <v>1955</v>
      </c>
      <c r="AB413" s="4">
        <f t="shared" si="2890"/>
        <v>2030</v>
      </c>
      <c r="AC413" s="4">
        <f t="shared" si="2890"/>
        <v>2105</v>
      </c>
      <c r="AD413" s="16">
        <f t="shared" si="2890"/>
        <v>2180</v>
      </c>
      <c r="AE413">
        <f t="shared" si="2890"/>
        <v>2255</v>
      </c>
      <c r="AF413" s="4">
        <f t="shared" ref="AF413:BI413" si="2891">AE413+75</f>
        <v>2330</v>
      </c>
      <c r="AG413" s="4">
        <f t="shared" si="2891"/>
        <v>2405</v>
      </c>
      <c r="AH413" s="4">
        <f t="shared" si="2891"/>
        <v>2480</v>
      </c>
      <c r="AI413" s="4">
        <f t="shared" si="2891"/>
        <v>2555</v>
      </c>
      <c r="AJ413" s="4">
        <f t="shared" si="2891"/>
        <v>2630</v>
      </c>
      <c r="AK413" s="4">
        <f t="shared" si="2891"/>
        <v>2705</v>
      </c>
      <c r="AL413" s="4">
        <f t="shared" si="2891"/>
        <v>2780</v>
      </c>
      <c r="AM413" s="4">
        <f t="shared" si="2891"/>
        <v>2855</v>
      </c>
      <c r="AN413" s="4">
        <f t="shared" si="2891"/>
        <v>2930</v>
      </c>
      <c r="AO413">
        <f t="shared" si="2891"/>
        <v>3005</v>
      </c>
      <c r="AP413" s="4">
        <f t="shared" si="2891"/>
        <v>3080</v>
      </c>
      <c r="AQ413" s="4">
        <f t="shared" si="2891"/>
        <v>3155</v>
      </c>
      <c r="AR413" s="4">
        <f t="shared" si="2891"/>
        <v>3230</v>
      </c>
      <c r="AS413" s="4">
        <f t="shared" si="2891"/>
        <v>3305</v>
      </c>
      <c r="AT413" s="4">
        <f t="shared" si="2891"/>
        <v>3380</v>
      </c>
      <c r="AU413" s="4">
        <f t="shared" si="2891"/>
        <v>3455</v>
      </c>
      <c r="AV413" s="4">
        <f t="shared" si="2891"/>
        <v>3530</v>
      </c>
      <c r="AW413" s="4">
        <f t="shared" si="2891"/>
        <v>3605</v>
      </c>
      <c r="AX413" s="4">
        <f t="shared" si="2891"/>
        <v>3680</v>
      </c>
      <c r="AY413">
        <f t="shared" si="2891"/>
        <v>3755</v>
      </c>
      <c r="AZ413" s="4">
        <f t="shared" si="2891"/>
        <v>3830</v>
      </c>
      <c r="BA413" s="4">
        <f t="shared" si="2891"/>
        <v>3905</v>
      </c>
      <c r="BB413" s="4">
        <f t="shared" si="2891"/>
        <v>3980</v>
      </c>
      <c r="BC413" s="4">
        <f t="shared" si="2891"/>
        <v>4055</v>
      </c>
      <c r="BD413" s="4">
        <f t="shared" si="2891"/>
        <v>4130</v>
      </c>
      <c r="BE413" s="4">
        <f t="shared" si="2891"/>
        <v>4205</v>
      </c>
      <c r="BF413" s="4">
        <f t="shared" si="2891"/>
        <v>4280</v>
      </c>
      <c r="BG413" s="4">
        <f t="shared" si="2891"/>
        <v>4355</v>
      </c>
      <c r="BH413" s="4">
        <f t="shared" si="2891"/>
        <v>4430</v>
      </c>
      <c r="BI413">
        <f t="shared" si="2891"/>
        <v>4505</v>
      </c>
      <c r="BJ413" t="s">
        <v>0</v>
      </c>
    </row>
    <row r="414" spans="1:62">
      <c r="A414" s="4" t="s">
        <v>26</v>
      </c>
      <c r="B414" s="4">
        <v>25</v>
      </c>
      <c r="C414" s="4">
        <f>B414+20</f>
        <v>45</v>
      </c>
      <c r="D414" s="4">
        <f t="shared" ref="D414:AE414" si="2892">C414+20</f>
        <v>65</v>
      </c>
      <c r="E414" s="4">
        <f t="shared" si="2892"/>
        <v>85</v>
      </c>
      <c r="F414" s="4">
        <f t="shared" si="2892"/>
        <v>105</v>
      </c>
      <c r="G414" s="4">
        <f t="shared" si="2892"/>
        <v>125</v>
      </c>
      <c r="H414" s="4">
        <f t="shared" si="2892"/>
        <v>145</v>
      </c>
      <c r="I414" s="4">
        <f t="shared" si="2892"/>
        <v>165</v>
      </c>
      <c r="J414" s="16">
        <f t="shared" si="2892"/>
        <v>185</v>
      </c>
      <c r="K414">
        <f t="shared" si="2892"/>
        <v>205</v>
      </c>
      <c r="L414" s="4">
        <f t="shared" si="2892"/>
        <v>225</v>
      </c>
      <c r="M414" s="4">
        <f t="shared" si="2892"/>
        <v>245</v>
      </c>
      <c r="N414" s="4">
        <f t="shared" si="2892"/>
        <v>265</v>
      </c>
      <c r="O414" s="4">
        <f t="shared" si="2892"/>
        <v>285</v>
      </c>
      <c r="P414" s="4">
        <f t="shared" si="2892"/>
        <v>305</v>
      </c>
      <c r="Q414" s="4">
        <f t="shared" si="2892"/>
        <v>325</v>
      </c>
      <c r="R414" s="16">
        <f t="shared" si="2892"/>
        <v>345</v>
      </c>
      <c r="S414" s="4">
        <f t="shared" si="2892"/>
        <v>365</v>
      </c>
      <c r="T414" s="4">
        <f t="shared" si="2892"/>
        <v>385</v>
      </c>
      <c r="U414">
        <f t="shared" si="2892"/>
        <v>405</v>
      </c>
      <c r="V414" s="4">
        <f t="shared" si="2892"/>
        <v>425</v>
      </c>
      <c r="W414" s="4">
        <f t="shared" si="2892"/>
        <v>445</v>
      </c>
      <c r="X414" s="16">
        <f t="shared" si="2892"/>
        <v>465</v>
      </c>
      <c r="Y414" s="4">
        <f t="shared" si="2892"/>
        <v>485</v>
      </c>
      <c r="Z414" s="4">
        <f t="shared" si="2892"/>
        <v>505</v>
      </c>
      <c r="AA414" s="4">
        <f t="shared" si="2892"/>
        <v>525</v>
      </c>
      <c r="AB414" s="4">
        <f t="shared" si="2892"/>
        <v>545</v>
      </c>
      <c r="AC414" s="4">
        <f t="shared" si="2892"/>
        <v>565</v>
      </c>
      <c r="AD414" s="16">
        <f t="shared" si="2892"/>
        <v>585</v>
      </c>
      <c r="AE414">
        <f t="shared" si="2892"/>
        <v>605</v>
      </c>
      <c r="AF414" s="4">
        <f t="shared" ref="AF414:BI414" si="2893">AE414+20</f>
        <v>625</v>
      </c>
      <c r="AG414" s="4">
        <f t="shared" si="2893"/>
        <v>645</v>
      </c>
      <c r="AH414" s="4">
        <f t="shared" si="2893"/>
        <v>665</v>
      </c>
      <c r="AI414" s="4">
        <f t="shared" si="2893"/>
        <v>685</v>
      </c>
      <c r="AJ414" s="4">
        <f t="shared" si="2893"/>
        <v>705</v>
      </c>
      <c r="AK414" s="4">
        <f t="shared" si="2893"/>
        <v>725</v>
      </c>
      <c r="AL414" s="4">
        <f t="shared" si="2893"/>
        <v>745</v>
      </c>
      <c r="AM414" s="4">
        <f t="shared" si="2893"/>
        <v>765</v>
      </c>
      <c r="AN414" s="4">
        <f t="shared" si="2893"/>
        <v>785</v>
      </c>
      <c r="AO414">
        <f t="shared" si="2893"/>
        <v>805</v>
      </c>
      <c r="AP414" s="4">
        <f t="shared" si="2893"/>
        <v>825</v>
      </c>
      <c r="AQ414" s="4">
        <f t="shared" si="2893"/>
        <v>845</v>
      </c>
      <c r="AR414" s="4">
        <f t="shared" si="2893"/>
        <v>865</v>
      </c>
      <c r="AS414" s="4">
        <f t="shared" si="2893"/>
        <v>885</v>
      </c>
      <c r="AT414" s="4">
        <f t="shared" si="2893"/>
        <v>905</v>
      </c>
      <c r="AU414" s="4">
        <f t="shared" si="2893"/>
        <v>925</v>
      </c>
      <c r="AV414" s="4">
        <f t="shared" si="2893"/>
        <v>945</v>
      </c>
      <c r="AW414" s="4">
        <f t="shared" si="2893"/>
        <v>965</v>
      </c>
      <c r="AX414" s="4">
        <f t="shared" si="2893"/>
        <v>985</v>
      </c>
      <c r="AY414">
        <f t="shared" si="2893"/>
        <v>1005</v>
      </c>
      <c r="AZ414" s="4">
        <f t="shared" si="2893"/>
        <v>1025</v>
      </c>
      <c r="BA414" s="4">
        <f t="shared" si="2893"/>
        <v>1045</v>
      </c>
      <c r="BB414" s="4">
        <f t="shared" si="2893"/>
        <v>1065</v>
      </c>
      <c r="BC414" s="4">
        <f t="shared" si="2893"/>
        <v>1085</v>
      </c>
      <c r="BD414" s="4">
        <f t="shared" si="2893"/>
        <v>1105</v>
      </c>
      <c r="BE414" s="4">
        <f t="shared" si="2893"/>
        <v>1125</v>
      </c>
      <c r="BF414" s="4">
        <f t="shared" si="2893"/>
        <v>1145</v>
      </c>
      <c r="BG414" s="4">
        <f t="shared" si="2893"/>
        <v>1165</v>
      </c>
      <c r="BH414" s="4">
        <f t="shared" si="2893"/>
        <v>1185</v>
      </c>
      <c r="BI414">
        <f t="shared" si="2893"/>
        <v>1205</v>
      </c>
      <c r="BJ414" t="s">
        <v>0</v>
      </c>
    </row>
    <row r="415" spans="1:62">
      <c r="A415" s="4" t="s">
        <v>137</v>
      </c>
      <c r="J415" s="16"/>
      <c r="R415" s="16"/>
      <c r="X415" s="16"/>
      <c r="AD415" s="16"/>
    </row>
    <row r="416" spans="1:62">
      <c r="A416" s="4" t="s">
        <v>72</v>
      </c>
      <c r="B416" s="4">
        <v>21</v>
      </c>
      <c r="C416" s="4">
        <f>B416</f>
        <v>21</v>
      </c>
      <c r="D416" s="4">
        <f>C416</f>
        <v>21</v>
      </c>
      <c r="E416" s="4">
        <f>D416+10</f>
        <v>31</v>
      </c>
      <c r="F416" s="4">
        <f>E416+11</f>
        <v>42</v>
      </c>
      <c r="G416" s="4">
        <f t="shared" ref="G416:BI416" si="2894">F416+10</f>
        <v>52</v>
      </c>
      <c r="H416" s="4">
        <f t="shared" ref="H416" si="2895">G416+11</f>
        <v>63</v>
      </c>
      <c r="I416" s="4">
        <f t="shared" si="2894"/>
        <v>73</v>
      </c>
      <c r="J416" s="16">
        <f t="shared" ref="J416" si="2896">I416+11</f>
        <v>84</v>
      </c>
      <c r="K416">
        <f t="shared" si="2894"/>
        <v>94</v>
      </c>
      <c r="L416" s="4">
        <f t="shared" ref="L416" si="2897">K416+11</f>
        <v>105</v>
      </c>
      <c r="M416" s="4">
        <f t="shared" si="2894"/>
        <v>115</v>
      </c>
      <c r="N416" s="4">
        <f t="shared" ref="N416" si="2898">M416+11</f>
        <v>126</v>
      </c>
      <c r="O416" s="4">
        <f t="shared" si="2894"/>
        <v>136</v>
      </c>
      <c r="P416" s="4">
        <f t="shared" ref="P416" si="2899">O416+11</f>
        <v>147</v>
      </c>
      <c r="Q416" s="4">
        <f t="shared" si="2894"/>
        <v>157</v>
      </c>
      <c r="R416" s="16">
        <f t="shared" ref="R416" si="2900">Q416+11</f>
        <v>168</v>
      </c>
      <c r="S416" s="4">
        <f t="shared" si="2894"/>
        <v>178</v>
      </c>
      <c r="T416" s="4">
        <f t="shared" ref="T416" si="2901">S416+11</f>
        <v>189</v>
      </c>
      <c r="U416">
        <f t="shared" si="2894"/>
        <v>199</v>
      </c>
      <c r="V416" s="4">
        <f t="shared" ref="V416" si="2902">U416+11</f>
        <v>210</v>
      </c>
      <c r="W416" s="4">
        <f t="shared" si="2894"/>
        <v>220</v>
      </c>
      <c r="X416" s="16">
        <f t="shared" ref="X416" si="2903">W416+11</f>
        <v>231</v>
      </c>
      <c r="Y416" s="4">
        <f t="shared" si="2894"/>
        <v>241</v>
      </c>
      <c r="Z416" s="4">
        <f t="shared" ref="Z416" si="2904">Y416+11</f>
        <v>252</v>
      </c>
      <c r="AA416" s="4">
        <f t="shared" si="2894"/>
        <v>262</v>
      </c>
      <c r="AB416" s="4">
        <f t="shared" ref="AB416" si="2905">AA416+11</f>
        <v>273</v>
      </c>
      <c r="AC416" s="4">
        <f t="shared" si="2894"/>
        <v>283</v>
      </c>
      <c r="AD416" s="16">
        <f t="shared" ref="AD416" si="2906">AC416+11</f>
        <v>294</v>
      </c>
      <c r="AE416">
        <f t="shared" si="2894"/>
        <v>304</v>
      </c>
      <c r="AF416" s="4">
        <f t="shared" ref="AF416" si="2907">AE416+11</f>
        <v>315</v>
      </c>
      <c r="AG416" s="4">
        <f t="shared" si="2894"/>
        <v>325</v>
      </c>
      <c r="AH416" s="4">
        <f t="shared" ref="AH416" si="2908">AG416+11</f>
        <v>336</v>
      </c>
      <c r="AI416" s="4">
        <f t="shared" si="2894"/>
        <v>346</v>
      </c>
      <c r="AJ416" s="4">
        <f t="shared" ref="AJ416" si="2909">AI416+11</f>
        <v>357</v>
      </c>
      <c r="AK416" s="4">
        <f t="shared" si="2894"/>
        <v>367</v>
      </c>
      <c r="AL416" s="4">
        <f t="shared" ref="AL416" si="2910">AK416+11</f>
        <v>378</v>
      </c>
      <c r="AM416" s="4">
        <f t="shared" si="2894"/>
        <v>388</v>
      </c>
      <c r="AN416" s="4">
        <f t="shared" ref="AN416" si="2911">AM416+11</f>
        <v>399</v>
      </c>
      <c r="AO416">
        <f t="shared" si="2894"/>
        <v>409</v>
      </c>
      <c r="AP416" s="4">
        <f t="shared" ref="AP416" si="2912">AO416+11</f>
        <v>420</v>
      </c>
      <c r="AQ416" s="4">
        <f t="shared" si="2894"/>
        <v>430</v>
      </c>
      <c r="AR416" s="4">
        <f t="shared" ref="AR416" si="2913">AQ416+11</f>
        <v>441</v>
      </c>
      <c r="AS416" s="4">
        <f t="shared" si="2894"/>
        <v>451</v>
      </c>
      <c r="AT416" s="4">
        <f t="shared" ref="AT416" si="2914">AS416+11</f>
        <v>462</v>
      </c>
      <c r="AU416" s="4">
        <f t="shared" si="2894"/>
        <v>472</v>
      </c>
      <c r="AV416" s="4">
        <f t="shared" ref="AV416" si="2915">AU416+11</f>
        <v>483</v>
      </c>
      <c r="AW416" s="4">
        <f t="shared" si="2894"/>
        <v>493</v>
      </c>
      <c r="AX416" s="4">
        <f t="shared" ref="AX416" si="2916">AW416+11</f>
        <v>504</v>
      </c>
      <c r="AY416">
        <f t="shared" si="2894"/>
        <v>514</v>
      </c>
      <c r="AZ416" s="4">
        <f t="shared" ref="AZ416" si="2917">AY416+11</f>
        <v>525</v>
      </c>
      <c r="BA416" s="4">
        <f t="shared" si="2894"/>
        <v>535</v>
      </c>
      <c r="BB416" s="4">
        <f t="shared" ref="BB416" si="2918">BA416+11</f>
        <v>546</v>
      </c>
      <c r="BC416" s="4">
        <f t="shared" si="2894"/>
        <v>556</v>
      </c>
      <c r="BD416" s="4">
        <f t="shared" ref="BD416" si="2919">BC416+11</f>
        <v>567</v>
      </c>
      <c r="BE416" s="4">
        <f t="shared" si="2894"/>
        <v>577</v>
      </c>
      <c r="BF416" s="4">
        <f t="shared" ref="BF416" si="2920">BE416+11</f>
        <v>588</v>
      </c>
      <c r="BG416" s="4">
        <f t="shared" si="2894"/>
        <v>598</v>
      </c>
      <c r="BH416" s="4">
        <f t="shared" ref="BH416" si="2921">BG416+11</f>
        <v>609</v>
      </c>
      <c r="BI416">
        <f t="shared" si="2894"/>
        <v>619</v>
      </c>
      <c r="BJ416" t="s">
        <v>0</v>
      </c>
    </row>
    <row r="417" spans="1:62">
      <c r="A417" s="4" t="s">
        <v>73</v>
      </c>
      <c r="B417" s="4">
        <v>30</v>
      </c>
      <c r="C417" s="4">
        <f t="shared" ref="C417:D417" si="2922">B417</f>
        <v>30</v>
      </c>
      <c r="D417" s="4">
        <f t="shared" si="2922"/>
        <v>30</v>
      </c>
      <c r="E417" s="4">
        <f>D417+15</f>
        <v>45</v>
      </c>
      <c r="F417" s="4">
        <f t="shared" ref="F417:BI417" si="2923">E417+15</f>
        <v>60</v>
      </c>
      <c r="G417" s="4">
        <f t="shared" si="2923"/>
        <v>75</v>
      </c>
      <c r="H417" s="4">
        <f t="shared" si="2923"/>
        <v>90</v>
      </c>
      <c r="I417" s="4">
        <f t="shared" si="2923"/>
        <v>105</v>
      </c>
      <c r="J417" s="16">
        <f t="shared" si="2923"/>
        <v>120</v>
      </c>
      <c r="K417">
        <f t="shared" si="2923"/>
        <v>135</v>
      </c>
      <c r="L417" s="4">
        <f t="shared" si="2923"/>
        <v>150</v>
      </c>
      <c r="M417" s="4">
        <f t="shared" si="2923"/>
        <v>165</v>
      </c>
      <c r="N417" s="4">
        <f t="shared" si="2923"/>
        <v>180</v>
      </c>
      <c r="O417" s="4">
        <f t="shared" si="2923"/>
        <v>195</v>
      </c>
      <c r="P417" s="4">
        <f t="shared" si="2923"/>
        <v>210</v>
      </c>
      <c r="Q417" s="4">
        <f t="shared" si="2923"/>
        <v>225</v>
      </c>
      <c r="R417" s="16">
        <f t="shared" si="2923"/>
        <v>240</v>
      </c>
      <c r="S417" s="4">
        <f t="shared" si="2923"/>
        <v>255</v>
      </c>
      <c r="T417" s="4">
        <f t="shared" si="2923"/>
        <v>270</v>
      </c>
      <c r="U417">
        <f t="shared" si="2923"/>
        <v>285</v>
      </c>
      <c r="V417" s="4">
        <f t="shared" si="2923"/>
        <v>300</v>
      </c>
      <c r="W417" s="4">
        <f t="shared" si="2923"/>
        <v>315</v>
      </c>
      <c r="X417" s="16">
        <f t="shared" si="2923"/>
        <v>330</v>
      </c>
      <c r="Y417" s="4">
        <f t="shared" si="2923"/>
        <v>345</v>
      </c>
      <c r="Z417" s="4">
        <f t="shared" si="2923"/>
        <v>360</v>
      </c>
      <c r="AA417" s="4">
        <f t="shared" si="2923"/>
        <v>375</v>
      </c>
      <c r="AB417" s="4">
        <f t="shared" si="2923"/>
        <v>390</v>
      </c>
      <c r="AC417" s="4">
        <f t="shared" si="2923"/>
        <v>405</v>
      </c>
      <c r="AD417" s="16">
        <f t="shared" si="2923"/>
        <v>420</v>
      </c>
      <c r="AE417">
        <f t="shared" si="2923"/>
        <v>435</v>
      </c>
      <c r="AF417" s="4">
        <f t="shared" si="2923"/>
        <v>450</v>
      </c>
      <c r="AG417" s="4">
        <f t="shared" si="2923"/>
        <v>465</v>
      </c>
      <c r="AH417" s="4">
        <f t="shared" si="2923"/>
        <v>480</v>
      </c>
      <c r="AI417" s="4">
        <f t="shared" si="2923"/>
        <v>495</v>
      </c>
      <c r="AJ417" s="4">
        <f t="shared" si="2923"/>
        <v>510</v>
      </c>
      <c r="AK417" s="4">
        <f t="shared" si="2923"/>
        <v>525</v>
      </c>
      <c r="AL417" s="4">
        <f t="shared" si="2923"/>
        <v>540</v>
      </c>
      <c r="AM417" s="4">
        <f t="shared" si="2923"/>
        <v>555</v>
      </c>
      <c r="AN417" s="4">
        <f t="shared" si="2923"/>
        <v>570</v>
      </c>
      <c r="AO417">
        <f t="shared" si="2923"/>
        <v>585</v>
      </c>
      <c r="AP417" s="4">
        <f t="shared" si="2923"/>
        <v>600</v>
      </c>
      <c r="AQ417" s="4">
        <f t="shared" si="2923"/>
        <v>615</v>
      </c>
      <c r="AR417" s="4">
        <f t="shared" si="2923"/>
        <v>630</v>
      </c>
      <c r="AS417" s="4">
        <f t="shared" si="2923"/>
        <v>645</v>
      </c>
      <c r="AT417" s="4">
        <f t="shared" si="2923"/>
        <v>660</v>
      </c>
      <c r="AU417" s="4">
        <f t="shared" si="2923"/>
        <v>675</v>
      </c>
      <c r="AV417" s="4">
        <f t="shared" si="2923"/>
        <v>690</v>
      </c>
      <c r="AW417" s="4">
        <f t="shared" si="2923"/>
        <v>705</v>
      </c>
      <c r="AX417" s="4">
        <f t="shared" si="2923"/>
        <v>720</v>
      </c>
      <c r="AY417">
        <f t="shared" si="2923"/>
        <v>735</v>
      </c>
      <c r="AZ417" s="4">
        <f t="shared" si="2923"/>
        <v>750</v>
      </c>
      <c r="BA417" s="4">
        <f t="shared" si="2923"/>
        <v>765</v>
      </c>
      <c r="BB417" s="4">
        <f t="shared" si="2923"/>
        <v>780</v>
      </c>
      <c r="BC417" s="4">
        <f t="shared" si="2923"/>
        <v>795</v>
      </c>
      <c r="BD417" s="4">
        <f t="shared" si="2923"/>
        <v>810</v>
      </c>
      <c r="BE417" s="4">
        <f t="shared" si="2923"/>
        <v>825</v>
      </c>
      <c r="BF417" s="4">
        <f t="shared" si="2923"/>
        <v>840</v>
      </c>
      <c r="BG417" s="4">
        <f t="shared" si="2923"/>
        <v>855</v>
      </c>
      <c r="BH417" s="4">
        <f t="shared" si="2923"/>
        <v>870</v>
      </c>
      <c r="BI417">
        <f t="shared" si="2923"/>
        <v>885</v>
      </c>
      <c r="BJ417" t="s">
        <v>0</v>
      </c>
    </row>
    <row r="418" spans="1:62">
      <c r="A418" s="4" t="s">
        <v>74</v>
      </c>
      <c r="B418" s="4">
        <v>42</v>
      </c>
      <c r="C418" s="4">
        <f t="shared" ref="C418:D418" si="2924">B418</f>
        <v>42</v>
      </c>
      <c r="D418" s="4">
        <f t="shared" si="2924"/>
        <v>42</v>
      </c>
      <c r="E418" s="4">
        <f>D418+21</f>
        <v>63</v>
      </c>
      <c r="F418" s="4">
        <f t="shared" ref="F418:BI418" si="2925">E418+21</f>
        <v>84</v>
      </c>
      <c r="G418" s="4">
        <f t="shared" si="2925"/>
        <v>105</v>
      </c>
      <c r="H418" s="4">
        <f t="shared" si="2925"/>
        <v>126</v>
      </c>
      <c r="I418" s="4">
        <f t="shared" si="2925"/>
        <v>147</v>
      </c>
      <c r="J418" s="16">
        <f t="shared" si="2925"/>
        <v>168</v>
      </c>
      <c r="K418">
        <f t="shared" si="2925"/>
        <v>189</v>
      </c>
      <c r="L418" s="4">
        <f t="shared" si="2925"/>
        <v>210</v>
      </c>
      <c r="M418" s="4">
        <f t="shared" si="2925"/>
        <v>231</v>
      </c>
      <c r="N418" s="4">
        <f t="shared" si="2925"/>
        <v>252</v>
      </c>
      <c r="O418" s="4">
        <f t="shared" si="2925"/>
        <v>273</v>
      </c>
      <c r="P418" s="4">
        <f t="shared" si="2925"/>
        <v>294</v>
      </c>
      <c r="Q418" s="4">
        <f t="shared" si="2925"/>
        <v>315</v>
      </c>
      <c r="R418" s="16">
        <f t="shared" si="2925"/>
        <v>336</v>
      </c>
      <c r="S418" s="4">
        <f t="shared" si="2925"/>
        <v>357</v>
      </c>
      <c r="T418" s="4">
        <f t="shared" si="2925"/>
        <v>378</v>
      </c>
      <c r="U418">
        <f t="shared" si="2925"/>
        <v>399</v>
      </c>
      <c r="V418" s="4">
        <f t="shared" si="2925"/>
        <v>420</v>
      </c>
      <c r="W418" s="4">
        <f t="shared" si="2925"/>
        <v>441</v>
      </c>
      <c r="X418" s="16">
        <f t="shared" si="2925"/>
        <v>462</v>
      </c>
      <c r="Y418" s="4">
        <f t="shared" si="2925"/>
        <v>483</v>
      </c>
      <c r="Z418" s="4">
        <f t="shared" si="2925"/>
        <v>504</v>
      </c>
      <c r="AA418" s="4">
        <f t="shared" si="2925"/>
        <v>525</v>
      </c>
      <c r="AB418" s="4">
        <f t="shared" si="2925"/>
        <v>546</v>
      </c>
      <c r="AC418" s="4">
        <f t="shared" si="2925"/>
        <v>567</v>
      </c>
      <c r="AD418" s="16">
        <f t="shared" si="2925"/>
        <v>588</v>
      </c>
      <c r="AE418">
        <f t="shared" si="2925"/>
        <v>609</v>
      </c>
      <c r="AF418" s="4">
        <f t="shared" si="2925"/>
        <v>630</v>
      </c>
      <c r="AG418" s="4">
        <f t="shared" si="2925"/>
        <v>651</v>
      </c>
      <c r="AH418" s="4">
        <f t="shared" si="2925"/>
        <v>672</v>
      </c>
      <c r="AI418" s="4">
        <f t="shared" si="2925"/>
        <v>693</v>
      </c>
      <c r="AJ418" s="4">
        <f t="shared" si="2925"/>
        <v>714</v>
      </c>
      <c r="AK418" s="4">
        <f t="shared" si="2925"/>
        <v>735</v>
      </c>
      <c r="AL418" s="4">
        <f t="shared" si="2925"/>
        <v>756</v>
      </c>
      <c r="AM418" s="4">
        <f t="shared" si="2925"/>
        <v>777</v>
      </c>
      <c r="AN418" s="4">
        <f t="shared" si="2925"/>
        <v>798</v>
      </c>
      <c r="AO418">
        <f t="shared" si="2925"/>
        <v>819</v>
      </c>
      <c r="AP418" s="4">
        <f t="shared" si="2925"/>
        <v>840</v>
      </c>
      <c r="AQ418" s="4">
        <f t="shared" si="2925"/>
        <v>861</v>
      </c>
      <c r="AR418" s="4">
        <f t="shared" si="2925"/>
        <v>882</v>
      </c>
      <c r="AS418" s="4">
        <f t="shared" si="2925"/>
        <v>903</v>
      </c>
      <c r="AT418" s="4">
        <f t="shared" si="2925"/>
        <v>924</v>
      </c>
      <c r="AU418" s="4">
        <f t="shared" si="2925"/>
        <v>945</v>
      </c>
      <c r="AV418" s="4">
        <f t="shared" si="2925"/>
        <v>966</v>
      </c>
      <c r="AW418" s="4">
        <f t="shared" si="2925"/>
        <v>987</v>
      </c>
      <c r="AX418" s="4">
        <f t="shared" si="2925"/>
        <v>1008</v>
      </c>
      <c r="AY418">
        <f t="shared" si="2925"/>
        <v>1029</v>
      </c>
      <c r="AZ418" s="4">
        <f t="shared" si="2925"/>
        <v>1050</v>
      </c>
      <c r="BA418" s="4">
        <f t="shared" si="2925"/>
        <v>1071</v>
      </c>
      <c r="BB418" s="4">
        <f t="shared" si="2925"/>
        <v>1092</v>
      </c>
      <c r="BC418" s="4">
        <f t="shared" si="2925"/>
        <v>1113</v>
      </c>
      <c r="BD418" s="4">
        <f t="shared" si="2925"/>
        <v>1134</v>
      </c>
      <c r="BE418" s="4">
        <f t="shared" si="2925"/>
        <v>1155</v>
      </c>
      <c r="BF418" s="4">
        <f t="shared" si="2925"/>
        <v>1176</v>
      </c>
      <c r="BG418" s="4">
        <f t="shared" si="2925"/>
        <v>1197</v>
      </c>
      <c r="BH418" s="4">
        <f t="shared" si="2925"/>
        <v>1218</v>
      </c>
      <c r="BI418">
        <f t="shared" si="2925"/>
        <v>1239</v>
      </c>
      <c r="BJ418" t="s">
        <v>0</v>
      </c>
    </row>
    <row r="419" spans="1:62">
      <c r="A419" s="4" t="s">
        <v>75</v>
      </c>
      <c r="J419" s="16"/>
      <c r="R419" s="16"/>
      <c r="X419" s="16"/>
      <c r="AD419" s="16"/>
    </row>
    <row r="420" spans="1:62">
      <c r="A420" s="4" t="s">
        <v>76</v>
      </c>
      <c r="B420" s="4">
        <v>1</v>
      </c>
      <c r="C420" s="4">
        <v>2</v>
      </c>
      <c r="D420" s="4">
        <v>3</v>
      </c>
      <c r="E420" s="4">
        <v>3</v>
      </c>
      <c r="F420" s="4">
        <v>3</v>
      </c>
      <c r="G420" s="4">
        <v>4</v>
      </c>
      <c r="H420" s="4">
        <v>4</v>
      </c>
      <c r="I420" s="4">
        <v>4</v>
      </c>
      <c r="J420" s="16">
        <v>5</v>
      </c>
      <c r="K420" s="1">
        <v>5</v>
      </c>
      <c r="L420" s="4">
        <v>5</v>
      </c>
      <c r="M420" s="4">
        <v>6</v>
      </c>
      <c r="N420" s="4">
        <v>6</v>
      </c>
      <c r="O420" s="4">
        <v>6</v>
      </c>
      <c r="P420" s="4">
        <v>7</v>
      </c>
      <c r="Q420" s="4">
        <v>7</v>
      </c>
      <c r="R420" s="16">
        <v>7</v>
      </c>
      <c r="S420" s="4">
        <v>8</v>
      </c>
      <c r="T420" s="4">
        <v>8</v>
      </c>
      <c r="U420">
        <v>8</v>
      </c>
      <c r="V420" s="4">
        <v>8</v>
      </c>
      <c r="W420" s="4">
        <v>8</v>
      </c>
      <c r="X420" s="16">
        <v>8</v>
      </c>
      <c r="Y420" s="4">
        <v>8</v>
      </c>
      <c r="Z420" s="4">
        <v>8</v>
      </c>
      <c r="AA420" s="4">
        <v>8</v>
      </c>
      <c r="AB420" s="4">
        <v>8</v>
      </c>
      <c r="AC420" s="4">
        <v>8</v>
      </c>
      <c r="AD420" s="16">
        <v>8</v>
      </c>
      <c r="AE420">
        <v>8</v>
      </c>
      <c r="AF420" s="4">
        <v>8</v>
      </c>
      <c r="AG420" s="4">
        <v>8</v>
      </c>
      <c r="AH420" s="4">
        <v>8</v>
      </c>
      <c r="AI420" s="4">
        <v>8</v>
      </c>
      <c r="AJ420" s="4">
        <v>8</v>
      </c>
      <c r="AK420" s="4">
        <v>8</v>
      </c>
      <c r="AL420" s="4">
        <v>8</v>
      </c>
      <c r="AM420" s="4">
        <v>8</v>
      </c>
      <c r="AN420" s="4">
        <v>8</v>
      </c>
      <c r="AO420">
        <v>8</v>
      </c>
      <c r="AP420" s="4">
        <v>8</v>
      </c>
      <c r="AQ420" s="4">
        <v>8</v>
      </c>
      <c r="AR420" s="4">
        <v>8</v>
      </c>
      <c r="AS420" s="4">
        <v>8</v>
      </c>
      <c r="AT420" s="4">
        <v>8</v>
      </c>
      <c r="AU420" s="4">
        <v>8</v>
      </c>
      <c r="AV420" s="4">
        <v>8</v>
      </c>
      <c r="AW420" s="4">
        <v>8</v>
      </c>
      <c r="AX420" s="4">
        <v>8</v>
      </c>
      <c r="AY420">
        <v>8</v>
      </c>
      <c r="AZ420" s="4">
        <v>8</v>
      </c>
      <c r="BA420" s="4">
        <v>8</v>
      </c>
      <c r="BB420" s="4">
        <v>8</v>
      </c>
      <c r="BC420" s="4">
        <v>8</v>
      </c>
      <c r="BD420" s="4">
        <v>8</v>
      </c>
      <c r="BE420" s="4">
        <v>8</v>
      </c>
      <c r="BF420" s="4">
        <v>8</v>
      </c>
      <c r="BG420" s="4">
        <v>8</v>
      </c>
      <c r="BH420" s="4">
        <v>8</v>
      </c>
      <c r="BI420">
        <v>8</v>
      </c>
      <c r="BJ420" t="s">
        <v>0</v>
      </c>
    </row>
    <row r="421" spans="1:62">
      <c r="A421" s="4" t="s">
        <v>2</v>
      </c>
      <c r="B421" s="4">
        <v>6</v>
      </c>
      <c r="C421" s="4">
        <f>B421+1</f>
        <v>7</v>
      </c>
      <c r="D421" s="4">
        <f t="shared" ref="D421:BI421" si="2926">C421+1</f>
        <v>8</v>
      </c>
      <c r="E421" s="4">
        <f t="shared" si="2926"/>
        <v>9</v>
      </c>
      <c r="F421" s="4">
        <f t="shared" si="2926"/>
        <v>10</v>
      </c>
      <c r="G421" s="4">
        <f t="shared" si="2926"/>
        <v>11</v>
      </c>
      <c r="H421" s="4">
        <f t="shared" si="2926"/>
        <v>12</v>
      </c>
      <c r="I421" s="4">
        <f t="shared" si="2926"/>
        <v>13</v>
      </c>
      <c r="J421" s="16">
        <f t="shared" si="2926"/>
        <v>14</v>
      </c>
      <c r="K421">
        <f t="shared" si="2926"/>
        <v>15</v>
      </c>
      <c r="L421" s="4">
        <f t="shared" si="2926"/>
        <v>16</v>
      </c>
      <c r="M421" s="4">
        <f t="shared" si="2926"/>
        <v>17</v>
      </c>
      <c r="N421" s="4">
        <f t="shared" si="2926"/>
        <v>18</v>
      </c>
      <c r="O421" s="4">
        <f t="shared" si="2926"/>
        <v>19</v>
      </c>
      <c r="P421" s="4">
        <f t="shared" si="2926"/>
        <v>20</v>
      </c>
      <c r="Q421" s="4">
        <f t="shared" si="2926"/>
        <v>21</v>
      </c>
      <c r="R421" s="16">
        <f t="shared" si="2926"/>
        <v>22</v>
      </c>
      <c r="S421" s="4">
        <f t="shared" si="2926"/>
        <v>23</v>
      </c>
      <c r="T421" s="4">
        <f t="shared" si="2926"/>
        <v>24</v>
      </c>
      <c r="U421">
        <f t="shared" si="2926"/>
        <v>25</v>
      </c>
      <c r="V421" s="4">
        <f t="shared" si="2926"/>
        <v>26</v>
      </c>
      <c r="W421" s="4">
        <f t="shared" si="2926"/>
        <v>27</v>
      </c>
      <c r="X421" s="16">
        <f t="shared" si="2926"/>
        <v>28</v>
      </c>
      <c r="Y421" s="4">
        <f t="shared" si="2926"/>
        <v>29</v>
      </c>
      <c r="Z421" s="4">
        <f t="shared" si="2926"/>
        <v>30</v>
      </c>
      <c r="AA421" s="4">
        <f t="shared" si="2926"/>
        <v>31</v>
      </c>
      <c r="AB421" s="4">
        <f t="shared" si="2926"/>
        <v>32</v>
      </c>
      <c r="AC421" s="4">
        <f t="shared" si="2926"/>
        <v>33</v>
      </c>
      <c r="AD421" s="16">
        <f t="shared" si="2926"/>
        <v>34</v>
      </c>
      <c r="AE421">
        <f t="shared" si="2926"/>
        <v>35</v>
      </c>
      <c r="AF421" s="4">
        <f t="shared" si="2926"/>
        <v>36</v>
      </c>
      <c r="AG421" s="4">
        <f t="shared" si="2926"/>
        <v>37</v>
      </c>
      <c r="AH421" s="4">
        <f t="shared" si="2926"/>
        <v>38</v>
      </c>
      <c r="AI421" s="4">
        <f t="shared" si="2926"/>
        <v>39</v>
      </c>
      <c r="AJ421" s="4">
        <f t="shared" si="2926"/>
        <v>40</v>
      </c>
      <c r="AK421" s="4">
        <f t="shared" si="2926"/>
        <v>41</v>
      </c>
      <c r="AL421" s="4">
        <f t="shared" si="2926"/>
        <v>42</v>
      </c>
      <c r="AM421" s="4">
        <f t="shared" si="2926"/>
        <v>43</v>
      </c>
      <c r="AN421" s="4">
        <f t="shared" si="2926"/>
        <v>44</v>
      </c>
      <c r="AO421">
        <f t="shared" si="2926"/>
        <v>45</v>
      </c>
      <c r="AP421" s="4">
        <f t="shared" si="2926"/>
        <v>46</v>
      </c>
      <c r="AQ421" s="4">
        <f t="shared" si="2926"/>
        <v>47</v>
      </c>
      <c r="AR421" s="4">
        <f t="shared" si="2926"/>
        <v>48</v>
      </c>
      <c r="AS421" s="4">
        <f t="shared" si="2926"/>
        <v>49</v>
      </c>
      <c r="AT421" s="4">
        <f t="shared" si="2926"/>
        <v>50</v>
      </c>
      <c r="AU421" s="4">
        <f t="shared" si="2926"/>
        <v>51</v>
      </c>
      <c r="AV421" s="4">
        <f t="shared" si="2926"/>
        <v>52</v>
      </c>
      <c r="AW421" s="4">
        <f t="shared" si="2926"/>
        <v>53</v>
      </c>
      <c r="AX421" s="4">
        <f t="shared" si="2926"/>
        <v>54</v>
      </c>
      <c r="AY421">
        <f t="shared" si="2926"/>
        <v>55</v>
      </c>
      <c r="AZ421" s="4">
        <f t="shared" si="2926"/>
        <v>56</v>
      </c>
      <c r="BA421" s="4">
        <f t="shared" si="2926"/>
        <v>57</v>
      </c>
      <c r="BB421" s="4">
        <f t="shared" si="2926"/>
        <v>58</v>
      </c>
      <c r="BC421" s="4">
        <f t="shared" si="2926"/>
        <v>59</v>
      </c>
      <c r="BD421" s="4">
        <f t="shared" si="2926"/>
        <v>60</v>
      </c>
      <c r="BE421" s="4">
        <f t="shared" si="2926"/>
        <v>61</v>
      </c>
      <c r="BF421" s="4">
        <f t="shared" si="2926"/>
        <v>62</v>
      </c>
      <c r="BG421" s="4">
        <f t="shared" si="2926"/>
        <v>63</v>
      </c>
      <c r="BH421" s="4">
        <f t="shared" si="2926"/>
        <v>64</v>
      </c>
      <c r="BI421">
        <f t="shared" si="2926"/>
        <v>65</v>
      </c>
      <c r="BJ421" t="s">
        <v>0</v>
      </c>
    </row>
    <row r="422" spans="1:62">
      <c r="A422" s="4" t="s">
        <v>3</v>
      </c>
      <c r="J422" s="16"/>
      <c r="R422" s="16"/>
      <c r="X422" s="16"/>
      <c r="AD422" s="16"/>
    </row>
    <row r="423" spans="1:62">
      <c r="A423" s="4" t="s">
        <v>454</v>
      </c>
      <c r="J423" s="16"/>
      <c r="R423" s="16"/>
      <c r="X423" s="16"/>
      <c r="AD423" s="16"/>
    </row>
    <row r="424" spans="1:62">
      <c r="A424" s="4" t="s">
        <v>453</v>
      </c>
      <c r="B424" s="4" t="s">
        <v>0</v>
      </c>
      <c r="J424" s="16"/>
      <c r="R424" s="16"/>
      <c r="U424"/>
      <c r="X424" s="16"/>
      <c r="AD424" s="16"/>
      <c r="AE424"/>
      <c r="AO424"/>
      <c r="AY424"/>
      <c r="BI424"/>
    </row>
    <row r="425" spans="1:62">
      <c r="A425" s="4" t="s">
        <v>474</v>
      </c>
      <c r="B425" s="4">
        <v>15</v>
      </c>
      <c r="C425" s="4">
        <f>B425+4</f>
        <v>19</v>
      </c>
      <c r="D425" s="4">
        <f t="shared" ref="D425:I425" si="2927">C425+4</f>
        <v>23</v>
      </c>
      <c r="E425" s="4">
        <f t="shared" si="2927"/>
        <v>27</v>
      </c>
      <c r="F425" s="4">
        <f t="shared" si="2927"/>
        <v>31</v>
      </c>
      <c r="G425" s="4">
        <f t="shared" si="2927"/>
        <v>35</v>
      </c>
      <c r="H425" s="4">
        <f t="shared" si="2927"/>
        <v>39</v>
      </c>
      <c r="I425" s="4">
        <f t="shared" si="2927"/>
        <v>43</v>
      </c>
      <c r="J425" s="4">
        <f>I425+8</f>
        <v>51</v>
      </c>
      <c r="K425" s="4">
        <f t="shared" ref="K425:Q425" si="2928">J425+8</f>
        <v>59</v>
      </c>
      <c r="L425" s="4">
        <f t="shared" si="2928"/>
        <v>67</v>
      </c>
      <c r="M425" s="4">
        <f t="shared" si="2928"/>
        <v>75</v>
      </c>
      <c r="N425" s="4">
        <f t="shared" si="2928"/>
        <v>83</v>
      </c>
      <c r="O425" s="4">
        <f t="shared" si="2928"/>
        <v>91</v>
      </c>
      <c r="P425" s="4">
        <f t="shared" si="2928"/>
        <v>99</v>
      </c>
      <c r="Q425" s="4">
        <f t="shared" si="2928"/>
        <v>107</v>
      </c>
      <c r="R425" s="4">
        <f>Q425+18</f>
        <v>125</v>
      </c>
      <c r="S425" s="4">
        <f t="shared" ref="S425:W425" si="2929">R425+18</f>
        <v>143</v>
      </c>
      <c r="T425" s="4">
        <f t="shared" si="2929"/>
        <v>161</v>
      </c>
      <c r="U425" s="4">
        <f t="shared" si="2929"/>
        <v>179</v>
      </c>
      <c r="V425" s="4">
        <f t="shared" si="2929"/>
        <v>197</v>
      </c>
      <c r="W425" s="4">
        <f t="shared" si="2929"/>
        <v>215</v>
      </c>
      <c r="X425" s="4">
        <f>W425+28</f>
        <v>243</v>
      </c>
      <c r="Y425" s="4">
        <f t="shared" ref="Y425:AC425" si="2930">X425+28</f>
        <v>271</v>
      </c>
      <c r="Z425" s="4">
        <f t="shared" si="2930"/>
        <v>299</v>
      </c>
      <c r="AA425" s="4">
        <f t="shared" si="2930"/>
        <v>327</v>
      </c>
      <c r="AB425" s="4">
        <f t="shared" si="2930"/>
        <v>355</v>
      </c>
      <c r="AC425" s="4">
        <f t="shared" si="2930"/>
        <v>383</v>
      </c>
      <c r="AD425" s="4">
        <f>AC425+38</f>
        <v>421</v>
      </c>
      <c r="AE425" s="4">
        <f t="shared" ref="AE425:BI425" si="2931">AD425+38</f>
        <v>459</v>
      </c>
      <c r="AF425" s="4">
        <f t="shared" si="2931"/>
        <v>497</v>
      </c>
      <c r="AG425" s="4">
        <f t="shared" si="2931"/>
        <v>535</v>
      </c>
      <c r="AH425" s="4">
        <f t="shared" si="2931"/>
        <v>573</v>
      </c>
      <c r="AI425" s="4">
        <f t="shared" si="2931"/>
        <v>611</v>
      </c>
      <c r="AJ425" s="4">
        <f t="shared" si="2931"/>
        <v>649</v>
      </c>
      <c r="AK425" s="4">
        <f t="shared" si="2931"/>
        <v>687</v>
      </c>
      <c r="AL425" s="4">
        <f t="shared" si="2931"/>
        <v>725</v>
      </c>
      <c r="AM425" s="4">
        <f t="shared" si="2931"/>
        <v>763</v>
      </c>
      <c r="AN425" s="4">
        <f t="shared" si="2931"/>
        <v>801</v>
      </c>
      <c r="AO425" s="4">
        <f t="shared" si="2931"/>
        <v>839</v>
      </c>
      <c r="AP425" s="4">
        <f t="shared" si="2931"/>
        <v>877</v>
      </c>
      <c r="AQ425" s="4">
        <f t="shared" si="2931"/>
        <v>915</v>
      </c>
      <c r="AR425" s="4">
        <f t="shared" si="2931"/>
        <v>953</v>
      </c>
      <c r="AS425" s="4">
        <f t="shared" si="2931"/>
        <v>991</v>
      </c>
      <c r="AT425" s="4">
        <f t="shared" si="2931"/>
        <v>1029</v>
      </c>
      <c r="AU425" s="4">
        <f t="shared" si="2931"/>
        <v>1067</v>
      </c>
      <c r="AV425" s="4">
        <f t="shared" si="2931"/>
        <v>1105</v>
      </c>
      <c r="AW425" s="4">
        <f t="shared" si="2931"/>
        <v>1143</v>
      </c>
      <c r="AX425" s="4">
        <f t="shared" si="2931"/>
        <v>1181</v>
      </c>
      <c r="AY425" s="4">
        <f t="shared" si="2931"/>
        <v>1219</v>
      </c>
      <c r="AZ425" s="4">
        <f t="shared" si="2931"/>
        <v>1257</v>
      </c>
      <c r="BA425" s="4">
        <f t="shared" si="2931"/>
        <v>1295</v>
      </c>
      <c r="BB425" s="4">
        <f t="shared" si="2931"/>
        <v>1333</v>
      </c>
      <c r="BC425" s="4">
        <f t="shared" si="2931"/>
        <v>1371</v>
      </c>
      <c r="BD425" s="4">
        <f t="shared" si="2931"/>
        <v>1409</v>
      </c>
      <c r="BE425" s="4">
        <f t="shared" si="2931"/>
        <v>1447</v>
      </c>
      <c r="BF425" s="4">
        <f t="shared" si="2931"/>
        <v>1485</v>
      </c>
      <c r="BG425" s="4">
        <f t="shared" si="2931"/>
        <v>1523</v>
      </c>
      <c r="BH425" s="4">
        <f t="shared" si="2931"/>
        <v>1561</v>
      </c>
      <c r="BI425" s="4">
        <f t="shared" si="2931"/>
        <v>1599</v>
      </c>
      <c r="BJ425" t="s">
        <v>0</v>
      </c>
    </row>
    <row r="426" spans="1:62">
      <c r="A426" s="4" t="s">
        <v>475</v>
      </c>
      <c r="B426" s="4">
        <v>20</v>
      </c>
      <c r="C426" s="4">
        <f>B426+4</f>
        <v>24</v>
      </c>
      <c r="D426" s="4">
        <f t="shared" ref="D426:I426" si="2932">C426+4</f>
        <v>28</v>
      </c>
      <c r="E426" s="4">
        <f t="shared" si="2932"/>
        <v>32</v>
      </c>
      <c r="F426" s="4">
        <f t="shared" si="2932"/>
        <v>36</v>
      </c>
      <c r="G426" s="4">
        <f t="shared" si="2932"/>
        <v>40</v>
      </c>
      <c r="H426" s="4">
        <f t="shared" si="2932"/>
        <v>44</v>
      </c>
      <c r="I426" s="4">
        <f t="shared" si="2932"/>
        <v>48</v>
      </c>
      <c r="J426" s="4">
        <f>I426+8</f>
        <v>56</v>
      </c>
      <c r="K426" s="4">
        <f t="shared" ref="K426:Q426" si="2933">J426+8</f>
        <v>64</v>
      </c>
      <c r="L426" s="4">
        <f t="shared" si="2933"/>
        <v>72</v>
      </c>
      <c r="M426" s="4">
        <f t="shared" si="2933"/>
        <v>80</v>
      </c>
      <c r="N426" s="4">
        <f t="shared" si="2933"/>
        <v>88</v>
      </c>
      <c r="O426" s="4">
        <f t="shared" si="2933"/>
        <v>96</v>
      </c>
      <c r="P426" s="4">
        <f t="shared" si="2933"/>
        <v>104</v>
      </c>
      <c r="Q426" s="4">
        <f t="shared" si="2933"/>
        <v>112</v>
      </c>
      <c r="R426" s="4">
        <f>Q426+18</f>
        <v>130</v>
      </c>
      <c r="S426" s="4">
        <f t="shared" ref="S426:W426" si="2934">R426+18</f>
        <v>148</v>
      </c>
      <c r="T426" s="4">
        <f t="shared" si="2934"/>
        <v>166</v>
      </c>
      <c r="U426" s="4">
        <f t="shared" si="2934"/>
        <v>184</v>
      </c>
      <c r="V426" s="4">
        <f t="shared" si="2934"/>
        <v>202</v>
      </c>
      <c r="W426" s="4">
        <f t="shared" si="2934"/>
        <v>220</v>
      </c>
      <c r="X426" s="4">
        <f>W426+28</f>
        <v>248</v>
      </c>
      <c r="Y426" s="4">
        <f t="shared" ref="Y426:AC426" si="2935">X426+28</f>
        <v>276</v>
      </c>
      <c r="Z426" s="4">
        <f t="shared" si="2935"/>
        <v>304</v>
      </c>
      <c r="AA426" s="4">
        <f t="shared" si="2935"/>
        <v>332</v>
      </c>
      <c r="AB426" s="4">
        <f t="shared" si="2935"/>
        <v>360</v>
      </c>
      <c r="AC426" s="4">
        <f t="shared" si="2935"/>
        <v>388</v>
      </c>
      <c r="AD426" s="4">
        <f>AC426+38</f>
        <v>426</v>
      </c>
      <c r="AE426" s="4">
        <f t="shared" ref="AE426:BI426" si="2936">AD426+38</f>
        <v>464</v>
      </c>
      <c r="AF426" s="4">
        <f t="shared" si="2936"/>
        <v>502</v>
      </c>
      <c r="AG426" s="4">
        <f t="shared" si="2936"/>
        <v>540</v>
      </c>
      <c r="AH426" s="4">
        <f t="shared" si="2936"/>
        <v>578</v>
      </c>
      <c r="AI426" s="4">
        <f t="shared" si="2936"/>
        <v>616</v>
      </c>
      <c r="AJ426" s="4">
        <f t="shared" si="2936"/>
        <v>654</v>
      </c>
      <c r="AK426" s="4">
        <f t="shared" si="2936"/>
        <v>692</v>
      </c>
      <c r="AL426" s="4">
        <f t="shared" si="2936"/>
        <v>730</v>
      </c>
      <c r="AM426" s="4">
        <f t="shared" si="2936"/>
        <v>768</v>
      </c>
      <c r="AN426" s="4">
        <f t="shared" si="2936"/>
        <v>806</v>
      </c>
      <c r="AO426" s="4">
        <f t="shared" si="2936"/>
        <v>844</v>
      </c>
      <c r="AP426" s="4">
        <f t="shared" si="2936"/>
        <v>882</v>
      </c>
      <c r="AQ426" s="4">
        <f t="shared" si="2936"/>
        <v>920</v>
      </c>
      <c r="AR426" s="4">
        <f t="shared" si="2936"/>
        <v>958</v>
      </c>
      <c r="AS426" s="4">
        <f t="shared" si="2936"/>
        <v>996</v>
      </c>
      <c r="AT426" s="4">
        <f t="shared" si="2936"/>
        <v>1034</v>
      </c>
      <c r="AU426" s="4">
        <f t="shared" si="2936"/>
        <v>1072</v>
      </c>
      <c r="AV426" s="4">
        <f t="shared" si="2936"/>
        <v>1110</v>
      </c>
      <c r="AW426" s="4">
        <f t="shared" si="2936"/>
        <v>1148</v>
      </c>
      <c r="AX426" s="4">
        <f t="shared" si="2936"/>
        <v>1186</v>
      </c>
      <c r="AY426" s="4">
        <f t="shared" si="2936"/>
        <v>1224</v>
      </c>
      <c r="AZ426" s="4">
        <f t="shared" si="2936"/>
        <v>1262</v>
      </c>
      <c r="BA426" s="4">
        <f t="shared" si="2936"/>
        <v>1300</v>
      </c>
      <c r="BB426" s="4">
        <f t="shared" si="2936"/>
        <v>1338</v>
      </c>
      <c r="BC426" s="4">
        <f t="shared" si="2936"/>
        <v>1376</v>
      </c>
      <c r="BD426" s="4">
        <f t="shared" si="2936"/>
        <v>1414</v>
      </c>
      <c r="BE426" s="4">
        <f t="shared" si="2936"/>
        <v>1452</v>
      </c>
      <c r="BF426" s="4">
        <f t="shared" si="2936"/>
        <v>1490</v>
      </c>
      <c r="BG426" s="4">
        <f t="shared" si="2936"/>
        <v>1528</v>
      </c>
      <c r="BH426" s="4">
        <f t="shared" si="2936"/>
        <v>1566</v>
      </c>
      <c r="BI426" s="4">
        <f t="shared" si="2936"/>
        <v>1604</v>
      </c>
      <c r="BJ426" t="s">
        <v>0</v>
      </c>
    </row>
    <row r="427" spans="1:62">
      <c r="A427" s="4" t="s">
        <v>137</v>
      </c>
      <c r="J427" s="16"/>
      <c r="R427" s="16"/>
      <c r="X427" s="16"/>
      <c r="AD427" s="16"/>
    </row>
    <row r="428" spans="1:62">
      <c r="A428" s="4" t="s">
        <v>72</v>
      </c>
      <c r="B428" s="4">
        <v>40</v>
      </c>
      <c r="C428" s="4">
        <v>40</v>
      </c>
      <c r="D428" s="4">
        <v>40</v>
      </c>
      <c r="E428" s="4">
        <f>D428+1</f>
        <v>41</v>
      </c>
      <c r="F428" s="4">
        <f t="shared" ref="F428:BH430" si="2937">E428+1</f>
        <v>42</v>
      </c>
      <c r="G428" s="4">
        <f t="shared" ref="G428:H430" si="2938">F428+2</f>
        <v>44</v>
      </c>
      <c r="H428" s="4">
        <f t="shared" si="2938"/>
        <v>46</v>
      </c>
      <c r="I428" s="4">
        <f t="shared" si="2937"/>
        <v>47</v>
      </c>
      <c r="J428" s="4">
        <f t="shared" si="2937"/>
        <v>48</v>
      </c>
      <c r="K428" s="4">
        <f>J428+1</f>
        <v>49</v>
      </c>
      <c r="L428" s="4">
        <f>K428+2</f>
        <v>51</v>
      </c>
      <c r="M428" s="4">
        <f t="shared" si="2937"/>
        <v>52</v>
      </c>
      <c r="N428" s="4">
        <f>M428+2</f>
        <v>54</v>
      </c>
      <c r="O428" s="4">
        <f t="shared" si="2937"/>
        <v>55</v>
      </c>
      <c r="P428" s="4">
        <f>O428+2</f>
        <v>57</v>
      </c>
      <c r="Q428" s="4">
        <f t="shared" si="2937"/>
        <v>58</v>
      </c>
      <c r="R428" s="4">
        <f t="shared" si="2937"/>
        <v>59</v>
      </c>
      <c r="S428" s="4">
        <f>R428+2</f>
        <v>61</v>
      </c>
      <c r="T428" s="4">
        <f t="shared" si="2937"/>
        <v>62</v>
      </c>
      <c r="U428" s="4">
        <f>T428+2</f>
        <v>64</v>
      </c>
      <c r="V428" s="4">
        <f t="shared" si="2937"/>
        <v>65</v>
      </c>
      <c r="W428" s="4">
        <f t="shared" si="2937"/>
        <v>66</v>
      </c>
      <c r="X428" s="4">
        <f t="shared" ref="X428:X430" si="2939">W428+2</f>
        <v>68</v>
      </c>
      <c r="Y428" s="4">
        <f t="shared" si="2937"/>
        <v>69</v>
      </c>
      <c r="Z428" s="4">
        <f t="shared" ref="Z428:Z430" si="2940">Y428+2</f>
        <v>71</v>
      </c>
      <c r="AA428" s="4">
        <f t="shared" si="2937"/>
        <v>72</v>
      </c>
      <c r="AB428" s="4">
        <f>AA428+2</f>
        <v>74</v>
      </c>
      <c r="AC428" s="4">
        <f>AB428+1</f>
        <v>75</v>
      </c>
      <c r="AD428" s="4">
        <f t="shared" si="2937"/>
        <v>76</v>
      </c>
      <c r="AE428" s="4">
        <f t="shared" ref="AE428:BI430" si="2941">AD428+2</f>
        <v>78</v>
      </c>
      <c r="AF428" s="4">
        <f t="shared" si="2937"/>
        <v>79</v>
      </c>
      <c r="AG428" s="4">
        <f t="shared" si="2941"/>
        <v>81</v>
      </c>
      <c r="AH428" s="4">
        <f t="shared" si="2937"/>
        <v>82</v>
      </c>
      <c r="AI428" s="4">
        <f t="shared" si="2941"/>
        <v>84</v>
      </c>
      <c r="AJ428" s="4">
        <f t="shared" si="2937"/>
        <v>85</v>
      </c>
      <c r="AK428" s="4">
        <f t="shared" si="2937"/>
        <v>86</v>
      </c>
      <c r="AL428" s="4">
        <f t="shared" si="2941"/>
        <v>88</v>
      </c>
      <c r="AM428" s="4">
        <f t="shared" si="2937"/>
        <v>89</v>
      </c>
      <c r="AN428" s="4">
        <f t="shared" si="2941"/>
        <v>91</v>
      </c>
      <c r="AO428" s="4">
        <f t="shared" si="2937"/>
        <v>92</v>
      </c>
      <c r="AP428" s="4">
        <f>AO428+1</f>
        <v>93</v>
      </c>
      <c r="AQ428" s="4">
        <f>AP428+2</f>
        <v>95</v>
      </c>
      <c r="AR428" s="4">
        <f t="shared" si="2937"/>
        <v>96</v>
      </c>
      <c r="AS428" s="4">
        <f t="shared" si="2941"/>
        <v>98</v>
      </c>
      <c r="AT428" s="4">
        <f t="shared" si="2937"/>
        <v>99</v>
      </c>
      <c r="AU428" s="4">
        <f t="shared" si="2941"/>
        <v>101</v>
      </c>
      <c r="AV428" s="4">
        <f t="shared" si="2937"/>
        <v>102</v>
      </c>
      <c r="AW428" s="4">
        <f t="shared" si="2941"/>
        <v>104</v>
      </c>
      <c r="AX428" s="4">
        <f t="shared" si="2937"/>
        <v>105</v>
      </c>
      <c r="AY428" s="4">
        <f t="shared" si="2937"/>
        <v>106</v>
      </c>
      <c r="AZ428" s="4">
        <f t="shared" si="2941"/>
        <v>108</v>
      </c>
      <c r="BA428" s="4">
        <f t="shared" si="2937"/>
        <v>109</v>
      </c>
      <c r="BB428" s="4">
        <f t="shared" si="2941"/>
        <v>111</v>
      </c>
      <c r="BC428" s="4">
        <f t="shared" si="2937"/>
        <v>112</v>
      </c>
      <c r="BD428" s="4">
        <f t="shared" si="2941"/>
        <v>114</v>
      </c>
      <c r="BE428" s="4">
        <f t="shared" si="2937"/>
        <v>115</v>
      </c>
      <c r="BF428" s="4">
        <f t="shared" si="2937"/>
        <v>116</v>
      </c>
      <c r="BG428" s="4">
        <f t="shared" si="2941"/>
        <v>118</v>
      </c>
      <c r="BH428" s="4">
        <f t="shared" si="2937"/>
        <v>119</v>
      </c>
      <c r="BI428" s="4">
        <f t="shared" si="2941"/>
        <v>121</v>
      </c>
      <c r="BJ428" t="s">
        <v>0</v>
      </c>
    </row>
    <row r="429" spans="1:62">
      <c r="A429" s="4" t="s">
        <v>73</v>
      </c>
      <c r="B429" s="4">
        <v>72</v>
      </c>
      <c r="C429" s="4">
        <v>72</v>
      </c>
      <c r="D429" s="4">
        <v>72</v>
      </c>
      <c r="E429" s="4">
        <f>D429+1</f>
        <v>73</v>
      </c>
      <c r="F429" s="4">
        <f t="shared" si="2937"/>
        <v>74</v>
      </c>
      <c r="G429" s="4">
        <f t="shared" si="2938"/>
        <v>76</v>
      </c>
      <c r="H429" s="4">
        <f t="shared" si="2938"/>
        <v>78</v>
      </c>
      <c r="I429" s="4">
        <f t="shared" si="2937"/>
        <v>79</v>
      </c>
      <c r="J429" s="4">
        <f t="shared" si="2937"/>
        <v>80</v>
      </c>
      <c r="K429" s="4">
        <f>J429+1</f>
        <v>81</v>
      </c>
      <c r="L429" s="4">
        <f>K429+2</f>
        <v>83</v>
      </c>
      <c r="M429" s="4">
        <f t="shared" si="2937"/>
        <v>84</v>
      </c>
      <c r="N429" s="4">
        <f>M429+2</f>
        <v>86</v>
      </c>
      <c r="O429" s="4">
        <f t="shared" si="2937"/>
        <v>87</v>
      </c>
      <c r="P429" s="4">
        <f>O429+2</f>
        <v>89</v>
      </c>
      <c r="Q429" s="4">
        <f t="shared" si="2937"/>
        <v>90</v>
      </c>
      <c r="R429" s="4">
        <f t="shared" si="2937"/>
        <v>91</v>
      </c>
      <c r="S429" s="4">
        <f>R429+2</f>
        <v>93</v>
      </c>
      <c r="T429" s="4">
        <f t="shared" si="2937"/>
        <v>94</v>
      </c>
      <c r="U429" s="4">
        <f>T429+2</f>
        <v>96</v>
      </c>
      <c r="V429" s="4">
        <f t="shared" si="2937"/>
        <v>97</v>
      </c>
      <c r="W429" s="4">
        <f t="shared" si="2937"/>
        <v>98</v>
      </c>
      <c r="X429" s="4">
        <f t="shared" si="2939"/>
        <v>100</v>
      </c>
      <c r="Y429" s="4">
        <f t="shared" si="2937"/>
        <v>101</v>
      </c>
      <c r="Z429" s="4">
        <f t="shared" si="2940"/>
        <v>103</v>
      </c>
      <c r="AA429" s="4">
        <f t="shared" si="2937"/>
        <v>104</v>
      </c>
      <c r="AB429" s="4">
        <f>AA429+2</f>
        <v>106</v>
      </c>
      <c r="AC429" s="4">
        <f>AB429+1</f>
        <v>107</v>
      </c>
      <c r="AD429" s="4">
        <f t="shared" si="2937"/>
        <v>108</v>
      </c>
      <c r="AE429" s="4">
        <f t="shared" si="2941"/>
        <v>110</v>
      </c>
      <c r="AF429" s="4">
        <f t="shared" si="2937"/>
        <v>111</v>
      </c>
      <c r="AG429" s="4">
        <f t="shared" si="2941"/>
        <v>113</v>
      </c>
      <c r="AH429" s="4">
        <f t="shared" si="2937"/>
        <v>114</v>
      </c>
      <c r="AI429" s="4">
        <f t="shared" si="2941"/>
        <v>116</v>
      </c>
      <c r="AJ429" s="4">
        <f t="shared" si="2937"/>
        <v>117</v>
      </c>
      <c r="AK429" s="4">
        <f t="shared" si="2937"/>
        <v>118</v>
      </c>
      <c r="AL429" s="4">
        <f t="shared" si="2941"/>
        <v>120</v>
      </c>
      <c r="AM429" s="4">
        <f t="shared" si="2937"/>
        <v>121</v>
      </c>
      <c r="AN429" s="4">
        <f t="shared" si="2941"/>
        <v>123</v>
      </c>
      <c r="AO429" s="4">
        <f t="shared" si="2937"/>
        <v>124</v>
      </c>
      <c r="AP429" s="4">
        <f>AO429+1</f>
        <v>125</v>
      </c>
      <c r="AQ429" s="4">
        <f>AP429+2</f>
        <v>127</v>
      </c>
      <c r="AR429" s="4">
        <f t="shared" si="2937"/>
        <v>128</v>
      </c>
      <c r="AS429" s="4">
        <f t="shared" si="2941"/>
        <v>130</v>
      </c>
      <c r="AT429" s="4">
        <f t="shared" si="2937"/>
        <v>131</v>
      </c>
      <c r="AU429" s="4">
        <f t="shared" si="2941"/>
        <v>133</v>
      </c>
      <c r="AV429" s="4">
        <f t="shared" si="2937"/>
        <v>134</v>
      </c>
      <c r="AW429" s="4">
        <f t="shared" si="2941"/>
        <v>136</v>
      </c>
      <c r="AX429" s="4">
        <f t="shared" si="2937"/>
        <v>137</v>
      </c>
      <c r="AY429" s="4">
        <f t="shared" si="2937"/>
        <v>138</v>
      </c>
      <c r="AZ429" s="4">
        <f t="shared" si="2941"/>
        <v>140</v>
      </c>
      <c r="BA429" s="4">
        <f t="shared" si="2937"/>
        <v>141</v>
      </c>
      <c r="BB429" s="4">
        <f t="shared" si="2941"/>
        <v>143</v>
      </c>
      <c r="BC429" s="4">
        <f t="shared" si="2937"/>
        <v>144</v>
      </c>
      <c r="BD429" s="4">
        <f t="shared" si="2941"/>
        <v>146</v>
      </c>
      <c r="BE429" s="4">
        <f t="shared" si="2937"/>
        <v>147</v>
      </c>
      <c r="BF429" s="4">
        <f t="shared" si="2937"/>
        <v>148</v>
      </c>
      <c r="BG429" s="4">
        <f t="shared" si="2941"/>
        <v>150</v>
      </c>
      <c r="BH429" s="4">
        <f t="shared" si="2937"/>
        <v>151</v>
      </c>
      <c r="BI429" s="4">
        <f t="shared" si="2941"/>
        <v>153</v>
      </c>
      <c r="BJ429" t="s">
        <v>0</v>
      </c>
    </row>
    <row r="430" spans="1:62">
      <c r="A430" s="4" t="s">
        <v>74</v>
      </c>
      <c r="B430" s="4">
        <v>101</v>
      </c>
      <c r="C430" s="4">
        <f t="shared" ref="C430" si="2942">B430</f>
        <v>101</v>
      </c>
      <c r="D430" s="4">
        <f t="shared" ref="D430" si="2943">C430</f>
        <v>101</v>
      </c>
      <c r="E430" s="4">
        <f>D430+1</f>
        <v>102</v>
      </c>
      <c r="F430" s="4">
        <f t="shared" si="2937"/>
        <v>103</v>
      </c>
      <c r="G430" s="4">
        <f t="shared" si="2938"/>
        <v>105</v>
      </c>
      <c r="H430" s="4">
        <f t="shared" si="2938"/>
        <v>107</v>
      </c>
      <c r="I430" s="4">
        <f t="shared" si="2937"/>
        <v>108</v>
      </c>
      <c r="J430" s="4">
        <f t="shared" si="2937"/>
        <v>109</v>
      </c>
      <c r="K430" s="4">
        <f>J430+1</f>
        <v>110</v>
      </c>
      <c r="L430" s="4">
        <f>K430+2</f>
        <v>112</v>
      </c>
      <c r="M430" s="4">
        <f t="shared" si="2937"/>
        <v>113</v>
      </c>
      <c r="N430" s="4">
        <f>M430+2</f>
        <v>115</v>
      </c>
      <c r="O430" s="4">
        <f t="shared" si="2937"/>
        <v>116</v>
      </c>
      <c r="P430" s="4">
        <f>O430+2</f>
        <v>118</v>
      </c>
      <c r="Q430" s="4">
        <f t="shared" si="2937"/>
        <v>119</v>
      </c>
      <c r="R430" s="4">
        <f t="shared" si="2937"/>
        <v>120</v>
      </c>
      <c r="S430" s="4">
        <f>R430+2</f>
        <v>122</v>
      </c>
      <c r="T430" s="4">
        <f t="shared" si="2937"/>
        <v>123</v>
      </c>
      <c r="U430" s="4">
        <f>T430+2</f>
        <v>125</v>
      </c>
      <c r="V430" s="4">
        <f t="shared" si="2937"/>
        <v>126</v>
      </c>
      <c r="W430" s="4">
        <f t="shared" si="2937"/>
        <v>127</v>
      </c>
      <c r="X430" s="4">
        <f t="shared" si="2939"/>
        <v>129</v>
      </c>
      <c r="Y430" s="4">
        <f t="shared" si="2937"/>
        <v>130</v>
      </c>
      <c r="Z430" s="4">
        <f t="shared" si="2940"/>
        <v>132</v>
      </c>
      <c r="AA430" s="4">
        <f t="shared" si="2937"/>
        <v>133</v>
      </c>
      <c r="AB430" s="4">
        <f>AA430+2</f>
        <v>135</v>
      </c>
      <c r="AC430" s="4">
        <f>AB430+1</f>
        <v>136</v>
      </c>
      <c r="AD430" s="4">
        <f t="shared" si="2937"/>
        <v>137</v>
      </c>
      <c r="AE430" s="4">
        <f t="shared" si="2941"/>
        <v>139</v>
      </c>
      <c r="AF430" s="4">
        <f t="shared" si="2937"/>
        <v>140</v>
      </c>
      <c r="AG430" s="4">
        <f t="shared" si="2941"/>
        <v>142</v>
      </c>
      <c r="AH430" s="4">
        <f t="shared" si="2937"/>
        <v>143</v>
      </c>
      <c r="AI430" s="4">
        <f t="shared" si="2941"/>
        <v>145</v>
      </c>
      <c r="AJ430" s="4">
        <f t="shared" si="2937"/>
        <v>146</v>
      </c>
      <c r="AK430" s="4">
        <f t="shared" si="2937"/>
        <v>147</v>
      </c>
      <c r="AL430" s="4">
        <f t="shared" si="2941"/>
        <v>149</v>
      </c>
      <c r="AM430" s="4">
        <f t="shared" si="2937"/>
        <v>150</v>
      </c>
      <c r="AN430" s="4">
        <f t="shared" si="2941"/>
        <v>152</v>
      </c>
      <c r="AO430" s="4">
        <f t="shared" si="2937"/>
        <v>153</v>
      </c>
      <c r="AP430" s="4">
        <f>AO430+1</f>
        <v>154</v>
      </c>
      <c r="AQ430" s="4">
        <f>AP430+2</f>
        <v>156</v>
      </c>
      <c r="AR430" s="4">
        <f t="shared" si="2937"/>
        <v>157</v>
      </c>
      <c r="AS430" s="4">
        <f t="shared" si="2941"/>
        <v>159</v>
      </c>
      <c r="AT430" s="4">
        <f t="shared" si="2937"/>
        <v>160</v>
      </c>
      <c r="AU430" s="4">
        <f t="shared" si="2941"/>
        <v>162</v>
      </c>
      <c r="AV430" s="4">
        <f t="shared" si="2937"/>
        <v>163</v>
      </c>
      <c r="AW430" s="4">
        <f t="shared" si="2941"/>
        <v>165</v>
      </c>
      <c r="AX430" s="4">
        <f t="shared" si="2937"/>
        <v>166</v>
      </c>
      <c r="AY430" s="4">
        <f t="shared" si="2937"/>
        <v>167</v>
      </c>
      <c r="AZ430" s="4">
        <f t="shared" si="2941"/>
        <v>169</v>
      </c>
      <c r="BA430" s="4">
        <f t="shared" si="2937"/>
        <v>170</v>
      </c>
      <c r="BB430" s="4">
        <f t="shared" si="2941"/>
        <v>172</v>
      </c>
      <c r="BC430" s="4">
        <f t="shared" si="2937"/>
        <v>173</v>
      </c>
      <c r="BD430" s="4">
        <f t="shared" si="2941"/>
        <v>175</v>
      </c>
      <c r="BE430" s="4">
        <f t="shared" si="2937"/>
        <v>176</v>
      </c>
      <c r="BF430" s="4">
        <f t="shared" si="2937"/>
        <v>177</v>
      </c>
      <c r="BG430" s="4">
        <f t="shared" si="2941"/>
        <v>179</v>
      </c>
      <c r="BH430" s="4">
        <f t="shared" si="2937"/>
        <v>180</v>
      </c>
      <c r="BI430" s="4">
        <f t="shared" si="2941"/>
        <v>182</v>
      </c>
      <c r="BJ430" t="s">
        <v>0</v>
      </c>
    </row>
    <row r="431" spans="1:62">
      <c r="A431" s="4" t="s">
        <v>75</v>
      </c>
      <c r="J431" s="16"/>
      <c r="R431" s="16"/>
      <c r="X431" s="16"/>
      <c r="AD431" s="16"/>
    </row>
    <row r="432" spans="1:62">
      <c r="A432" s="4" t="s">
        <v>70</v>
      </c>
      <c r="B432" s="4">
        <v>95</v>
      </c>
      <c r="C432" s="4">
        <f>B432+90</f>
        <v>185</v>
      </c>
      <c r="D432" s="4">
        <f t="shared" ref="D432:BI432" si="2944">C432+90</f>
        <v>275</v>
      </c>
      <c r="E432" s="4">
        <f t="shared" si="2944"/>
        <v>365</v>
      </c>
      <c r="F432" s="4">
        <f t="shared" si="2944"/>
        <v>455</v>
      </c>
      <c r="G432" s="4">
        <f t="shared" si="2944"/>
        <v>545</v>
      </c>
      <c r="H432" s="4">
        <f t="shared" si="2944"/>
        <v>635</v>
      </c>
      <c r="I432" s="4">
        <f t="shared" si="2944"/>
        <v>725</v>
      </c>
      <c r="J432" s="4">
        <f t="shared" si="2944"/>
        <v>815</v>
      </c>
      <c r="K432" s="4">
        <f t="shared" si="2944"/>
        <v>905</v>
      </c>
      <c r="L432" s="4">
        <f t="shared" si="2944"/>
        <v>995</v>
      </c>
      <c r="M432" s="4">
        <f t="shared" si="2944"/>
        <v>1085</v>
      </c>
      <c r="N432" s="4">
        <f t="shared" si="2944"/>
        <v>1175</v>
      </c>
      <c r="O432" s="4">
        <f t="shared" si="2944"/>
        <v>1265</v>
      </c>
      <c r="P432" s="4">
        <f t="shared" si="2944"/>
        <v>1355</v>
      </c>
      <c r="Q432" s="4">
        <f t="shared" si="2944"/>
        <v>1445</v>
      </c>
      <c r="R432" s="4">
        <f t="shared" si="2944"/>
        <v>1535</v>
      </c>
      <c r="S432" s="4">
        <f t="shared" si="2944"/>
        <v>1625</v>
      </c>
      <c r="T432" s="4">
        <f t="shared" si="2944"/>
        <v>1715</v>
      </c>
      <c r="U432" s="4">
        <f t="shared" si="2944"/>
        <v>1805</v>
      </c>
      <c r="V432" s="4">
        <f t="shared" si="2944"/>
        <v>1895</v>
      </c>
      <c r="W432" s="4">
        <f t="shared" si="2944"/>
        <v>1985</v>
      </c>
      <c r="X432" s="4">
        <f t="shared" si="2944"/>
        <v>2075</v>
      </c>
      <c r="Y432" s="4">
        <f t="shared" si="2944"/>
        <v>2165</v>
      </c>
      <c r="Z432" s="4">
        <f t="shared" si="2944"/>
        <v>2255</v>
      </c>
      <c r="AA432" s="4">
        <f t="shared" si="2944"/>
        <v>2345</v>
      </c>
      <c r="AB432" s="4">
        <f t="shared" si="2944"/>
        <v>2435</v>
      </c>
      <c r="AC432" s="4">
        <f t="shared" si="2944"/>
        <v>2525</v>
      </c>
      <c r="AD432" s="4">
        <f t="shared" si="2944"/>
        <v>2615</v>
      </c>
      <c r="AE432" s="4">
        <f t="shared" si="2944"/>
        <v>2705</v>
      </c>
      <c r="AF432" s="4">
        <f t="shared" si="2944"/>
        <v>2795</v>
      </c>
      <c r="AG432" s="4">
        <f t="shared" si="2944"/>
        <v>2885</v>
      </c>
      <c r="AH432" s="4">
        <f t="shared" si="2944"/>
        <v>2975</v>
      </c>
      <c r="AI432" s="4">
        <f t="shared" si="2944"/>
        <v>3065</v>
      </c>
      <c r="AJ432" s="4">
        <f t="shared" si="2944"/>
        <v>3155</v>
      </c>
      <c r="AK432" s="4">
        <f t="shared" si="2944"/>
        <v>3245</v>
      </c>
      <c r="AL432" s="4">
        <f t="shared" si="2944"/>
        <v>3335</v>
      </c>
      <c r="AM432" s="4">
        <f t="shared" si="2944"/>
        <v>3425</v>
      </c>
      <c r="AN432" s="4">
        <f t="shared" si="2944"/>
        <v>3515</v>
      </c>
      <c r="AO432" s="4">
        <f t="shared" si="2944"/>
        <v>3605</v>
      </c>
      <c r="AP432" s="4">
        <f t="shared" si="2944"/>
        <v>3695</v>
      </c>
      <c r="AQ432" s="4">
        <f t="shared" si="2944"/>
        <v>3785</v>
      </c>
      <c r="AR432" s="4">
        <f t="shared" si="2944"/>
        <v>3875</v>
      </c>
      <c r="AS432" s="4">
        <f t="shared" si="2944"/>
        <v>3965</v>
      </c>
      <c r="AT432" s="4">
        <f t="shared" si="2944"/>
        <v>4055</v>
      </c>
      <c r="AU432" s="4">
        <f t="shared" si="2944"/>
        <v>4145</v>
      </c>
      <c r="AV432" s="4">
        <f t="shared" si="2944"/>
        <v>4235</v>
      </c>
      <c r="AW432" s="4">
        <f t="shared" si="2944"/>
        <v>4325</v>
      </c>
      <c r="AX432" s="4">
        <f t="shared" si="2944"/>
        <v>4415</v>
      </c>
      <c r="AY432" s="4">
        <f t="shared" si="2944"/>
        <v>4505</v>
      </c>
      <c r="AZ432" s="4">
        <f t="shared" si="2944"/>
        <v>4595</v>
      </c>
      <c r="BA432" s="4">
        <f t="shared" si="2944"/>
        <v>4685</v>
      </c>
      <c r="BB432" s="4">
        <f t="shared" si="2944"/>
        <v>4775</v>
      </c>
      <c r="BC432" s="4">
        <f t="shared" si="2944"/>
        <v>4865</v>
      </c>
      <c r="BD432" s="4">
        <f t="shared" si="2944"/>
        <v>4955</v>
      </c>
      <c r="BE432" s="4">
        <f t="shared" si="2944"/>
        <v>5045</v>
      </c>
      <c r="BF432" s="4">
        <f t="shared" si="2944"/>
        <v>5135</v>
      </c>
      <c r="BG432" s="4">
        <f t="shared" si="2944"/>
        <v>5225</v>
      </c>
      <c r="BH432" s="4">
        <f t="shared" si="2944"/>
        <v>5315</v>
      </c>
      <c r="BI432" s="4">
        <f t="shared" si="2944"/>
        <v>5405</v>
      </c>
      <c r="BJ432" t="s">
        <v>0</v>
      </c>
    </row>
    <row r="433" spans="1:62">
      <c r="A433" s="4" t="s">
        <v>26</v>
      </c>
      <c r="B433" s="4">
        <v>30</v>
      </c>
      <c r="C433" s="4">
        <f>B433+10</f>
        <v>40</v>
      </c>
      <c r="D433" s="4">
        <f t="shared" ref="D433:BI433" si="2945">C433+10</f>
        <v>50</v>
      </c>
      <c r="E433" s="4">
        <f t="shared" si="2945"/>
        <v>60</v>
      </c>
      <c r="F433" s="4">
        <f t="shared" si="2945"/>
        <v>70</v>
      </c>
      <c r="G433" s="4">
        <f t="shared" si="2945"/>
        <v>80</v>
      </c>
      <c r="H433" s="4">
        <f t="shared" si="2945"/>
        <v>90</v>
      </c>
      <c r="I433" s="4">
        <f t="shared" si="2945"/>
        <v>100</v>
      </c>
      <c r="J433" s="4">
        <f t="shared" si="2945"/>
        <v>110</v>
      </c>
      <c r="K433" s="4">
        <f t="shared" si="2945"/>
        <v>120</v>
      </c>
      <c r="L433" s="4">
        <f t="shared" si="2945"/>
        <v>130</v>
      </c>
      <c r="M433" s="4">
        <f t="shared" si="2945"/>
        <v>140</v>
      </c>
      <c r="N433" s="4">
        <f t="shared" si="2945"/>
        <v>150</v>
      </c>
      <c r="O433" s="4">
        <f t="shared" si="2945"/>
        <v>160</v>
      </c>
      <c r="P433" s="4">
        <f t="shared" si="2945"/>
        <v>170</v>
      </c>
      <c r="Q433" s="4">
        <f t="shared" si="2945"/>
        <v>180</v>
      </c>
      <c r="R433" s="4">
        <f t="shared" si="2945"/>
        <v>190</v>
      </c>
      <c r="S433" s="4">
        <f t="shared" si="2945"/>
        <v>200</v>
      </c>
      <c r="T433" s="4">
        <f t="shared" si="2945"/>
        <v>210</v>
      </c>
      <c r="U433" s="4">
        <f t="shared" si="2945"/>
        <v>220</v>
      </c>
      <c r="V433" s="4">
        <f t="shared" si="2945"/>
        <v>230</v>
      </c>
      <c r="W433" s="4">
        <f t="shared" si="2945"/>
        <v>240</v>
      </c>
      <c r="X433" s="4">
        <f t="shared" si="2945"/>
        <v>250</v>
      </c>
      <c r="Y433" s="4">
        <f t="shared" si="2945"/>
        <v>260</v>
      </c>
      <c r="Z433" s="4">
        <f t="shared" si="2945"/>
        <v>270</v>
      </c>
      <c r="AA433" s="4">
        <f t="shared" si="2945"/>
        <v>280</v>
      </c>
      <c r="AB433" s="4">
        <f t="shared" si="2945"/>
        <v>290</v>
      </c>
      <c r="AC433" s="4">
        <f t="shared" si="2945"/>
        <v>300</v>
      </c>
      <c r="AD433" s="4">
        <f t="shared" si="2945"/>
        <v>310</v>
      </c>
      <c r="AE433" s="4">
        <f t="shared" si="2945"/>
        <v>320</v>
      </c>
      <c r="AF433" s="4">
        <f t="shared" si="2945"/>
        <v>330</v>
      </c>
      <c r="AG433" s="4">
        <f t="shared" si="2945"/>
        <v>340</v>
      </c>
      <c r="AH433" s="4">
        <f t="shared" si="2945"/>
        <v>350</v>
      </c>
      <c r="AI433" s="4">
        <f t="shared" si="2945"/>
        <v>360</v>
      </c>
      <c r="AJ433" s="4">
        <f t="shared" si="2945"/>
        <v>370</v>
      </c>
      <c r="AK433" s="4">
        <f t="shared" si="2945"/>
        <v>380</v>
      </c>
      <c r="AL433" s="4">
        <f t="shared" si="2945"/>
        <v>390</v>
      </c>
      <c r="AM433" s="4">
        <f t="shared" si="2945"/>
        <v>400</v>
      </c>
      <c r="AN433" s="4">
        <f t="shared" si="2945"/>
        <v>410</v>
      </c>
      <c r="AO433" s="4">
        <f t="shared" si="2945"/>
        <v>420</v>
      </c>
      <c r="AP433" s="4">
        <f t="shared" si="2945"/>
        <v>430</v>
      </c>
      <c r="AQ433" s="4">
        <f t="shared" si="2945"/>
        <v>440</v>
      </c>
      <c r="AR433" s="4">
        <f t="shared" si="2945"/>
        <v>450</v>
      </c>
      <c r="AS433" s="4">
        <f t="shared" si="2945"/>
        <v>460</v>
      </c>
      <c r="AT433" s="4">
        <f t="shared" si="2945"/>
        <v>470</v>
      </c>
      <c r="AU433" s="4">
        <f t="shared" si="2945"/>
        <v>480</v>
      </c>
      <c r="AV433" s="4">
        <f t="shared" si="2945"/>
        <v>490</v>
      </c>
      <c r="AW433" s="4">
        <f t="shared" si="2945"/>
        <v>500</v>
      </c>
      <c r="AX433" s="4">
        <f t="shared" si="2945"/>
        <v>510</v>
      </c>
      <c r="AY433" s="4">
        <f t="shared" si="2945"/>
        <v>520</v>
      </c>
      <c r="AZ433" s="4">
        <f t="shared" si="2945"/>
        <v>530</v>
      </c>
      <c r="BA433" s="4">
        <f t="shared" si="2945"/>
        <v>540</v>
      </c>
      <c r="BB433" s="4">
        <f t="shared" si="2945"/>
        <v>550</v>
      </c>
      <c r="BC433" s="4">
        <f t="shared" si="2945"/>
        <v>560</v>
      </c>
      <c r="BD433" s="4">
        <f t="shared" si="2945"/>
        <v>570</v>
      </c>
      <c r="BE433" s="4">
        <f t="shared" si="2945"/>
        <v>580</v>
      </c>
      <c r="BF433" s="4">
        <f t="shared" si="2945"/>
        <v>590</v>
      </c>
      <c r="BG433" s="4">
        <f t="shared" si="2945"/>
        <v>600</v>
      </c>
      <c r="BH433" s="4">
        <f t="shared" si="2945"/>
        <v>610</v>
      </c>
      <c r="BI433" s="4">
        <f t="shared" si="2945"/>
        <v>620</v>
      </c>
      <c r="BJ433" t="s">
        <v>0</v>
      </c>
    </row>
    <row r="434" spans="1:62">
      <c r="A434" s="4" t="s">
        <v>2</v>
      </c>
      <c r="B434" s="4">
        <v>8</v>
      </c>
      <c r="C434" s="4">
        <f>B434+1</f>
        <v>9</v>
      </c>
      <c r="D434" s="4">
        <f t="shared" ref="D434" si="2946">C434+1</f>
        <v>10</v>
      </c>
      <c r="E434" s="4">
        <f t="shared" ref="E434" si="2947">D434+1</f>
        <v>11</v>
      </c>
      <c r="F434" s="4">
        <f t="shared" ref="F434" si="2948">E434+1</f>
        <v>12</v>
      </c>
      <c r="G434" s="4">
        <f t="shared" ref="G434" si="2949">F434+1</f>
        <v>13</v>
      </c>
      <c r="H434" s="4">
        <f t="shared" ref="H434" si="2950">G434+1</f>
        <v>14</v>
      </c>
      <c r="I434" s="4">
        <f t="shared" ref="I434" si="2951">H434+1</f>
        <v>15</v>
      </c>
      <c r="J434" s="16">
        <f t="shared" ref="J434" si="2952">I434+1</f>
        <v>16</v>
      </c>
      <c r="K434">
        <f t="shared" ref="K434" si="2953">J434+1</f>
        <v>17</v>
      </c>
      <c r="L434" s="4">
        <f t="shared" ref="L434" si="2954">K434+1</f>
        <v>18</v>
      </c>
      <c r="M434" s="4">
        <f t="shared" ref="M434" si="2955">L434+1</f>
        <v>19</v>
      </c>
      <c r="N434" s="4">
        <f t="shared" ref="N434" si="2956">M434+1</f>
        <v>20</v>
      </c>
      <c r="O434" s="4">
        <f t="shared" ref="O434" si="2957">N434+1</f>
        <v>21</v>
      </c>
      <c r="P434" s="4">
        <f t="shared" ref="P434" si="2958">O434+1</f>
        <v>22</v>
      </c>
      <c r="Q434" s="4">
        <f t="shared" ref="Q434" si="2959">P434+1</f>
        <v>23</v>
      </c>
      <c r="R434" s="16">
        <f t="shared" ref="R434" si="2960">Q434+1</f>
        <v>24</v>
      </c>
      <c r="S434" s="4">
        <f t="shared" ref="S434" si="2961">R434+1</f>
        <v>25</v>
      </c>
      <c r="T434" s="4">
        <f t="shared" ref="T434" si="2962">S434+1</f>
        <v>26</v>
      </c>
      <c r="U434">
        <f t="shared" ref="U434" si="2963">T434+1</f>
        <v>27</v>
      </c>
      <c r="V434" s="4">
        <f t="shared" ref="V434" si="2964">U434+1</f>
        <v>28</v>
      </c>
      <c r="W434" s="4">
        <f t="shared" ref="W434" si="2965">V434+1</f>
        <v>29</v>
      </c>
      <c r="X434" s="16">
        <f t="shared" ref="X434" si="2966">W434+1</f>
        <v>30</v>
      </c>
      <c r="Y434" s="4">
        <f t="shared" ref="Y434" si="2967">X434+1</f>
        <v>31</v>
      </c>
      <c r="Z434" s="4">
        <f t="shared" ref="Z434" si="2968">Y434+1</f>
        <v>32</v>
      </c>
      <c r="AA434" s="4">
        <f t="shared" ref="AA434" si="2969">Z434+1</f>
        <v>33</v>
      </c>
      <c r="AB434" s="4">
        <f t="shared" ref="AB434" si="2970">AA434+1</f>
        <v>34</v>
      </c>
      <c r="AC434" s="4">
        <f t="shared" ref="AC434" si="2971">AB434+1</f>
        <v>35</v>
      </c>
      <c r="AD434" s="16">
        <f t="shared" ref="AD434" si="2972">AC434+1</f>
        <v>36</v>
      </c>
      <c r="AE434">
        <f t="shared" ref="AE434" si="2973">AD434+1</f>
        <v>37</v>
      </c>
      <c r="AF434" s="4">
        <f t="shared" ref="AF434" si="2974">AE434+1</f>
        <v>38</v>
      </c>
      <c r="AG434" s="4">
        <f t="shared" ref="AG434" si="2975">AF434+1</f>
        <v>39</v>
      </c>
      <c r="AH434" s="4">
        <f t="shared" ref="AH434" si="2976">AG434+1</f>
        <v>40</v>
      </c>
      <c r="AI434" s="4">
        <f t="shared" ref="AI434" si="2977">AH434+1</f>
        <v>41</v>
      </c>
      <c r="AJ434" s="4">
        <f t="shared" ref="AJ434" si="2978">AI434+1</f>
        <v>42</v>
      </c>
      <c r="AK434" s="4">
        <f t="shared" ref="AK434" si="2979">AJ434+1</f>
        <v>43</v>
      </c>
      <c r="AL434" s="4">
        <f t="shared" ref="AL434" si="2980">AK434+1</f>
        <v>44</v>
      </c>
      <c r="AM434" s="4">
        <f t="shared" ref="AM434" si="2981">AL434+1</f>
        <v>45</v>
      </c>
      <c r="AN434" s="4">
        <f t="shared" ref="AN434" si="2982">AM434+1</f>
        <v>46</v>
      </c>
      <c r="AO434">
        <f t="shared" ref="AO434" si="2983">AN434+1</f>
        <v>47</v>
      </c>
      <c r="AP434" s="4">
        <f t="shared" ref="AP434" si="2984">AO434+1</f>
        <v>48</v>
      </c>
      <c r="AQ434" s="4">
        <f t="shared" ref="AQ434" si="2985">AP434+1</f>
        <v>49</v>
      </c>
      <c r="AR434" s="4">
        <f t="shared" ref="AR434" si="2986">AQ434+1</f>
        <v>50</v>
      </c>
      <c r="AS434" s="4">
        <f t="shared" ref="AS434" si="2987">AR434+1</f>
        <v>51</v>
      </c>
      <c r="AT434" s="4">
        <f t="shared" ref="AT434" si="2988">AS434+1</f>
        <v>52</v>
      </c>
      <c r="AU434" s="4">
        <f t="shared" ref="AU434" si="2989">AT434+1</f>
        <v>53</v>
      </c>
      <c r="AV434" s="4">
        <f t="shared" ref="AV434" si="2990">AU434+1</f>
        <v>54</v>
      </c>
      <c r="AW434" s="4">
        <f t="shared" ref="AW434" si="2991">AV434+1</f>
        <v>55</v>
      </c>
      <c r="AX434" s="4">
        <f t="shared" ref="AX434" si="2992">AW434+1</f>
        <v>56</v>
      </c>
      <c r="AY434">
        <f t="shared" ref="AY434" si="2993">AX434+1</f>
        <v>57</v>
      </c>
      <c r="AZ434" s="4">
        <f t="shared" ref="AZ434" si="2994">AY434+1</f>
        <v>58</v>
      </c>
      <c r="BA434" s="4">
        <f t="shared" ref="BA434" si="2995">AZ434+1</f>
        <v>59</v>
      </c>
      <c r="BB434" s="4">
        <f t="shared" ref="BB434" si="2996">BA434+1</f>
        <v>60</v>
      </c>
      <c r="BC434" s="4">
        <f t="shared" ref="BC434" si="2997">BB434+1</f>
        <v>61</v>
      </c>
      <c r="BD434" s="4">
        <f t="shared" ref="BD434" si="2998">BC434+1</f>
        <v>62</v>
      </c>
      <c r="BE434" s="4">
        <f t="shared" ref="BE434" si="2999">BD434+1</f>
        <v>63</v>
      </c>
      <c r="BF434" s="4">
        <f t="shared" ref="BF434" si="3000">BE434+1</f>
        <v>64</v>
      </c>
      <c r="BG434" s="4">
        <f t="shared" ref="BG434" si="3001">BF434+1</f>
        <v>65</v>
      </c>
      <c r="BH434" s="4">
        <f t="shared" ref="BH434" si="3002">BG434+1</f>
        <v>66</v>
      </c>
      <c r="BI434">
        <f t="shared" ref="BI434" si="3003">BH434+1</f>
        <v>67</v>
      </c>
      <c r="BJ434" t="s">
        <v>0</v>
      </c>
    </row>
    <row r="435" spans="1:62">
      <c r="A435" s="4" t="s">
        <v>3</v>
      </c>
      <c r="J435" s="16"/>
      <c r="R435" s="16"/>
      <c r="X435" s="16"/>
      <c r="AD435" s="16"/>
    </row>
    <row r="436" spans="1:62">
      <c r="A436" s="4" t="s">
        <v>393</v>
      </c>
      <c r="J436" s="16"/>
      <c r="R436" s="16"/>
      <c r="X436" s="16"/>
      <c r="AD436" s="16"/>
    </row>
    <row r="437" spans="1:62">
      <c r="A437" s="4" t="s">
        <v>77</v>
      </c>
      <c r="B437" s="4">
        <v>80</v>
      </c>
      <c r="C437" s="4">
        <f>B437+20</f>
        <v>100</v>
      </c>
      <c r="D437" s="4">
        <f t="shared" ref="D437:BH437" si="3004">C437+20</f>
        <v>120</v>
      </c>
      <c r="E437" s="4">
        <f t="shared" si="3004"/>
        <v>140</v>
      </c>
      <c r="F437" s="4">
        <f t="shared" si="3004"/>
        <v>160</v>
      </c>
      <c r="G437" s="4">
        <f t="shared" si="3004"/>
        <v>180</v>
      </c>
      <c r="H437" s="4">
        <f t="shared" si="3004"/>
        <v>200</v>
      </c>
      <c r="I437" s="4">
        <f t="shared" si="3004"/>
        <v>220</v>
      </c>
      <c r="J437" s="16">
        <f t="shared" si="3004"/>
        <v>240</v>
      </c>
      <c r="K437">
        <f t="shared" si="3004"/>
        <v>260</v>
      </c>
      <c r="L437" s="4">
        <f t="shared" si="3004"/>
        <v>280</v>
      </c>
      <c r="M437" s="4">
        <f t="shared" si="3004"/>
        <v>300</v>
      </c>
      <c r="N437" s="4">
        <f t="shared" si="3004"/>
        <v>320</v>
      </c>
      <c r="O437" s="4">
        <f t="shared" si="3004"/>
        <v>340</v>
      </c>
      <c r="P437" s="4">
        <f t="shared" si="3004"/>
        <v>360</v>
      </c>
      <c r="Q437" s="4">
        <f t="shared" si="3004"/>
        <v>380</v>
      </c>
      <c r="R437" s="16">
        <f t="shared" si="3004"/>
        <v>400</v>
      </c>
      <c r="S437" s="4">
        <f t="shared" si="3004"/>
        <v>420</v>
      </c>
      <c r="T437" s="4">
        <f t="shared" si="3004"/>
        <v>440</v>
      </c>
      <c r="U437">
        <f t="shared" si="3004"/>
        <v>460</v>
      </c>
      <c r="V437" s="4">
        <f t="shared" si="3004"/>
        <v>480</v>
      </c>
      <c r="W437" s="4">
        <f t="shared" si="3004"/>
        <v>500</v>
      </c>
      <c r="X437" s="16">
        <f t="shared" si="3004"/>
        <v>520</v>
      </c>
      <c r="Y437" s="4">
        <f t="shared" si="3004"/>
        <v>540</v>
      </c>
      <c r="Z437" s="4">
        <f t="shared" si="3004"/>
        <v>560</v>
      </c>
      <c r="AA437" s="4">
        <f t="shared" si="3004"/>
        <v>580</v>
      </c>
      <c r="AB437" s="4">
        <f t="shared" si="3004"/>
        <v>600</v>
      </c>
      <c r="AC437" s="4">
        <f t="shared" si="3004"/>
        <v>620</v>
      </c>
      <c r="AD437" s="16">
        <f t="shared" si="3004"/>
        <v>640</v>
      </c>
      <c r="AE437">
        <f t="shared" si="3004"/>
        <v>660</v>
      </c>
      <c r="AF437" s="4">
        <f t="shared" si="3004"/>
        <v>680</v>
      </c>
      <c r="AG437" s="4">
        <f t="shared" si="3004"/>
        <v>700</v>
      </c>
      <c r="AH437" s="4">
        <f t="shared" si="3004"/>
        <v>720</v>
      </c>
      <c r="AI437" s="4">
        <f t="shared" si="3004"/>
        <v>740</v>
      </c>
      <c r="AJ437" s="4">
        <f t="shared" si="3004"/>
        <v>760</v>
      </c>
      <c r="AK437" s="4">
        <f t="shared" si="3004"/>
        <v>780</v>
      </c>
      <c r="AL437" s="4">
        <f t="shared" si="3004"/>
        <v>800</v>
      </c>
      <c r="AM437" s="4">
        <f t="shared" si="3004"/>
        <v>820</v>
      </c>
      <c r="AN437" s="4">
        <f t="shared" si="3004"/>
        <v>840</v>
      </c>
      <c r="AO437">
        <f t="shared" si="3004"/>
        <v>860</v>
      </c>
      <c r="AP437" s="4">
        <f t="shared" si="3004"/>
        <v>880</v>
      </c>
      <c r="AQ437" s="4">
        <f t="shared" si="3004"/>
        <v>900</v>
      </c>
      <c r="AR437" s="4">
        <f t="shared" si="3004"/>
        <v>920</v>
      </c>
      <c r="AS437" s="4">
        <f t="shared" si="3004"/>
        <v>940</v>
      </c>
      <c r="AT437" s="4">
        <f t="shared" si="3004"/>
        <v>960</v>
      </c>
      <c r="AU437" s="4">
        <f t="shared" si="3004"/>
        <v>980</v>
      </c>
      <c r="AV437" s="4">
        <f t="shared" si="3004"/>
        <v>1000</v>
      </c>
      <c r="AW437" s="4">
        <f t="shared" si="3004"/>
        <v>1020</v>
      </c>
      <c r="AX437" s="4">
        <f t="shared" si="3004"/>
        <v>1040</v>
      </c>
      <c r="AY437">
        <f t="shared" si="3004"/>
        <v>1060</v>
      </c>
      <c r="AZ437" s="4">
        <f t="shared" si="3004"/>
        <v>1080</v>
      </c>
      <c r="BA437" s="4">
        <f t="shared" si="3004"/>
        <v>1100</v>
      </c>
      <c r="BB437" s="4">
        <f t="shared" si="3004"/>
        <v>1120</v>
      </c>
      <c r="BC437" s="4">
        <f t="shared" si="3004"/>
        <v>1140</v>
      </c>
      <c r="BD437" s="4">
        <f t="shared" si="3004"/>
        <v>1160</v>
      </c>
      <c r="BE437" s="4">
        <f t="shared" si="3004"/>
        <v>1180</v>
      </c>
      <c r="BF437" s="4">
        <f t="shared" si="3004"/>
        <v>1200</v>
      </c>
      <c r="BG437" s="4">
        <f t="shared" si="3004"/>
        <v>1220</v>
      </c>
      <c r="BH437" s="4">
        <f t="shared" si="3004"/>
        <v>1240</v>
      </c>
      <c r="BI437">
        <f>BH437+20</f>
        <v>1260</v>
      </c>
      <c r="BJ437" t="s">
        <v>0</v>
      </c>
    </row>
    <row r="438" spans="1:62">
      <c r="A438" s="4" t="s">
        <v>26</v>
      </c>
      <c r="B438" s="4" t="s">
        <v>0</v>
      </c>
      <c r="J438" s="16"/>
      <c r="R438" s="16"/>
      <c r="X438" s="16"/>
      <c r="AD438" s="16"/>
    </row>
    <row r="439" spans="1:62">
      <c r="A439" s="4" t="s">
        <v>137</v>
      </c>
      <c r="J439" s="16"/>
      <c r="R439" s="16"/>
      <c r="X439" s="16"/>
      <c r="AD439" s="16"/>
    </row>
    <row r="440" spans="1:62">
      <c r="A440" s="4" t="s">
        <v>72</v>
      </c>
      <c r="B440" s="4">
        <v>115</v>
      </c>
      <c r="C440" s="4">
        <f>B440+15</f>
        <v>130</v>
      </c>
      <c r="D440" s="4">
        <f t="shared" ref="D440:BI440" si="3005">C440+15</f>
        <v>145</v>
      </c>
      <c r="E440" s="4">
        <f t="shared" si="3005"/>
        <v>160</v>
      </c>
      <c r="F440" s="4">
        <f t="shared" si="3005"/>
        <v>175</v>
      </c>
      <c r="G440" s="4">
        <f t="shared" si="3005"/>
        <v>190</v>
      </c>
      <c r="H440" s="4">
        <f t="shared" si="3005"/>
        <v>205</v>
      </c>
      <c r="I440" s="4">
        <f t="shared" si="3005"/>
        <v>220</v>
      </c>
      <c r="J440" s="16">
        <f t="shared" si="3005"/>
        <v>235</v>
      </c>
      <c r="K440">
        <f t="shared" si="3005"/>
        <v>250</v>
      </c>
      <c r="L440" s="4">
        <f t="shared" si="3005"/>
        <v>265</v>
      </c>
      <c r="M440" s="4">
        <f t="shared" si="3005"/>
        <v>280</v>
      </c>
      <c r="N440" s="4">
        <f t="shared" si="3005"/>
        <v>295</v>
      </c>
      <c r="O440" s="4">
        <f t="shared" si="3005"/>
        <v>310</v>
      </c>
      <c r="P440" s="4">
        <f t="shared" si="3005"/>
        <v>325</v>
      </c>
      <c r="Q440" s="4">
        <f t="shared" si="3005"/>
        <v>340</v>
      </c>
      <c r="R440" s="16">
        <f t="shared" si="3005"/>
        <v>355</v>
      </c>
      <c r="S440" s="4">
        <f t="shared" si="3005"/>
        <v>370</v>
      </c>
      <c r="T440" s="4">
        <f t="shared" si="3005"/>
        <v>385</v>
      </c>
      <c r="U440">
        <f t="shared" si="3005"/>
        <v>400</v>
      </c>
      <c r="V440" s="4">
        <f t="shared" si="3005"/>
        <v>415</v>
      </c>
      <c r="W440" s="4">
        <f t="shared" si="3005"/>
        <v>430</v>
      </c>
      <c r="X440" s="16">
        <f t="shared" si="3005"/>
        <v>445</v>
      </c>
      <c r="Y440" s="4">
        <f t="shared" si="3005"/>
        <v>460</v>
      </c>
      <c r="Z440" s="4">
        <f t="shared" si="3005"/>
        <v>475</v>
      </c>
      <c r="AA440" s="4">
        <f t="shared" si="3005"/>
        <v>490</v>
      </c>
      <c r="AB440" s="4">
        <f t="shared" si="3005"/>
        <v>505</v>
      </c>
      <c r="AC440" s="4">
        <f t="shared" si="3005"/>
        <v>520</v>
      </c>
      <c r="AD440" s="16">
        <f t="shared" si="3005"/>
        <v>535</v>
      </c>
      <c r="AE440">
        <f t="shared" si="3005"/>
        <v>550</v>
      </c>
      <c r="AF440" s="4">
        <f t="shared" si="3005"/>
        <v>565</v>
      </c>
      <c r="AG440" s="4">
        <f t="shared" si="3005"/>
        <v>580</v>
      </c>
      <c r="AH440" s="4">
        <f t="shared" si="3005"/>
        <v>595</v>
      </c>
      <c r="AI440" s="4">
        <f t="shared" si="3005"/>
        <v>610</v>
      </c>
      <c r="AJ440" s="4">
        <f t="shared" si="3005"/>
        <v>625</v>
      </c>
      <c r="AK440" s="4">
        <f t="shared" si="3005"/>
        <v>640</v>
      </c>
      <c r="AL440" s="4">
        <f t="shared" si="3005"/>
        <v>655</v>
      </c>
      <c r="AM440" s="4">
        <f t="shared" si="3005"/>
        <v>670</v>
      </c>
      <c r="AN440" s="4">
        <f t="shared" si="3005"/>
        <v>685</v>
      </c>
      <c r="AO440">
        <f t="shared" si="3005"/>
        <v>700</v>
      </c>
      <c r="AP440" s="4">
        <f t="shared" si="3005"/>
        <v>715</v>
      </c>
      <c r="AQ440" s="4">
        <f t="shared" si="3005"/>
        <v>730</v>
      </c>
      <c r="AR440" s="4">
        <f t="shared" si="3005"/>
        <v>745</v>
      </c>
      <c r="AS440" s="4">
        <f t="shared" si="3005"/>
        <v>760</v>
      </c>
      <c r="AT440" s="4">
        <f t="shared" si="3005"/>
        <v>775</v>
      </c>
      <c r="AU440" s="4">
        <f t="shared" si="3005"/>
        <v>790</v>
      </c>
      <c r="AV440" s="4">
        <f t="shared" si="3005"/>
        <v>805</v>
      </c>
      <c r="AW440" s="4">
        <f t="shared" si="3005"/>
        <v>820</v>
      </c>
      <c r="AX440" s="4">
        <f t="shared" si="3005"/>
        <v>835</v>
      </c>
      <c r="AY440">
        <f t="shared" si="3005"/>
        <v>850</v>
      </c>
      <c r="AZ440" s="4">
        <f t="shared" si="3005"/>
        <v>865</v>
      </c>
      <c r="BA440" s="4">
        <f t="shared" si="3005"/>
        <v>880</v>
      </c>
      <c r="BB440" s="4">
        <f t="shared" si="3005"/>
        <v>895</v>
      </c>
      <c r="BC440" s="4">
        <f t="shared" si="3005"/>
        <v>910</v>
      </c>
      <c r="BD440" s="4">
        <f t="shared" si="3005"/>
        <v>925</v>
      </c>
      <c r="BE440" s="4">
        <f t="shared" si="3005"/>
        <v>940</v>
      </c>
      <c r="BF440" s="4">
        <f t="shared" si="3005"/>
        <v>955</v>
      </c>
      <c r="BG440" s="4">
        <f t="shared" si="3005"/>
        <v>970</v>
      </c>
      <c r="BH440" s="4">
        <f t="shared" si="3005"/>
        <v>985</v>
      </c>
      <c r="BI440">
        <f t="shared" si="3005"/>
        <v>1000</v>
      </c>
      <c r="BJ440" t="s">
        <v>0</v>
      </c>
    </row>
    <row r="441" spans="1:62">
      <c r="A441" s="4" t="s">
        <v>73</v>
      </c>
      <c r="B441" s="4">
        <v>345</v>
      </c>
      <c r="C441" s="4">
        <f>B441+45</f>
        <v>390</v>
      </c>
      <c r="D441" s="4">
        <f t="shared" ref="D441:BI441" si="3006">C441+45</f>
        <v>435</v>
      </c>
      <c r="E441" s="4">
        <f t="shared" si="3006"/>
        <v>480</v>
      </c>
      <c r="F441" s="4">
        <f t="shared" si="3006"/>
        <v>525</v>
      </c>
      <c r="G441" s="4">
        <f t="shared" si="3006"/>
        <v>570</v>
      </c>
      <c r="H441" s="4">
        <f t="shared" si="3006"/>
        <v>615</v>
      </c>
      <c r="I441" s="4">
        <f t="shared" si="3006"/>
        <v>660</v>
      </c>
      <c r="J441" s="16">
        <f t="shared" si="3006"/>
        <v>705</v>
      </c>
      <c r="K441">
        <f t="shared" si="3006"/>
        <v>750</v>
      </c>
      <c r="L441" s="4">
        <f t="shared" si="3006"/>
        <v>795</v>
      </c>
      <c r="M441" s="4">
        <f t="shared" si="3006"/>
        <v>840</v>
      </c>
      <c r="N441" s="4">
        <f t="shared" si="3006"/>
        <v>885</v>
      </c>
      <c r="O441" s="4">
        <f t="shared" si="3006"/>
        <v>930</v>
      </c>
      <c r="P441" s="4">
        <f t="shared" si="3006"/>
        <v>975</v>
      </c>
      <c r="Q441" s="4">
        <f t="shared" si="3006"/>
        <v>1020</v>
      </c>
      <c r="R441" s="16">
        <f t="shared" si="3006"/>
        <v>1065</v>
      </c>
      <c r="S441" s="4">
        <f t="shared" si="3006"/>
        <v>1110</v>
      </c>
      <c r="T441" s="4">
        <f t="shared" si="3006"/>
        <v>1155</v>
      </c>
      <c r="U441">
        <f t="shared" si="3006"/>
        <v>1200</v>
      </c>
      <c r="V441" s="4">
        <f t="shared" si="3006"/>
        <v>1245</v>
      </c>
      <c r="W441" s="4">
        <f t="shared" si="3006"/>
        <v>1290</v>
      </c>
      <c r="X441" s="16">
        <f t="shared" si="3006"/>
        <v>1335</v>
      </c>
      <c r="Y441" s="4">
        <f t="shared" si="3006"/>
        <v>1380</v>
      </c>
      <c r="Z441" s="4">
        <f t="shared" si="3006"/>
        <v>1425</v>
      </c>
      <c r="AA441" s="4">
        <f t="shared" si="3006"/>
        <v>1470</v>
      </c>
      <c r="AB441" s="4">
        <f t="shared" si="3006"/>
        <v>1515</v>
      </c>
      <c r="AC441" s="4">
        <f t="shared" si="3006"/>
        <v>1560</v>
      </c>
      <c r="AD441" s="16">
        <f t="shared" si="3006"/>
        <v>1605</v>
      </c>
      <c r="AE441">
        <f t="shared" si="3006"/>
        <v>1650</v>
      </c>
      <c r="AF441" s="4">
        <f t="shared" si="3006"/>
        <v>1695</v>
      </c>
      <c r="AG441" s="4">
        <f t="shared" si="3006"/>
        <v>1740</v>
      </c>
      <c r="AH441" s="4">
        <f t="shared" si="3006"/>
        <v>1785</v>
      </c>
      <c r="AI441" s="4">
        <f t="shared" si="3006"/>
        <v>1830</v>
      </c>
      <c r="AJ441" s="4">
        <f t="shared" si="3006"/>
        <v>1875</v>
      </c>
      <c r="AK441" s="4">
        <f t="shared" si="3006"/>
        <v>1920</v>
      </c>
      <c r="AL441" s="4">
        <f t="shared" si="3006"/>
        <v>1965</v>
      </c>
      <c r="AM441" s="4">
        <f t="shared" si="3006"/>
        <v>2010</v>
      </c>
      <c r="AN441" s="4">
        <f t="shared" si="3006"/>
        <v>2055</v>
      </c>
      <c r="AO441">
        <f t="shared" si="3006"/>
        <v>2100</v>
      </c>
      <c r="AP441" s="4">
        <f t="shared" si="3006"/>
        <v>2145</v>
      </c>
      <c r="AQ441" s="4">
        <f t="shared" si="3006"/>
        <v>2190</v>
      </c>
      <c r="AR441" s="4">
        <f t="shared" si="3006"/>
        <v>2235</v>
      </c>
      <c r="AS441" s="4">
        <f t="shared" si="3006"/>
        <v>2280</v>
      </c>
      <c r="AT441" s="4">
        <f t="shared" si="3006"/>
        <v>2325</v>
      </c>
      <c r="AU441" s="4">
        <f t="shared" si="3006"/>
        <v>2370</v>
      </c>
      <c r="AV441" s="4">
        <f t="shared" si="3006"/>
        <v>2415</v>
      </c>
      <c r="AW441" s="4">
        <f t="shared" si="3006"/>
        <v>2460</v>
      </c>
      <c r="AX441" s="4">
        <f t="shared" si="3006"/>
        <v>2505</v>
      </c>
      <c r="AY441">
        <f t="shared" si="3006"/>
        <v>2550</v>
      </c>
      <c r="AZ441" s="4">
        <f t="shared" si="3006"/>
        <v>2595</v>
      </c>
      <c r="BA441" s="4">
        <f t="shared" si="3006"/>
        <v>2640</v>
      </c>
      <c r="BB441" s="4">
        <f t="shared" si="3006"/>
        <v>2685</v>
      </c>
      <c r="BC441" s="4">
        <f t="shared" si="3006"/>
        <v>2730</v>
      </c>
      <c r="BD441" s="4">
        <f t="shared" si="3006"/>
        <v>2775</v>
      </c>
      <c r="BE441" s="4">
        <f t="shared" si="3006"/>
        <v>2820</v>
      </c>
      <c r="BF441" s="4">
        <f t="shared" si="3006"/>
        <v>2865</v>
      </c>
      <c r="BG441" s="4">
        <f t="shared" si="3006"/>
        <v>2910</v>
      </c>
      <c r="BH441" s="4">
        <f t="shared" si="3006"/>
        <v>2955</v>
      </c>
      <c r="BI441">
        <f t="shared" si="3006"/>
        <v>3000</v>
      </c>
      <c r="BJ441" t="s">
        <v>0</v>
      </c>
    </row>
    <row r="442" spans="1:62">
      <c r="A442" s="4" t="s">
        <v>74</v>
      </c>
      <c r="B442" s="4">
        <v>575</v>
      </c>
      <c r="C442" s="4">
        <f>B442+75</f>
        <v>650</v>
      </c>
      <c r="D442" s="4">
        <f t="shared" ref="D442:BI442" si="3007">C442+75</f>
        <v>725</v>
      </c>
      <c r="E442" s="4">
        <f t="shared" si="3007"/>
        <v>800</v>
      </c>
      <c r="F442" s="4">
        <f t="shared" si="3007"/>
        <v>875</v>
      </c>
      <c r="G442" s="4">
        <f t="shared" si="3007"/>
        <v>950</v>
      </c>
      <c r="H442" s="4">
        <f t="shared" si="3007"/>
        <v>1025</v>
      </c>
      <c r="I442" s="4">
        <f t="shared" si="3007"/>
        <v>1100</v>
      </c>
      <c r="J442" s="16">
        <f t="shared" si="3007"/>
        <v>1175</v>
      </c>
      <c r="K442">
        <f t="shared" si="3007"/>
        <v>1250</v>
      </c>
      <c r="L442" s="4">
        <f t="shared" si="3007"/>
        <v>1325</v>
      </c>
      <c r="M442" s="4">
        <f t="shared" si="3007"/>
        <v>1400</v>
      </c>
      <c r="N442" s="4">
        <f t="shared" si="3007"/>
        <v>1475</v>
      </c>
      <c r="O442" s="4">
        <f t="shared" si="3007"/>
        <v>1550</v>
      </c>
      <c r="P442" s="4">
        <f t="shared" si="3007"/>
        <v>1625</v>
      </c>
      <c r="Q442" s="4">
        <f t="shared" si="3007"/>
        <v>1700</v>
      </c>
      <c r="R442" s="16">
        <f t="shared" si="3007"/>
        <v>1775</v>
      </c>
      <c r="S442" s="4">
        <f t="shared" si="3007"/>
        <v>1850</v>
      </c>
      <c r="T442" s="4">
        <f t="shared" si="3007"/>
        <v>1925</v>
      </c>
      <c r="U442">
        <f t="shared" si="3007"/>
        <v>2000</v>
      </c>
      <c r="V442" s="4">
        <f t="shared" si="3007"/>
        <v>2075</v>
      </c>
      <c r="W442" s="4">
        <f t="shared" si="3007"/>
        <v>2150</v>
      </c>
      <c r="X442" s="16">
        <f t="shared" si="3007"/>
        <v>2225</v>
      </c>
      <c r="Y442" s="4">
        <f t="shared" si="3007"/>
        <v>2300</v>
      </c>
      <c r="Z442" s="4">
        <f t="shared" si="3007"/>
        <v>2375</v>
      </c>
      <c r="AA442" s="4">
        <f t="shared" si="3007"/>
        <v>2450</v>
      </c>
      <c r="AB442" s="4">
        <f t="shared" si="3007"/>
        <v>2525</v>
      </c>
      <c r="AC442" s="4">
        <f t="shared" si="3007"/>
        <v>2600</v>
      </c>
      <c r="AD442" s="16">
        <f t="shared" si="3007"/>
        <v>2675</v>
      </c>
      <c r="AE442">
        <f t="shared" si="3007"/>
        <v>2750</v>
      </c>
      <c r="AF442" s="4">
        <f t="shared" si="3007"/>
        <v>2825</v>
      </c>
      <c r="AG442" s="4">
        <f t="shared" si="3007"/>
        <v>2900</v>
      </c>
      <c r="AH442" s="4">
        <f t="shared" si="3007"/>
        <v>2975</v>
      </c>
      <c r="AI442" s="4">
        <f t="shared" si="3007"/>
        <v>3050</v>
      </c>
      <c r="AJ442" s="4">
        <f t="shared" si="3007"/>
        <v>3125</v>
      </c>
      <c r="AK442" s="4">
        <f t="shared" si="3007"/>
        <v>3200</v>
      </c>
      <c r="AL442" s="4">
        <f t="shared" si="3007"/>
        <v>3275</v>
      </c>
      <c r="AM442" s="4">
        <f t="shared" si="3007"/>
        <v>3350</v>
      </c>
      <c r="AN442" s="4">
        <f t="shared" si="3007"/>
        <v>3425</v>
      </c>
      <c r="AO442">
        <f t="shared" si="3007"/>
        <v>3500</v>
      </c>
      <c r="AP442" s="4">
        <f t="shared" si="3007"/>
        <v>3575</v>
      </c>
      <c r="AQ442" s="4">
        <f t="shared" si="3007"/>
        <v>3650</v>
      </c>
      <c r="AR442" s="4">
        <f t="shared" si="3007"/>
        <v>3725</v>
      </c>
      <c r="AS442" s="4">
        <f t="shared" si="3007"/>
        <v>3800</v>
      </c>
      <c r="AT442" s="4">
        <f t="shared" si="3007"/>
        <v>3875</v>
      </c>
      <c r="AU442" s="4">
        <f t="shared" si="3007"/>
        <v>3950</v>
      </c>
      <c r="AV442" s="4">
        <f t="shared" si="3007"/>
        <v>4025</v>
      </c>
      <c r="AW442" s="4">
        <f t="shared" si="3007"/>
        <v>4100</v>
      </c>
      <c r="AX442" s="4">
        <f t="shared" si="3007"/>
        <v>4175</v>
      </c>
      <c r="AY442">
        <f t="shared" si="3007"/>
        <v>4250</v>
      </c>
      <c r="AZ442" s="4">
        <f t="shared" si="3007"/>
        <v>4325</v>
      </c>
      <c r="BA442" s="4">
        <f t="shared" si="3007"/>
        <v>4400</v>
      </c>
      <c r="BB442" s="4">
        <f t="shared" si="3007"/>
        <v>4475</v>
      </c>
      <c r="BC442" s="4">
        <f t="shared" si="3007"/>
        <v>4550</v>
      </c>
      <c r="BD442" s="4">
        <f t="shared" si="3007"/>
        <v>4625</v>
      </c>
      <c r="BE442" s="4">
        <f t="shared" si="3007"/>
        <v>4700</v>
      </c>
      <c r="BF442" s="4">
        <f t="shared" si="3007"/>
        <v>4775</v>
      </c>
      <c r="BG442" s="4">
        <f t="shared" si="3007"/>
        <v>4850</v>
      </c>
      <c r="BH442" s="4">
        <f t="shared" si="3007"/>
        <v>4925</v>
      </c>
      <c r="BI442">
        <f t="shared" si="3007"/>
        <v>5000</v>
      </c>
      <c r="BJ442" t="s">
        <v>0</v>
      </c>
    </row>
    <row r="443" spans="1:62">
      <c r="A443" s="4" t="s">
        <v>75</v>
      </c>
      <c r="J443" s="16"/>
      <c r="R443" s="16"/>
      <c r="X443" s="16"/>
      <c r="AD443" s="16"/>
    </row>
    <row r="444" spans="1:62">
      <c r="A444" s="4" t="s">
        <v>138</v>
      </c>
      <c r="J444" s="16"/>
      <c r="R444" s="16"/>
      <c r="X444" s="16"/>
      <c r="AD444" s="16"/>
    </row>
    <row r="445" spans="1:62">
      <c r="A445" s="4" t="s">
        <v>128</v>
      </c>
      <c r="B445" s="4">
        <v>11</v>
      </c>
      <c r="C445" s="4">
        <f>B445+11</f>
        <v>22</v>
      </c>
      <c r="D445" s="4">
        <f t="shared" ref="D445:BI445" si="3008">C445+11</f>
        <v>33</v>
      </c>
      <c r="E445" s="4">
        <f t="shared" si="3008"/>
        <v>44</v>
      </c>
      <c r="F445" s="4">
        <f t="shared" si="3008"/>
        <v>55</v>
      </c>
      <c r="G445" s="4">
        <f t="shared" si="3008"/>
        <v>66</v>
      </c>
      <c r="H445" s="4">
        <f t="shared" si="3008"/>
        <v>77</v>
      </c>
      <c r="I445" s="4">
        <f t="shared" si="3008"/>
        <v>88</v>
      </c>
      <c r="J445" s="16">
        <f t="shared" si="3008"/>
        <v>99</v>
      </c>
      <c r="K445">
        <f t="shared" si="3008"/>
        <v>110</v>
      </c>
      <c r="L445" s="4">
        <f t="shared" si="3008"/>
        <v>121</v>
      </c>
      <c r="M445" s="4">
        <f t="shared" si="3008"/>
        <v>132</v>
      </c>
      <c r="N445" s="4">
        <f t="shared" si="3008"/>
        <v>143</v>
      </c>
      <c r="O445" s="4">
        <f t="shared" si="3008"/>
        <v>154</v>
      </c>
      <c r="P445" s="4">
        <f t="shared" si="3008"/>
        <v>165</v>
      </c>
      <c r="Q445" s="4">
        <f t="shared" si="3008"/>
        <v>176</v>
      </c>
      <c r="R445" s="16">
        <f t="shared" si="3008"/>
        <v>187</v>
      </c>
      <c r="S445" s="4">
        <f t="shared" si="3008"/>
        <v>198</v>
      </c>
      <c r="T445" s="4">
        <f t="shared" si="3008"/>
        <v>209</v>
      </c>
      <c r="U445">
        <f t="shared" si="3008"/>
        <v>220</v>
      </c>
      <c r="V445" s="4">
        <f t="shared" si="3008"/>
        <v>231</v>
      </c>
      <c r="W445" s="4">
        <f t="shared" si="3008"/>
        <v>242</v>
      </c>
      <c r="X445" s="16">
        <f t="shared" si="3008"/>
        <v>253</v>
      </c>
      <c r="Y445" s="4">
        <f t="shared" si="3008"/>
        <v>264</v>
      </c>
      <c r="Z445" s="4">
        <f t="shared" si="3008"/>
        <v>275</v>
      </c>
      <c r="AA445" s="4">
        <f t="shared" si="3008"/>
        <v>286</v>
      </c>
      <c r="AB445" s="4">
        <f t="shared" si="3008"/>
        <v>297</v>
      </c>
      <c r="AC445" s="4">
        <f t="shared" si="3008"/>
        <v>308</v>
      </c>
      <c r="AD445" s="16">
        <f t="shared" si="3008"/>
        <v>319</v>
      </c>
      <c r="AE445">
        <f t="shared" si="3008"/>
        <v>330</v>
      </c>
      <c r="AF445" s="4">
        <f t="shared" si="3008"/>
        <v>341</v>
      </c>
      <c r="AG445" s="4">
        <f t="shared" si="3008"/>
        <v>352</v>
      </c>
      <c r="AH445" s="4">
        <f t="shared" si="3008"/>
        <v>363</v>
      </c>
      <c r="AI445" s="4">
        <f t="shared" si="3008"/>
        <v>374</v>
      </c>
      <c r="AJ445" s="4">
        <f t="shared" si="3008"/>
        <v>385</v>
      </c>
      <c r="AK445" s="4">
        <f t="shared" si="3008"/>
        <v>396</v>
      </c>
      <c r="AL445" s="4">
        <f t="shared" si="3008"/>
        <v>407</v>
      </c>
      <c r="AM445" s="4">
        <f t="shared" si="3008"/>
        <v>418</v>
      </c>
      <c r="AN445" s="4">
        <f t="shared" si="3008"/>
        <v>429</v>
      </c>
      <c r="AO445">
        <f t="shared" si="3008"/>
        <v>440</v>
      </c>
      <c r="AP445" s="4">
        <f t="shared" si="3008"/>
        <v>451</v>
      </c>
      <c r="AQ445" s="4">
        <f t="shared" si="3008"/>
        <v>462</v>
      </c>
      <c r="AR445" s="4">
        <f t="shared" si="3008"/>
        <v>473</v>
      </c>
      <c r="AS445" s="4">
        <f t="shared" si="3008"/>
        <v>484</v>
      </c>
      <c r="AT445" s="4">
        <f t="shared" si="3008"/>
        <v>495</v>
      </c>
      <c r="AU445" s="4">
        <f t="shared" si="3008"/>
        <v>506</v>
      </c>
      <c r="AV445" s="4">
        <f t="shared" si="3008"/>
        <v>517</v>
      </c>
      <c r="AW445" s="4">
        <f t="shared" si="3008"/>
        <v>528</v>
      </c>
      <c r="AX445" s="4">
        <f t="shared" si="3008"/>
        <v>539</v>
      </c>
      <c r="AY445">
        <f t="shared" si="3008"/>
        <v>550</v>
      </c>
      <c r="AZ445" s="4">
        <f t="shared" si="3008"/>
        <v>561</v>
      </c>
      <c r="BA445" s="4">
        <f t="shared" si="3008"/>
        <v>572</v>
      </c>
      <c r="BB445" s="4">
        <f t="shared" si="3008"/>
        <v>583</v>
      </c>
      <c r="BC445" s="4">
        <f t="shared" si="3008"/>
        <v>594</v>
      </c>
      <c r="BD445" s="4">
        <f t="shared" si="3008"/>
        <v>605</v>
      </c>
      <c r="BE445" s="4">
        <f t="shared" si="3008"/>
        <v>616</v>
      </c>
      <c r="BF445" s="4">
        <f t="shared" si="3008"/>
        <v>627</v>
      </c>
      <c r="BG445" s="4">
        <f t="shared" si="3008"/>
        <v>638</v>
      </c>
      <c r="BH445" s="4">
        <f t="shared" si="3008"/>
        <v>649</v>
      </c>
      <c r="BI445">
        <f t="shared" si="3008"/>
        <v>660</v>
      </c>
      <c r="BJ445" t="s">
        <v>0</v>
      </c>
    </row>
    <row r="446" spans="1:62">
      <c r="A446" s="4" t="s">
        <v>129</v>
      </c>
      <c r="B446" s="4">
        <v>42</v>
      </c>
      <c r="C446" s="4">
        <f>B446+42</f>
        <v>84</v>
      </c>
      <c r="D446" s="4">
        <f t="shared" ref="D446:BI446" si="3009">C446+42</f>
        <v>126</v>
      </c>
      <c r="E446" s="4">
        <f t="shared" si="3009"/>
        <v>168</v>
      </c>
      <c r="F446" s="4">
        <f t="shared" si="3009"/>
        <v>210</v>
      </c>
      <c r="G446" s="4">
        <f t="shared" si="3009"/>
        <v>252</v>
      </c>
      <c r="H446" s="4">
        <f t="shared" si="3009"/>
        <v>294</v>
      </c>
      <c r="I446" s="4">
        <f t="shared" si="3009"/>
        <v>336</v>
      </c>
      <c r="J446" s="16">
        <f t="shared" si="3009"/>
        <v>378</v>
      </c>
      <c r="K446">
        <f t="shared" si="3009"/>
        <v>420</v>
      </c>
      <c r="L446" s="4">
        <f t="shared" si="3009"/>
        <v>462</v>
      </c>
      <c r="M446" s="4">
        <f t="shared" si="3009"/>
        <v>504</v>
      </c>
      <c r="N446" s="4">
        <f t="shared" si="3009"/>
        <v>546</v>
      </c>
      <c r="O446" s="4">
        <f t="shared" si="3009"/>
        <v>588</v>
      </c>
      <c r="P446" s="4">
        <f t="shared" si="3009"/>
        <v>630</v>
      </c>
      <c r="Q446" s="4">
        <f t="shared" si="3009"/>
        <v>672</v>
      </c>
      <c r="R446" s="16">
        <f t="shared" si="3009"/>
        <v>714</v>
      </c>
      <c r="S446" s="4">
        <f t="shared" si="3009"/>
        <v>756</v>
      </c>
      <c r="T446" s="4">
        <f t="shared" si="3009"/>
        <v>798</v>
      </c>
      <c r="U446">
        <f t="shared" si="3009"/>
        <v>840</v>
      </c>
      <c r="V446" s="4">
        <f t="shared" si="3009"/>
        <v>882</v>
      </c>
      <c r="W446" s="4">
        <f t="shared" si="3009"/>
        <v>924</v>
      </c>
      <c r="X446" s="16">
        <f t="shared" si="3009"/>
        <v>966</v>
      </c>
      <c r="Y446" s="4">
        <f t="shared" si="3009"/>
        <v>1008</v>
      </c>
      <c r="Z446" s="4">
        <f t="shared" si="3009"/>
        <v>1050</v>
      </c>
      <c r="AA446" s="4">
        <f t="shared" si="3009"/>
        <v>1092</v>
      </c>
      <c r="AB446" s="4">
        <f t="shared" si="3009"/>
        <v>1134</v>
      </c>
      <c r="AC446" s="4">
        <f t="shared" si="3009"/>
        <v>1176</v>
      </c>
      <c r="AD446" s="16">
        <f t="shared" si="3009"/>
        <v>1218</v>
      </c>
      <c r="AE446">
        <f t="shared" si="3009"/>
        <v>1260</v>
      </c>
      <c r="AF446" s="4">
        <f t="shared" si="3009"/>
        <v>1302</v>
      </c>
      <c r="AG446" s="4">
        <f t="shared" si="3009"/>
        <v>1344</v>
      </c>
      <c r="AH446" s="4">
        <f t="shared" si="3009"/>
        <v>1386</v>
      </c>
      <c r="AI446" s="4">
        <f t="shared" si="3009"/>
        <v>1428</v>
      </c>
      <c r="AJ446" s="4">
        <f t="shared" si="3009"/>
        <v>1470</v>
      </c>
      <c r="AK446" s="4">
        <f t="shared" si="3009"/>
        <v>1512</v>
      </c>
      <c r="AL446" s="4">
        <f t="shared" si="3009"/>
        <v>1554</v>
      </c>
      <c r="AM446" s="4">
        <f t="shared" si="3009"/>
        <v>1596</v>
      </c>
      <c r="AN446" s="4">
        <f t="shared" si="3009"/>
        <v>1638</v>
      </c>
      <c r="AO446">
        <f t="shared" si="3009"/>
        <v>1680</v>
      </c>
      <c r="AP446" s="4">
        <f t="shared" si="3009"/>
        <v>1722</v>
      </c>
      <c r="AQ446" s="4">
        <f t="shared" si="3009"/>
        <v>1764</v>
      </c>
      <c r="AR446" s="4">
        <f t="shared" si="3009"/>
        <v>1806</v>
      </c>
      <c r="AS446" s="4">
        <f t="shared" si="3009"/>
        <v>1848</v>
      </c>
      <c r="AT446" s="4">
        <f t="shared" si="3009"/>
        <v>1890</v>
      </c>
      <c r="AU446" s="4">
        <f t="shared" si="3009"/>
        <v>1932</v>
      </c>
      <c r="AV446" s="4">
        <f t="shared" si="3009"/>
        <v>1974</v>
      </c>
      <c r="AW446" s="4">
        <f t="shared" si="3009"/>
        <v>2016</v>
      </c>
      <c r="AX446" s="4">
        <f t="shared" si="3009"/>
        <v>2058</v>
      </c>
      <c r="AY446">
        <f t="shared" si="3009"/>
        <v>2100</v>
      </c>
      <c r="AZ446" s="4">
        <f t="shared" si="3009"/>
        <v>2142</v>
      </c>
      <c r="BA446" s="4">
        <f t="shared" si="3009"/>
        <v>2184</v>
      </c>
      <c r="BB446" s="4">
        <f t="shared" si="3009"/>
        <v>2226</v>
      </c>
      <c r="BC446" s="4">
        <f t="shared" si="3009"/>
        <v>2268</v>
      </c>
      <c r="BD446" s="4">
        <f t="shared" si="3009"/>
        <v>2310</v>
      </c>
      <c r="BE446" s="4">
        <f t="shared" si="3009"/>
        <v>2352</v>
      </c>
      <c r="BF446" s="4">
        <f t="shared" si="3009"/>
        <v>2394</v>
      </c>
      <c r="BG446" s="4">
        <f t="shared" si="3009"/>
        <v>2436</v>
      </c>
      <c r="BH446" s="4">
        <f t="shared" si="3009"/>
        <v>2478</v>
      </c>
      <c r="BI446">
        <f t="shared" si="3009"/>
        <v>2520</v>
      </c>
      <c r="BJ446" t="s">
        <v>0</v>
      </c>
    </row>
    <row r="447" spans="1:62">
      <c r="A447" s="4" t="s">
        <v>130</v>
      </c>
      <c r="B447" s="4">
        <v>84</v>
      </c>
      <c r="C447" s="4">
        <f>B447+84</f>
        <v>168</v>
      </c>
      <c r="D447" s="4">
        <f t="shared" ref="D447:BI447" si="3010">C447+84</f>
        <v>252</v>
      </c>
      <c r="E447" s="4">
        <f t="shared" si="3010"/>
        <v>336</v>
      </c>
      <c r="F447" s="4">
        <f t="shared" si="3010"/>
        <v>420</v>
      </c>
      <c r="G447" s="4">
        <f t="shared" si="3010"/>
        <v>504</v>
      </c>
      <c r="H447" s="4">
        <f t="shared" si="3010"/>
        <v>588</v>
      </c>
      <c r="I447" s="4">
        <f t="shared" si="3010"/>
        <v>672</v>
      </c>
      <c r="J447" s="16">
        <f t="shared" si="3010"/>
        <v>756</v>
      </c>
      <c r="K447">
        <f t="shared" si="3010"/>
        <v>840</v>
      </c>
      <c r="L447" s="4">
        <f t="shared" si="3010"/>
        <v>924</v>
      </c>
      <c r="M447" s="4">
        <f t="shared" si="3010"/>
        <v>1008</v>
      </c>
      <c r="N447" s="4">
        <f t="shared" si="3010"/>
        <v>1092</v>
      </c>
      <c r="O447" s="4">
        <f t="shared" si="3010"/>
        <v>1176</v>
      </c>
      <c r="P447" s="4">
        <f t="shared" si="3010"/>
        <v>1260</v>
      </c>
      <c r="Q447" s="4">
        <f t="shared" si="3010"/>
        <v>1344</v>
      </c>
      <c r="R447" s="16">
        <f t="shared" si="3010"/>
        <v>1428</v>
      </c>
      <c r="S447" s="4">
        <f t="shared" si="3010"/>
        <v>1512</v>
      </c>
      <c r="T447" s="4">
        <f t="shared" si="3010"/>
        <v>1596</v>
      </c>
      <c r="U447">
        <f t="shared" si="3010"/>
        <v>1680</v>
      </c>
      <c r="V447" s="4">
        <f t="shared" si="3010"/>
        <v>1764</v>
      </c>
      <c r="W447" s="4">
        <f t="shared" si="3010"/>
        <v>1848</v>
      </c>
      <c r="X447" s="16">
        <f t="shared" si="3010"/>
        <v>1932</v>
      </c>
      <c r="Y447" s="4">
        <f t="shared" si="3010"/>
        <v>2016</v>
      </c>
      <c r="Z447" s="4">
        <f t="shared" si="3010"/>
        <v>2100</v>
      </c>
      <c r="AA447" s="4">
        <f t="shared" si="3010"/>
        <v>2184</v>
      </c>
      <c r="AB447" s="4">
        <f t="shared" si="3010"/>
        <v>2268</v>
      </c>
      <c r="AC447" s="4">
        <f t="shared" si="3010"/>
        <v>2352</v>
      </c>
      <c r="AD447" s="16">
        <f t="shared" si="3010"/>
        <v>2436</v>
      </c>
      <c r="AE447">
        <f t="shared" si="3010"/>
        <v>2520</v>
      </c>
      <c r="AF447" s="4">
        <f t="shared" si="3010"/>
        <v>2604</v>
      </c>
      <c r="AG447" s="4">
        <f t="shared" si="3010"/>
        <v>2688</v>
      </c>
      <c r="AH447" s="4">
        <f t="shared" si="3010"/>
        <v>2772</v>
      </c>
      <c r="AI447" s="4">
        <f t="shared" si="3010"/>
        <v>2856</v>
      </c>
      <c r="AJ447" s="4">
        <f t="shared" si="3010"/>
        <v>2940</v>
      </c>
      <c r="AK447" s="4">
        <f t="shared" si="3010"/>
        <v>3024</v>
      </c>
      <c r="AL447" s="4">
        <f t="shared" si="3010"/>
        <v>3108</v>
      </c>
      <c r="AM447" s="4">
        <f t="shared" si="3010"/>
        <v>3192</v>
      </c>
      <c r="AN447" s="4">
        <f t="shared" si="3010"/>
        <v>3276</v>
      </c>
      <c r="AO447">
        <f t="shared" si="3010"/>
        <v>3360</v>
      </c>
      <c r="AP447" s="4">
        <f t="shared" si="3010"/>
        <v>3444</v>
      </c>
      <c r="AQ447" s="4">
        <f t="shared" si="3010"/>
        <v>3528</v>
      </c>
      <c r="AR447" s="4">
        <f t="shared" si="3010"/>
        <v>3612</v>
      </c>
      <c r="AS447" s="4">
        <f t="shared" si="3010"/>
        <v>3696</v>
      </c>
      <c r="AT447" s="4">
        <f t="shared" si="3010"/>
        <v>3780</v>
      </c>
      <c r="AU447" s="4">
        <f t="shared" si="3010"/>
        <v>3864</v>
      </c>
      <c r="AV447" s="4">
        <f t="shared" si="3010"/>
        <v>3948</v>
      </c>
      <c r="AW447" s="4">
        <f t="shared" si="3010"/>
        <v>4032</v>
      </c>
      <c r="AX447" s="4">
        <f t="shared" si="3010"/>
        <v>4116</v>
      </c>
      <c r="AY447">
        <f t="shared" si="3010"/>
        <v>4200</v>
      </c>
      <c r="AZ447" s="4">
        <f t="shared" si="3010"/>
        <v>4284</v>
      </c>
      <c r="BA447" s="4">
        <f t="shared" si="3010"/>
        <v>4368</v>
      </c>
      <c r="BB447" s="4">
        <f t="shared" si="3010"/>
        <v>4452</v>
      </c>
      <c r="BC447" s="4">
        <f t="shared" si="3010"/>
        <v>4536</v>
      </c>
      <c r="BD447" s="4">
        <f t="shared" si="3010"/>
        <v>4620</v>
      </c>
      <c r="BE447" s="4">
        <f t="shared" si="3010"/>
        <v>4704</v>
      </c>
      <c r="BF447" s="4">
        <f t="shared" si="3010"/>
        <v>4788</v>
      </c>
      <c r="BG447" s="4">
        <f t="shared" si="3010"/>
        <v>4872</v>
      </c>
      <c r="BH447" s="4">
        <f t="shared" si="3010"/>
        <v>4956</v>
      </c>
      <c r="BI447">
        <f t="shared" si="3010"/>
        <v>5040</v>
      </c>
      <c r="BJ447" t="s">
        <v>0</v>
      </c>
    </row>
    <row r="448" spans="1:62">
      <c r="A448" s="4" t="s">
        <v>75</v>
      </c>
      <c r="J448" s="16"/>
      <c r="R448" s="16"/>
      <c r="X448" s="16"/>
      <c r="AD448" s="16"/>
    </row>
    <row r="449" spans="1:62">
      <c r="A449" s="4" t="s">
        <v>139</v>
      </c>
      <c r="J449" s="16"/>
      <c r="R449" s="16"/>
      <c r="X449" s="16"/>
      <c r="AD449" s="16"/>
    </row>
    <row r="450" spans="1:62">
      <c r="A450" s="4" t="s">
        <v>131</v>
      </c>
      <c r="B450" s="4">
        <v>15</v>
      </c>
      <c r="C450" s="4">
        <f>B450+15</f>
        <v>30</v>
      </c>
      <c r="D450" s="4">
        <f t="shared" ref="D450:BI450" si="3011">C450+15</f>
        <v>45</v>
      </c>
      <c r="E450" s="4">
        <f t="shared" si="3011"/>
        <v>60</v>
      </c>
      <c r="F450" s="4">
        <f t="shared" si="3011"/>
        <v>75</v>
      </c>
      <c r="G450" s="4">
        <f t="shared" si="3011"/>
        <v>90</v>
      </c>
      <c r="H450" s="4">
        <f t="shared" si="3011"/>
        <v>105</v>
      </c>
      <c r="I450" s="4">
        <f t="shared" si="3011"/>
        <v>120</v>
      </c>
      <c r="J450" s="16">
        <f t="shared" si="3011"/>
        <v>135</v>
      </c>
      <c r="K450">
        <f t="shared" si="3011"/>
        <v>150</v>
      </c>
      <c r="L450" s="4">
        <f t="shared" si="3011"/>
        <v>165</v>
      </c>
      <c r="M450" s="4">
        <f t="shared" si="3011"/>
        <v>180</v>
      </c>
      <c r="N450" s="4">
        <f t="shared" si="3011"/>
        <v>195</v>
      </c>
      <c r="O450" s="4">
        <f t="shared" si="3011"/>
        <v>210</v>
      </c>
      <c r="P450" s="4">
        <f t="shared" si="3011"/>
        <v>225</v>
      </c>
      <c r="Q450" s="4">
        <f t="shared" si="3011"/>
        <v>240</v>
      </c>
      <c r="R450" s="16">
        <f t="shared" si="3011"/>
        <v>255</v>
      </c>
      <c r="S450" s="4">
        <f t="shared" si="3011"/>
        <v>270</v>
      </c>
      <c r="T450" s="4">
        <f t="shared" si="3011"/>
        <v>285</v>
      </c>
      <c r="U450">
        <f t="shared" si="3011"/>
        <v>300</v>
      </c>
      <c r="V450" s="4">
        <f t="shared" si="3011"/>
        <v>315</v>
      </c>
      <c r="W450" s="4">
        <f t="shared" si="3011"/>
        <v>330</v>
      </c>
      <c r="X450" s="16">
        <f t="shared" si="3011"/>
        <v>345</v>
      </c>
      <c r="Y450" s="4">
        <f t="shared" si="3011"/>
        <v>360</v>
      </c>
      <c r="Z450" s="4">
        <f t="shared" si="3011"/>
        <v>375</v>
      </c>
      <c r="AA450" s="4">
        <f t="shared" si="3011"/>
        <v>390</v>
      </c>
      <c r="AB450" s="4">
        <f t="shared" si="3011"/>
        <v>405</v>
      </c>
      <c r="AC450" s="4">
        <f t="shared" si="3011"/>
        <v>420</v>
      </c>
      <c r="AD450" s="16">
        <f t="shared" si="3011"/>
        <v>435</v>
      </c>
      <c r="AE450">
        <f t="shared" si="3011"/>
        <v>450</v>
      </c>
      <c r="AF450" s="4">
        <f t="shared" si="3011"/>
        <v>465</v>
      </c>
      <c r="AG450" s="4">
        <f t="shared" si="3011"/>
        <v>480</v>
      </c>
      <c r="AH450" s="4">
        <f t="shared" si="3011"/>
        <v>495</v>
      </c>
      <c r="AI450" s="4">
        <f t="shared" si="3011"/>
        <v>510</v>
      </c>
      <c r="AJ450" s="4">
        <f t="shared" si="3011"/>
        <v>525</v>
      </c>
      <c r="AK450" s="4">
        <f t="shared" si="3011"/>
        <v>540</v>
      </c>
      <c r="AL450" s="4">
        <f t="shared" si="3011"/>
        <v>555</v>
      </c>
      <c r="AM450" s="4">
        <f t="shared" si="3011"/>
        <v>570</v>
      </c>
      <c r="AN450" s="4">
        <f t="shared" si="3011"/>
        <v>585</v>
      </c>
      <c r="AO450">
        <f t="shared" si="3011"/>
        <v>600</v>
      </c>
      <c r="AP450" s="4">
        <f t="shared" si="3011"/>
        <v>615</v>
      </c>
      <c r="AQ450" s="4">
        <f t="shared" si="3011"/>
        <v>630</v>
      </c>
      <c r="AR450" s="4">
        <f t="shared" si="3011"/>
        <v>645</v>
      </c>
      <c r="AS450" s="4">
        <f t="shared" si="3011"/>
        <v>660</v>
      </c>
      <c r="AT450" s="4">
        <f t="shared" si="3011"/>
        <v>675</v>
      </c>
      <c r="AU450" s="4">
        <f t="shared" si="3011"/>
        <v>690</v>
      </c>
      <c r="AV450" s="4">
        <f t="shared" si="3011"/>
        <v>705</v>
      </c>
      <c r="AW450" s="4">
        <f t="shared" si="3011"/>
        <v>720</v>
      </c>
      <c r="AX450" s="4">
        <f t="shared" si="3011"/>
        <v>735</v>
      </c>
      <c r="AY450">
        <f t="shared" si="3011"/>
        <v>750</v>
      </c>
      <c r="AZ450" s="4">
        <f t="shared" si="3011"/>
        <v>765</v>
      </c>
      <c r="BA450" s="4">
        <f t="shared" si="3011"/>
        <v>780</v>
      </c>
      <c r="BB450" s="4">
        <f t="shared" si="3011"/>
        <v>795</v>
      </c>
      <c r="BC450" s="4">
        <f t="shared" si="3011"/>
        <v>810</v>
      </c>
      <c r="BD450" s="4">
        <f t="shared" si="3011"/>
        <v>825</v>
      </c>
      <c r="BE450" s="4">
        <f t="shared" si="3011"/>
        <v>840</v>
      </c>
      <c r="BF450" s="4">
        <f t="shared" si="3011"/>
        <v>855</v>
      </c>
      <c r="BG450" s="4">
        <f t="shared" si="3011"/>
        <v>870</v>
      </c>
      <c r="BH450" s="4">
        <f t="shared" si="3011"/>
        <v>885</v>
      </c>
      <c r="BI450">
        <f t="shared" si="3011"/>
        <v>900</v>
      </c>
      <c r="BJ450" t="s">
        <v>0</v>
      </c>
    </row>
    <row r="451" spans="1:62">
      <c r="A451" s="4" t="s">
        <v>132</v>
      </c>
      <c r="B451" s="4">
        <v>60</v>
      </c>
      <c r="C451" s="4">
        <f>B451+60</f>
        <v>120</v>
      </c>
      <c r="D451" s="4">
        <f t="shared" ref="D451:BI451" si="3012">C451+60</f>
        <v>180</v>
      </c>
      <c r="E451" s="4">
        <f t="shared" si="3012"/>
        <v>240</v>
      </c>
      <c r="F451" s="4">
        <f t="shared" si="3012"/>
        <v>300</v>
      </c>
      <c r="G451" s="4">
        <f t="shared" si="3012"/>
        <v>360</v>
      </c>
      <c r="H451" s="4">
        <f t="shared" si="3012"/>
        <v>420</v>
      </c>
      <c r="I451" s="4">
        <f t="shared" si="3012"/>
        <v>480</v>
      </c>
      <c r="J451" s="16">
        <f t="shared" si="3012"/>
        <v>540</v>
      </c>
      <c r="K451">
        <f t="shared" si="3012"/>
        <v>600</v>
      </c>
      <c r="L451" s="4">
        <f t="shared" si="3012"/>
        <v>660</v>
      </c>
      <c r="M451" s="4">
        <f t="shared" si="3012"/>
        <v>720</v>
      </c>
      <c r="N451" s="4">
        <f t="shared" si="3012"/>
        <v>780</v>
      </c>
      <c r="O451" s="4">
        <f t="shared" si="3012"/>
        <v>840</v>
      </c>
      <c r="P451" s="4">
        <f t="shared" si="3012"/>
        <v>900</v>
      </c>
      <c r="Q451" s="4">
        <f t="shared" si="3012"/>
        <v>960</v>
      </c>
      <c r="R451" s="16">
        <f t="shared" si="3012"/>
        <v>1020</v>
      </c>
      <c r="S451" s="4">
        <f t="shared" si="3012"/>
        <v>1080</v>
      </c>
      <c r="T451" s="4">
        <f t="shared" si="3012"/>
        <v>1140</v>
      </c>
      <c r="U451">
        <f t="shared" si="3012"/>
        <v>1200</v>
      </c>
      <c r="V451" s="4">
        <f t="shared" si="3012"/>
        <v>1260</v>
      </c>
      <c r="W451" s="4">
        <f t="shared" si="3012"/>
        <v>1320</v>
      </c>
      <c r="X451" s="16">
        <f t="shared" si="3012"/>
        <v>1380</v>
      </c>
      <c r="Y451" s="4">
        <f t="shared" si="3012"/>
        <v>1440</v>
      </c>
      <c r="Z451" s="4">
        <f t="shared" si="3012"/>
        <v>1500</v>
      </c>
      <c r="AA451" s="4">
        <f t="shared" si="3012"/>
        <v>1560</v>
      </c>
      <c r="AB451" s="4">
        <f t="shared" si="3012"/>
        <v>1620</v>
      </c>
      <c r="AC451" s="4">
        <f t="shared" si="3012"/>
        <v>1680</v>
      </c>
      <c r="AD451" s="16">
        <f t="shared" si="3012"/>
        <v>1740</v>
      </c>
      <c r="AE451">
        <f t="shared" si="3012"/>
        <v>1800</v>
      </c>
      <c r="AF451" s="4">
        <f t="shared" si="3012"/>
        <v>1860</v>
      </c>
      <c r="AG451" s="4">
        <f t="shared" si="3012"/>
        <v>1920</v>
      </c>
      <c r="AH451" s="4">
        <f t="shared" si="3012"/>
        <v>1980</v>
      </c>
      <c r="AI451" s="4">
        <f t="shared" si="3012"/>
        <v>2040</v>
      </c>
      <c r="AJ451" s="4">
        <f t="shared" si="3012"/>
        <v>2100</v>
      </c>
      <c r="AK451" s="4">
        <f t="shared" si="3012"/>
        <v>2160</v>
      </c>
      <c r="AL451" s="4">
        <f t="shared" si="3012"/>
        <v>2220</v>
      </c>
      <c r="AM451" s="4">
        <f t="shared" si="3012"/>
        <v>2280</v>
      </c>
      <c r="AN451" s="4">
        <f t="shared" si="3012"/>
        <v>2340</v>
      </c>
      <c r="AO451">
        <f t="shared" si="3012"/>
        <v>2400</v>
      </c>
      <c r="AP451" s="4">
        <f t="shared" si="3012"/>
        <v>2460</v>
      </c>
      <c r="AQ451" s="4">
        <f t="shared" si="3012"/>
        <v>2520</v>
      </c>
      <c r="AR451" s="4">
        <f t="shared" si="3012"/>
        <v>2580</v>
      </c>
      <c r="AS451" s="4">
        <f t="shared" si="3012"/>
        <v>2640</v>
      </c>
      <c r="AT451" s="4">
        <f t="shared" si="3012"/>
        <v>2700</v>
      </c>
      <c r="AU451" s="4">
        <f t="shared" si="3012"/>
        <v>2760</v>
      </c>
      <c r="AV451" s="4">
        <f t="shared" si="3012"/>
        <v>2820</v>
      </c>
      <c r="AW451" s="4">
        <f t="shared" si="3012"/>
        <v>2880</v>
      </c>
      <c r="AX451" s="4">
        <f t="shared" si="3012"/>
        <v>2940</v>
      </c>
      <c r="AY451">
        <f t="shared" si="3012"/>
        <v>3000</v>
      </c>
      <c r="AZ451" s="4">
        <f t="shared" si="3012"/>
        <v>3060</v>
      </c>
      <c r="BA451" s="4">
        <f t="shared" si="3012"/>
        <v>3120</v>
      </c>
      <c r="BB451" s="4">
        <f t="shared" si="3012"/>
        <v>3180</v>
      </c>
      <c r="BC451" s="4">
        <f t="shared" si="3012"/>
        <v>3240</v>
      </c>
      <c r="BD451" s="4">
        <f t="shared" si="3012"/>
        <v>3300</v>
      </c>
      <c r="BE451" s="4">
        <f t="shared" si="3012"/>
        <v>3360</v>
      </c>
      <c r="BF451" s="4">
        <f t="shared" si="3012"/>
        <v>3420</v>
      </c>
      <c r="BG451" s="4">
        <f t="shared" si="3012"/>
        <v>3480</v>
      </c>
      <c r="BH451" s="4">
        <f t="shared" si="3012"/>
        <v>3540</v>
      </c>
      <c r="BI451">
        <f t="shared" si="3012"/>
        <v>3600</v>
      </c>
      <c r="BJ451" t="s">
        <v>0</v>
      </c>
    </row>
    <row r="452" spans="1:62">
      <c r="A452" s="4" t="s">
        <v>133</v>
      </c>
      <c r="B452" s="4">
        <v>120</v>
      </c>
      <c r="C452" s="4">
        <f>B452+120</f>
        <v>240</v>
      </c>
      <c r="D452" s="4">
        <f t="shared" ref="D452:BI452" si="3013">C452+120</f>
        <v>360</v>
      </c>
      <c r="E452" s="4">
        <f t="shared" si="3013"/>
        <v>480</v>
      </c>
      <c r="F452" s="4">
        <f t="shared" si="3013"/>
        <v>600</v>
      </c>
      <c r="G452" s="4">
        <f t="shared" si="3013"/>
        <v>720</v>
      </c>
      <c r="H452" s="4">
        <f t="shared" si="3013"/>
        <v>840</v>
      </c>
      <c r="I452" s="4">
        <f t="shared" si="3013"/>
        <v>960</v>
      </c>
      <c r="J452" s="16">
        <f t="shared" si="3013"/>
        <v>1080</v>
      </c>
      <c r="K452">
        <f t="shared" si="3013"/>
        <v>1200</v>
      </c>
      <c r="L452" s="4">
        <f t="shared" si="3013"/>
        <v>1320</v>
      </c>
      <c r="M452" s="4">
        <f t="shared" si="3013"/>
        <v>1440</v>
      </c>
      <c r="N452" s="4">
        <f t="shared" si="3013"/>
        <v>1560</v>
      </c>
      <c r="O452" s="4">
        <f t="shared" si="3013"/>
        <v>1680</v>
      </c>
      <c r="P452" s="4">
        <f t="shared" si="3013"/>
        <v>1800</v>
      </c>
      <c r="Q452" s="4">
        <f t="shared" si="3013"/>
        <v>1920</v>
      </c>
      <c r="R452" s="16">
        <f t="shared" si="3013"/>
        <v>2040</v>
      </c>
      <c r="S452" s="4">
        <f t="shared" si="3013"/>
        <v>2160</v>
      </c>
      <c r="T452" s="4">
        <f t="shared" si="3013"/>
        <v>2280</v>
      </c>
      <c r="U452">
        <f t="shared" si="3013"/>
        <v>2400</v>
      </c>
      <c r="V452" s="4">
        <f t="shared" si="3013"/>
        <v>2520</v>
      </c>
      <c r="W452" s="4">
        <f t="shared" si="3013"/>
        <v>2640</v>
      </c>
      <c r="X452" s="16">
        <f t="shared" si="3013"/>
        <v>2760</v>
      </c>
      <c r="Y452" s="4">
        <f t="shared" si="3013"/>
        <v>2880</v>
      </c>
      <c r="Z452" s="4">
        <f t="shared" si="3013"/>
        <v>3000</v>
      </c>
      <c r="AA452" s="4">
        <f t="shared" si="3013"/>
        <v>3120</v>
      </c>
      <c r="AB452" s="4">
        <f t="shared" si="3013"/>
        <v>3240</v>
      </c>
      <c r="AC452" s="4">
        <f t="shared" si="3013"/>
        <v>3360</v>
      </c>
      <c r="AD452" s="16">
        <f t="shared" si="3013"/>
        <v>3480</v>
      </c>
      <c r="AE452">
        <f t="shared" si="3013"/>
        <v>3600</v>
      </c>
      <c r="AF452" s="4">
        <f t="shared" si="3013"/>
        <v>3720</v>
      </c>
      <c r="AG452" s="4">
        <f t="shared" si="3013"/>
        <v>3840</v>
      </c>
      <c r="AH452" s="4">
        <f t="shared" si="3013"/>
        <v>3960</v>
      </c>
      <c r="AI452" s="4">
        <f t="shared" si="3013"/>
        <v>4080</v>
      </c>
      <c r="AJ452" s="4">
        <f t="shared" si="3013"/>
        <v>4200</v>
      </c>
      <c r="AK452" s="4">
        <f t="shared" si="3013"/>
        <v>4320</v>
      </c>
      <c r="AL452" s="4">
        <f t="shared" si="3013"/>
        <v>4440</v>
      </c>
      <c r="AM452" s="4">
        <f t="shared" si="3013"/>
        <v>4560</v>
      </c>
      <c r="AN452" s="4">
        <f t="shared" si="3013"/>
        <v>4680</v>
      </c>
      <c r="AO452">
        <f t="shared" si="3013"/>
        <v>4800</v>
      </c>
      <c r="AP452" s="4">
        <f t="shared" si="3013"/>
        <v>4920</v>
      </c>
      <c r="AQ452" s="4">
        <f t="shared" si="3013"/>
        <v>5040</v>
      </c>
      <c r="AR452" s="4">
        <f t="shared" si="3013"/>
        <v>5160</v>
      </c>
      <c r="AS452" s="4">
        <f t="shared" si="3013"/>
        <v>5280</v>
      </c>
      <c r="AT452" s="4">
        <f t="shared" si="3013"/>
        <v>5400</v>
      </c>
      <c r="AU452" s="4">
        <f t="shared" si="3013"/>
        <v>5520</v>
      </c>
      <c r="AV452" s="4">
        <f t="shared" si="3013"/>
        <v>5640</v>
      </c>
      <c r="AW452" s="4">
        <f t="shared" si="3013"/>
        <v>5760</v>
      </c>
      <c r="AX452" s="4">
        <f t="shared" si="3013"/>
        <v>5880</v>
      </c>
      <c r="AY452">
        <f t="shared" si="3013"/>
        <v>6000</v>
      </c>
      <c r="AZ452" s="4">
        <f t="shared" si="3013"/>
        <v>6120</v>
      </c>
      <c r="BA452" s="4">
        <f t="shared" si="3013"/>
        <v>6240</v>
      </c>
      <c r="BB452" s="4">
        <f t="shared" si="3013"/>
        <v>6360</v>
      </c>
      <c r="BC452" s="4">
        <f t="shared" si="3013"/>
        <v>6480</v>
      </c>
      <c r="BD452" s="4">
        <f t="shared" si="3013"/>
        <v>6600</v>
      </c>
      <c r="BE452" s="4">
        <f t="shared" si="3013"/>
        <v>6720</v>
      </c>
      <c r="BF452" s="4">
        <f t="shared" si="3013"/>
        <v>6840</v>
      </c>
      <c r="BG452" s="4">
        <f t="shared" si="3013"/>
        <v>6960</v>
      </c>
      <c r="BH452" s="4">
        <f t="shared" si="3013"/>
        <v>7080</v>
      </c>
      <c r="BI452">
        <f t="shared" si="3013"/>
        <v>7200</v>
      </c>
      <c r="BJ452" t="s">
        <v>0</v>
      </c>
    </row>
    <row r="453" spans="1:62">
      <c r="A453" s="4" t="s">
        <v>75</v>
      </c>
      <c r="J453" s="16"/>
      <c r="R453" s="16"/>
      <c r="X453" s="16"/>
      <c r="AD453" s="16"/>
    </row>
    <row r="454" spans="1:62">
      <c r="A454" s="4" t="s">
        <v>70</v>
      </c>
      <c r="B454" s="4">
        <v>20</v>
      </c>
      <c r="C454" s="4">
        <f>B454+20</f>
        <v>40</v>
      </c>
      <c r="D454" s="4">
        <f t="shared" ref="D454:BI454" si="3014">C454+20</f>
        <v>60</v>
      </c>
      <c r="E454" s="4">
        <f t="shared" si="3014"/>
        <v>80</v>
      </c>
      <c r="F454" s="4">
        <f t="shared" si="3014"/>
        <v>100</v>
      </c>
      <c r="G454" s="4">
        <f t="shared" si="3014"/>
        <v>120</v>
      </c>
      <c r="H454" s="4">
        <f t="shared" si="3014"/>
        <v>140</v>
      </c>
      <c r="I454" s="4">
        <f t="shared" si="3014"/>
        <v>160</v>
      </c>
      <c r="J454" s="16">
        <f t="shared" si="3014"/>
        <v>180</v>
      </c>
      <c r="K454">
        <f t="shared" si="3014"/>
        <v>200</v>
      </c>
      <c r="L454" s="4">
        <f t="shared" si="3014"/>
        <v>220</v>
      </c>
      <c r="M454" s="4">
        <f t="shared" si="3014"/>
        <v>240</v>
      </c>
      <c r="N454" s="4">
        <f t="shared" si="3014"/>
        <v>260</v>
      </c>
      <c r="O454" s="4">
        <f t="shared" si="3014"/>
        <v>280</v>
      </c>
      <c r="P454" s="4">
        <f t="shared" si="3014"/>
        <v>300</v>
      </c>
      <c r="Q454" s="4">
        <f t="shared" si="3014"/>
        <v>320</v>
      </c>
      <c r="R454" s="16">
        <f t="shared" si="3014"/>
        <v>340</v>
      </c>
      <c r="S454" s="4">
        <f t="shared" si="3014"/>
        <v>360</v>
      </c>
      <c r="T454" s="4">
        <f t="shared" si="3014"/>
        <v>380</v>
      </c>
      <c r="U454">
        <f t="shared" si="3014"/>
        <v>400</v>
      </c>
      <c r="V454" s="4">
        <f t="shared" si="3014"/>
        <v>420</v>
      </c>
      <c r="W454" s="4">
        <f t="shared" si="3014"/>
        <v>440</v>
      </c>
      <c r="X454" s="16">
        <f t="shared" si="3014"/>
        <v>460</v>
      </c>
      <c r="Y454" s="4">
        <f t="shared" si="3014"/>
        <v>480</v>
      </c>
      <c r="Z454" s="4">
        <f t="shared" si="3014"/>
        <v>500</v>
      </c>
      <c r="AA454" s="4">
        <f t="shared" si="3014"/>
        <v>520</v>
      </c>
      <c r="AB454" s="4">
        <f t="shared" si="3014"/>
        <v>540</v>
      </c>
      <c r="AC454" s="4">
        <f t="shared" si="3014"/>
        <v>560</v>
      </c>
      <c r="AD454" s="16">
        <f t="shared" si="3014"/>
        <v>580</v>
      </c>
      <c r="AE454">
        <f t="shared" si="3014"/>
        <v>600</v>
      </c>
      <c r="AF454" s="4">
        <f t="shared" si="3014"/>
        <v>620</v>
      </c>
      <c r="AG454" s="4">
        <f t="shared" si="3014"/>
        <v>640</v>
      </c>
      <c r="AH454" s="4">
        <f t="shared" si="3014"/>
        <v>660</v>
      </c>
      <c r="AI454" s="4">
        <f t="shared" si="3014"/>
        <v>680</v>
      </c>
      <c r="AJ454" s="4">
        <f t="shared" si="3014"/>
        <v>700</v>
      </c>
      <c r="AK454" s="4">
        <f t="shared" si="3014"/>
        <v>720</v>
      </c>
      <c r="AL454" s="4">
        <f t="shared" si="3014"/>
        <v>740</v>
      </c>
      <c r="AM454" s="4">
        <f t="shared" si="3014"/>
        <v>760</v>
      </c>
      <c r="AN454" s="4">
        <f t="shared" si="3014"/>
        <v>780</v>
      </c>
      <c r="AO454">
        <f t="shared" si="3014"/>
        <v>800</v>
      </c>
      <c r="AP454" s="4">
        <f t="shared" si="3014"/>
        <v>820</v>
      </c>
      <c r="AQ454" s="4">
        <f t="shared" si="3014"/>
        <v>840</v>
      </c>
      <c r="AR454" s="4">
        <f t="shared" si="3014"/>
        <v>860</v>
      </c>
      <c r="AS454" s="4">
        <f t="shared" si="3014"/>
        <v>880</v>
      </c>
      <c r="AT454" s="4">
        <f t="shared" si="3014"/>
        <v>900</v>
      </c>
      <c r="AU454" s="4">
        <f t="shared" si="3014"/>
        <v>920</v>
      </c>
      <c r="AV454" s="4">
        <f t="shared" si="3014"/>
        <v>940</v>
      </c>
      <c r="AW454" s="4">
        <f t="shared" si="3014"/>
        <v>960</v>
      </c>
      <c r="AX454" s="4">
        <f t="shared" si="3014"/>
        <v>980</v>
      </c>
      <c r="AY454">
        <f t="shared" si="3014"/>
        <v>1000</v>
      </c>
      <c r="AZ454" s="4">
        <f t="shared" si="3014"/>
        <v>1020</v>
      </c>
      <c r="BA454" s="4">
        <f t="shared" si="3014"/>
        <v>1040</v>
      </c>
      <c r="BB454" s="4">
        <f t="shared" si="3014"/>
        <v>1060</v>
      </c>
      <c r="BC454" s="4">
        <f t="shared" si="3014"/>
        <v>1080</v>
      </c>
      <c r="BD454" s="4">
        <f t="shared" si="3014"/>
        <v>1100</v>
      </c>
      <c r="BE454" s="4">
        <f t="shared" si="3014"/>
        <v>1120</v>
      </c>
      <c r="BF454" s="4">
        <f t="shared" si="3014"/>
        <v>1140</v>
      </c>
      <c r="BG454" s="4">
        <f t="shared" si="3014"/>
        <v>1160</v>
      </c>
      <c r="BH454" s="4">
        <f t="shared" si="3014"/>
        <v>1180</v>
      </c>
      <c r="BI454">
        <f t="shared" si="3014"/>
        <v>1200</v>
      </c>
      <c r="BJ454" t="s">
        <v>0</v>
      </c>
    </row>
    <row r="455" spans="1:62">
      <c r="A455" s="4" t="s">
        <v>78</v>
      </c>
      <c r="B455" s="4">
        <v>3</v>
      </c>
      <c r="C455" s="4">
        <v>6</v>
      </c>
      <c r="D455" s="4">
        <v>9</v>
      </c>
      <c r="E455" s="4">
        <v>11</v>
      </c>
      <c r="F455" s="4">
        <f>E455+1</f>
        <v>12</v>
      </c>
      <c r="G455" s="4">
        <f t="shared" ref="G455:K455" si="3015">F455+1</f>
        <v>13</v>
      </c>
      <c r="H455" s="4">
        <f t="shared" si="3015"/>
        <v>14</v>
      </c>
      <c r="I455" s="4">
        <f t="shared" si="3015"/>
        <v>15</v>
      </c>
      <c r="J455" s="16">
        <f t="shared" si="3015"/>
        <v>16</v>
      </c>
      <c r="K455">
        <f t="shared" si="3015"/>
        <v>17</v>
      </c>
      <c r="L455" s="4">
        <f>K455</f>
        <v>17</v>
      </c>
      <c r="M455" s="4">
        <f>L455+1</f>
        <v>18</v>
      </c>
      <c r="N455" s="4">
        <f t="shared" ref="N455" si="3016">M455</f>
        <v>18</v>
      </c>
      <c r="O455" s="4">
        <f t="shared" ref="O455" si="3017">N455+1</f>
        <v>19</v>
      </c>
      <c r="P455" s="4">
        <f t="shared" ref="P455" si="3018">O455</f>
        <v>19</v>
      </c>
      <c r="Q455" s="4">
        <f t="shared" ref="Q455:AF455" si="3019">P455+1</f>
        <v>20</v>
      </c>
      <c r="R455" s="16">
        <f t="shared" ref="R455:BH455" si="3020">Q455</f>
        <v>20</v>
      </c>
      <c r="S455" s="4">
        <f t="shared" si="3020"/>
        <v>20</v>
      </c>
      <c r="T455" s="4">
        <f t="shared" si="3020"/>
        <v>20</v>
      </c>
      <c r="U455">
        <f t="shared" si="3019"/>
        <v>21</v>
      </c>
      <c r="V455" s="4">
        <f t="shared" si="3020"/>
        <v>21</v>
      </c>
      <c r="W455" s="4">
        <f t="shared" si="3020"/>
        <v>21</v>
      </c>
      <c r="X455" s="16">
        <f t="shared" si="3020"/>
        <v>21</v>
      </c>
      <c r="Y455" s="4">
        <f t="shared" si="3019"/>
        <v>22</v>
      </c>
      <c r="Z455" s="4">
        <f t="shared" si="3020"/>
        <v>22</v>
      </c>
      <c r="AA455" s="4">
        <f t="shared" si="3020"/>
        <v>22</v>
      </c>
      <c r="AB455" s="4">
        <f t="shared" si="3020"/>
        <v>22</v>
      </c>
      <c r="AC455" s="4">
        <f t="shared" si="3020"/>
        <v>22</v>
      </c>
      <c r="AD455" s="16">
        <f t="shared" si="3020"/>
        <v>22</v>
      </c>
      <c r="AE455">
        <f t="shared" si="3020"/>
        <v>22</v>
      </c>
      <c r="AF455" s="4">
        <f t="shared" si="3019"/>
        <v>23</v>
      </c>
      <c r="AG455" s="4">
        <f t="shared" si="3020"/>
        <v>23</v>
      </c>
      <c r="AH455" s="4">
        <f t="shared" si="3020"/>
        <v>23</v>
      </c>
      <c r="AI455" s="4">
        <f t="shared" si="3020"/>
        <v>23</v>
      </c>
      <c r="AJ455" s="4">
        <f t="shared" si="3020"/>
        <v>23</v>
      </c>
      <c r="AK455" s="4">
        <f t="shared" si="3020"/>
        <v>23</v>
      </c>
      <c r="AL455" s="4">
        <f t="shared" si="3020"/>
        <v>23</v>
      </c>
      <c r="AM455" s="4">
        <f t="shared" si="3020"/>
        <v>23</v>
      </c>
      <c r="AN455" s="4">
        <f t="shared" si="3020"/>
        <v>23</v>
      </c>
      <c r="AO455">
        <f t="shared" si="3020"/>
        <v>23</v>
      </c>
      <c r="AP455" s="4">
        <f t="shared" si="3020"/>
        <v>23</v>
      </c>
      <c r="AQ455" s="4">
        <f>AP455+1</f>
        <v>24</v>
      </c>
      <c r="AR455" s="4">
        <f t="shared" si="3020"/>
        <v>24</v>
      </c>
      <c r="AS455" s="4">
        <f t="shared" si="3020"/>
        <v>24</v>
      </c>
      <c r="AT455" s="4">
        <f t="shared" si="3020"/>
        <v>24</v>
      </c>
      <c r="AU455" s="4">
        <f t="shared" si="3020"/>
        <v>24</v>
      </c>
      <c r="AV455" s="4">
        <f t="shared" si="3020"/>
        <v>24</v>
      </c>
      <c r="AW455" s="4">
        <f t="shared" si="3020"/>
        <v>24</v>
      </c>
      <c r="AX455" s="4">
        <f t="shared" si="3020"/>
        <v>24</v>
      </c>
      <c r="AY455">
        <f t="shared" si="3020"/>
        <v>24</v>
      </c>
      <c r="AZ455" s="4">
        <f t="shared" si="3020"/>
        <v>24</v>
      </c>
      <c r="BA455" s="4">
        <f t="shared" si="3020"/>
        <v>24</v>
      </c>
      <c r="BB455" s="4">
        <f t="shared" si="3020"/>
        <v>24</v>
      </c>
      <c r="BC455" s="4">
        <f t="shared" si="3020"/>
        <v>24</v>
      </c>
      <c r="BD455" s="4">
        <f t="shared" si="3020"/>
        <v>24</v>
      </c>
      <c r="BE455" s="4">
        <f t="shared" si="3020"/>
        <v>24</v>
      </c>
      <c r="BF455" s="4">
        <f t="shared" si="3020"/>
        <v>24</v>
      </c>
      <c r="BG455" s="4">
        <f t="shared" si="3020"/>
        <v>24</v>
      </c>
      <c r="BH455" s="4">
        <f t="shared" si="3020"/>
        <v>24</v>
      </c>
      <c r="BI455">
        <f>BH455+1</f>
        <v>25</v>
      </c>
      <c r="BJ455" t="s">
        <v>0</v>
      </c>
    </row>
    <row r="456" spans="1:62">
      <c r="A456" s="4" t="s">
        <v>2</v>
      </c>
      <c r="B456" s="4">
        <v>7.5</v>
      </c>
      <c r="C456" s="4">
        <f>B456+0.5</f>
        <v>8</v>
      </c>
      <c r="D456" s="4">
        <f t="shared" ref="D456:AK456" si="3021">C456+0.5</f>
        <v>8.5</v>
      </c>
      <c r="E456" s="4">
        <f t="shared" si="3021"/>
        <v>9</v>
      </c>
      <c r="F456" s="4">
        <f t="shared" si="3021"/>
        <v>9.5</v>
      </c>
      <c r="G456" s="4">
        <f t="shared" si="3021"/>
        <v>10</v>
      </c>
      <c r="H456" s="4">
        <f t="shared" si="3021"/>
        <v>10.5</v>
      </c>
      <c r="I456" s="4">
        <f t="shared" si="3021"/>
        <v>11</v>
      </c>
      <c r="J456" s="16">
        <f t="shared" si="3021"/>
        <v>11.5</v>
      </c>
      <c r="K456">
        <f t="shared" si="3021"/>
        <v>12</v>
      </c>
      <c r="L456" s="4">
        <f t="shared" si="3021"/>
        <v>12.5</v>
      </c>
      <c r="M456" s="4">
        <f t="shared" si="3021"/>
        <v>13</v>
      </c>
      <c r="N456" s="4">
        <f t="shared" si="3021"/>
        <v>13.5</v>
      </c>
      <c r="O456" s="4">
        <f t="shared" si="3021"/>
        <v>14</v>
      </c>
      <c r="P456" s="4">
        <f t="shared" si="3021"/>
        <v>14.5</v>
      </c>
      <c r="Q456" s="4">
        <f t="shared" si="3021"/>
        <v>15</v>
      </c>
      <c r="R456" s="16">
        <f t="shared" si="3021"/>
        <v>15.5</v>
      </c>
      <c r="S456" s="4">
        <f t="shared" si="3021"/>
        <v>16</v>
      </c>
      <c r="T456" s="4">
        <f t="shared" si="3021"/>
        <v>16.5</v>
      </c>
      <c r="U456">
        <f t="shared" si="3021"/>
        <v>17</v>
      </c>
      <c r="V456" s="4">
        <f t="shared" si="3021"/>
        <v>17.5</v>
      </c>
      <c r="W456" s="4">
        <f t="shared" si="3021"/>
        <v>18</v>
      </c>
      <c r="X456" s="16">
        <f t="shared" si="3021"/>
        <v>18.5</v>
      </c>
      <c r="Y456" s="4">
        <f t="shared" si="3021"/>
        <v>19</v>
      </c>
      <c r="Z456" s="4">
        <f t="shared" si="3021"/>
        <v>19.5</v>
      </c>
      <c r="AA456" s="4">
        <f t="shared" si="3021"/>
        <v>20</v>
      </c>
      <c r="AB456" s="4">
        <f t="shared" si="3021"/>
        <v>20.5</v>
      </c>
      <c r="AC456" s="4">
        <f t="shared" si="3021"/>
        <v>21</v>
      </c>
      <c r="AD456" s="16">
        <f t="shared" si="3021"/>
        <v>21.5</v>
      </c>
      <c r="AE456">
        <f t="shared" si="3021"/>
        <v>22</v>
      </c>
      <c r="AF456" s="4">
        <f t="shared" si="3021"/>
        <v>22.5</v>
      </c>
      <c r="AG456" s="4">
        <f t="shared" si="3021"/>
        <v>23</v>
      </c>
      <c r="AH456" s="4">
        <f t="shared" si="3021"/>
        <v>23.5</v>
      </c>
      <c r="AI456" s="4">
        <f t="shared" si="3021"/>
        <v>24</v>
      </c>
      <c r="AJ456" s="4">
        <f t="shared" si="3021"/>
        <v>24.5</v>
      </c>
      <c r="AK456" s="4">
        <f t="shared" si="3021"/>
        <v>25</v>
      </c>
      <c r="AL456" s="4">
        <f>AK456</f>
        <v>25</v>
      </c>
      <c r="AM456" s="4">
        <f>AL456+1</f>
        <v>26</v>
      </c>
      <c r="AN456" s="4">
        <f t="shared" ref="AN456" si="3022">AM456</f>
        <v>26</v>
      </c>
      <c r="AO456">
        <f t="shared" ref="AO456" si="3023">AN456+1</f>
        <v>27</v>
      </c>
      <c r="AP456" s="4">
        <f t="shared" ref="AP456" si="3024">AO456</f>
        <v>27</v>
      </c>
      <c r="AQ456" s="4">
        <f t="shared" ref="AQ456" si="3025">AP456+1</f>
        <v>28</v>
      </c>
      <c r="AR456" s="4">
        <f t="shared" ref="AR456" si="3026">AQ456</f>
        <v>28</v>
      </c>
      <c r="AS456" s="4">
        <f t="shared" ref="AS456" si="3027">AR456+1</f>
        <v>29</v>
      </c>
      <c r="AT456" s="4">
        <f t="shared" ref="AT456" si="3028">AS456</f>
        <v>29</v>
      </c>
      <c r="AU456" s="4">
        <f t="shared" ref="AU456" si="3029">AT456+1</f>
        <v>30</v>
      </c>
      <c r="AV456" s="4">
        <f t="shared" ref="AV456" si="3030">AU456</f>
        <v>30</v>
      </c>
      <c r="AW456" s="4">
        <f t="shared" ref="AW456" si="3031">AV456+1</f>
        <v>31</v>
      </c>
      <c r="AX456" s="4">
        <f t="shared" ref="AX456" si="3032">AW456</f>
        <v>31</v>
      </c>
      <c r="AY456">
        <f t="shared" ref="AY456" si="3033">AX456+1</f>
        <v>32</v>
      </c>
      <c r="AZ456" s="4">
        <f t="shared" ref="AZ456" si="3034">AY456</f>
        <v>32</v>
      </c>
      <c r="BA456" s="4">
        <f t="shared" ref="BA456" si="3035">AZ456+1</f>
        <v>33</v>
      </c>
      <c r="BB456" s="4">
        <f t="shared" ref="BB456" si="3036">BA456</f>
        <v>33</v>
      </c>
      <c r="BC456" s="4">
        <f t="shared" ref="BC456" si="3037">BB456+1</f>
        <v>34</v>
      </c>
      <c r="BD456" s="4">
        <f t="shared" ref="BD456" si="3038">BC456</f>
        <v>34</v>
      </c>
      <c r="BE456" s="4">
        <f t="shared" ref="BE456" si="3039">BD456+1</f>
        <v>35</v>
      </c>
      <c r="BF456" s="4">
        <f t="shared" ref="BF456" si="3040">BE456</f>
        <v>35</v>
      </c>
      <c r="BG456" s="4">
        <f t="shared" ref="BG456" si="3041">BF456+1</f>
        <v>36</v>
      </c>
      <c r="BH456" s="4">
        <f t="shared" ref="BH456" si="3042">BG456</f>
        <v>36</v>
      </c>
      <c r="BI456">
        <f t="shared" ref="BI456" si="3043">BH456+1</f>
        <v>37</v>
      </c>
      <c r="BJ456" t="s">
        <v>0</v>
      </c>
    </row>
    <row r="457" spans="1:62">
      <c r="A457" s="4" t="s">
        <v>3</v>
      </c>
      <c r="J457" s="16"/>
      <c r="R457" s="16"/>
      <c r="X457" s="16"/>
      <c r="AD457" s="16"/>
    </row>
    <row r="458" spans="1:62">
      <c r="A458" s="4" t="s">
        <v>394</v>
      </c>
      <c r="J458" s="16"/>
      <c r="R458" s="16"/>
      <c r="X458" s="16"/>
      <c r="AD458" s="16"/>
    </row>
    <row r="459" spans="1:62">
      <c r="A459" s="4" t="s">
        <v>79</v>
      </c>
      <c r="B459" s="4" t="s">
        <v>0</v>
      </c>
      <c r="J459" s="16"/>
      <c r="R459" s="16"/>
      <c r="X459" s="16"/>
      <c r="AD459" s="16"/>
    </row>
    <row r="460" spans="1:62">
      <c r="A460" s="4" t="s">
        <v>80</v>
      </c>
      <c r="B460" s="4">
        <v>10</v>
      </c>
      <c r="C460" s="4">
        <f>B460+10</f>
        <v>20</v>
      </c>
      <c r="D460" s="4">
        <f t="shared" ref="D460:Z460" si="3044">C460+10</f>
        <v>30</v>
      </c>
      <c r="E460" s="4">
        <f t="shared" si="3044"/>
        <v>40</v>
      </c>
      <c r="F460" s="4">
        <f t="shared" si="3044"/>
        <v>50</v>
      </c>
      <c r="G460" s="4">
        <f t="shared" si="3044"/>
        <v>60</v>
      </c>
      <c r="H460" s="4">
        <f t="shared" si="3044"/>
        <v>70</v>
      </c>
      <c r="I460" s="4">
        <f t="shared" si="3044"/>
        <v>80</v>
      </c>
      <c r="J460" s="16">
        <f t="shared" si="3044"/>
        <v>90</v>
      </c>
      <c r="K460">
        <f t="shared" si="3044"/>
        <v>100</v>
      </c>
      <c r="L460" s="4">
        <f t="shared" si="3044"/>
        <v>110</v>
      </c>
      <c r="M460" s="4">
        <f t="shared" si="3044"/>
        <v>120</v>
      </c>
      <c r="N460" s="4">
        <f t="shared" si="3044"/>
        <v>130</v>
      </c>
      <c r="O460" s="4">
        <f t="shared" si="3044"/>
        <v>140</v>
      </c>
      <c r="P460" s="4">
        <f t="shared" si="3044"/>
        <v>150</v>
      </c>
      <c r="Q460" s="4">
        <f t="shared" si="3044"/>
        <v>160</v>
      </c>
      <c r="R460" s="16">
        <f t="shared" si="3044"/>
        <v>170</v>
      </c>
      <c r="S460" s="4">
        <f t="shared" si="3044"/>
        <v>180</v>
      </c>
      <c r="T460" s="4">
        <f t="shared" si="3044"/>
        <v>190</v>
      </c>
      <c r="U460">
        <f t="shared" si="3044"/>
        <v>200</v>
      </c>
      <c r="V460" s="4">
        <f t="shared" si="3044"/>
        <v>210</v>
      </c>
      <c r="W460" s="4">
        <f t="shared" si="3044"/>
        <v>220</v>
      </c>
      <c r="X460" s="16">
        <f t="shared" si="3044"/>
        <v>230</v>
      </c>
      <c r="Y460" s="4">
        <f t="shared" si="3044"/>
        <v>240</v>
      </c>
      <c r="Z460" s="4">
        <f t="shared" si="3044"/>
        <v>250</v>
      </c>
      <c r="AA460" s="4">
        <f t="shared" ref="AA460:BI460" si="3045">Z460+10</f>
        <v>260</v>
      </c>
      <c r="AB460" s="4">
        <f t="shared" si="3045"/>
        <v>270</v>
      </c>
      <c r="AC460" s="4">
        <f t="shared" si="3045"/>
        <v>280</v>
      </c>
      <c r="AD460" s="16">
        <f t="shared" si="3045"/>
        <v>290</v>
      </c>
      <c r="AE460">
        <f t="shared" si="3045"/>
        <v>300</v>
      </c>
      <c r="AF460" s="4">
        <f t="shared" si="3045"/>
        <v>310</v>
      </c>
      <c r="AG460" s="4">
        <f t="shared" si="3045"/>
        <v>320</v>
      </c>
      <c r="AH460" s="4">
        <f t="shared" si="3045"/>
        <v>330</v>
      </c>
      <c r="AI460" s="4">
        <f t="shared" si="3045"/>
        <v>340</v>
      </c>
      <c r="AJ460" s="4">
        <f t="shared" si="3045"/>
        <v>350</v>
      </c>
      <c r="AK460" s="4">
        <f t="shared" si="3045"/>
        <v>360</v>
      </c>
      <c r="AL460" s="4">
        <f t="shared" si="3045"/>
        <v>370</v>
      </c>
      <c r="AM460" s="4">
        <f t="shared" si="3045"/>
        <v>380</v>
      </c>
      <c r="AN460" s="4">
        <f t="shared" si="3045"/>
        <v>390</v>
      </c>
      <c r="AO460">
        <f t="shared" si="3045"/>
        <v>400</v>
      </c>
      <c r="AP460" s="4">
        <f t="shared" si="3045"/>
        <v>410</v>
      </c>
      <c r="AQ460" s="4">
        <f t="shared" si="3045"/>
        <v>420</v>
      </c>
      <c r="AR460" s="4">
        <f t="shared" si="3045"/>
        <v>430</v>
      </c>
      <c r="AS460" s="4">
        <f t="shared" si="3045"/>
        <v>440</v>
      </c>
      <c r="AT460" s="4">
        <f t="shared" si="3045"/>
        <v>450</v>
      </c>
      <c r="AU460" s="4">
        <f t="shared" si="3045"/>
        <v>460</v>
      </c>
      <c r="AV460" s="4">
        <f t="shared" si="3045"/>
        <v>470</v>
      </c>
      <c r="AW460" s="4">
        <f t="shared" si="3045"/>
        <v>480</v>
      </c>
      <c r="AX460" s="4">
        <f t="shared" si="3045"/>
        <v>490</v>
      </c>
      <c r="AY460">
        <f t="shared" si="3045"/>
        <v>500</v>
      </c>
      <c r="AZ460" s="4">
        <f t="shared" si="3045"/>
        <v>510</v>
      </c>
      <c r="BA460" s="4">
        <f t="shared" si="3045"/>
        <v>520</v>
      </c>
      <c r="BB460" s="4">
        <f t="shared" si="3045"/>
        <v>530</v>
      </c>
      <c r="BC460" s="4">
        <f t="shared" si="3045"/>
        <v>540</v>
      </c>
      <c r="BD460" s="4">
        <f t="shared" si="3045"/>
        <v>550</v>
      </c>
      <c r="BE460" s="4">
        <f t="shared" si="3045"/>
        <v>560</v>
      </c>
      <c r="BF460" s="4">
        <f t="shared" si="3045"/>
        <v>570</v>
      </c>
      <c r="BG460" s="4">
        <f t="shared" si="3045"/>
        <v>580</v>
      </c>
      <c r="BH460" s="4">
        <f t="shared" si="3045"/>
        <v>590</v>
      </c>
      <c r="BI460">
        <f t="shared" si="3045"/>
        <v>600</v>
      </c>
      <c r="BJ460" t="s">
        <v>0</v>
      </c>
    </row>
    <row r="461" spans="1:62">
      <c r="A461" s="4" t="s">
        <v>81</v>
      </c>
      <c r="B461" s="4">
        <v>25</v>
      </c>
      <c r="C461" s="4">
        <f>B461+25</f>
        <v>50</v>
      </c>
      <c r="D461" s="4">
        <f t="shared" ref="D461:Z461" si="3046">C461+25</f>
        <v>75</v>
      </c>
      <c r="E461" s="4">
        <f t="shared" si="3046"/>
        <v>100</v>
      </c>
      <c r="F461" s="4">
        <f t="shared" si="3046"/>
        <v>125</v>
      </c>
      <c r="G461" s="4">
        <f t="shared" si="3046"/>
        <v>150</v>
      </c>
      <c r="H461" s="4">
        <f t="shared" si="3046"/>
        <v>175</v>
      </c>
      <c r="I461" s="4">
        <f t="shared" si="3046"/>
        <v>200</v>
      </c>
      <c r="J461" s="16">
        <f t="shared" si="3046"/>
        <v>225</v>
      </c>
      <c r="K461">
        <f t="shared" si="3046"/>
        <v>250</v>
      </c>
      <c r="L461" s="4">
        <f t="shared" si="3046"/>
        <v>275</v>
      </c>
      <c r="M461" s="4">
        <f t="shared" si="3046"/>
        <v>300</v>
      </c>
      <c r="N461" s="4">
        <f t="shared" si="3046"/>
        <v>325</v>
      </c>
      <c r="O461" s="4">
        <f t="shared" si="3046"/>
        <v>350</v>
      </c>
      <c r="P461" s="4">
        <f t="shared" si="3046"/>
        <v>375</v>
      </c>
      <c r="Q461" s="4">
        <f t="shared" si="3046"/>
        <v>400</v>
      </c>
      <c r="R461" s="16">
        <f t="shared" si="3046"/>
        <v>425</v>
      </c>
      <c r="S461" s="4">
        <f t="shared" si="3046"/>
        <v>450</v>
      </c>
      <c r="T461" s="4">
        <f t="shared" si="3046"/>
        <v>475</v>
      </c>
      <c r="U461">
        <f t="shared" si="3046"/>
        <v>500</v>
      </c>
      <c r="V461" s="4">
        <f t="shared" si="3046"/>
        <v>525</v>
      </c>
      <c r="W461" s="4">
        <f t="shared" si="3046"/>
        <v>550</v>
      </c>
      <c r="X461" s="16">
        <f t="shared" si="3046"/>
        <v>575</v>
      </c>
      <c r="Y461" s="4">
        <f t="shared" si="3046"/>
        <v>600</v>
      </c>
      <c r="Z461" s="4">
        <f t="shared" si="3046"/>
        <v>625</v>
      </c>
      <c r="AA461" s="4">
        <f t="shared" ref="AA461:BI461" si="3047">Z461+25</f>
        <v>650</v>
      </c>
      <c r="AB461" s="4">
        <f t="shared" si="3047"/>
        <v>675</v>
      </c>
      <c r="AC461" s="4">
        <f t="shared" si="3047"/>
        <v>700</v>
      </c>
      <c r="AD461" s="16">
        <f t="shared" si="3047"/>
        <v>725</v>
      </c>
      <c r="AE461">
        <f t="shared" si="3047"/>
        <v>750</v>
      </c>
      <c r="AF461" s="4">
        <f t="shared" si="3047"/>
        <v>775</v>
      </c>
      <c r="AG461" s="4">
        <f t="shared" si="3047"/>
        <v>800</v>
      </c>
      <c r="AH461" s="4">
        <f t="shared" si="3047"/>
        <v>825</v>
      </c>
      <c r="AI461" s="4">
        <f t="shared" si="3047"/>
        <v>850</v>
      </c>
      <c r="AJ461" s="4">
        <f t="shared" si="3047"/>
        <v>875</v>
      </c>
      <c r="AK461" s="4">
        <f t="shared" si="3047"/>
        <v>900</v>
      </c>
      <c r="AL461" s="4">
        <f t="shared" si="3047"/>
        <v>925</v>
      </c>
      <c r="AM461" s="4">
        <f t="shared" si="3047"/>
        <v>950</v>
      </c>
      <c r="AN461" s="4">
        <f t="shared" si="3047"/>
        <v>975</v>
      </c>
      <c r="AO461">
        <f t="shared" si="3047"/>
        <v>1000</v>
      </c>
      <c r="AP461" s="4">
        <f t="shared" si="3047"/>
        <v>1025</v>
      </c>
      <c r="AQ461" s="4">
        <f t="shared" si="3047"/>
        <v>1050</v>
      </c>
      <c r="AR461" s="4">
        <f t="shared" si="3047"/>
        <v>1075</v>
      </c>
      <c r="AS461" s="4">
        <f t="shared" si="3047"/>
        <v>1100</v>
      </c>
      <c r="AT461" s="4">
        <f t="shared" si="3047"/>
        <v>1125</v>
      </c>
      <c r="AU461" s="4">
        <f t="shared" si="3047"/>
        <v>1150</v>
      </c>
      <c r="AV461" s="4">
        <f t="shared" si="3047"/>
        <v>1175</v>
      </c>
      <c r="AW461" s="4">
        <f t="shared" si="3047"/>
        <v>1200</v>
      </c>
      <c r="AX461" s="4">
        <f t="shared" si="3047"/>
        <v>1225</v>
      </c>
      <c r="AY461">
        <f t="shared" si="3047"/>
        <v>1250</v>
      </c>
      <c r="AZ461" s="4">
        <f t="shared" si="3047"/>
        <v>1275</v>
      </c>
      <c r="BA461" s="4">
        <f t="shared" si="3047"/>
        <v>1300</v>
      </c>
      <c r="BB461" s="4">
        <f t="shared" si="3047"/>
        <v>1325</v>
      </c>
      <c r="BC461" s="4">
        <f t="shared" si="3047"/>
        <v>1350</v>
      </c>
      <c r="BD461" s="4">
        <f t="shared" si="3047"/>
        <v>1375</v>
      </c>
      <c r="BE461" s="4">
        <f t="shared" si="3047"/>
        <v>1400</v>
      </c>
      <c r="BF461" s="4">
        <f t="shared" si="3047"/>
        <v>1425</v>
      </c>
      <c r="BG461" s="4">
        <f t="shared" si="3047"/>
        <v>1450</v>
      </c>
      <c r="BH461" s="4">
        <f t="shared" si="3047"/>
        <v>1475</v>
      </c>
      <c r="BI461">
        <f t="shared" si="3047"/>
        <v>1500</v>
      </c>
      <c r="BJ461" t="s">
        <v>0</v>
      </c>
    </row>
    <row r="462" spans="1:62">
      <c r="A462" s="4" t="s">
        <v>82</v>
      </c>
      <c r="B462" s="4">
        <v>6</v>
      </c>
      <c r="C462" s="4">
        <f>B462+4</f>
        <v>10</v>
      </c>
      <c r="D462" s="4">
        <f t="shared" ref="D462" si="3048">C462+4</f>
        <v>14</v>
      </c>
      <c r="E462" s="4">
        <f>D462+3</f>
        <v>17</v>
      </c>
      <c r="F462" s="4">
        <f>E462+3</f>
        <v>20</v>
      </c>
      <c r="G462" s="4">
        <f>F462+2</f>
        <v>22</v>
      </c>
      <c r="H462" s="4">
        <f>G462+1</f>
        <v>23</v>
      </c>
      <c r="I462" s="4">
        <f t="shared" ref="I462:Y462" si="3049">H462+1</f>
        <v>24</v>
      </c>
      <c r="J462" s="16">
        <f>I462+2</f>
        <v>26</v>
      </c>
      <c r="K462">
        <f t="shared" si="3049"/>
        <v>27</v>
      </c>
      <c r="L462" s="4">
        <f t="shared" si="3049"/>
        <v>28</v>
      </c>
      <c r="M462" s="4">
        <f t="shared" si="3049"/>
        <v>29</v>
      </c>
      <c r="N462" s="4">
        <f t="shared" si="3049"/>
        <v>30</v>
      </c>
      <c r="O462" s="4">
        <f>N462</f>
        <v>30</v>
      </c>
      <c r="P462" s="4">
        <f t="shared" si="3049"/>
        <v>31</v>
      </c>
      <c r="Q462" s="4">
        <f t="shared" si="3049"/>
        <v>32</v>
      </c>
      <c r="R462" s="16">
        <f>Q462</f>
        <v>32</v>
      </c>
      <c r="S462" s="4">
        <f>R462</f>
        <v>32</v>
      </c>
      <c r="T462" s="4">
        <f t="shared" si="3049"/>
        <v>33</v>
      </c>
      <c r="U462">
        <f>T462</f>
        <v>33</v>
      </c>
      <c r="V462" s="4">
        <f t="shared" si="3049"/>
        <v>34</v>
      </c>
      <c r="W462" s="4">
        <f>V462</f>
        <v>34</v>
      </c>
      <c r="X462" s="16">
        <f>W462</f>
        <v>34</v>
      </c>
      <c r="Y462" s="4">
        <f t="shared" si="3049"/>
        <v>35</v>
      </c>
      <c r="Z462" s="4">
        <f t="shared" ref="Z462:AL462" si="3050">Y462</f>
        <v>35</v>
      </c>
      <c r="AA462" s="4">
        <f t="shared" si="3050"/>
        <v>35</v>
      </c>
      <c r="AB462" s="4">
        <f>AA462+1</f>
        <v>36</v>
      </c>
      <c r="AC462" s="4">
        <f>AB462</f>
        <v>36</v>
      </c>
      <c r="AD462" s="16">
        <f t="shared" ref="AD462:AK462" si="3051">AC462</f>
        <v>36</v>
      </c>
      <c r="AE462">
        <f t="shared" si="3051"/>
        <v>36</v>
      </c>
      <c r="AF462" s="4">
        <f t="shared" si="3051"/>
        <v>36</v>
      </c>
      <c r="AG462" s="4">
        <f t="shared" si="3051"/>
        <v>36</v>
      </c>
      <c r="AH462" s="4">
        <f>AG462+1</f>
        <v>37</v>
      </c>
      <c r="AI462" s="4">
        <f t="shared" si="3051"/>
        <v>37</v>
      </c>
      <c r="AJ462" s="4">
        <f t="shared" si="3051"/>
        <v>37</v>
      </c>
      <c r="AK462" s="4">
        <f t="shared" si="3051"/>
        <v>37</v>
      </c>
      <c r="AL462" s="4">
        <f t="shared" si="3050"/>
        <v>37</v>
      </c>
      <c r="AM462" s="4">
        <f>AL462+1</f>
        <v>38</v>
      </c>
      <c r="AN462" s="4">
        <f t="shared" ref="AN462:BH462" si="3052">AM462</f>
        <v>38</v>
      </c>
      <c r="AO462">
        <f t="shared" si="3052"/>
        <v>38</v>
      </c>
      <c r="AP462" s="4">
        <f t="shared" si="3052"/>
        <v>38</v>
      </c>
      <c r="AQ462" s="4">
        <f t="shared" si="3052"/>
        <v>38</v>
      </c>
      <c r="AR462" s="4">
        <f t="shared" si="3052"/>
        <v>38</v>
      </c>
      <c r="AS462" s="4">
        <f t="shared" si="3052"/>
        <v>38</v>
      </c>
      <c r="AT462" s="4">
        <f t="shared" si="3052"/>
        <v>38</v>
      </c>
      <c r="AU462" s="4">
        <f t="shared" si="3052"/>
        <v>38</v>
      </c>
      <c r="AV462" s="4">
        <f t="shared" si="3052"/>
        <v>38</v>
      </c>
      <c r="AW462" s="4">
        <f t="shared" si="3052"/>
        <v>38</v>
      </c>
      <c r="AX462" s="4">
        <f>AW462+1</f>
        <v>39</v>
      </c>
      <c r="AY462">
        <f t="shared" si="3052"/>
        <v>39</v>
      </c>
      <c r="AZ462" s="4">
        <f t="shared" si="3052"/>
        <v>39</v>
      </c>
      <c r="BA462" s="4">
        <f t="shared" si="3052"/>
        <v>39</v>
      </c>
      <c r="BB462" s="4">
        <f t="shared" si="3052"/>
        <v>39</v>
      </c>
      <c r="BC462" s="4">
        <f t="shared" si="3052"/>
        <v>39</v>
      </c>
      <c r="BD462" s="4">
        <f t="shared" si="3052"/>
        <v>39</v>
      </c>
      <c r="BE462" s="4">
        <f t="shared" si="3052"/>
        <v>39</v>
      </c>
      <c r="BF462" s="4">
        <f t="shared" si="3052"/>
        <v>39</v>
      </c>
      <c r="BG462" s="4">
        <f t="shared" si="3052"/>
        <v>39</v>
      </c>
      <c r="BH462" s="4">
        <f t="shared" si="3052"/>
        <v>39</v>
      </c>
      <c r="BI462">
        <f>BH462+1</f>
        <v>40</v>
      </c>
      <c r="BJ462" t="s">
        <v>0</v>
      </c>
    </row>
    <row r="463" spans="1:62">
      <c r="A463" s="4" t="s">
        <v>3</v>
      </c>
      <c r="J463" s="16"/>
      <c r="R463" s="16"/>
      <c r="X463" s="16"/>
      <c r="AD463" s="16"/>
    </row>
    <row r="464" spans="1:62">
      <c r="A464" s="4" t="s">
        <v>395</v>
      </c>
      <c r="J464" s="16"/>
      <c r="R464" s="16"/>
      <c r="X464" s="16"/>
      <c r="AD464" s="16"/>
    </row>
    <row r="465" spans="1:62">
      <c r="A465" s="4" t="s">
        <v>83</v>
      </c>
      <c r="B465" s="4" t="s">
        <v>0</v>
      </c>
      <c r="J465" s="16"/>
      <c r="R465" s="16"/>
      <c r="X465" s="16"/>
      <c r="AD465" s="16"/>
    </row>
    <row r="466" spans="1:62">
      <c r="A466" s="4" t="s">
        <v>492</v>
      </c>
      <c r="B466" s="4">
        <v>6</v>
      </c>
      <c r="C466" s="4">
        <f>B466+3</f>
        <v>9</v>
      </c>
      <c r="D466" s="4">
        <f t="shared" ref="D466:I466" si="3053">C466+3</f>
        <v>12</v>
      </c>
      <c r="E466" s="4">
        <f t="shared" si="3053"/>
        <v>15</v>
      </c>
      <c r="F466" s="4">
        <f t="shared" si="3053"/>
        <v>18</v>
      </c>
      <c r="G466" s="4">
        <f t="shared" si="3053"/>
        <v>21</v>
      </c>
      <c r="H466" s="4">
        <f t="shared" si="3053"/>
        <v>24</v>
      </c>
      <c r="I466" s="4">
        <f t="shared" si="3053"/>
        <v>27</v>
      </c>
      <c r="J466" s="4">
        <f>I466+5</f>
        <v>32</v>
      </c>
      <c r="K466" s="4">
        <f t="shared" ref="K466:Q466" si="3054">J466+5</f>
        <v>37</v>
      </c>
      <c r="L466" s="4">
        <f t="shared" si="3054"/>
        <v>42</v>
      </c>
      <c r="M466" s="4">
        <f t="shared" si="3054"/>
        <v>47</v>
      </c>
      <c r="N466" s="4">
        <f t="shared" si="3054"/>
        <v>52</v>
      </c>
      <c r="O466" s="4">
        <f t="shared" si="3054"/>
        <v>57</v>
      </c>
      <c r="P466" s="4">
        <f t="shared" si="3054"/>
        <v>62</v>
      </c>
      <c r="Q466" s="4">
        <f t="shared" si="3054"/>
        <v>67</v>
      </c>
      <c r="R466" s="4">
        <f>Q466+8</f>
        <v>75</v>
      </c>
      <c r="S466" s="4">
        <f t="shared" ref="S466:W466" si="3055">R466+8</f>
        <v>83</v>
      </c>
      <c r="T466" s="4">
        <f t="shared" si="3055"/>
        <v>91</v>
      </c>
      <c r="U466" s="4">
        <f t="shared" si="3055"/>
        <v>99</v>
      </c>
      <c r="V466" s="4">
        <f t="shared" si="3055"/>
        <v>107</v>
      </c>
      <c r="W466" s="4">
        <f t="shared" si="3055"/>
        <v>115</v>
      </c>
      <c r="X466" s="4">
        <f>W466+11</f>
        <v>126</v>
      </c>
      <c r="Y466" s="4">
        <f t="shared" ref="Y466:AC466" si="3056">X466+11</f>
        <v>137</v>
      </c>
      <c r="Z466" s="4">
        <f t="shared" si="3056"/>
        <v>148</v>
      </c>
      <c r="AA466" s="4">
        <f t="shared" si="3056"/>
        <v>159</v>
      </c>
      <c r="AB466" s="4">
        <f t="shared" si="3056"/>
        <v>170</v>
      </c>
      <c r="AC466" s="4">
        <f t="shared" si="3056"/>
        <v>181</v>
      </c>
      <c r="AD466" s="4">
        <f>AC466+14</f>
        <v>195</v>
      </c>
      <c r="AE466" s="4">
        <f t="shared" ref="AE466:BI466" si="3057">AD466+14</f>
        <v>209</v>
      </c>
      <c r="AF466" s="4">
        <f t="shared" si="3057"/>
        <v>223</v>
      </c>
      <c r="AG466" s="4">
        <f t="shared" si="3057"/>
        <v>237</v>
      </c>
      <c r="AH466" s="4">
        <f t="shared" si="3057"/>
        <v>251</v>
      </c>
      <c r="AI466" s="4">
        <f t="shared" si="3057"/>
        <v>265</v>
      </c>
      <c r="AJ466" s="4">
        <f t="shared" si="3057"/>
        <v>279</v>
      </c>
      <c r="AK466" s="4">
        <f t="shared" si="3057"/>
        <v>293</v>
      </c>
      <c r="AL466" s="4">
        <f t="shared" si="3057"/>
        <v>307</v>
      </c>
      <c r="AM466" s="4">
        <f t="shared" si="3057"/>
        <v>321</v>
      </c>
      <c r="AN466" s="4">
        <f t="shared" si="3057"/>
        <v>335</v>
      </c>
      <c r="AO466" s="4">
        <f t="shared" si="3057"/>
        <v>349</v>
      </c>
      <c r="AP466" s="4">
        <f t="shared" si="3057"/>
        <v>363</v>
      </c>
      <c r="AQ466" s="4">
        <f t="shared" si="3057"/>
        <v>377</v>
      </c>
      <c r="AR466" s="4">
        <f t="shared" si="3057"/>
        <v>391</v>
      </c>
      <c r="AS466" s="4">
        <f t="shared" si="3057"/>
        <v>405</v>
      </c>
      <c r="AT466" s="4">
        <f t="shared" si="3057"/>
        <v>419</v>
      </c>
      <c r="AU466" s="4">
        <f t="shared" si="3057"/>
        <v>433</v>
      </c>
      <c r="AV466" s="4">
        <f t="shared" si="3057"/>
        <v>447</v>
      </c>
      <c r="AW466" s="4">
        <f t="shared" si="3057"/>
        <v>461</v>
      </c>
      <c r="AX466" s="4">
        <f t="shared" si="3057"/>
        <v>475</v>
      </c>
      <c r="AY466" s="4">
        <f t="shared" si="3057"/>
        <v>489</v>
      </c>
      <c r="AZ466" s="4">
        <f t="shared" si="3057"/>
        <v>503</v>
      </c>
      <c r="BA466" s="4">
        <f t="shared" si="3057"/>
        <v>517</v>
      </c>
      <c r="BB466" s="4">
        <f t="shared" si="3057"/>
        <v>531</v>
      </c>
      <c r="BC466" s="4">
        <f t="shared" si="3057"/>
        <v>545</v>
      </c>
      <c r="BD466" s="4">
        <f t="shared" si="3057"/>
        <v>559</v>
      </c>
      <c r="BE466" s="4">
        <f t="shared" si="3057"/>
        <v>573</v>
      </c>
      <c r="BF466" s="4">
        <f t="shared" si="3057"/>
        <v>587</v>
      </c>
      <c r="BG466" s="4">
        <f t="shared" si="3057"/>
        <v>601</v>
      </c>
      <c r="BH466" s="4">
        <f t="shared" si="3057"/>
        <v>615</v>
      </c>
      <c r="BI466" s="4">
        <f t="shared" si="3057"/>
        <v>629</v>
      </c>
      <c r="BJ466" t="s">
        <v>0</v>
      </c>
    </row>
    <row r="467" spans="1:62">
      <c r="A467" s="4" t="s">
        <v>493</v>
      </c>
      <c r="B467" s="4">
        <v>6</v>
      </c>
      <c r="C467" s="4">
        <f>B467+3</f>
        <v>9</v>
      </c>
      <c r="D467" s="4">
        <f t="shared" ref="D467:I467" si="3058">C467+3</f>
        <v>12</v>
      </c>
      <c r="E467" s="4">
        <f t="shared" si="3058"/>
        <v>15</v>
      </c>
      <c r="F467" s="4">
        <f t="shared" si="3058"/>
        <v>18</v>
      </c>
      <c r="G467" s="4">
        <f t="shared" si="3058"/>
        <v>21</v>
      </c>
      <c r="H467" s="4">
        <f t="shared" si="3058"/>
        <v>24</v>
      </c>
      <c r="I467" s="4">
        <f t="shared" si="3058"/>
        <v>27</v>
      </c>
      <c r="J467" s="4">
        <f>I467+5</f>
        <v>32</v>
      </c>
      <c r="K467" s="4">
        <f t="shared" ref="K467:Q467" si="3059">J467+5</f>
        <v>37</v>
      </c>
      <c r="L467" s="4">
        <f t="shared" si="3059"/>
        <v>42</v>
      </c>
      <c r="M467" s="4">
        <f t="shared" si="3059"/>
        <v>47</v>
      </c>
      <c r="N467" s="4">
        <f t="shared" si="3059"/>
        <v>52</v>
      </c>
      <c r="O467" s="4">
        <f t="shared" si="3059"/>
        <v>57</v>
      </c>
      <c r="P467" s="4">
        <f t="shared" si="3059"/>
        <v>62</v>
      </c>
      <c r="Q467" s="4">
        <f t="shared" si="3059"/>
        <v>67</v>
      </c>
      <c r="R467" s="4">
        <f>Q467+8</f>
        <v>75</v>
      </c>
      <c r="S467" s="4">
        <f t="shared" ref="S467:W467" si="3060">R467+8</f>
        <v>83</v>
      </c>
      <c r="T467" s="4">
        <f t="shared" si="3060"/>
        <v>91</v>
      </c>
      <c r="U467" s="4">
        <f t="shared" si="3060"/>
        <v>99</v>
      </c>
      <c r="V467" s="4">
        <f t="shared" si="3060"/>
        <v>107</v>
      </c>
      <c r="W467" s="4">
        <f t="shared" si="3060"/>
        <v>115</v>
      </c>
      <c r="X467" s="4">
        <f>W467+11</f>
        <v>126</v>
      </c>
      <c r="Y467" s="4">
        <f t="shared" ref="Y467:AC467" si="3061">X467+11</f>
        <v>137</v>
      </c>
      <c r="Z467" s="4">
        <f t="shared" si="3061"/>
        <v>148</v>
      </c>
      <c r="AA467" s="4">
        <f t="shared" si="3061"/>
        <v>159</v>
      </c>
      <c r="AB467" s="4">
        <f t="shared" si="3061"/>
        <v>170</v>
      </c>
      <c r="AC467" s="4">
        <f t="shared" si="3061"/>
        <v>181</v>
      </c>
      <c r="AD467" s="4">
        <f>AC467+14</f>
        <v>195</v>
      </c>
      <c r="AE467" s="4">
        <f t="shared" ref="AE467:BI467" si="3062">AD467+14</f>
        <v>209</v>
      </c>
      <c r="AF467" s="4">
        <f t="shared" si="3062"/>
        <v>223</v>
      </c>
      <c r="AG467" s="4">
        <f t="shared" si="3062"/>
        <v>237</v>
      </c>
      <c r="AH467" s="4">
        <f t="shared" si="3062"/>
        <v>251</v>
      </c>
      <c r="AI467" s="4">
        <f t="shared" si="3062"/>
        <v>265</v>
      </c>
      <c r="AJ467" s="4">
        <f t="shared" si="3062"/>
        <v>279</v>
      </c>
      <c r="AK467" s="4">
        <f t="shared" si="3062"/>
        <v>293</v>
      </c>
      <c r="AL467" s="4">
        <f t="shared" si="3062"/>
        <v>307</v>
      </c>
      <c r="AM467" s="4">
        <f t="shared" si="3062"/>
        <v>321</v>
      </c>
      <c r="AN467" s="4">
        <f t="shared" si="3062"/>
        <v>335</v>
      </c>
      <c r="AO467" s="4">
        <f t="shared" si="3062"/>
        <v>349</v>
      </c>
      <c r="AP467" s="4">
        <f t="shared" si="3062"/>
        <v>363</v>
      </c>
      <c r="AQ467" s="4">
        <f t="shared" si="3062"/>
        <v>377</v>
      </c>
      <c r="AR467" s="4">
        <f t="shared" si="3062"/>
        <v>391</v>
      </c>
      <c r="AS467" s="4">
        <f t="shared" si="3062"/>
        <v>405</v>
      </c>
      <c r="AT467" s="4">
        <f t="shared" si="3062"/>
        <v>419</v>
      </c>
      <c r="AU467" s="4">
        <f t="shared" si="3062"/>
        <v>433</v>
      </c>
      <c r="AV467" s="4">
        <f t="shared" si="3062"/>
        <v>447</v>
      </c>
      <c r="AW467" s="4">
        <f t="shared" si="3062"/>
        <v>461</v>
      </c>
      <c r="AX467" s="4">
        <f t="shared" si="3062"/>
        <v>475</v>
      </c>
      <c r="AY467" s="4">
        <f t="shared" si="3062"/>
        <v>489</v>
      </c>
      <c r="AZ467" s="4">
        <f t="shared" si="3062"/>
        <v>503</v>
      </c>
      <c r="BA467" s="4">
        <f t="shared" si="3062"/>
        <v>517</v>
      </c>
      <c r="BB467" s="4">
        <f t="shared" si="3062"/>
        <v>531</v>
      </c>
      <c r="BC467" s="4">
        <f t="shared" si="3062"/>
        <v>545</v>
      </c>
      <c r="BD467" s="4">
        <f t="shared" si="3062"/>
        <v>559</v>
      </c>
      <c r="BE467" s="4">
        <f t="shared" si="3062"/>
        <v>573</v>
      </c>
      <c r="BF467" s="4">
        <f t="shared" si="3062"/>
        <v>587</v>
      </c>
      <c r="BG467" s="4">
        <f t="shared" si="3062"/>
        <v>601</v>
      </c>
      <c r="BH467" s="4">
        <f t="shared" si="3062"/>
        <v>615</v>
      </c>
      <c r="BI467" s="4">
        <f t="shared" si="3062"/>
        <v>629</v>
      </c>
      <c r="BJ467" t="s">
        <v>0</v>
      </c>
    </row>
    <row r="468" spans="1:62">
      <c r="A468" s="4" t="s">
        <v>464</v>
      </c>
      <c r="B468" s="4">
        <v>1</v>
      </c>
      <c r="C468" s="4">
        <f>B468+1</f>
        <v>2</v>
      </c>
      <c r="D468" s="4">
        <f t="shared" ref="D468:J468" si="3063">C468+1</f>
        <v>3</v>
      </c>
      <c r="E468" s="4">
        <f t="shared" si="3063"/>
        <v>4</v>
      </c>
      <c r="F468" s="4">
        <f t="shared" si="3063"/>
        <v>5</v>
      </c>
      <c r="G468" s="4">
        <f t="shared" si="3063"/>
        <v>6</v>
      </c>
      <c r="H468" s="4">
        <f t="shared" si="3063"/>
        <v>7</v>
      </c>
      <c r="I468" s="4">
        <f t="shared" si="3063"/>
        <v>8</v>
      </c>
      <c r="J468" s="4">
        <f t="shared" si="3063"/>
        <v>9</v>
      </c>
      <c r="K468" s="4">
        <f t="shared" ref="K468:R468" si="3064">J468+1</f>
        <v>10</v>
      </c>
      <c r="L468" s="4">
        <f t="shared" si="3064"/>
        <v>11</v>
      </c>
      <c r="M468" s="4">
        <f t="shared" si="3064"/>
        <v>12</v>
      </c>
      <c r="N468" s="4">
        <f t="shared" si="3064"/>
        <v>13</v>
      </c>
      <c r="O468" s="4">
        <f t="shared" si="3064"/>
        <v>14</v>
      </c>
      <c r="P468" s="4">
        <f t="shared" si="3064"/>
        <v>15</v>
      </c>
      <c r="Q468" s="4">
        <f t="shared" si="3064"/>
        <v>16</v>
      </c>
      <c r="R468" s="4">
        <f t="shared" si="3064"/>
        <v>17</v>
      </c>
      <c r="S468" s="4">
        <f t="shared" ref="S468:X468" si="3065">R468+1</f>
        <v>18</v>
      </c>
      <c r="T468" s="4">
        <f t="shared" si="3065"/>
        <v>19</v>
      </c>
      <c r="U468" s="4">
        <f t="shared" si="3065"/>
        <v>20</v>
      </c>
      <c r="V468" s="4">
        <f t="shared" si="3065"/>
        <v>21</v>
      </c>
      <c r="W468" s="4">
        <f t="shared" si="3065"/>
        <v>22</v>
      </c>
      <c r="X468" s="4">
        <f t="shared" si="3065"/>
        <v>23</v>
      </c>
      <c r="Y468" s="4">
        <f t="shared" ref="Y468:AD468" si="3066">X468+1</f>
        <v>24</v>
      </c>
      <c r="Z468" s="4">
        <f t="shared" si="3066"/>
        <v>25</v>
      </c>
      <c r="AA468" s="4">
        <f t="shared" si="3066"/>
        <v>26</v>
      </c>
      <c r="AB468" s="4">
        <f t="shared" si="3066"/>
        <v>27</v>
      </c>
      <c r="AC468" s="4">
        <f t="shared" si="3066"/>
        <v>28</v>
      </c>
      <c r="AD468" s="4">
        <f t="shared" si="3066"/>
        <v>29</v>
      </c>
      <c r="AE468" s="4">
        <f t="shared" ref="AE468:BI468" si="3067">AD468+1</f>
        <v>30</v>
      </c>
      <c r="AF468" s="4">
        <f t="shared" si="3067"/>
        <v>31</v>
      </c>
      <c r="AG468" s="4">
        <f t="shared" si="3067"/>
        <v>32</v>
      </c>
      <c r="AH468" s="4">
        <f t="shared" si="3067"/>
        <v>33</v>
      </c>
      <c r="AI468" s="4">
        <f t="shared" si="3067"/>
        <v>34</v>
      </c>
      <c r="AJ468" s="4">
        <f t="shared" si="3067"/>
        <v>35</v>
      </c>
      <c r="AK468" s="4">
        <f t="shared" si="3067"/>
        <v>36</v>
      </c>
      <c r="AL468" s="4">
        <f t="shared" si="3067"/>
        <v>37</v>
      </c>
      <c r="AM468" s="4">
        <f t="shared" si="3067"/>
        <v>38</v>
      </c>
      <c r="AN468" s="4">
        <f t="shared" si="3067"/>
        <v>39</v>
      </c>
      <c r="AO468" s="4">
        <f t="shared" si="3067"/>
        <v>40</v>
      </c>
      <c r="AP468" s="4">
        <f t="shared" si="3067"/>
        <v>41</v>
      </c>
      <c r="AQ468" s="4">
        <f t="shared" si="3067"/>
        <v>42</v>
      </c>
      <c r="AR468" s="4">
        <f t="shared" si="3067"/>
        <v>43</v>
      </c>
      <c r="AS468" s="4">
        <f t="shared" si="3067"/>
        <v>44</v>
      </c>
      <c r="AT468" s="4">
        <f t="shared" si="3067"/>
        <v>45</v>
      </c>
      <c r="AU468" s="4">
        <f t="shared" si="3067"/>
        <v>46</v>
      </c>
      <c r="AV468" s="4">
        <f t="shared" si="3067"/>
        <v>47</v>
      </c>
      <c r="AW468" s="4">
        <f t="shared" si="3067"/>
        <v>48</v>
      </c>
      <c r="AX468" s="4">
        <f t="shared" si="3067"/>
        <v>49</v>
      </c>
      <c r="AY468" s="4">
        <f t="shared" si="3067"/>
        <v>50</v>
      </c>
      <c r="AZ468" s="4">
        <f t="shared" si="3067"/>
        <v>51</v>
      </c>
      <c r="BA468" s="4">
        <f t="shared" si="3067"/>
        <v>52</v>
      </c>
      <c r="BB468" s="4">
        <f t="shared" si="3067"/>
        <v>53</v>
      </c>
      <c r="BC468" s="4">
        <f t="shared" si="3067"/>
        <v>54</v>
      </c>
      <c r="BD468" s="4">
        <f t="shared" si="3067"/>
        <v>55</v>
      </c>
      <c r="BE468" s="4">
        <f t="shared" si="3067"/>
        <v>56</v>
      </c>
      <c r="BF468" s="4">
        <f t="shared" si="3067"/>
        <v>57</v>
      </c>
      <c r="BG468" s="4">
        <f t="shared" si="3067"/>
        <v>58</v>
      </c>
      <c r="BH468" s="4">
        <f t="shared" si="3067"/>
        <v>59</v>
      </c>
      <c r="BI468" s="4">
        <f t="shared" si="3067"/>
        <v>60</v>
      </c>
      <c r="BJ468" t="s">
        <v>0</v>
      </c>
    </row>
    <row r="469" spans="1:62">
      <c r="A469" s="4" t="s">
        <v>465</v>
      </c>
      <c r="B469" s="4">
        <v>12</v>
      </c>
      <c r="C469" s="4">
        <f>B469+7</f>
        <v>19</v>
      </c>
      <c r="D469" s="4">
        <f t="shared" ref="D469:I469" si="3068">C469+7</f>
        <v>26</v>
      </c>
      <c r="E469" s="4">
        <f t="shared" si="3068"/>
        <v>33</v>
      </c>
      <c r="F469" s="4">
        <f t="shared" si="3068"/>
        <v>40</v>
      </c>
      <c r="G469" s="4">
        <f t="shared" si="3068"/>
        <v>47</v>
      </c>
      <c r="H469" s="4">
        <f t="shared" si="3068"/>
        <v>54</v>
      </c>
      <c r="I469" s="4">
        <f t="shared" si="3068"/>
        <v>61</v>
      </c>
      <c r="J469" s="4">
        <f>I469+10</f>
        <v>71</v>
      </c>
      <c r="K469" s="4">
        <f t="shared" ref="K469:Q469" si="3069">J469+10</f>
        <v>81</v>
      </c>
      <c r="L469" s="4">
        <f t="shared" si="3069"/>
        <v>91</v>
      </c>
      <c r="M469" s="4">
        <f t="shared" si="3069"/>
        <v>101</v>
      </c>
      <c r="N469" s="4">
        <f t="shared" si="3069"/>
        <v>111</v>
      </c>
      <c r="O469" s="4">
        <f t="shared" si="3069"/>
        <v>121</v>
      </c>
      <c r="P469" s="4">
        <f t="shared" si="3069"/>
        <v>131</v>
      </c>
      <c r="Q469" s="4">
        <f t="shared" si="3069"/>
        <v>141</v>
      </c>
      <c r="R469" s="4">
        <f>Q469+14</f>
        <v>155</v>
      </c>
      <c r="S469" s="4">
        <f t="shared" ref="S469:W469" si="3070">R469+14</f>
        <v>169</v>
      </c>
      <c r="T469" s="4">
        <f t="shared" si="3070"/>
        <v>183</v>
      </c>
      <c r="U469" s="4">
        <f t="shared" si="3070"/>
        <v>197</v>
      </c>
      <c r="V469" s="4">
        <f t="shared" si="3070"/>
        <v>211</v>
      </c>
      <c r="W469" s="4">
        <f t="shared" si="3070"/>
        <v>225</v>
      </c>
      <c r="X469" s="4">
        <f>W469+19</f>
        <v>244</v>
      </c>
      <c r="Y469" s="4">
        <f t="shared" ref="Y469:AC469" si="3071">X469+19</f>
        <v>263</v>
      </c>
      <c r="Z469" s="4">
        <f t="shared" si="3071"/>
        <v>282</v>
      </c>
      <c r="AA469" s="4">
        <f t="shared" si="3071"/>
        <v>301</v>
      </c>
      <c r="AB469" s="4">
        <f t="shared" si="3071"/>
        <v>320</v>
      </c>
      <c r="AC469" s="4">
        <f t="shared" si="3071"/>
        <v>339</v>
      </c>
      <c r="AD469" s="4">
        <f>AC469+23</f>
        <v>362</v>
      </c>
      <c r="AE469" s="4">
        <f t="shared" ref="AE469:BI469" si="3072">AD469+23</f>
        <v>385</v>
      </c>
      <c r="AF469" s="4">
        <f t="shared" si="3072"/>
        <v>408</v>
      </c>
      <c r="AG469" s="4">
        <f t="shared" si="3072"/>
        <v>431</v>
      </c>
      <c r="AH469" s="4">
        <f t="shared" si="3072"/>
        <v>454</v>
      </c>
      <c r="AI469" s="4">
        <f t="shared" si="3072"/>
        <v>477</v>
      </c>
      <c r="AJ469" s="4">
        <f t="shared" si="3072"/>
        <v>500</v>
      </c>
      <c r="AK469" s="4">
        <f t="shared" si="3072"/>
        <v>523</v>
      </c>
      <c r="AL469" s="4">
        <f t="shared" si="3072"/>
        <v>546</v>
      </c>
      <c r="AM469" s="4">
        <f t="shared" si="3072"/>
        <v>569</v>
      </c>
      <c r="AN469" s="4">
        <f t="shared" si="3072"/>
        <v>592</v>
      </c>
      <c r="AO469" s="4">
        <f t="shared" si="3072"/>
        <v>615</v>
      </c>
      <c r="AP469" s="4">
        <f t="shared" si="3072"/>
        <v>638</v>
      </c>
      <c r="AQ469" s="4">
        <f t="shared" si="3072"/>
        <v>661</v>
      </c>
      <c r="AR469" s="4">
        <f t="shared" si="3072"/>
        <v>684</v>
      </c>
      <c r="AS469" s="4">
        <f t="shared" si="3072"/>
        <v>707</v>
      </c>
      <c r="AT469" s="4">
        <f t="shared" si="3072"/>
        <v>730</v>
      </c>
      <c r="AU469" s="4">
        <f t="shared" si="3072"/>
        <v>753</v>
      </c>
      <c r="AV469" s="4">
        <f t="shared" si="3072"/>
        <v>776</v>
      </c>
      <c r="AW469" s="4">
        <f t="shared" si="3072"/>
        <v>799</v>
      </c>
      <c r="AX469" s="4">
        <f t="shared" si="3072"/>
        <v>822</v>
      </c>
      <c r="AY469" s="4">
        <f t="shared" si="3072"/>
        <v>845</v>
      </c>
      <c r="AZ469" s="4">
        <f t="shared" si="3072"/>
        <v>868</v>
      </c>
      <c r="BA469" s="4">
        <f t="shared" si="3072"/>
        <v>891</v>
      </c>
      <c r="BB469" s="4">
        <f t="shared" si="3072"/>
        <v>914</v>
      </c>
      <c r="BC469" s="4">
        <f t="shared" si="3072"/>
        <v>937</v>
      </c>
      <c r="BD469" s="4">
        <f t="shared" si="3072"/>
        <v>960</v>
      </c>
      <c r="BE469" s="4">
        <f t="shared" si="3072"/>
        <v>983</v>
      </c>
      <c r="BF469" s="4">
        <f t="shared" si="3072"/>
        <v>1006</v>
      </c>
      <c r="BG469" s="4">
        <f t="shared" si="3072"/>
        <v>1029</v>
      </c>
      <c r="BH469" s="4">
        <f t="shared" si="3072"/>
        <v>1052</v>
      </c>
      <c r="BI469" s="4">
        <f t="shared" si="3072"/>
        <v>1075</v>
      </c>
      <c r="BJ469" t="s">
        <v>0</v>
      </c>
    </row>
    <row r="470" spans="1:62">
      <c r="A470" s="4" t="s">
        <v>459</v>
      </c>
      <c r="B470" s="4">
        <v>4</v>
      </c>
      <c r="C470" s="4">
        <f>B470+3</f>
        <v>7</v>
      </c>
      <c r="D470" s="4">
        <f t="shared" ref="D470:I470" si="3073">C470+3</f>
        <v>10</v>
      </c>
      <c r="E470" s="4">
        <f t="shared" si="3073"/>
        <v>13</v>
      </c>
      <c r="F470" s="4">
        <f t="shared" si="3073"/>
        <v>16</v>
      </c>
      <c r="G470" s="4">
        <f t="shared" si="3073"/>
        <v>19</v>
      </c>
      <c r="H470" s="4">
        <f t="shared" si="3073"/>
        <v>22</v>
      </c>
      <c r="I470" s="4">
        <f t="shared" si="3073"/>
        <v>25</v>
      </c>
      <c r="J470" s="4">
        <f>I470+4</f>
        <v>29</v>
      </c>
      <c r="K470" s="4">
        <f t="shared" ref="K470:Q470" si="3074">J470+4</f>
        <v>33</v>
      </c>
      <c r="L470" s="4">
        <f t="shared" si="3074"/>
        <v>37</v>
      </c>
      <c r="M470" s="4">
        <f t="shared" si="3074"/>
        <v>41</v>
      </c>
      <c r="N470" s="4">
        <f t="shared" si="3074"/>
        <v>45</v>
      </c>
      <c r="O470" s="4">
        <f t="shared" si="3074"/>
        <v>49</v>
      </c>
      <c r="P470" s="4">
        <f t="shared" si="3074"/>
        <v>53</v>
      </c>
      <c r="Q470" s="4">
        <f t="shared" si="3074"/>
        <v>57</v>
      </c>
      <c r="R470" s="4">
        <f>Q470+7</f>
        <v>64</v>
      </c>
      <c r="S470" s="4">
        <f t="shared" ref="S470:W470" si="3075">R470+7</f>
        <v>71</v>
      </c>
      <c r="T470" s="4">
        <f t="shared" si="3075"/>
        <v>78</v>
      </c>
      <c r="U470" s="4">
        <f t="shared" si="3075"/>
        <v>85</v>
      </c>
      <c r="V470" s="4">
        <f t="shared" si="3075"/>
        <v>92</v>
      </c>
      <c r="W470" s="4">
        <f t="shared" si="3075"/>
        <v>99</v>
      </c>
      <c r="X470" s="4">
        <f>W470+10</f>
        <v>109</v>
      </c>
      <c r="Y470" s="4">
        <f t="shared" ref="Y470:AC470" si="3076">X470+10</f>
        <v>119</v>
      </c>
      <c r="Z470" s="4">
        <f t="shared" si="3076"/>
        <v>129</v>
      </c>
      <c r="AA470" s="4">
        <f t="shared" si="3076"/>
        <v>139</v>
      </c>
      <c r="AB470" s="4">
        <f t="shared" si="3076"/>
        <v>149</v>
      </c>
      <c r="AC470" s="4">
        <f t="shared" si="3076"/>
        <v>159</v>
      </c>
      <c r="AD470" s="4">
        <f>AC470+12</f>
        <v>171</v>
      </c>
      <c r="AE470" s="4">
        <f t="shared" ref="AE470:BI470" si="3077">AD470+12</f>
        <v>183</v>
      </c>
      <c r="AF470" s="4">
        <f t="shared" si="3077"/>
        <v>195</v>
      </c>
      <c r="AG470" s="4">
        <f t="shared" si="3077"/>
        <v>207</v>
      </c>
      <c r="AH470" s="4">
        <f t="shared" si="3077"/>
        <v>219</v>
      </c>
      <c r="AI470" s="4">
        <f t="shared" si="3077"/>
        <v>231</v>
      </c>
      <c r="AJ470" s="4">
        <f t="shared" si="3077"/>
        <v>243</v>
      </c>
      <c r="AK470" s="4">
        <f t="shared" si="3077"/>
        <v>255</v>
      </c>
      <c r="AL470" s="4">
        <f t="shared" si="3077"/>
        <v>267</v>
      </c>
      <c r="AM470" s="4">
        <f t="shared" si="3077"/>
        <v>279</v>
      </c>
      <c r="AN470" s="4">
        <f t="shared" si="3077"/>
        <v>291</v>
      </c>
      <c r="AO470" s="4">
        <f t="shared" si="3077"/>
        <v>303</v>
      </c>
      <c r="AP470" s="4">
        <f t="shared" si="3077"/>
        <v>315</v>
      </c>
      <c r="AQ470" s="4">
        <f t="shared" si="3077"/>
        <v>327</v>
      </c>
      <c r="AR470" s="4">
        <f t="shared" si="3077"/>
        <v>339</v>
      </c>
      <c r="AS470" s="4">
        <f t="shared" si="3077"/>
        <v>351</v>
      </c>
      <c r="AT470" s="4">
        <f t="shared" si="3077"/>
        <v>363</v>
      </c>
      <c r="AU470" s="4">
        <f t="shared" si="3077"/>
        <v>375</v>
      </c>
      <c r="AV470" s="4">
        <f t="shared" si="3077"/>
        <v>387</v>
      </c>
      <c r="AW470" s="4">
        <f t="shared" si="3077"/>
        <v>399</v>
      </c>
      <c r="AX470" s="4">
        <f t="shared" si="3077"/>
        <v>411</v>
      </c>
      <c r="AY470" s="4">
        <f t="shared" si="3077"/>
        <v>423</v>
      </c>
      <c r="AZ470" s="4">
        <f t="shared" si="3077"/>
        <v>435</v>
      </c>
      <c r="BA470" s="4">
        <f t="shared" si="3077"/>
        <v>447</v>
      </c>
      <c r="BB470" s="4">
        <f t="shared" si="3077"/>
        <v>459</v>
      </c>
      <c r="BC470" s="4">
        <f t="shared" si="3077"/>
        <v>471</v>
      </c>
      <c r="BD470" s="4">
        <f t="shared" si="3077"/>
        <v>483</v>
      </c>
      <c r="BE470" s="4">
        <f t="shared" si="3077"/>
        <v>495</v>
      </c>
      <c r="BF470" s="4">
        <f t="shared" si="3077"/>
        <v>507</v>
      </c>
      <c r="BG470" s="4">
        <f t="shared" si="3077"/>
        <v>519</v>
      </c>
      <c r="BH470" s="4">
        <f t="shared" si="3077"/>
        <v>531</v>
      </c>
      <c r="BI470" s="4">
        <f t="shared" si="3077"/>
        <v>543</v>
      </c>
      <c r="BJ470" t="s">
        <v>0</v>
      </c>
    </row>
    <row r="471" spans="1:62">
      <c r="A471" s="4" t="s">
        <v>460</v>
      </c>
      <c r="B471" s="4">
        <v>7</v>
      </c>
      <c r="C471" s="4">
        <f>B471+3</f>
        <v>10</v>
      </c>
      <c r="D471" s="4">
        <f t="shared" ref="D471:I471" si="3078">C471+3</f>
        <v>13</v>
      </c>
      <c r="E471" s="4">
        <f t="shared" si="3078"/>
        <v>16</v>
      </c>
      <c r="F471" s="4">
        <f t="shared" si="3078"/>
        <v>19</v>
      </c>
      <c r="G471" s="4">
        <f t="shared" si="3078"/>
        <v>22</v>
      </c>
      <c r="H471" s="4">
        <f t="shared" si="3078"/>
        <v>25</v>
      </c>
      <c r="I471" s="4">
        <f t="shared" si="3078"/>
        <v>28</v>
      </c>
      <c r="J471" s="4">
        <f>I471+5</f>
        <v>33</v>
      </c>
      <c r="K471" s="4">
        <f t="shared" ref="K471:Q471" si="3079">J471+5</f>
        <v>38</v>
      </c>
      <c r="L471" s="4">
        <f t="shared" si="3079"/>
        <v>43</v>
      </c>
      <c r="M471" s="4">
        <f t="shared" si="3079"/>
        <v>48</v>
      </c>
      <c r="N471" s="4">
        <f t="shared" si="3079"/>
        <v>53</v>
      </c>
      <c r="O471" s="4">
        <f t="shared" si="3079"/>
        <v>58</v>
      </c>
      <c r="P471" s="4">
        <f t="shared" si="3079"/>
        <v>63</v>
      </c>
      <c r="Q471" s="4">
        <f t="shared" si="3079"/>
        <v>68</v>
      </c>
      <c r="R471" s="4">
        <f>Q471+8</f>
        <v>76</v>
      </c>
      <c r="S471" s="4">
        <f t="shared" ref="S471:W471" si="3080">R471+8</f>
        <v>84</v>
      </c>
      <c r="T471" s="4">
        <f t="shared" si="3080"/>
        <v>92</v>
      </c>
      <c r="U471" s="4">
        <f t="shared" si="3080"/>
        <v>100</v>
      </c>
      <c r="V471" s="4">
        <f t="shared" si="3080"/>
        <v>108</v>
      </c>
      <c r="W471" s="4">
        <f t="shared" si="3080"/>
        <v>116</v>
      </c>
      <c r="X471" s="4">
        <f>W471+11</f>
        <v>127</v>
      </c>
      <c r="Y471" s="4">
        <f t="shared" ref="Y471:AC471" si="3081">X471+11</f>
        <v>138</v>
      </c>
      <c r="Z471" s="4">
        <f t="shared" si="3081"/>
        <v>149</v>
      </c>
      <c r="AA471" s="4">
        <f t="shared" si="3081"/>
        <v>160</v>
      </c>
      <c r="AB471" s="4">
        <f t="shared" si="3081"/>
        <v>171</v>
      </c>
      <c r="AC471" s="4">
        <f t="shared" si="3081"/>
        <v>182</v>
      </c>
      <c r="AD471" s="4">
        <f>AC471+14</f>
        <v>196</v>
      </c>
      <c r="AE471" s="4">
        <f t="shared" ref="AE471:BI471" si="3082">AD471+14</f>
        <v>210</v>
      </c>
      <c r="AF471" s="4">
        <f t="shared" si="3082"/>
        <v>224</v>
      </c>
      <c r="AG471" s="4">
        <f t="shared" si="3082"/>
        <v>238</v>
      </c>
      <c r="AH471" s="4">
        <f t="shared" si="3082"/>
        <v>252</v>
      </c>
      <c r="AI471" s="4">
        <f t="shared" si="3082"/>
        <v>266</v>
      </c>
      <c r="AJ471" s="4">
        <f t="shared" si="3082"/>
        <v>280</v>
      </c>
      <c r="AK471" s="4">
        <f t="shared" si="3082"/>
        <v>294</v>
      </c>
      <c r="AL471" s="4">
        <f t="shared" si="3082"/>
        <v>308</v>
      </c>
      <c r="AM471" s="4">
        <f t="shared" si="3082"/>
        <v>322</v>
      </c>
      <c r="AN471" s="4">
        <f t="shared" si="3082"/>
        <v>336</v>
      </c>
      <c r="AO471" s="4">
        <f t="shared" si="3082"/>
        <v>350</v>
      </c>
      <c r="AP471" s="4">
        <f t="shared" si="3082"/>
        <v>364</v>
      </c>
      <c r="AQ471" s="4">
        <f t="shared" si="3082"/>
        <v>378</v>
      </c>
      <c r="AR471" s="4">
        <f t="shared" si="3082"/>
        <v>392</v>
      </c>
      <c r="AS471" s="4">
        <f t="shared" si="3082"/>
        <v>406</v>
      </c>
      <c r="AT471" s="4">
        <f t="shared" si="3082"/>
        <v>420</v>
      </c>
      <c r="AU471" s="4">
        <f t="shared" si="3082"/>
        <v>434</v>
      </c>
      <c r="AV471" s="4">
        <f t="shared" si="3082"/>
        <v>448</v>
      </c>
      <c r="AW471" s="4">
        <f t="shared" si="3082"/>
        <v>462</v>
      </c>
      <c r="AX471" s="4">
        <f t="shared" si="3082"/>
        <v>476</v>
      </c>
      <c r="AY471" s="4">
        <f t="shared" si="3082"/>
        <v>490</v>
      </c>
      <c r="AZ471" s="4">
        <f t="shared" si="3082"/>
        <v>504</v>
      </c>
      <c r="BA471" s="4">
        <f t="shared" si="3082"/>
        <v>518</v>
      </c>
      <c r="BB471" s="4">
        <f t="shared" si="3082"/>
        <v>532</v>
      </c>
      <c r="BC471" s="4">
        <f t="shared" si="3082"/>
        <v>546</v>
      </c>
      <c r="BD471" s="4">
        <f t="shared" si="3082"/>
        <v>560</v>
      </c>
      <c r="BE471" s="4">
        <f t="shared" si="3082"/>
        <v>574</v>
      </c>
      <c r="BF471" s="4">
        <f t="shared" si="3082"/>
        <v>588</v>
      </c>
      <c r="BG471" s="4">
        <f t="shared" si="3082"/>
        <v>602</v>
      </c>
      <c r="BH471" s="4">
        <f t="shared" si="3082"/>
        <v>616</v>
      </c>
      <c r="BI471" s="4">
        <f t="shared" si="3082"/>
        <v>630</v>
      </c>
      <c r="BJ471" t="s">
        <v>0</v>
      </c>
    </row>
    <row r="472" spans="1:62">
      <c r="A472" s="4" t="s">
        <v>469</v>
      </c>
      <c r="B472" s="4">
        <v>4</v>
      </c>
      <c r="C472" s="4">
        <f>B472+4</f>
        <v>8</v>
      </c>
      <c r="D472" s="4">
        <f t="shared" ref="D472:I472" si="3083">C472+4</f>
        <v>12</v>
      </c>
      <c r="E472" s="4">
        <f t="shared" si="3083"/>
        <v>16</v>
      </c>
      <c r="F472" s="4">
        <f t="shared" si="3083"/>
        <v>20</v>
      </c>
      <c r="G472" s="4">
        <f t="shared" si="3083"/>
        <v>24</v>
      </c>
      <c r="H472" s="4">
        <f t="shared" si="3083"/>
        <v>28</v>
      </c>
      <c r="I472" s="4">
        <f t="shared" si="3083"/>
        <v>32</v>
      </c>
      <c r="J472" s="4">
        <f>I472+5</f>
        <v>37</v>
      </c>
      <c r="K472" s="4">
        <f t="shared" ref="K472:Q472" si="3084">J472+5</f>
        <v>42</v>
      </c>
      <c r="L472" s="4">
        <f t="shared" si="3084"/>
        <v>47</v>
      </c>
      <c r="M472" s="4">
        <f t="shared" si="3084"/>
        <v>52</v>
      </c>
      <c r="N472" s="4">
        <f t="shared" si="3084"/>
        <v>57</v>
      </c>
      <c r="O472" s="4">
        <f t="shared" si="3084"/>
        <v>62</v>
      </c>
      <c r="P472" s="4">
        <f t="shared" si="3084"/>
        <v>67</v>
      </c>
      <c r="Q472" s="4">
        <f t="shared" si="3084"/>
        <v>72</v>
      </c>
      <c r="R472" s="4">
        <f>Q472+8</f>
        <v>80</v>
      </c>
      <c r="S472" s="4">
        <f t="shared" ref="S472:W472" si="3085">R472+8</f>
        <v>88</v>
      </c>
      <c r="T472" s="4">
        <f t="shared" si="3085"/>
        <v>96</v>
      </c>
      <c r="U472" s="4">
        <f t="shared" si="3085"/>
        <v>104</v>
      </c>
      <c r="V472" s="4">
        <f t="shared" si="3085"/>
        <v>112</v>
      </c>
      <c r="W472" s="4">
        <f t="shared" si="3085"/>
        <v>120</v>
      </c>
      <c r="X472" s="4">
        <f>W472+11</f>
        <v>131</v>
      </c>
      <c r="Y472" s="4">
        <f t="shared" ref="Y472:AC472" si="3086">X472+11</f>
        <v>142</v>
      </c>
      <c r="Z472" s="4">
        <f t="shared" si="3086"/>
        <v>153</v>
      </c>
      <c r="AA472" s="4">
        <f t="shared" si="3086"/>
        <v>164</v>
      </c>
      <c r="AB472" s="4">
        <f t="shared" si="3086"/>
        <v>175</v>
      </c>
      <c r="AC472" s="4">
        <f t="shared" si="3086"/>
        <v>186</v>
      </c>
      <c r="AD472" s="4">
        <f>AC472+14</f>
        <v>200</v>
      </c>
      <c r="AE472" s="4">
        <f t="shared" ref="AE472:BI472" si="3087">AD472+14</f>
        <v>214</v>
      </c>
      <c r="AF472" s="4">
        <f t="shared" si="3087"/>
        <v>228</v>
      </c>
      <c r="AG472" s="4">
        <f t="shared" si="3087"/>
        <v>242</v>
      </c>
      <c r="AH472" s="4">
        <f t="shared" si="3087"/>
        <v>256</v>
      </c>
      <c r="AI472" s="4">
        <f t="shared" si="3087"/>
        <v>270</v>
      </c>
      <c r="AJ472" s="4">
        <f t="shared" si="3087"/>
        <v>284</v>
      </c>
      <c r="AK472" s="4">
        <f t="shared" si="3087"/>
        <v>298</v>
      </c>
      <c r="AL472" s="4">
        <f t="shared" si="3087"/>
        <v>312</v>
      </c>
      <c r="AM472" s="4">
        <f t="shared" si="3087"/>
        <v>326</v>
      </c>
      <c r="AN472" s="4">
        <f t="shared" si="3087"/>
        <v>340</v>
      </c>
      <c r="AO472" s="4">
        <f t="shared" si="3087"/>
        <v>354</v>
      </c>
      <c r="AP472" s="4">
        <f t="shared" si="3087"/>
        <v>368</v>
      </c>
      <c r="AQ472" s="4">
        <f t="shared" si="3087"/>
        <v>382</v>
      </c>
      <c r="AR472" s="4">
        <f t="shared" si="3087"/>
        <v>396</v>
      </c>
      <c r="AS472" s="4">
        <f t="shared" si="3087"/>
        <v>410</v>
      </c>
      <c r="AT472" s="4">
        <f t="shared" si="3087"/>
        <v>424</v>
      </c>
      <c r="AU472" s="4">
        <f t="shared" si="3087"/>
        <v>438</v>
      </c>
      <c r="AV472" s="4">
        <f t="shared" si="3087"/>
        <v>452</v>
      </c>
      <c r="AW472" s="4">
        <f t="shared" si="3087"/>
        <v>466</v>
      </c>
      <c r="AX472" s="4">
        <f t="shared" si="3087"/>
        <v>480</v>
      </c>
      <c r="AY472" s="4">
        <f t="shared" si="3087"/>
        <v>494</v>
      </c>
      <c r="AZ472" s="4">
        <f t="shared" si="3087"/>
        <v>508</v>
      </c>
      <c r="BA472" s="4">
        <f t="shared" si="3087"/>
        <v>522</v>
      </c>
      <c r="BB472" s="4">
        <f t="shared" si="3087"/>
        <v>536</v>
      </c>
      <c r="BC472" s="4">
        <f t="shared" si="3087"/>
        <v>550</v>
      </c>
      <c r="BD472" s="4">
        <f t="shared" si="3087"/>
        <v>564</v>
      </c>
      <c r="BE472" s="4">
        <f t="shared" si="3087"/>
        <v>578</v>
      </c>
      <c r="BF472" s="4">
        <f t="shared" si="3087"/>
        <v>592</v>
      </c>
      <c r="BG472" s="4">
        <f t="shared" si="3087"/>
        <v>606</v>
      </c>
      <c r="BH472" s="4">
        <f t="shared" si="3087"/>
        <v>620</v>
      </c>
      <c r="BI472" s="4">
        <f t="shared" si="3087"/>
        <v>634</v>
      </c>
      <c r="BJ472" t="s">
        <v>0</v>
      </c>
    </row>
    <row r="473" spans="1:62">
      <c r="A473" s="4" t="s">
        <v>470</v>
      </c>
      <c r="B473" s="4">
        <v>10</v>
      </c>
      <c r="C473" s="4">
        <f>B473+4</f>
        <v>14</v>
      </c>
      <c r="D473" s="4">
        <f t="shared" ref="D473:I473" si="3088">C473+4</f>
        <v>18</v>
      </c>
      <c r="E473" s="4">
        <f t="shared" si="3088"/>
        <v>22</v>
      </c>
      <c r="F473" s="4">
        <f t="shared" si="3088"/>
        <v>26</v>
      </c>
      <c r="G473" s="4">
        <f t="shared" si="3088"/>
        <v>30</v>
      </c>
      <c r="H473" s="4">
        <f t="shared" si="3088"/>
        <v>34</v>
      </c>
      <c r="I473" s="4">
        <f t="shared" si="3088"/>
        <v>38</v>
      </c>
      <c r="J473" s="4">
        <f>I473+6</f>
        <v>44</v>
      </c>
      <c r="K473" s="4">
        <f t="shared" ref="K473:Q473" si="3089">J473+6</f>
        <v>50</v>
      </c>
      <c r="L473" s="4">
        <f t="shared" si="3089"/>
        <v>56</v>
      </c>
      <c r="M473" s="4">
        <f t="shared" si="3089"/>
        <v>62</v>
      </c>
      <c r="N473" s="4">
        <f t="shared" si="3089"/>
        <v>68</v>
      </c>
      <c r="O473" s="4">
        <f t="shared" si="3089"/>
        <v>74</v>
      </c>
      <c r="P473" s="4">
        <f t="shared" si="3089"/>
        <v>80</v>
      </c>
      <c r="Q473" s="4">
        <f t="shared" si="3089"/>
        <v>86</v>
      </c>
      <c r="R473" s="4">
        <f>Q473+7</f>
        <v>93</v>
      </c>
      <c r="S473" s="4">
        <f t="shared" ref="S473:W473" si="3090">R473+7</f>
        <v>100</v>
      </c>
      <c r="T473" s="4">
        <f t="shared" si="3090"/>
        <v>107</v>
      </c>
      <c r="U473" s="4">
        <f t="shared" si="3090"/>
        <v>114</v>
      </c>
      <c r="V473" s="4">
        <f t="shared" si="3090"/>
        <v>121</v>
      </c>
      <c r="W473" s="4">
        <f t="shared" si="3090"/>
        <v>128</v>
      </c>
      <c r="X473" s="4">
        <f>W473+10</f>
        <v>138</v>
      </c>
      <c r="Y473" s="4">
        <f t="shared" ref="Y473:AC473" si="3091">X473+10</f>
        <v>148</v>
      </c>
      <c r="Z473" s="4">
        <f t="shared" si="3091"/>
        <v>158</v>
      </c>
      <c r="AA473" s="4">
        <f t="shared" si="3091"/>
        <v>168</v>
      </c>
      <c r="AB473" s="4">
        <f t="shared" si="3091"/>
        <v>178</v>
      </c>
      <c r="AC473" s="4">
        <f t="shared" si="3091"/>
        <v>188</v>
      </c>
      <c r="AD473" s="4">
        <f>AC473+13</f>
        <v>201</v>
      </c>
      <c r="AE473" s="4">
        <f t="shared" ref="AE473:BI473" si="3092">AD473+13</f>
        <v>214</v>
      </c>
      <c r="AF473" s="4">
        <f t="shared" si="3092"/>
        <v>227</v>
      </c>
      <c r="AG473" s="4">
        <f t="shared" si="3092"/>
        <v>240</v>
      </c>
      <c r="AH473" s="4">
        <f t="shared" si="3092"/>
        <v>253</v>
      </c>
      <c r="AI473" s="4">
        <f t="shared" si="3092"/>
        <v>266</v>
      </c>
      <c r="AJ473" s="4">
        <f t="shared" si="3092"/>
        <v>279</v>
      </c>
      <c r="AK473" s="4">
        <f t="shared" si="3092"/>
        <v>292</v>
      </c>
      <c r="AL473" s="4">
        <f t="shared" si="3092"/>
        <v>305</v>
      </c>
      <c r="AM473" s="4">
        <f t="shared" si="3092"/>
        <v>318</v>
      </c>
      <c r="AN473" s="4">
        <f t="shared" si="3092"/>
        <v>331</v>
      </c>
      <c r="AO473" s="4">
        <f t="shared" si="3092"/>
        <v>344</v>
      </c>
      <c r="AP473" s="4">
        <f t="shared" si="3092"/>
        <v>357</v>
      </c>
      <c r="AQ473" s="4">
        <f t="shared" si="3092"/>
        <v>370</v>
      </c>
      <c r="AR473" s="4">
        <f t="shared" si="3092"/>
        <v>383</v>
      </c>
      <c r="AS473" s="4">
        <f t="shared" si="3092"/>
        <v>396</v>
      </c>
      <c r="AT473" s="4">
        <f t="shared" si="3092"/>
        <v>409</v>
      </c>
      <c r="AU473" s="4">
        <f t="shared" si="3092"/>
        <v>422</v>
      </c>
      <c r="AV473" s="4">
        <f t="shared" si="3092"/>
        <v>435</v>
      </c>
      <c r="AW473" s="4">
        <f t="shared" si="3092"/>
        <v>448</v>
      </c>
      <c r="AX473" s="4">
        <f t="shared" si="3092"/>
        <v>461</v>
      </c>
      <c r="AY473" s="4">
        <f t="shared" si="3092"/>
        <v>474</v>
      </c>
      <c r="AZ473" s="4">
        <f t="shared" si="3092"/>
        <v>487</v>
      </c>
      <c r="BA473" s="4">
        <f t="shared" si="3092"/>
        <v>500</v>
      </c>
      <c r="BB473" s="4">
        <f t="shared" si="3092"/>
        <v>513</v>
      </c>
      <c r="BC473" s="4">
        <f t="shared" si="3092"/>
        <v>526</v>
      </c>
      <c r="BD473" s="4">
        <f t="shared" si="3092"/>
        <v>539</v>
      </c>
      <c r="BE473" s="4">
        <f t="shared" si="3092"/>
        <v>552</v>
      </c>
      <c r="BF473" s="4">
        <f t="shared" si="3092"/>
        <v>565</v>
      </c>
      <c r="BG473" s="4">
        <f t="shared" si="3092"/>
        <v>578</v>
      </c>
      <c r="BH473" s="4">
        <f t="shared" si="3092"/>
        <v>591</v>
      </c>
      <c r="BI473" s="4">
        <f t="shared" si="3092"/>
        <v>604</v>
      </c>
      <c r="BJ473" t="s">
        <v>0</v>
      </c>
    </row>
    <row r="474" spans="1:62">
      <c r="A474" s="4" t="s">
        <v>134</v>
      </c>
      <c r="B474" s="4">
        <v>61</v>
      </c>
      <c r="C474" s="4">
        <v>88</v>
      </c>
      <c r="D474" s="4">
        <v>123</v>
      </c>
      <c r="E474" s="4" t="s">
        <v>0</v>
      </c>
      <c r="J474" s="16"/>
      <c r="R474" s="16"/>
      <c r="X474" s="16"/>
      <c r="AD474" s="16"/>
    </row>
    <row r="475" spans="1:62">
      <c r="A475" s="4" t="s">
        <v>2</v>
      </c>
      <c r="B475" s="4">
        <v>8</v>
      </c>
      <c r="C475" s="4">
        <f>B475+1</f>
        <v>9</v>
      </c>
      <c r="D475" s="4">
        <f t="shared" ref="D475:BI475" si="3093">C475+1</f>
        <v>10</v>
      </c>
      <c r="E475" s="4">
        <f t="shared" si="3093"/>
        <v>11</v>
      </c>
      <c r="F475" s="4">
        <f t="shared" si="3093"/>
        <v>12</v>
      </c>
      <c r="G475" s="4">
        <f t="shared" si="3093"/>
        <v>13</v>
      </c>
      <c r="H475" s="4">
        <f t="shared" si="3093"/>
        <v>14</v>
      </c>
      <c r="I475" s="4">
        <f t="shared" si="3093"/>
        <v>15</v>
      </c>
      <c r="J475" s="16">
        <f t="shared" si="3093"/>
        <v>16</v>
      </c>
      <c r="K475">
        <f t="shared" si="3093"/>
        <v>17</v>
      </c>
      <c r="L475" s="4">
        <f t="shared" si="3093"/>
        <v>18</v>
      </c>
      <c r="M475" s="4">
        <f t="shared" si="3093"/>
        <v>19</v>
      </c>
      <c r="N475" s="4">
        <f t="shared" si="3093"/>
        <v>20</v>
      </c>
      <c r="O475" s="4">
        <f t="shared" si="3093"/>
        <v>21</v>
      </c>
      <c r="P475" s="4">
        <f t="shared" si="3093"/>
        <v>22</v>
      </c>
      <c r="Q475" s="4">
        <f t="shared" si="3093"/>
        <v>23</v>
      </c>
      <c r="R475" s="16">
        <f t="shared" si="3093"/>
        <v>24</v>
      </c>
      <c r="S475" s="4">
        <f t="shared" si="3093"/>
        <v>25</v>
      </c>
      <c r="T475" s="4">
        <f t="shared" si="3093"/>
        <v>26</v>
      </c>
      <c r="U475">
        <f t="shared" si="3093"/>
        <v>27</v>
      </c>
      <c r="V475" s="4">
        <f t="shared" si="3093"/>
        <v>28</v>
      </c>
      <c r="W475" s="4">
        <f t="shared" si="3093"/>
        <v>29</v>
      </c>
      <c r="X475" s="16">
        <f t="shared" si="3093"/>
        <v>30</v>
      </c>
      <c r="Y475" s="4">
        <f t="shared" si="3093"/>
        <v>31</v>
      </c>
      <c r="Z475" s="4">
        <f t="shared" si="3093"/>
        <v>32</v>
      </c>
      <c r="AA475" s="4">
        <f t="shared" si="3093"/>
        <v>33</v>
      </c>
      <c r="AB475" s="4">
        <f t="shared" si="3093"/>
        <v>34</v>
      </c>
      <c r="AC475" s="4">
        <f t="shared" si="3093"/>
        <v>35</v>
      </c>
      <c r="AD475" s="16">
        <f t="shared" si="3093"/>
        <v>36</v>
      </c>
      <c r="AE475">
        <f t="shared" si="3093"/>
        <v>37</v>
      </c>
      <c r="AF475" s="4">
        <f t="shared" si="3093"/>
        <v>38</v>
      </c>
      <c r="AG475" s="4">
        <f t="shared" si="3093"/>
        <v>39</v>
      </c>
      <c r="AH475" s="4">
        <f t="shared" si="3093"/>
        <v>40</v>
      </c>
      <c r="AI475" s="4">
        <f t="shared" si="3093"/>
        <v>41</v>
      </c>
      <c r="AJ475" s="4">
        <f t="shared" si="3093"/>
        <v>42</v>
      </c>
      <c r="AK475" s="4">
        <f t="shared" si="3093"/>
        <v>43</v>
      </c>
      <c r="AL475" s="4">
        <f t="shared" si="3093"/>
        <v>44</v>
      </c>
      <c r="AM475" s="4">
        <f t="shared" si="3093"/>
        <v>45</v>
      </c>
      <c r="AN475" s="4">
        <f t="shared" si="3093"/>
        <v>46</v>
      </c>
      <c r="AO475">
        <f t="shared" si="3093"/>
        <v>47</v>
      </c>
      <c r="AP475" s="4">
        <f t="shared" si="3093"/>
        <v>48</v>
      </c>
      <c r="AQ475" s="4">
        <f t="shared" si="3093"/>
        <v>49</v>
      </c>
      <c r="AR475" s="4">
        <f t="shared" si="3093"/>
        <v>50</v>
      </c>
      <c r="AS475" s="4">
        <f t="shared" si="3093"/>
        <v>51</v>
      </c>
      <c r="AT475" s="4">
        <f t="shared" si="3093"/>
        <v>52</v>
      </c>
      <c r="AU475" s="4">
        <f t="shared" si="3093"/>
        <v>53</v>
      </c>
      <c r="AV475" s="4">
        <f t="shared" si="3093"/>
        <v>54</v>
      </c>
      <c r="AW475" s="4">
        <f t="shared" si="3093"/>
        <v>55</v>
      </c>
      <c r="AX475" s="4">
        <f t="shared" si="3093"/>
        <v>56</v>
      </c>
      <c r="AY475">
        <f t="shared" si="3093"/>
        <v>57</v>
      </c>
      <c r="AZ475" s="4">
        <f t="shared" si="3093"/>
        <v>58</v>
      </c>
      <c r="BA475" s="4">
        <f t="shared" si="3093"/>
        <v>59</v>
      </c>
      <c r="BB475" s="4">
        <f t="shared" si="3093"/>
        <v>60</v>
      </c>
      <c r="BC475" s="4">
        <f t="shared" si="3093"/>
        <v>61</v>
      </c>
      <c r="BD475" s="4">
        <f t="shared" si="3093"/>
        <v>62</v>
      </c>
      <c r="BE475" s="4">
        <f t="shared" si="3093"/>
        <v>63</v>
      </c>
      <c r="BF475" s="4">
        <f t="shared" si="3093"/>
        <v>64</v>
      </c>
      <c r="BG475" s="4">
        <f t="shared" si="3093"/>
        <v>65</v>
      </c>
      <c r="BH475" s="4">
        <f t="shared" si="3093"/>
        <v>66</v>
      </c>
      <c r="BI475">
        <f t="shared" si="3093"/>
        <v>67</v>
      </c>
      <c r="BJ475" t="s">
        <v>0</v>
      </c>
    </row>
    <row r="476" spans="1:62">
      <c r="A476" s="4" t="s">
        <v>3</v>
      </c>
      <c r="J476" s="16"/>
      <c r="R476" s="16"/>
      <c r="X476" s="16"/>
      <c r="AD476" s="16"/>
    </row>
    <row r="477" spans="1:62">
      <c r="A477" s="4" t="s">
        <v>396</v>
      </c>
      <c r="J477" s="16"/>
      <c r="R477" s="16"/>
      <c r="X477" s="16"/>
      <c r="AD477" s="16"/>
    </row>
    <row r="478" spans="1:62">
      <c r="A478" s="4" t="s">
        <v>77</v>
      </c>
      <c r="B478" s="4" t="s">
        <v>0</v>
      </c>
      <c r="J478" s="16"/>
      <c r="R478" s="16"/>
      <c r="X478" s="16"/>
      <c r="AD478" s="16"/>
    </row>
    <row r="479" spans="1:62">
      <c r="A479" s="4" t="s">
        <v>26</v>
      </c>
      <c r="B479" s="4" t="s">
        <v>0</v>
      </c>
      <c r="J479" s="16"/>
      <c r="R479" s="16"/>
      <c r="X479" s="16"/>
      <c r="AD479" s="16"/>
    </row>
    <row r="480" spans="1:62">
      <c r="A480" s="4" t="s">
        <v>137</v>
      </c>
      <c r="J480" s="16"/>
      <c r="R480" s="16"/>
      <c r="X480" s="16"/>
      <c r="AD480" s="16"/>
    </row>
    <row r="481" spans="1:62">
      <c r="A481" s="4" t="s">
        <v>72</v>
      </c>
      <c r="B481" s="4">
        <v>231</v>
      </c>
      <c r="C481" s="4">
        <f>B481+30</f>
        <v>261</v>
      </c>
      <c r="D481" s="4">
        <f t="shared" ref="D481:BG481" si="3094">C481+30</f>
        <v>291</v>
      </c>
      <c r="E481" s="4">
        <f t="shared" si="3094"/>
        <v>321</v>
      </c>
      <c r="F481" s="4">
        <f t="shared" si="3094"/>
        <v>351</v>
      </c>
      <c r="G481" s="4">
        <f t="shared" si="3094"/>
        <v>381</v>
      </c>
      <c r="H481" s="4">
        <f>G481+31</f>
        <v>412</v>
      </c>
      <c r="I481" s="4">
        <f t="shared" si="3094"/>
        <v>442</v>
      </c>
      <c r="J481" s="16">
        <f t="shared" si="3094"/>
        <v>472</v>
      </c>
      <c r="K481">
        <f t="shared" si="3094"/>
        <v>502</v>
      </c>
      <c r="L481" s="4">
        <f t="shared" si="3094"/>
        <v>532</v>
      </c>
      <c r="M481" s="4">
        <f t="shared" si="3094"/>
        <v>562</v>
      </c>
      <c r="N481" s="4">
        <f t="shared" si="3094"/>
        <v>592</v>
      </c>
      <c r="O481" s="4">
        <f t="shared" ref="O481:AO481" si="3095">N481+31</f>
        <v>623</v>
      </c>
      <c r="P481" s="4">
        <f t="shared" si="3094"/>
        <v>653</v>
      </c>
      <c r="Q481" s="4">
        <f t="shared" si="3094"/>
        <v>683</v>
      </c>
      <c r="R481" s="16">
        <f t="shared" si="3094"/>
        <v>713</v>
      </c>
      <c r="S481" s="4">
        <f t="shared" si="3094"/>
        <v>743</v>
      </c>
      <c r="T481" s="4">
        <f t="shared" si="3094"/>
        <v>773</v>
      </c>
      <c r="U481">
        <f>T481+31</f>
        <v>804</v>
      </c>
      <c r="V481" s="4">
        <f t="shared" si="3094"/>
        <v>834</v>
      </c>
      <c r="W481" s="4">
        <f t="shared" si="3094"/>
        <v>864</v>
      </c>
      <c r="X481" s="16">
        <f t="shared" si="3094"/>
        <v>894</v>
      </c>
      <c r="Y481" s="4">
        <f t="shared" si="3094"/>
        <v>924</v>
      </c>
      <c r="Z481" s="4">
        <f t="shared" si="3094"/>
        <v>954</v>
      </c>
      <c r="AA481" s="4">
        <f t="shared" si="3094"/>
        <v>984</v>
      </c>
      <c r="AB481" s="4">
        <f t="shared" si="3095"/>
        <v>1015</v>
      </c>
      <c r="AC481" s="4">
        <f t="shared" si="3094"/>
        <v>1045</v>
      </c>
      <c r="AD481" s="16">
        <f t="shared" si="3094"/>
        <v>1075</v>
      </c>
      <c r="AE481">
        <f t="shared" si="3094"/>
        <v>1105</v>
      </c>
      <c r="AF481" s="4">
        <f t="shared" si="3094"/>
        <v>1135</v>
      </c>
      <c r="AG481" s="4">
        <f t="shared" si="3094"/>
        <v>1165</v>
      </c>
      <c r="AH481" s="4">
        <f t="shared" ref="AH481" si="3096">AG481+31</f>
        <v>1196</v>
      </c>
      <c r="AI481" s="4">
        <f t="shared" si="3094"/>
        <v>1226</v>
      </c>
      <c r="AJ481" s="4">
        <f t="shared" si="3094"/>
        <v>1256</v>
      </c>
      <c r="AK481" s="4">
        <f t="shared" si="3094"/>
        <v>1286</v>
      </c>
      <c r="AL481" s="4">
        <f t="shared" si="3094"/>
        <v>1316</v>
      </c>
      <c r="AM481" s="4">
        <f t="shared" si="3094"/>
        <v>1346</v>
      </c>
      <c r="AN481" s="4">
        <f t="shared" si="3094"/>
        <v>1376</v>
      </c>
      <c r="AO481">
        <f t="shared" si="3095"/>
        <v>1407</v>
      </c>
      <c r="AP481" s="4">
        <f t="shared" si="3094"/>
        <v>1437</v>
      </c>
      <c r="AQ481" s="4">
        <f t="shared" si="3094"/>
        <v>1467</v>
      </c>
      <c r="AR481" s="4">
        <f t="shared" si="3094"/>
        <v>1497</v>
      </c>
      <c r="AS481" s="4">
        <f t="shared" si="3094"/>
        <v>1527</v>
      </c>
      <c r="AT481" s="4">
        <f t="shared" si="3094"/>
        <v>1557</v>
      </c>
      <c r="AU481" s="4">
        <f>AT481+30</f>
        <v>1587</v>
      </c>
      <c r="AV481" s="4">
        <f>AU481+31</f>
        <v>1618</v>
      </c>
      <c r="AW481" s="4">
        <f t="shared" si="3094"/>
        <v>1648</v>
      </c>
      <c r="AX481" s="4">
        <f t="shared" si="3094"/>
        <v>1678</v>
      </c>
      <c r="AY481">
        <f t="shared" si="3094"/>
        <v>1708</v>
      </c>
      <c r="AZ481" s="4">
        <f t="shared" si="3094"/>
        <v>1738</v>
      </c>
      <c r="BA481" s="4">
        <f t="shared" si="3094"/>
        <v>1768</v>
      </c>
      <c r="BB481" s="4">
        <f t="shared" si="3094"/>
        <v>1798</v>
      </c>
      <c r="BC481" s="4">
        <f>BB481+31</f>
        <v>1829</v>
      </c>
      <c r="BD481" s="4">
        <f t="shared" si="3094"/>
        <v>1859</v>
      </c>
      <c r="BE481" s="4">
        <f t="shared" si="3094"/>
        <v>1889</v>
      </c>
      <c r="BF481" s="4">
        <f t="shared" si="3094"/>
        <v>1919</v>
      </c>
      <c r="BG481" s="4">
        <f t="shared" si="3094"/>
        <v>1949</v>
      </c>
      <c r="BH481" s="4">
        <f>BG481+30</f>
        <v>1979</v>
      </c>
      <c r="BI481">
        <f>BH481+31</f>
        <v>2010</v>
      </c>
      <c r="BJ481" t="s">
        <v>0</v>
      </c>
    </row>
    <row r="482" spans="1:62">
      <c r="A482" s="4" t="s">
        <v>73</v>
      </c>
      <c r="B482" s="4">
        <v>446</v>
      </c>
      <c r="C482" s="4">
        <f>B482+58</f>
        <v>504</v>
      </c>
      <c r="D482" s="4">
        <f t="shared" ref="D482:BH482" si="3097">C482+58</f>
        <v>562</v>
      </c>
      <c r="E482" s="4">
        <f t="shared" si="3097"/>
        <v>620</v>
      </c>
      <c r="F482" s="4">
        <f>E482+59</f>
        <v>679</v>
      </c>
      <c r="G482" s="4">
        <f t="shared" si="3097"/>
        <v>737</v>
      </c>
      <c r="H482" s="4">
        <f t="shared" si="3097"/>
        <v>795</v>
      </c>
      <c r="I482" s="4">
        <f t="shared" si="3097"/>
        <v>853</v>
      </c>
      <c r="J482" s="16">
        <f t="shared" si="3097"/>
        <v>911</v>
      </c>
      <c r="K482">
        <f>J482+59</f>
        <v>970</v>
      </c>
      <c r="L482" s="4">
        <f t="shared" si="3097"/>
        <v>1028</v>
      </c>
      <c r="M482" s="4">
        <f t="shared" si="3097"/>
        <v>1086</v>
      </c>
      <c r="N482" s="4">
        <f t="shared" si="3097"/>
        <v>1144</v>
      </c>
      <c r="O482" s="4">
        <f t="shared" si="3097"/>
        <v>1202</v>
      </c>
      <c r="P482" s="4">
        <f t="shared" ref="P482" si="3098">O482+59</f>
        <v>1261</v>
      </c>
      <c r="Q482" s="4">
        <f t="shared" si="3097"/>
        <v>1319</v>
      </c>
      <c r="R482" s="16">
        <f t="shared" si="3097"/>
        <v>1377</v>
      </c>
      <c r="S482" s="4">
        <f t="shared" si="3097"/>
        <v>1435</v>
      </c>
      <c r="T482" s="4">
        <f t="shared" si="3097"/>
        <v>1493</v>
      </c>
      <c r="U482">
        <f t="shared" ref="U482" si="3099">T482+59</f>
        <v>1552</v>
      </c>
      <c r="V482" s="4">
        <f t="shared" si="3097"/>
        <v>1610</v>
      </c>
      <c r="W482" s="4">
        <f t="shared" si="3097"/>
        <v>1668</v>
      </c>
      <c r="X482" s="16">
        <f t="shared" si="3097"/>
        <v>1726</v>
      </c>
      <c r="Y482" s="4">
        <f t="shared" si="3097"/>
        <v>1784</v>
      </c>
      <c r="Z482" s="4">
        <f t="shared" ref="Z482" si="3100">Y482+59</f>
        <v>1843</v>
      </c>
      <c r="AA482" s="4">
        <f t="shared" si="3097"/>
        <v>1901</v>
      </c>
      <c r="AB482" s="4">
        <f t="shared" si="3097"/>
        <v>1959</v>
      </c>
      <c r="AC482" s="4">
        <f t="shared" si="3097"/>
        <v>2017</v>
      </c>
      <c r="AD482" s="16">
        <f t="shared" si="3097"/>
        <v>2075</v>
      </c>
      <c r="AE482">
        <f t="shared" ref="AE482" si="3101">AD482+59</f>
        <v>2134</v>
      </c>
      <c r="AF482" s="4">
        <f t="shared" si="3097"/>
        <v>2192</v>
      </c>
      <c r="AG482" s="4">
        <f t="shared" si="3097"/>
        <v>2250</v>
      </c>
      <c r="AH482" s="4">
        <f t="shared" si="3097"/>
        <v>2308</v>
      </c>
      <c r="AI482" s="4">
        <f t="shared" si="3097"/>
        <v>2366</v>
      </c>
      <c r="AJ482" s="4">
        <f t="shared" ref="AJ482" si="3102">AI482+59</f>
        <v>2425</v>
      </c>
      <c r="AK482" s="4">
        <f t="shared" si="3097"/>
        <v>2483</v>
      </c>
      <c r="AL482" s="4">
        <f t="shared" si="3097"/>
        <v>2541</v>
      </c>
      <c r="AM482" s="4">
        <f t="shared" si="3097"/>
        <v>2599</v>
      </c>
      <c r="AN482" s="4">
        <f t="shared" si="3097"/>
        <v>2657</v>
      </c>
      <c r="AO482">
        <f t="shared" ref="AO482" si="3103">AN482+59</f>
        <v>2716</v>
      </c>
      <c r="AP482" s="4">
        <f t="shared" si="3097"/>
        <v>2774</v>
      </c>
      <c r="AQ482" s="4">
        <f t="shared" si="3097"/>
        <v>2832</v>
      </c>
      <c r="AR482" s="4">
        <f t="shared" si="3097"/>
        <v>2890</v>
      </c>
      <c r="AS482" s="4">
        <f t="shared" si="3097"/>
        <v>2948</v>
      </c>
      <c r="AT482" s="4">
        <f t="shared" ref="AT482" si="3104">AS482+59</f>
        <v>3007</v>
      </c>
      <c r="AU482" s="4">
        <f t="shared" si="3097"/>
        <v>3065</v>
      </c>
      <c r="AV482" s="4">
        <f t="shared" si="3097"/>
        <v>3123</v>
      </c>
      <c r="AW482" s="4">
        <f t="shared" si="3097"/>
        <v>3181</v>
      </c>
      <c r="AX482" s="4">
        <f t="shared" si="3097"/>
        <v>3239</v>
      </c>
      <c r="AY482">
        <f t="shared" ref="AY482" si="3105">AX482+59</f>
        <v>3298</v>
      </c>
      <c r="AZ482" s="4">
        <f t="shared" si="3097"/>
        <v>3356</v>
      </c>
      <c r="BA482" s="4">
        <f t="shared" si="3097"/>
        <v>3414</v>
      </c>
      <c r="BB482" s="4">
        <f t="shared" si="3097"/>
        <v>3472</v>
      </c>
      <c r="BC482" s="4">
        <f t="shared" si="3097"/>
        <v>3530</v>
      </c>
      <c r="BD482" s="4">
        <f t="shared" ref="BD482" si="3106">BC482+59</f>
        <v>3589</v>
      </c>
      <c r="BE482" s="4">
        <f t="shared" si="3097"/>
        <v>3647</v>
      </c>
      <c r="BF482" s="4">
        <f t="shared" si="3097"/>
        <v>3705</v>
      </c>
      <c r="BG482" s="4">
        <f t="shared" si="3097"/>
        <v>3763</v>
      </c>
      <c r="BH482" s="4">
        <f t="shared" si="3097"/>
        <v>3821</v>
      </c>
      <c r="BI482">
        <f t="shared" ref="BI482" si="3107">BH482+59</f>
        <v>3880</v>
      </c>
      <c r="BJ482" t="s">
        <v>0</v>
      </c>
    </row>
    <row r="483" spans="1:62">
      <c r="A483" s="4" t="s">
        <v>74</v>
      </c>
      <c r="B483" s="4">
        <v>732</v>
      </c>
      <c r="C483" s="4">
        <f>B483+96</f>
        <v>828</v>
      </c>
      <c r="D483" s="4">
        <f>C483+95</f>
        <v>923</v>
      </c>
      <c r="E483" s="4">
        <f t="shared" ref="E483:BI483" si="3108">D483+96</f>
        <v>1019</v>
      </c>
      <c r="F483" s="4">
        <f t="shared" ref="F483" si="3109">E483+95</f>
        <v>1114</v>
      </c>
      <c r="G483" s="4">
        <f t="shared" si="3108"/>
        <v>1210</v>
      </c>
      <c r="H483" s="4">
        <f t="shared" ref="H483" si="3110">G483+95</f>
        <v>1305</v>
      </c>
      <c r="I483" s="4">
        <f t="shared" si="3108"/>
        <v>1401</v>
      </c>
      <c r="J483" s="16">
        <f t="shared" ref="J483" si="3111">I483+95</f>
        <v>1496</v>
      </c>
      <c r="K483">
        <f t="shared" si="3108"/>
        <v>1592</v>
      </c>
      <c r="L483" s="4">
        <f t="shared" ref="L483" si="3112">K483+95</f>
        <v>1687</v>
      </c>
      <c r="M483" s="4">
        <f t="shared" si="3108"/>
        <v>1783</v>
      </c>
      <c r="N483" s="4">
        <f t="shared" ref="N483" si="3113">M483+95</f>
        <v>1878</v>
      </c>
      <c r="O483" s="4">
        <f t="shared" si="3108"/>
        <v>1974</v>
      </c>
      <c r="P483" s="4">
        <f t="shared" ref="P483" si="3114">O483+95</f>
        <v>2069</v>
      </c>
      <c r="Q483" s="4">
        <f t="shared" si="3108"/>
        <v>2165</v>
      </c>
      <c r="R483" s="16">
        <f t="shared" ref="R483" si="3115">Q483+95</f>
        <v>2260</v>
      </c>
      <c r="S483" s="4">
        <f t="shared" si="3108"/>
        <v>2356</v>
      </c>
      <c r="T483" s="4">
        <f>S483+96</f>
        <v>2452</v>
      </c>
      <c r="U483">
        <f t="shared" si="3108"/>
        <v>2548</v>
      </c>
      <c r="V483" s="4">
        <f t="shared" ref="V483" si="3116">U483+95</f>
        <v>2643</v>
      </c>
      <c r="W483" s="4">
        <f t="shared" si="3108"/>
        <v>2739</v>
      </c>
      <c r="X483" s="16">
        <f t="shared" ref="X483" si="3117">W483+95</f>
        <v>2834</v>
      </c>
      <c r="Y483" s="4">
        <f t="shared" si="3108"/>
        <v>2930</v>
      </c>
      <c r="Z483" s="4">
        <f t="shared" ref="Z483" si="3118">Y483+95</f>
        <v>3025</v>
      </c>
      <c r="AA483" s="4">
        <f t="shared" si="3108"/>
        <v>3121</v>
      </c>
      <c r="AB483" s="4">
        <f t="shared" ref="AB483" si="3119">AA483+95</f>
        <v>3216</v>
      </c>
      <c r="AC483" s="4">
        <f t="shared" si="3108"/>
        <v>3312</v>
      </c>
      <c r="AD483" s="16">
        <f t="shared" ref="AD483" si="3120">AC483+95</f>
        <v>3407</v>
      </c>
      <c r="AE483">
        <f t="shared" si="3108"/>
        <v>3503</v>
      </c>
      <c r="AF483" s="4">
        <f t="shared" ref="AF483" si="3121">AE483+95</f>
        <v>3598</v>
      </c>
      <c r="AG483" s="4">
        <f t="shared" si="3108"/>
        <v>3694</v>
      </c>
      <c r="AH483" s="4">
        <f t="shared" ref="AH483" si="3122">AG483+95</f>
        <v>3789</v>
      </c>
      <c r="AI483" s="4">
        <f t="shared" si="3108"/>
        <v>3885</v>
      </c>
      <c r="AJ483" s="4">
        <f t="shared" ref="AJ483" si="3123">AI483+95</f>
        <v>3980</v>
      </c>
      <c r="AK483" s="4">
        <f t="shared" si="3108"/>
        <v>4076</v>
      </c>
      <c r="AL483" s="4">
        <f t="shared" ref="AL483" si="3124">AK483+95</f>
        <v>4171</v>
      </c>
      <c r="AM483" s="4">
        <f t="shared" si="3108"/>
        <v>4267</v>
      </c>
      <c r="AN483" s="4">
        <f>AM483+96</f>
        <v>4363</v>
      </c>
      <c r="AO483">
        <f t="shared" si="3108"/>
        <v>4459</v>
      </c>
      <c r="AP483" s="4">
        <f t="shared" ref="AP483" si="3125">AO483+95</f>
        <v>4554</v>
      </c>
      <c r="AQ483" s="4">
        <f t="shared" si="3108"/>
        <v>4650</v>
      </c>
      <c r="AR483" s="4">
        <f t="shared" ref="AR483" si="3126">AQ483+95</f>
        <v>4745</v>
      </c>
      <c r="AS483" s="4">
        <f t="shared" si="3108"/>
        <v>4841</v>
      </c>
      <c r="AT483" s="4">
        <f t="shared" ref="AT483" si="3127">AS483+95</f>
        <v>4936</v>
      </c>
      <c r="AU483" s="4">
        <f t="shared" si="3108"/>
        <v>5032</v>
      </c>
      <c r="AV483" s="4">
        <f t="shared" ref="AV483" si="3128">AU483+95</f>
        <v>5127</v>
      </c>
      <c r="AW483" s="4">
        <f t="shared" si="3108"/>
        <v>5223</v>
      </c>
      <c r="AX483" s="4">
        <f t="shared" ref="AX483" si="3129">AW483+95</f>
        <v>5318</v>
      </c>
      <c r="AY483">
        <f t="shared" si="3108"/>
        <v>5414</v>
      </c>
      <c r="AZ483" s="4">
        <f t="shared" ref="AZ483" si="3130">AY483+95</f>
        <v>5509</v>
      </c>
      <c r="BA483" s="4">
        <f t="shared" si="3108"/>
        <v>5605</v>
      </c>
      <c r="BB483" s="4">
        <f t="shared" ref="BB483" si="3131">BA483+95</f>
        <v>5700</v>
      </c>
      <c r="BC483" s="4">
        <f t="shared" si="3108"/>
        <v>5796</v>
      </c>
      <c r="BD483" s="4">
        <f t="shared" ref="BD483" si="3132">BC483+95</f>
        <v>5891</v>
      </c>
      <c r="BE483" s="4">
        <f t="shared" si="3108"/>
        <v>5987</v>
      </c>
      <c r="BF483" s="4">
        <f t="shared" ref="BF483" si="3133">BE483+95</f>
        <v>6082</v>
      </c>
      <c r="BG483" s="4">
        <f t="shared" si="3108"/>
        <v>6178</v>
      </c>
      <c r="BH483" s="4">
        <f>BG483+96</f>
        <v>6274</v>
      </c>
      <c r="BI483">
        <f t="shared" si="3108"/>
        <v>6370</v>
      </c>
      <c r="BJ483" t="s">
        <v>0</v>
      </c>
    </row>
    <row r="484" spans="1:62">
      <c r="A484" s="4" t="s">
        <v>75</v>
      </c>
      <c r="J484" s="16"/>
      <c r="R484" s="16"/>
      <c r="X484" s="16"/>
      <c r="AD484" s="16"/>
    </row>
    <row r="485" spans="1:62">
      <c r="A485" s="4" t="s">
        <v>84</v>
      </c>
      <c r="B485" s="4">
        <v>8</v>
      </c>
      <c r="C485" s="4">
        <f>B485+1</f>
        <v>9</v>
      </c>
      <c r="D485" s="4">
        <f t="shared" ref="D485:BI485" si="3134">C485+1</f>
        <v>10</v>
      </c>
      <c r="E485" s="4">
        <f t="shared" si="3134"/>
        <v>11</v>
      </c>
      <c r="F485" s="4">
        <f t="shared" si="3134"/>
        <v>12</v>
      </c>
      <c r="G485" s="4">
        <f t="shared" si="3134"/>
        <v>13</v>
      </c>
      <c r="H485" s="4">
        <f t="shared" si="3134"/>
        <v>14</v>
      </c>
      <c r="I485" s="4">
        <f t="shared" si="3134"/>
        <v>15</v>
      </c>
      <c r="J485" s="4">
        <f t="shared" si="3134"/>
        <v>16</v>
      </c>
      <c r="K485" s="4">
        <f t="shared" si="3134"/>
        <v>17</v>
      </c>
      <c r="L485" s="4">
        <f t="shared" si="3134"/>
        <v>18</v>
      </c>
      <c r="M485" s="4">
        <f t="shared" si="3134"/>
        <v>19</v>
      </c>
      <c r="N485" s="4">
        <f t="shared" si="3134"/>
        <v>20</v>
      </c>
      <c r="O485" s="4">
        <f t="shared" si="3134"/>
        <v>21</v>
      </c>
      <c r="P485" s="4">
        <f t="shared" si="3134"/>
        <v>22</v>
      </c>
      <c r="Q485" s="4">
        <f t="shared" si="3134"/>
        <v>23</v>
      </c>
      <c r="R485" s="4">
        <f t="shared" si="3134"/>
        <v>24</v>
      </c>
      <c r="S485" s="4">
        <f t="shared" si="3134"/>
        <v>25</v>
      </c>
      <c r="T485" s="4">
        <f t="shared" si="3134"/>
        <v>26</v>
      </c>
      <c r="U485" s="4">
        <f t="shared" si="3134"/>
        <v>27</v>
      </c>
      <c r="V485" s="4">
        <f t="shared" si="3134"/>
        <v>28</v>
      </c>
      <c r="W485" s="4">
        <f t="shared" si="3134"/>
        <v>29</v>
      </c>
      <c r="X485" s="4">
        <f t="shared" si="3134"/>
        <v>30</v>
      </c>
      <c r="Y485" s="4">
        <f t="shared" si="3134"/>
        <v>31</v>
      </c>
      <c r="Z485" s="4">
        <f t="shared" si="3134"/>
        <v>32</v>
      </c>
      <c r="AA485" s="4">
        <f t="shared" si="3134"/>
        <v>33</v>
      </c>
      <c r="AB485" s="4">
        <f t="shared" si="3134"/>
        <v>34</v>
      </c>
      <c r="AC485" s="4">
        <f t="shared" si="3134"/>
        <v>35</v>
      </c>
      <c r="AD485" s="4">
        <f t="shared" si="3134"/>
        <v>36</v>
      </c>
      <c r="AE485" s="4">
        <f t="shared" si="3134"/>
        <v>37</v>
      </c>
      <c r="AF485" s="4">
        <f t="shared" si="3134"/>
        <v>38</v>
      </c>
      <c r="AG485" s="4">
        <f t="shared" si="3134"/>
        <v>39</v>
      </c>
      <c r="AH485" s="4">
        <f t="shared" si="3134"/>
        <v>40</v>
      </c>
      <c r="AI485" s="4">
        <f t="shared" si="3134"/>
        <v>41</v>
      </c>
      <c r="AJ485" s="4">
        <f t="shared" si="3134"/>
        <v>42</v>
      </c>
      <c r="AK485" s="4">
        <f t="shared" si="3134"/>
        <v>43</v>
      </c>
      <c r="AL485" s="4">
        <f t="shared" si="3134"/>
        <v>44</v>
      </c>
      <c r="AM485" s="4">
        <f t="shared" si="3134"/>
        <v>45</v>
      </c>
      <c r="AN485" s="4">
        <f t="shared" si="3134"/>
        <v>46</v>
      </c>
      <c r="AO485" s="4">
        <f t="shared" si="3134"/>
        <v>47</v>
      </c>
      <c r="AP485" s="4">
        <f t="shared" si="3134"/>
        <v>48</v>
      </c>
      <c r="AQ485" s="4">
        <f t="shared" si="3134"/>
        <v>49</v>
      </c>
      <c r="AR485" s="4">
        <f t="shared" si="3134"/>
        <v>50</v>
      </c>
      <c r="AS485" s="4">
        <f t="shared" si="3134"/>
        <v>51</v>
      </c>
      <c r="AT485" s="4">
        <f t="shared" si="3134"/>
        <v>52</v>
      </c>
      <c r="AU485" s="4">
        <f t="shared" si="3134"/>
        <v>53</v>
      </c>
      <c r="AV485" s="4">
        <f t="shared" si="3134"/>
        <v>54</v>
      </c>
      <c r="AW485" s="4">
        <f t="shared" si="3134"/>
        <v>55</v>
      </c>
      <c r="AX485" s="4">
        <f t="shared" si="3134"/>
        <v>56</v>
      </c>
      <c r="AY485" s="4">
        <f t="shared" si="3134"/>
        <v>57</v>
      </c>
      <c r="AZ485" s="4">
        <f t="shared" si="3134"/>
        <v>58</v>
      </c>
      <c r="BA485" s="4">
        <f t="shared" si="3134"/>
        <v>59</v>
      </c>
      <c r="BB485" s="4">
        <f t="shared" si="3134"/>
        <v>60</v>
      </c>
      <c r="BC485" s="4">
        <f t="shared" si="3134"/>
        <v>61</v>
      </c>
      <c r="BD485" s="4">
        <f t="shared" si="3134"/>
        <v>62</v>
      </c>
      <c r="BE485" s="4">
        <f t="shared" si="3134"/>
        <v>63</v>
      </c>
      <c r="BF485" s="4">
        <f t="shared" si="3134"/>
        <v>64</v>
      </c>
      <c r="BG485" s="4">
        <f t="shared" si="3134"/>
        <v>65</v>
      </c>
      <c r="BH485" s="4">
        <f t="shared" si="3134"/>
        <v>66</v>
      </c>
      <c r="BI485" s="4">
        <f t="shared" si="3134"/>
        <v>67</v>
      </c>
      <c r="BJ485" t="s">
        <v>0</v>
      </c>
    </row>
    <row r="486" spans="1:62">
      <c r="A486" s="4" t="s">
        <v>138</v>
      </c>
      <c r="J486" s="16"/>
      <c r="R486" s="16"/>
      <c r="X486" s="16"/>
      <c r="AD486" s="16"/>
    </row>
    <row r="487" spans="1:62">
      <c r="A487" s="4" t="s">
        <v>128</v>
      </c>
      <c r="B487" s="4">
        <v>27</v>
      </c>
      <c r="C487" s="4">
        <f>B487+20</f>
        <v>47</v>
      </c>
      <c r="D487" s="4">
        <f t="shared" ref="D487:BI488" si="3135">C487+20</f>
        <v>67</v>
      </c>
      <c r="E487" s="4">
        <f t="shared" si="3135"/>
        <v>87</v>
      </c>
      <c r="F487" s="4">
        <f>E487+21</f>
        <v>108</v>
      </c>
      <c r="G487" s="4">
        <f t="shared" si="3135"/>
        <v>128</v>
      </c>
      <c r="H487" s="4">
        <f t="shared" si="3135"/>
        <v>148</v>
      </c>
      <c r="I487" s="4">
        <f t="shared" si="3135"/>
        <v>168</v>
      </c>
      <c r="J487" s="16">
        <f>I487+21</f>
        <v>189</v>
      </c>
      <c r="K487">
        <f t="shared" si="3135"/>
        <v>209</v>
      </c>
      <c r="L487" s="4">
        <f t="shared" si="3135"/>
        <v>229</v>
      </c>
      <c r="M487" s="4">
        <f t="shared" si="3135"/>
        <v>249</v>
      </c>
      <c r="N487" s="4">
        <f t="shared" ref="N487:N488" si="3136">M487+21</f>
        <v>270</v>
      </c>
      <c r="O487" s="4">
        <f t="shared" si="3135"/>
        <v>290</v>
      </c>
      <c r="P487" s="4">
        <f t="shared" si="3135"/>
        <v>310</v>
      </c>
      <c r="Q487" s="4">
        <f t="shared" si="3135"/>
        <v>330</v>
      </c>
      <c r="R487" s="16">
        <f t="shared" ref="R487:R488" si="3137">Q487+21</f>
        <v>351</v>
      </c>
      <c r="S487" s="4">
        <f t="shared" si="3135"/>
        <v>371</v>
      </c>
      <c r="T487" s="4">
        <f t="shared" si="3135"/>
        <v>391</v>
      </c>
      <c r="U487">
        <f t="shared" si="3135"/>
        <v>411</v>
      </c>
      <c r="V487" s="4">
        <f t="shared" ref="V487:V488" si="3138">U487+21</f>
        <v>432</v>
      </c>
      <c r="W487" s="4">
        <f t="shared" si="3135"/>
        <v>452</v>
      </c>
      <c r="X487" s="16">
        <f t="shared" si="3135"/>
        <v>472</v>
      </c>
      <c r="Y487" s="4">
        <f t="shared" si="3135"/>
        <v>492</v>
      </c>
      <c r="Z487" s="4">
        <f t="shared" ref="Z487:Z488" si="3139">Y487+21</f>
        <v>513</v>
      </c>
      <c r="AA487" s="4">
        <f t="shared" si="3135"/>
        <v>533</v>
      </c>
      <c r="AB487" s="4">
        <f t="shared" si="3135"/>
        <v>553</v>
      </c>
      <c r="AC487" s="4">
        <f t="shared" si="3135"/>
        <v>573</v>
      </c>
      <c r="AD487" s="16">
        <f t="shared" ref="AD487:AD488" si="3140">AC487+21</f>
        <v>594</v>
      </c>
      <c r="AE487">
        <f t="shared" si="3135"/>
        <v>614</v>
      </c>
      <c r="AF487" s="4">
        <f t="shared" si="3135"/>
        <v>634</v>
      </c>
      <c r="AG487" s="4">
        <f t="shared" si="3135"/>
        <v>654</v>
      </c>
      <c r="AH487" s="4">
        <f t="shared" ref="AH487:AH488" si="3141">AG487+21</f>
        <v>675</v>
      </c>
      <c r="AI487" s="4">
        <f t="shared" si="3135"/>
        <v>695</v>
      </c>
      <c r="AJ487" s="4">
        <f t="shared" si="3135"/>
        <v>715</v>
      </c>
      <c r="AK487" s="4">
        <f t="shared" si="3135"/>
        <v>735</v>
      </c>
      <c r="AL487" s="4">
        <f t="shared" ref="AL487:AL488" si="3142">AK487+21</f>
        <v>756</v>
      </c>
      <c r="AM487" s="4">
        <f t="shared" si="3135"/>
        <v>776</v>
      </c>
      <c r="AN487" s="4">
        <f t="shared" si="3135"/>
        <v>796</v>
      </c>
      <c r="AO487">
        <f t="shared" si="3135"/>
        <v>816</v>
      </c>
      <c r="AP487" s="4">
        <f t="shared" ref="AP487:AP488" si="3143">AO487+21</f>
        <v>837</v>
      </c>
      <c r="AQ487" s="4">
        <f t="shared" si="3135"/>
        <v>857</v>
      </c>
      <c r="AR487" s="4">
        <f t="shared" si="3135"/>
        <v>877</v>
      </c>
      <c r="AS487" s="4">
        <f t="shared" si="3135"/>
        <v>897</v>
      </c>
      <c r="AT487" s="4">
        <f t="shared" ref="AT487:AT488" si="3144">AS487+21</f>
        <v>918</v>
      </c>
      <c r="AU487" s="4">
        <f t="shared" si="3135"/>
        <v>938</v>
      </c>
      <c r="AV487" s="4">
        <f t="shared" si="3135"/>
        <v>958</v>
      </c>
      <c r="AW487" s="4">
        <f t="shared" si="3135"/>
        <v>978</v>
      </c>
      <c r="AX487" s="4">
        <f t="shared" ref="AX487:AX488" si="3145">AW487+21</f>
        <v>999</v>
      </c>
      <c r="AY487">
        <f t="shared" si="3135"/>
        <v>1019</v>
      </c>
      <c r="AZ487" s="4">
        <f t="shared" si="3135"/>
        <v>1039</v>
      </c>
      <c r="BA487" s="4">
        <f t="shared" si="3135"/>
        <v>1059</v>
      </c>
      <c r="BB487" s="4">
        <f t="shared" ref="BB487:BB488" si="3146">BA487+21</f>
        <v>1080</v>
      </c>
      <c r="BC487" s="4">
        <f t="shared" si="3135"/>
        <v>1100</v>
      </c>
      <c r="BD487" s="4">
        <f t="shared" si="3135"/>
        <v>1120</v>
      </c>
      <c r="BE487" s="4">
        <f t="shared" si="3135"/>
        <v>1140</v>
      </c>
      <c r="BF487" s="4">
        <f t="shared" ref="BF487:BF488" si="3147">BE487+21</f>
        <v>1161</v>
      </c>
      <c r="BG487" s="4">
        <f t="shared" si="3135"/>
        <v>1181</v>
      </c>
      <c r="BH487" s="4">
        <f t="shared" si="3135"/>
        <v>1201</v>
      </c>
      <c r="BI487">
        <f t="shared" si="3135"/>
        <v>1221</v>
      </c>
      <c r="BJ487" t="s">
        <v>0</v>
      </c>
    </row>
    <row r="488" spans="1:62">
      <c r="A488" s="4" t="s">
        <v>129</v>
      </c>
      <c r="B488" s="4">
        <v>27</v>
      </c>
      <c r="C488" s="4">
        <f>B488+20</f>
        <v>47</v>
      </c>
      <c r="D488" s="4">
        <f t="shared" si="3135"/>
        <v>67</v>
      </c>
      <c r="E488" s="4">
        <f t="shared" si="3135"/>
        <v>87</v>
      </c>
      <c r="F488" s="4">
        <f>E488+21</f>
        <v>108</v>
      </c>
      <c r="G488" s="4">
        <f t="shared" si="3135"/>
        <v>128</v>
      </c>
      <c r="H488" s="4">
        <f t="shared" si="3135"/>
        <v>148</v>
      </c>
      <c r="I488" s="4">
        <f t="shared" si="3135"/>
        <v>168</v>
      </c>
      <c r="J488" s="16">
        <f>I488+21</f>
        <v>189</v>
      </c>
      <c r="K488">
        <f t="shared" si="3135"/>
        <v>209</v>
      </c>
      <c r="L488" s="4">
        <f t="shared" si="3135"/>
        <v>229</v>
      </c>
      <c r="M488" s="4">
        <f t="shared" si="3135"/>
        <v>249</v>
      </c>
      <c r="N488" s="4">
        <f t="shared" si="3136"/>
        <v>270</v>
      </c>
      <c r="O488" s="4">
        <f t="shared" si="3135"/>
        <v>290</v>
      </c>
      <c r="P488" s="4">
        <f t="shared" si="3135"/>
        <v>310</v>
      </c>
      <c r="Q488" s="4">
        <f t="shared" si="3135"/>
        <v>330</v>
      </c>
      <c r="R488" s="16">
        <f t="shared" si="3137"/>
        <v>351</v>
      </c>
      <c r="S488" s="4">
        <f t="shared" si="3135"/>
        <v>371</v>
      </c>
      <c r="T488" s="4">
        <f t="shared" si="3135"/>
        <v>391</v>
      </c>
      <c r="U488">
        <f t="shared" si="3135"/>
        <v>411</v>
      </c>
      <c r="V488" s="4">
        <f t="shared" si="3138"/>
        <v>432</v>
      </c>
      <c r="W488" s="4">
        <f t="shared" si="3135"/>
        <v>452</v>
      </c>
      <c r="X488" s="16">
        <f t="shared" si="3135"/>
        <v>472</v>
      </c>
      <c r="Y488" s="4">
        <f t="shared" si="3135"/>
        <v>492</v>
      </c>
      <c r="Z488" s="4">
        <f t="shared" si="3139"/>
        <v>513</v>
      </c>
      <c r="AA488" s="4">
        <f t="shared" si="3135"/>
        <v>533</v>
      </c>
      <c r="AB488" s="4">
        <f t="shared" si="3135"/>
        <v>553</v>
      </c>
      <c r="AC488" s="4">
        <f t="shared" si="3135"/>
        <v>573</v>
      </c>
      <c r="AD488" s="16">
        <f t="shared" si="3140"/>
        <v>594</v>
      </c>
      <c r="AE488">
        <f t="shared" si="3135"/>
        <v>614</v>
      </c>
      <c r="AF488" s="4">
        <f t="shared" si="3135"/>
        <v>634</v>
      </c>
      <c r="AG488" s="4">
        <f t="shared" si="3135"/>
        <v>654</v>
      </c>
      <c r="AH488" s="4">
        <f t="shared" si="3141"/>
        <v>675</v>
      </c>
      <c r="AI488" s="4">
        <f t="shared" si="3135"/>
        <v>695</v>
      </c>
      <c r="AJ488" s="4">
        <f t="shared" si="3135"/>
        <v>715</v>
      </c>
      <c r="AK488" s="4">
        <f t="shared" si="3135"/>
        <v>735</v>
      </c>
      <c r="AL488" s="4">
        <f t="shared" si="3142"/>
        <v>756</v>
      </c>
      <c r="AM488" s="4">
        <f t="shared" si="3135"/>
        <v>776</v>
      </c>
      <c r="AN488" s="4">
        <f t="shared" si="3135"/>
        <v>796</v>
      </c>
      <c r="AO488">
        <f t="shared" si="3135"/>
        <v>816</v>
      </c>
      <c r="AP488" s="4">
        <f t="shared" si="3143"/>
        <v>837</v>
      </c>
      <c r="AQ488" s="4">
        <f t="shared" si="3135"/>
        <v>857</v>
      </c>
      <c r="AR488" s="4">
        <f t="shared" si="3135"/>
        <v>877</v>
      </c>
      <c r="AS488" s="4">
        <f t="shared" si="3135"/>
        <v>897</v>
      </c>
      <c r="AT488" s="4">
        <f t="shared" si="3144"/>
        <v>918</v>
      </c>
      <c r="AU488" s="4">
        <f t="shared" si="3135"/>
        <v>938</v>
      </c>
      <c r="AV488" s="4">
        <f t="shared" si="3135"/>
        <v>958</v>
      </c>
      <c r="AW488" s="4">
        <f t="shared" si="3135"/>
        <v>978</v>
      </c>
      <c r="AX488" s="4">
        <f t="shared" si="3145"/>
        <v>999</v>
      </c>
      <c r="AY488">
        <f t="shared" si="3135"/>
        <v>1019</v>
      </c>
      <c r="AZ488" s="4">
        <f t="shared" si="3135"/>
        <v>1039</v>
      </c>
      <c r="BA488" s="4">
        <f t="shared" si="3135"/>
        <v>1059</v>
      </c>
      <c r="BB488" s="4">
        <f t="shared" si="3146"/>
        <v>1080</v>
      </c>
      <c r="BC488" s="4">
        <f t="shared" si="3135"/>
        <v>1100</v>
      </c>
      <c r="BD488" s="4">
        <f t="shared" si="3135"/>
        <v>1120</v>
      </c>
      <c r="BE488" s="4">
        <f t="shared" si="3135"/>
        <v>1140</v>
      </c>
      <c r="BF488" s="4">
        <f t="shared" si="3147"/>
        <v>1161</v>
      </c>
      <c r="BG488" s="4">
        <f t="shared" si="3135"/>
        <v>1181</v>
      </c>
      <c r="BH488" s="4">
        <f t="shared" si="3135"/>
        <v>1201</v>
      </c>
      <c r="BI488">
        <f t="shared" si="3135"/>
        <v>1221</v>
      </c>
      <c r="BJ488" t="s">
        <v>0</v>
      </c>
    </row>
    <row r="489" spans="1:62">
      <c r="A489" s="4" t="s">
        <v>130</v>
      </c>
      <c r="B489" s="4">
        <v>60</v>
      </c>
      <c r="C489" s="4">
        <f>B489+45</f>
        <v>105</v>
      </c>
      <c r="D489" s="4">
        <f t="shared" ref="D489:BI489" si="3148">C489+45</f>
        <v>150</v>
      </c>
      <c r="E489" s="4">
        <f t="shared" si="3148"/>
        <v>195</v>
      </c>
      <c r="F489" s="4">
        <f t="shared" si="3148"/>
        <v>240</v>
      </c>
      <c r="G489" s="4">
        <f t="shared" si="3148"/>
        <v>285</v>
      </c>
      <c r="H489" s="4">
        <f t="shared" si="3148"/>
        <v>330</v>
      </c>
      <c r="I489" s="4">
        <f t="shared" si="3148"/>
        <v>375</v>
      </c>
      <c r="J489" s="16">
        <f t="shared" si="3148"/>
        <v>420</v>
      </c>
      <c r="K489">
        <f t="shared" si="3148"/>
        <v>465</v>
      </c>
      <c r="L489" s="4">
        <f t="shared" si="3148"/>
        <v>510</v>
      </c>
      <c r="M489" s="4">
        <f t="shared" si="3148"/>
        <v>555</v>
      </c>
      <c r="N489" s="4">
        <f t="shared" si="3148"/>
        <v>600</v>
      </c>
      <c r="O489" s="4">
        <f t="shared" si="3148"/>
        <v>645</v>
      </c>
      <c r="P489" s="4">
        <f t="shared" si="3148"/>
        <v>690</v>
      </c>
      <c r="Q489" s="4">
        <f t="shared" si="3148"/>
        <v>735</v>
      </c>
      <c r="R489" s="16">
        <f t="shared" si="3148"/>
        <v>780</v>
      </c>
      <c r="S489" s="4">
        <f t="shared" si="3148"/>
        <v>825</v>
      </c>
      <c r="T489" s="4">
        <f t="shared" si="3148"/>
        <v>870</v>
      </c>
      <c r="U489">
        <f t="shared" si="3148"/>
        <v>915</v>
      </c>
      <c r="V489" s="4">
        <f t="shared" si="3148"/>
        <v>960</v>
      </c>
      <c r="W489" s="4">
        <f t="shared" si="3148"/>
        <v>1005</v>
      </c>
      <c r="X489" s="16">
        <f t="shared" si="3148"/>
        <v>1050</v>
      </c>
      <c r="Y489" s="4">
        <f t="shared" si="3148"/>
        <v>1095</v>
      </c>
      <c r="Z489" s="4">
        <f t="shared" si="3148"/>
        <v>1140</v>
      </c>
      <c r="AA489" s="4">
        <f t="shared" si="3148"/>
        <v>1185</v>
      </c>
      <c r="AB489" s="4">
        <f t="shared" si="3148"/>
        <v>1230</v>
      </c>
      <c r="AC489" s="4">
        <f t="shared" si="3148"/>
        <v>1275</v>
      </c>
      <c r="AD489" s="16">
        <f t="shared" si="3148"/>
        <v>1320</v>
      </c>
      <c r="AE489">
        <f t="shared" si="3148"/>
        <v>1365</v>
      </c>
      <c r="AF489" s="4">
        <f t="shared" si="3148"/>
        <v>1410</v>
      </c>
      <c r="AG489" s="4">
        <f t="shared" si="3148"/>
        <v>1455</v>
      </c>
      <c r="AH489" s="4">
        <f t="shared" si="3148"/>
        <v>1500</v>
      </c>
      <c r="AI489" s="4">
        <f t="shared" si="3148"/>
        <v>1545</v>
      </c>
      <c r="AJ489" s="4">
        <f t="shared" si="3148"/>
        <v>1590</v>
      </c>
      <c r="AK489" s="4">
        <f t="shared" si="3148"/>
        <v>1635</v>
      </c>
      <c r="AL489" s="4">
        <f t="shared" si="3148"/>
        <v>1680</v>
      </c>
      <c r="AM489" s="4">
        <f t="shared" si="3148"/>
        <v>1725</v>
      </c>
      <c r="AN489" s="4">
        <f t="shared" si="3148"/>
        <v>1770</v>
      </c>
      <c r="AO489">
        <f t="shared" si="3148"/>
        <v>1815</v>
      </c>
      <c r="AP489" s="4">
        <f t="shared" si="3148"/>
        <v>1860</v>
      </c>
      <c r="AQ489" s="4">
        <f t="shared" si="3148"/>
        <v>1905</v>
      </c>
      <c r="AR489" s="4">
        <f t="shared" si="3148"/>
        <v>1950</v>
      </c>
      <c r="AS489" s="4">
        <f t="shared" si="3148"/>
        <v>1995</v>
      </c>
      <c r="AT489" s="4">
        <f t="shared" si="3148"/>
        <v>2040</v>
      </c>
      <c r="AU489" s="4">
        <f t="shared" si="3148"/>
        <v>2085</v>
      </c>
      <c r="AV489" s="4">
        <f t="shared" si="3148"/>
        <v>2130</v>
      </c>
      <c r="AW489" s="4">
        <f t="shared" si="3148"/>
        <v>2175</v>
      </c>
      <c r="AX489" s="4">
        <f t="shared" si="3148"/>
        <v>2220</v>
      </c>
      <c r="AY489">
        <f t="shared" si="3148"/>
        <v>2265</v>
      </c>
      <c r="AZ489" s="4">
        <f t="shared" si="3148"/>
        <v>2310</v>
      </c>
      <c r="BA489" s="4">
        <f t="shared" si="3148"/>
        <v>2355</v>
      </c>
      <c r="BB489" s="4">
        <f t="shared" si="3148"/>
        <v>2400</v>
      </c>
      <c r="BC489" s="4">
        <f t="shared" si="3148"/>
        <v>2445</v>
      </c>
      <c r="BD489" s="4">
        <f t="shared" si="3148"/>
        <v>2490</v>
      </c>
      <c r="BE489" s="4">
        <f t="shared" si="3148"/>
        <v>2535</v>
      </c>
      <c r="BF489" s="4">
        <f t="shared" si="3148"/>
        <v>2580</v>
      </c>
      <c r="BG489" s="4">
        <f t="shared" si="3148"/>
        <v>2625</v>
      </c>
      <c r="BH489" s="4">
        <f t="shared" si="3148"/>
        <v>2670</v>
      </c>
      <c r="BI489">
        <f t="shared" si="3148"/>
        <v>2715</v>
      </c>
      <c r="BJ489" t="s">
        <v>0</v>
      </c>
    </row>
    <row r="490" spans="1:62">
      <c r="A490" s="4" t="s">
        <v>75</v>
      </c>
      <c r="J490" s="16"/>
      <c r="R490" s="16"/>
      <c r="X490" s="16"/>
      <c r="AD490" s="16"/>
    </row>
    <row r="491" spans="1:62">
      <c r="A491" s="4" t="s">
        <v>139</v>
      </c>
      <c r="J491" s="16"/>
      <c r="R491" s="16"/>
      <c r="X491" s="16"/>
      <c r="AD491" s="16"/>
    </row>
    <row r="492" spans="1:62">
      <c r="A492" s="4" t="s">
        <v>131</v>
      </c>
      <c r="B492" s="4">
        <v>48</v>
      </c>
      <c r="C492" s="4">
        <f>B492+36</f>
        <v>84</v>
      </c>
      <c r="D492" s="4">
        <f t="shared" ref="D492:BI492" si="3149">C492+36</f>
        <v>120</v>
      </c>
      <c r="E492" s="4">
        <f t="shared" si="3149"/>
        <v>156</v>
      </c>
      <c r="F492" s="4">
        <f t="shared" si="3149"/>
        <v>192</v>
      </c>
      <c r="G492" s="4">
        <f t="shared" si="3149"/>
        <v>228</v>
      </c>
      <c r="H492" s="4">
        <f t="shared" si="3149"/>
        <v>264</v>
      </c>
      <c r="I492" s="4">
        <f t="shared" si="3149"/>
        <v>300</v>
      </c>
      <c r="J492" s="16">
        <f t="shared" si="3149"/>
        <v>336</v>
      </c>
      <c r="K492">
        <f t="shared" si="3149"/>
        <v>372</v>
      </c>
      <c r="L492" s="4">
        <f t="shared" si="3149"/>
        <v>408</v>
      </c>
      <c r="M492" s="4">
        <f t="shared" si="3149"/>
        <v>444</v>
      </c>
      <c r="N492" s="4">
        <f t="shared" si="3149"/>
        <v>480</v>
      </c>
      <c r="O492" s="4">
        <f t="shared" si="3149"/>
        <v>516</v>
      </c>
      <c r="P492" s="4">
        <f t="shared" si="3149"/>
        <v>552</v>
      </c>
      <c r="Q492" s="4">
        <f t="shared" si="3149"/>
        <v>588</v>
      </c>
      <c r="R492" s="16">
        <f t="shared" si="3149"/>
        <v>624</v>
      </c>
      <c r="S492" s="4">
        <f t="shared" si="3149"/>
        <v>660</v>
      </c>
      <c r="T492" s="4">
        <f t="shared" si="3149"/>
        <v>696</v>
      </c>
      <c r="U492">
        <f t="shared" si="3149"/>
        <v>732</v>
      </c>
      <c r="V492" s="4">
        <f t="shared" si="3149"/>
        <v>768</v>
      </c>
      <c r="W492" s="4">
        <f t="shared" si="3149"/>
        <v>804</v>
      </c>
      <c r="X492" s="16">
        <f t="shared" si="3149"/>
        <v>840</v>
      </c>
      <c r="Y492" s="4">
        <f t="shared" si="3149"/>
        <v>876</v>
      </c>
      <c r="Z492" s="4">
        <f t="shared" si="3149"/>
        <v>912</v>
      </c>
      <c r="AA492" s="4">
        <f t="shared" si="3149"/>
        <v>948</v>
      </c>
      <c r="AB492" s="4">
        <f t="shared" si="3149"/>
        <v>984</v>
      </c>
      <c r="AC492" s="4">
        <f t="shared" si="3149"/>
        <v>1020</v>
      </c>
      <c r="AD492" s="16">
        <f t="shared" si="3149"/>
        <v>1056</v>
      </c>
      <c r="AE492">
        <f t="shared" si="3149"/>
        <v>1092</v>
      </c>
      <c r="AF492" s="4">
        <f t="shared" si="3149"/>
        <v>1128</v>
      </c>
      <c r="AG492" s="4">
        <f t="shared" si="3149"/>
        <v>1164</v>
      </c>
      <c r="AH492" s="4">
        <f t="shared" si="3149"/>
        <v>1200</v>
      </c>
      <c r="AI492" s="4">
        <f t="shared" si="3149"/>
        <v>1236</v>
      </c>
      <c r="AJ492" s="4">
        <f t="shared" si="3149"/>
        <v>1272</v>
      </c>
      <c r="AK492" s="4">
        <f t="shared" si="3149"/>
        <v>1308</v>
      </c>
      <c r="AL492" s="4">
        <f t="shared" si="3149"/>
        <v>1344</v>
      </c>
      <c r="AM492" s="4">
        <f t="shared" si="3149"/>
        <v>1380</v>
      </c>
      <c r="AN492" s="4">
        <f t="shared" si="3149"/>
        <v>1416</v>
      </c>
      <c r="AO492">
        <f t="shared" si="3149"/>
        <v>1452</v>
      </c>
      <c r="AP492" s="4">
        <f t="shared" si="3149"/>
        <v>1488</v>
      </c>
      <c r="AQ492" s="4">
        <f t="shared" si="3149"/>
        <v>1524</v>
      </c>
      <c r="AR492" s="4">
        <f t="shared" si="3149"/>
        <v>1560</v>
      </c>
      <c r="AS492" s="4">
        <f t="shared" si="3149"/>
        <v>1596</v>
      </c>
      <c r="AT492" s="4">
        <f t="shared" si="3149"/>
        <v>1632</v>
      </c>
      <c r="AU492" s="4">
        <f t="shared" si="3149"/>
        <v>1668</v>
      </c>
      <c r="AV492" s="4">
        <f t="shared" si="3149"/>
        <v>1704</v>
      </c>
      <c r="AW492" s="4">
        <f t="shared" si="3149"/>
        <v>1740</v>
      </c>
      <c r="AX492" s="4">
        <f t="shared" si="3149"/>
        <v>1776</v>
      </c>
      <c r="AY492">
        <f t="shared" si="3149"/>
        <v>1812</v>
      </c>
      <c r="AZ492" s="4">
        <f t="shared" si="3149"/>
        <v>1848</v>
      </c>
      <c r="BA492" s="4">
        <f t="shared" si="3149"/>
        <v>1884</v>
      </c>
      <c r="BB492" s="4">
        <f t="shared" si="3149"/>
        <v>1920</v>
      </c>
      <c r="BC492" s="4">
        <f t="shared" si="3149"/>
        <v>1956</v>
      </c>
      <c r="BD492" s="4">
        <f t="shared" si="3149"/>
        <v>1992</v>
      </c>
      <c r="BE492" s="4">
        <f t="shared" si="3149"/>
        <v>2028</v>
      </c>
      <c r="BF492" s="4">
        <f t="shared" si="3149"/>
        <v>2064</v>
      </c>
      <c r="BG492" s="4">
        <f t="shared" si="3149"/>
        <v>2100</v>
      </c>
      <c r="BH492" s="4">
        <f t="shared" si="3149"/>
        <v>2136</v>
      </c>
      <c r="BI492">
        <f t="shared" si="3149"/>
        <v>2172</v>
      </c>
      <c r="BJ492" t="s">
        <v>0</v>
      </c>
    </row>
    <row r="493" spans="1:62">
      <c r="A493" s="4" t="s">
        <v>132</v>
      </c>
      <c r="B493" s="4">
        <v>96</v>
      </c>
      <c r="C493" s="4">
        <f>B493+72</f>
        <v>168</v>
      </c>
      <c r="D493" s="4">
        <f t="shared" ref="D493:BI493" si="3150">C493+72</f>
        <v>240</v>
      </c>
      <c r="E493" s="4">
        <f t="shared" si="3150"/>
        <v>312</v>
      </c>
      <c r="F493" s="4">
        <f t="shared" si="3150"/>
        <v>384</v>
      </c>
      <c r="G493" s="4">
        <f t="shared" si="3150"/>
        <v>456</v>
      </c>
      <c r="H493" s="4">
        <f t="shared" si="3150"/>
        <v>528</v>
      </c>
      <c r="I493" s="4">
        <f t="shared" si="3150"/>
        <v>600</v>
      </c>
      <c r="J493" s="16">
        <f t="shared" si="3150"/>
        <v>672</v>
      </c>
      <c r="K493">
        <f t="shared" si="3150"/>
        <v>744</v>
      </c>
      <c r="L493" s="4">
        <f t="shared" si="3150"/>
        <v>816</v>
      </c>
      <c r="M493" s="4">
        <f t="shared" si="3150"/>
        <v>888</v>
      </c>
      <c r="N493" s="4">
        <f t="shared" si="3150"/>
        <v>960</v>
      </c>
      <c r="O493" s="4">
        <f t="shared" si="3150"/>
        <v>1032</v>
      </c>
      <c r="P493" s="4">
        <f t="shared" si="3150"/>
        <v>1104</v>
      </c>
      <c r="Q493" s="4">
        <f t="shared" si="3150"/>
        <v>1176</v>
      </c>
      <c r="R493" s="16">
        <f t="shared" si="3150"/>
        <v>1248</v>
      </c>
      <c r="S493" s="4">
        <f t="shared" si="3150"/>
        <v>1320</v>
      </c>
      <c r="T493" s="4">
        <f t="shared" si="3150"/>
        <v>1392</v>
      </c>
      <c r="U493">
        <f t="shared" si="3150"/>
        <v>1464</v>
      </c>
      <c r="V493" s="4">
        <f t="shared" si="3150"/>
        <v>1536</v>
      </c>
      <c r="W493" s="4">
        <f t="shared" si="3150"/>
        <v>1608</v>
      </c>
      <c r="X493" s="16">
        <f t="shared" si="3150"/>
        <v>1680</v>
      </c>
      <c r="Y493" s="4">
        <f t="shared" si="3150"/>
        <v>1752</v>
      </c>
      <c r="Z493" s="4">
        <f t="shared" si="3150"/>
        <v>1824</v>
      </c>
      <c r="AA493" s="4">
        <f t="shared" si="3150"/>
        <v>1896</v>
      </c>
      <c r="AB493" s="4">
        <f t="shared" si="3150"/>
        <v>1968</v>
      </c>
      <c r="AC493" s="4">
        <f t="shared" si="3150"/>
        <v>2040</v>
      </c>
      <c r="AD493" s="16">
        <f t="shared" si="3150"/>
        <v>2112</v>
      </c>
      <c r="AE493">
        <f t="shared" si="3150"/>
        <v>2184</v>
      </c>
      <c r="AF493" s="4">
        <f t="shared" si="3150"/>
        <v>2256</v>
      </c>
      <c r="AG493" s="4">
        <f t="shared" si="3150"/>
        <v>2328</v>
      </c>
      <c r="AH493" s="4">
        <f t="shared" si="3150"/>
        <v>2400</v>
      </c>
      <c r="AI493" s="4">
        <f t="shared" si="3150"/>
        <v>2472</v>
      </c>
      <c r="AJ493" s="4">
        <f t="shared" si="3150"/>
        <v>2544</v>
      </c>
      <c r="AK493" s="4">
        <f t="shared" si="3150"/>
        <v>2616</v>
      </c>
      <c r="AL493" s="4">
        <f t="shared" si="3150"/>
        <v>2688</v>
      </c>
      <c r="AM493" s="4">
        <f t="shared" si="3150"/>
        <v>2760</v>
      </c>
      <c r="AN493" s="4">
        <f t="shared" si="3150"/>
        <v>2832</v>
      </c>
      <c r="AO493">
        <f t="shared" si="3150"/>
        <v>2904</v>
      </c>
      <c r="AP493" s="4">
        <f t="shared" si="3150"/>
        <v>2976</v>
      </c>
      <c r="AQ493" s="4">
        <f t="shared" si="3150"/>
        <v>3048</v>
      </c>
      <c r="AR493" s="4">
        <f t="shared" si="3150"/>
        <v>3120</v>
      </c>
      <c r="AS493" s="4">
        <f t="shared" si="3150"/>
        <v>3192</v>
      </c>
      <c r="AT493" s="4">
        <f t="shared" si="3150"/>
        <v>3264</v>
      </c>
      <c r="AU493" s="4">
        <f t="shared" si="3150"/>
        <v>3336</v>
      </c>
      <c r="AV493" s="4">
        <f t="shared" si="3150"/>
        <v>3408</v>
      </c>
      <c r="AW493" s="4">
        <f t="shared" si="3150"/>
        <v>3480</v>
      </c>
      <c r="AX493" s="4">
        <f t="shared" si="3150"/>
        <v>3552</v>
      </c>
      <c r="AY493">
        <f t="shared" si="3150"/>
        <v>3624</v>
      </c>
      <c r="AZ493" s="4">
        <f t="shared" si="3150"/>
        <v>3696</v>
      </c>
      <c r="BA493" s="4">
        <f t="shared" si="3150"/>
        <v>3768</v>
      </c>
      <c r="BB493" s="4">
        <f t="shared" si="3150"/>
        <v>3840</v>
      </c>
      <c r="BC493" s="4">
        <f t="shared" si="3150"/>
        <v>3912</v>
      </c>
      <c r="BD493" s="4">
        <f t="shared" si="3150"/>
        <v>3984</v>
      </c>
      <c r="BE493" s="4">
        <f t="shared" si="3150"/>
        <v>4056</v>
      </c>
      <c r="BF493" s="4">
        <f t="shared" si="3150"/>
        <v>4128</v>
      </c>
      <c r="BG493" s="4">
        <f t="shared" si="3150"/>
        <v>4200</v>
      </c>
      <c r="BH493" s="4">
        <f t="shared" si="3150"/>
        <v>4272</v>
      </c>
      <c r="BI493">
        <f t="shared" si="3150"/>
        <v>4344</v>
      </c>
      <c r="BJ493" t="s">
        <v>0</v>
      </c>
    </row>
    <row r="494" spans="1:62">
      <c r="A494" s="4" t="s">
        <v>133</v>
      </c>
      <c r="B494" s="4">
        <v>188</v>
      </c>
      <c r="C494" s="4">
        <f>B494+141</f>
        <v>329</v>
      </c>
      <c r="D494" s="4">
        <f t="shared" ref="D494:BI494" si="3151">C494+141</f>
        <v>470</v>
      </c>
      <c r="E494" s="4">
        <f t="shared" si="3151"/>
        <v>611</v>
      </c>
      <c r="F494" s="4">
        <f t="shared" si="3151"/>
        <v>752</v>
      </c>
      <c r="G494" s="4">
        <f t="shared" si="3151"/>
        <v>893</v>
      </c>
      <c r="H494" s="4">
        <f t="shared" si="3151"/>
        <v>1034</v>
      </c>
      <c r="I494" s="4">
        <f t="shared" si="3151"/>
        <v>1175</v>
      </c>
      <c r="J494" s="16">
        <f t="shared" si="3151"/>
        <v>1316</v>
      </c>
      <c r="K494">
        <f t="shared" si="3151"/>
        <v>1457</v>
      </c>
      <c r="L494" s="4">
        <f t="shared" si="3151"/>
        <v>1598</v>
      </c>
      <c r="M494" s="4">
        <f t="shared" si="3151"/>
        <v>1739</v>
      </c>
      <c r="N494" s="4">
        <f t="shared" si="3151"/>
        <v>1880</v>
      </c>
      <c r="O494" s="4">
        <f t="shared" si="3151"/>
        <v>2021</v>
      </c>
      <c r="P494" s="4">
        <f t="shared" si="3151"/>
        <v>2162</v>
      </c>
      <c r="Q494" s="4">
        <f t="shared" si="3151"/>
        <v>2303</v>
      </c>
      <c r="R494" s="16">
        <f t="shared" si="3151"/>
        <v>2444</v>
      </c>
      <c r="S494" s="4">
        <f t="shared" si="3151"/>
        <v>2585</v>
      </c>
      <c r="T494" s="4">
        <f t="shared" si="3151"/>
        <v>2726</v>
      </c>
      <c r="U494">
        <f t="shared" si="3151"/>
        <v>2867</v>
      </c>
      <c r="V494" s="4">
        <f t="shared" si="3151"/>
        <v>3008</v>
      </c>
      <c r="W494" s="4">
        <f t="shared" si="3151"/>
        <v>3149</v>
      </c>
      <c r="X494" s="16">
        <f t="shared" si="3151"/>
        <v>3290</v>
      </c>
      <c r="Y494" s="4">
        <f t="shared" si="3151"/>
        <v>3431</v>
      </c>
      <c r="Z494" s="4">
        <f t="shared" si="3151"/>
        <v>3572</v>
      </c>
      <c r="AA494" s="4">
        <f t="shared" si="3151"/>
        <v>3713</v>
      </c>
      <c r="AB494" s="4">
        <f t="shared" si="3151"/>
        <v>3854</v>
      </c>
      <c r="AC494" s="4">
        <f t="shared" si="3151"/>
        <v>3995</v>
      </c>
      <c r="AD494" s="16">
        <f t="shared" si="3151"/>
        <v>4136</v>
      </c>
      <c r="AE494">
        <f t="shared" si="3151"/>
        <v>4277</v>
      </c>
      <c r="AF494" s="4">
        <f t="shared" si="3151"/>
        <v>4418</v>
      </c>
      <c r="AG494" s="4">
        <f t="shared" si="3151"/>
        <v>4559</v>
      </c>
      <c r="AH494" s="4">
        <f t="shared" si="3151"/>
        <v>4700</v>
      </c>
      <c r="AI494" s="4">
        <f t="shared" si="3151"/>
        <v>4841</v>
      </c>
      <c r="AJ494" s="4">
        <f t="shared" si="3151"/>
        <v>4982</v>
      </c>
      <c r="AK494" s="4">
        <f t="shared" si="3151"/>
        <v>5123</v>
      </c>
      <c r="AL494" s="4">
        <f t="shared" si="3151"/>
        <v>5264</v>
      </c>
      <c r="AM494" s="4">
        <f t="shared" si="3151"/>
        <v>5405</v>
      </c>
      <c r="AN494" s="4">
        <f t="shared" si="3151"/>
        <v>5546</v>
      </c>
      <c r="AO494">
        <f t="shared" si="3151"/>
        <v>5687</v>
      </c>
      <c r="AP494" s="4">
        <f t="shared" si="3151"/>
        <v>5828</v>
      </c>
      <c r="AQ494" s="4">
        <f t="shared" si="3151"/>
        <v>5969</v>
      </c>
      <c r="AR494" s="4">
        <f t="shared" si="3151"/>
        <v>6110</v>
      </c>
      <c r="AS494" s="4">
        <f t="shared" si="3151"/>
        <v>6251</v>
      </c>
      <c r="AT494" s="4">
        <f t="shared" si="3151"/>
        <v>6392</v>
      </c>
      <c r="AU494" s="4">
        <f t="shared" si="3151"/>
        <v>6533</v>
      </c>
      <c r="AV494" s="4">
        <f t="shared" si="3151"/>
        <v>6674</v>
      </c>
      <c r="AW494" s="4">
        <f t="shared" si="3151"/>
        <v>6815</v>
      </c>
      <c r="AX494" s="4">
        <f t="shared" si="3151"/>
        <v>6956</v>
      </c>
      <c r="AY494">
        <f t="shared" si="3151"/>
        <v>7097</v>
      </c>
      <c r="AZ494" s="4">
        <f t="shared" si="3151"/>
        <v>7238</v>
      </c>
      <c r="BA494" s="4">
        <f t="shared" si="3151"/>
        <v>7379</v>
      </c>
      <c r="BB494" s="4">
        <f t="shared" si="3151"/>
        <v>7520</v>
      </c>
      <c r="BC494" s="4">
        <f t="shared" si="3151"/>
        <v>7661</v>
      </c>
      <c r="BD494" s="4">
        <f t="shared" si="3151"/>
        <v>7802</v>
      </c>
      <c r="BE494" s="4">
        <f t="shared" si="3151"/>
        <v>7943</v>
      </c>
      <c r="BF494" s="4">
        <f t="shared" si="3151"/>
        <v>8084</v>
      </c>
      <c r="BG494" s="4">
        <f t="shared" si="3151"/>
        <v>8225</v>
      </c>
      <c r="BH494" s="4">
        <f t="shared" si="3151"/>
        <v>8366</v>
      </c>
      <c r="BI494">
        <f t="shared" si="3151"/>
        <v>8507</v>
      </c>
      <c r="BJ494" t="s">
        <v>0</v>
      </c>
    </row>
    <row r="495" spans="1:62">
      <c r="A495" s="4" t="s">
        <v>75</v>
      </c>
      <c r="J495" s="16"/>
      <c r="R495" s="16"/>
      <c r="X495" s="16"/>
      <c r="AD495" s="16"/>
    </row>
    <row r="496" spans="1:62">
      <c r="A496" s="4" t="s">
        <v>2</v>
      </c>
      <c r="B496" s="4">
        <v>25</v>
      </c>
      <c r="C496" s="4">
        <f>B496+4</f>
        <v>29</v>
      </c>
      <c r="D496" s="4">
        <f t="shared" ref="D496:BI496" si="3152">C496+4</f>
        <v>33</v>
      </c>
      <c r="E496" s="4">
        <f t="shared" si="3152"/>
        <v>37</v>
      </c>
      <c r="F496" s="4">
        <f t="shared" si="3152"/>
        <v>41</v>
      </c>
      <c r="G496" s="4">
        <f t="shared" si="3152"/>
        <v>45</v>
      </c>
      <c r="H496" s="4">
        <f t="shared" si="3152"/>
        <v>49</v>
      </c>
      <c r="I496" s="4">
        <f t="shared" si="3152"/>
        <v>53</v>
      </c>
      <c r="J496" s="16">
        <f t="shared" si="3152"/>
        <v>57</v>
      </c>
      <c r="K496">
        <f t="shared" si="3152"/>
        <v>61</v>
      </c>
      <c r="L496" s="4">
        <f t="shared" si="3152"/>
        <v>65</v>
      </c>
      <c r="M496" s="4">
        <f t="shared" si="3152"/>
        <v>69</v>
      </c>
      <c r="N496" s="4">
        <f t="shared" si="3152"/>
        <v>73</v>
      </c>
      <c r="O496" s="4">
        <f t="shared" si="3152"/>
        <v>77</v>
      </c>
      <c r="P496" s="4">
        <f t="shared" si="3152"/>
        <v>81</v>
      </c>
      <c r="Q496" s="4">
        <f t="shared" si="3152"/>
        <v>85</v>
      </c>
      <c r="R496" s="16">
        <f t="shared" si="3152"/>
        <v>89</v>
      </c>
      <c r="S496" s="4">
        <f t="shared" si="3152"/>
        <v>93</v>
      </c>
      <c r="T496" s="4">
        <f t="shared" si="3152"/>
        <v>97</v>
      </c>
      <c r="U496">
        <f t="shared" si="3152"/>
        <v>101</v>
      </c>
      <c r="V496" s="4">
        <f t="shared" si="3152"/>
        <v>105</v>
      </c>
      <c r="W496" s="4">
        <f t="shared" si="3152"/>
        <v>109</v>
      </c>
      <c r="X496" s="16">
        <f t="shared" si="3152"/>
        <v>113</v>
      </c>
      <c r="Y496" s="4">
        <f t="shared" si="3152"/>
        <v>117</v>
      </c>
      <c r="Z496" s="4">
        <f t="shared" si="3152"/>
        <v>121</v>
      </c>
      <c r="AA496" s="4">
        <f t="shared" si="3152"/>
        <v>125</v>
      </c>
      <c r="AB496" s="4">
        <f t="shared" si="3152"/>
        <v>129</v>
      </c>
      <c r="AC496" s="4">
        <f t="shared" si="3152"/>
        <v>133</v>
      </c>
      <c r="AD496" s="16">
        <f t="shared" si="3152"/>
        <v>137</v>
      </c>
      <c r="AE496">
        <f t="shared" si="3152"/>
        <v>141</v>
      </c>
      <c r="AF496" s="4">
        <f t="shared" si="3152"/>
        <v>145</v>
      </c>
      <c r="AG496" s="4">
        <f t="shared" si="3152"/>
        <v>149</v>
      </c>
      <c r="AH496" s="4">
        <f t="shared" si="3152"/>
        <v>153</v>
      </c>
      <c r="AI496" s="4">
        <f t="shared" si="3152"/>
        <v>157</v>
      </c>
      <c r="AJ496" s="4">
        <f t="shared" si="3152"/>
        <v>161</v>
      </c>
      <c r="AK496" s="4">
        <f t="shared" si="3152"/>
        <v>165</v>
      </c>
      <c r="AL496" s="4">
        <f t="shared" si="3152"/>
        <v>169</v>
      </c>
      <c r="AM496" s="4">
        <f t="shared" si="3152"/>
        <v>173</v>
      </c>
      <c r="AN496" s="4">
        <f t="shared" si="3152"/>
        <v>177</v>
      </c>
      <c r="AO496">
        <f t="shared" si="3152"/>
        <v>181</v>
      </c>
      <c r="AP496" s="4">
        <f t="shared" si="3152"/>
        <v>185</v>
      </c>
      <c r="AQ496" s="4">
        <f t="shared" si="3152"/>
        <v>189</v>
      </c>
      <c r="AR496" s="4">
        <f t="shared" si="3152"/>
        <v>193</v>
      </c>
      <c r="AS496" s="4">
        <f t="shared" si="3152"/>
        <v>197</v>
      </c>
      <c r="AT496" s="4">
        <f t="shared" si="3152"/>
        <v>201</v>
      </c>
      <c r="AU496" s="4">
        <f t="shared" si="3152"/>
        <v>205</v>
      </c>
      <c r="AV496" s="4">
        <f t="shared" si="3152"/>
        <v>209</v>
      </c>
      <c r="AW496" s="4">
        <f t="shared" si="3152"/>
        <v>213</v>
      </c>
      <c r="AX496" s="4">
        <f t="shared" si="3152"/>
        <v>217</v>
      </c>
      <c r="AY496">
        <f t="shared" si="3152"/>
        <v>221</v>
      </c>
      <c r="AZ496" s="4">
        <f t="shared" si="3152"/>
        <v>225</v>
      </c>
      <c r="BA496" s="4">
        <f t="shared" si="3152"/>
        <v>229</v>
      </c>
      <c r="BB496" s="4">
        <f t="shared" si="3152"/>
        <v>233</v>
      </c>
      <c r="BC496" s="4">
        <f t="shared" si="3152"/>
        <v>237</v>
      </c>
      <c r="BD496" s="4">
        <f t="shared" si="3152"/>
        <v>241</v>
      </c>
      <c r="BE496" s="4">
        <f t="shared" si="3152"/>
        <v>245</v>
      </c>
      <c r="BF496" s="4">
        <f t="shared" si="3152"/>
        <v>249</v>
      </c>
      <c r="BG496" s="4">
        <f t="shared" si="3152"/>
        <v>253</v>
      </c>
      <c r="BH496" s="4">
        <f t="shared" si="3152"/>
        <v>257</v>
      </c>
      <c r="BI496">
        <f t="shared" si="3152"/>
        <v>261</v>
      </c>
      <c r="BJ496" t="s">
        <v>0</v>
      </c>
    </row>
    <row r="497" spans="1:62">
      <c r="A497" s="4" t="s">
        <v>3</v>
      </c>
      <c r="J497" s="16"/>
      <c r="R497" s="16"/>
      <c r="X497" s="16"/>
      <c r="AD497" s="16"/>
    </row>
    <row r="498" spans="1:62">
      <c r="A498" s="4" t="s">
        <v>272</v>
      </c>
      <c r="J498" s="16"/>
      <c r="R498" s="16"/>
      <c r="X498" s="16"/>
      <c r="AD498" s="16"/>
    </row>
    <row r="499" spans="1:62">
      <c r="A499" s="4" t="s">
        <v>85</v>
      </c>
      <c r="B499" s="4">
        <v>5.8</v>
      </c>
      <c r="C499" s="4">
        <f>B499-0.2</f>
        <v>5.6</v>
      </c>
      <c r="D499" s="4">
        <f t="shared" ref="D499:AD499" si="3153">C499-0.2</f>
        <v>5.3999999999999995</v>
      </c>
      <c r="E499" s="4">
        <f t="shared" si="3153"/>
        <v>5.1999999999999993</v>
      </c>
      <c r="F499" s="4">
        <f t="shared" si="3153"/>
        <v>4.9999999999999991</v>
      </c>
      <c r="G499" s="4">
        <f t="shared" si="3153"/>
        <v>4.7999999999999989</v>
      </c>
      <c r="H499" s="4">
        <f t="shared" si="3153"/>
        <v>4.5999999999999988</v>
      </c>
      <c r="I499" s="4">
        <f t="shared" si="3153"/>
        <v>4.3999999999999986</v>
      </c>
      <c r="J499" s="16">
        <f t="shared" si="3153"/>
        <v>4.1999999999999984</v>
      </c>
      <c r="K499">
        <f t="shared" si="3153"/>
        <v>3.9999999999999982</v>
      </c>
      <c r="L499" s="4">
        <f t="shared" si="3153"/>
        <v>3.799999999999998</v>
      </c>
      <c r="M499" s="4">
        <f t="shared" si="3153"/>
        <v>3.5999999999999979</v>
      </c>
      <c r="N499" s="4">
        <f t="shared" si="3153"/>
        <v>3.3999999999999977</v>
      </c>
      <c r="O499" s="4">
        <f t="shared" si="3153"/>
        <v>3.1999999999999975</v>
      </c>
      <c r="P499" s="4">
        <f t="shared" si="3153"/>
        <v>2.9999999999999973</v>
      </c>
      <c r="Q499" s="4">
        <f t="shared" si="3153"/>
        <v>2.7999999999999972</v>
      </c>
      <c r="R499" s="16">
        <f t="shared" si="3153"/>
        <v>2.599999999999997</v>
      </c>
      <c r="S499" s="4">
        <f t="shared" si="3153"/>
        <v>2.3999999999999968</v>
      </c>
      <c r="T499" s="4">
        <f t="shared" si="3153"/>
        <v>2.1999999999999966</v>
      </c>
      <c r="U499">
        <f t="shared" si="3153"/>
        <v>1.9999999999999967</v>
      </c>
      <c r="V499" s="4">
        <f t="shared" si="3153"/>
        <v>1.7999999999999967</v>
      </c>
      <c r="W499" s="4">
        <f t="shared" si="3153"/>
        <v>1.5999999999999968</v>
      </c>
      <c r="X499" s="16">
        <f t="shared" si="3153"/>
        <v>1.3999999999999968</v>
      </c>
      <c r="Y499" s="4">
        <f t="shared" si="3153"/>
        <v>1.1999999999999968</v>
      </c>
      <c r="Z499" s="4">
        <f t="shared" si="3153"/>
        <v>0.99999999999999689</v>
      </c>
      <c r="AA499" s="4">
        <f t="shared" si="3153"/>
        <v>0.79999999999999694</v>
      </c>
      <c r="AB499" s="4">
        <f t="shared" si="3153"/>
        <v>0.59999999999999698</v>
      </c>
      <c r="AC499" s="4">
        <f t="shared" si="3153"/>
        <v>0.39999999999999697</v>
      </c>
      <c r="AD499" s="16">
        <f t="shared" si="3153"/>
        <v>0.19999999999999696</v>
      </c>
      <c r="AE499">
        <v>0</v>
      </c>
      <c r="AF499" s="4">
        <v>0</v>
      </c>
      <c r="AG499" s="4">
        <v>0</v>
      </c>
      <c r="AH499" s="4">
        <v>0</v>
      </c>
      <c r="AI499" s="4">
        <v>0</v>
      </c>
      <c r="AJ499" s="4">
        <v>0</v>
      </c>
      <c r="AK499" s="4">
        <v>0</v>
      </c>
      <c r="AL499" s="4">
        <v>0</v>
      </c>
      <c r="AM499" s="4">
        <v>0</v>
      </c>
      <c r="AN499" s="4">
        <v>0</v>
      </c>
      <c r="AO499">
        <v>0</v>
      </c>
      <c r="AP499" s="4">
        <v>0</v>
      </c>
      <c r="AQ499" s="4">
        <v>0</v>
      </c>
      <c r="AR499" s="4">
        <v>0</v>
      </c>
      <c r="AS499" s="4">
        <v>0</v>
      </c>
      <c r="AT499" s="4">
        <v>0</v>
      </c>
      <c r="AU499" s="4">
        <v>0</v>
      </c>
      <c r="AV499" s="4">
        <v>0</v>
      </c>
      <c r="AW499" s="4">
        <v>0</v>
      </c>
      <c r="AX499" s="4">
        <v>0</v>
      </c>
      <c r="AY499">
        <v>0</v>
      </c>
      <c r="AZ499" s="4">
        <v>0</v>
      </c>
      <c r="BA499" s="4">
        <v>0</v>
      </c>
      <c r="BB499" s="4">
        <v>0</v>
      </c>
      <c r="BC499" s="4">
        <v>0</v>
      </c>
      <c r="BD499" s="4">
        <v>0</v>
      </c>
      <c r="BE499" s="4">
        <v>0</v>
      </c>
      <c r="BF499" s="4">
        <v>0</v>
      </c>
      <c r="BG499" s="4">
        <v>0</v>
      </c>
      <c r="BH499" s="4">
        <v>0</v>
      </c>
      <c r="BI499">
        <v>0</v>
      </c>
      <c r="BJ499" t="s">
        <v>0</v>
      </c>
    </row>
    <row r="500" spans="1:62">
      <c r="A500" s="4" t="s">
        <v>516</v>
      </c>
      <c r="B500" s="4">
        <v>2</v>
      </c>
      <c r="C500" s="4">
        <f>B500+2</f>
        <v>4</v>
      </c>
      <c r="D500" s="4">
        <f t="shared" ref="D500:BI500" si="3154">C500+2</f>
        <v>6</v>
      </c>
      <c r="E500" s="4">
        <f t="shared" si="3154"/>
        <v>8</v>
      </c>
      <c r="F500" s="4">
        <f t="shared" si="3154"/>
        <v>10</v>
      </c>
      <c r="G500" s="4">
        <f t="shared" si="3154"/>
        <v>12</v>
      </c>
      <c r="H500" s="4">
        <f t="shared" si="3154"/>
        <v>14</v>
      </c>
      <c r="I500" s="4">
        <f t="shared" si="3154"/>
        <v>16</v>
      </c>
      <c r="J500" s="4">
        <f t="shared" si="3154"/>
        <v>18</v>
      </c>
      <c r="K500" s="4">
        <f t="shared" si="3154"/>
        <v>20</v>
      </c>
      <c r="L500" s="4">
        <f t="shared" si="3154"/>
        <v>22</v>
      </c>
      <c r="M500" s="4">
        <f t="shared" si="3154"/>
        <v>24</v>
      </c>
      <c r="N500" s="4">
        <f t="shared" si="3154"/>
        <v>26</v>
      </c>
      <c r="O500" s="4">
        <f t="shared" si="3154"/>
        <v>28</v>
      </c>
      <c r="P500" s="4">
        <f t="shared" si="3154"/>
        <v>30</v>
      </c>
      <c r="Q500" s="4">
        <f t="shared" si="3154"/>
        <v>32</v>
      </c>
      <c r="R500" s="4">
        <f t="shared" si="3154"/>
        <v>34</v>
      </c>
      <c r="S500" s="4">
        <f t="shared" si="3154"/>
        <v>36</v>
      </c>
      <c r="T500" s="4">
        <f t="shared" si="3154"/>
        <v>38</v>
      </c>
      <c r="U500" s="4">
        <f t="shared" si="3154"/>
        <v>40</v>
      </c>
      <c r="V500" s="4">
        <f t="shared" si="3154"/>
        <v>42</v>
      </c>
      <c r="W500" s="4">
        <f t="shared" si="3154"/>
        <v>44</v>
      </c>
      <c r="X500" s="4">
        <f t="shared" si="3154"/>
        <v>46</v>
      </c>
      <c r="Y500" s="4">
        <f t="shared" si="3154"/>
        <v>48</v>
      </c>
      <c r="Z500" s="4">
        <f t="shared" si="3154"/>
        <v>50</v>
      </c>
      <c r="AA500" s="4">
        <f t="shared" si="3154"/>
        <v>52</v>
      </c>
      <c r="AB500" s="4">
        <f t="shared" si="3154"/>
        <v>54</v>
      </c>
      <c r="AC500" s="4">
        <f t="shared" si="3154"/>
        <v>56</v>
      </c>
      <c r="AD500" s="4">
        <f t="shared" si="3154"/>
        <v>58</v>
      </c>
      <c r="AE500" s="4">
        <f t="shared" si="3154"/>
        <v>60</v>
      </c>
      <c r="AF500" s="4">
        <f t="shared" si="3154"/>
        <v>62</v>
      </c>
      <c r="AG500" s="4">
        <f t="shared" si="3154"/>
        <v>64</v>
      </c>
      <c r="AH500" s="4">
        <f t="shared" si="3154"/>
        <v>66</v>
      </c>
      <c r="AI500" s="4">
        <f t="shared" si="3154"/>
        <v>68</v>
      </c>
      <c r="AJ500" s="4">
        <f t="shared" si="3154"/>
        <v>70</v>
      </c>
      <c r="AK500" s="4">
        <f t="shared" si="3154"/>
        <v>72</v>
      </c>
      <c r="AL500" s="4">
        <f t="shared" si="3154"/>
        <v>74</v>
      </c>
      <c r="AM500" s="4">
        <f t="shared" si="3154"/>
        <v>76</v>
      </c>
      <c r="AN500" s="4">
        <f t="shared" si="3154"/>
        <v>78</v>
      </c>
      <c r="AO500" s="4">
        <f t="shared" si="3154"/>
        <v>80</v>
      </c>
      <c r="AP500" s="4">
        <f t="shared" si="3154"/>
        <v>82</v>
      </c>
      <c r="AQ500" s="4">
        <f t="shared" si="3154"/>
        <v>84</v>
      </c>
      <c r="AR500" s="4">
        <f t="shared" si="3154"/>
        <v>86</v>
      </c>
      <c r="AS500" s="4">
        <f t="shared" si="3154"/>
        <v>88</v>
      </c>
      <c r="AT500" s="4">
        <f t="shared" si="3154"/>
        <v>90</v>
      </c>
      <c r="AU500" s="4">
        <f t="shared" si="3154"/>
        <v>92</v>
      </c>
      <c r="AV500" s="4">
        <f t="shared" si="3154"/>
        <v>94</v>
      </c>
      <c r="AW500" s="4">
        <f t="shared" si="3154"/>
        <v>96</v>
      </c>
      <c r="AX500" s="4">
        <f t="shared" si="3154"/>
        <v>98</v>
      </c>
      <c r="AY500" s="4">
        <f t="shared" si="3154"/>
        <v>100</v>
      </c>
      <c r="AZ500" s="4">
        <f t="shared" si="3154"/>
        <v>102</v>
      </c>
      <c r="BA500" s="4">
        <f t="shared" si="3154"/>
        <v>104</v>
      </c>
      <c r="BB500" s="4">
        <f t="shared" si="3154"/>
        <v>106</v>
      </c>
      <c r="BC500" s="4">
        <f t="shared" si="3154"/>
        <v>108</v>
      </c>
      <c r="BD500" s="4">
        <f t="shared" si="3154"/>
        <v>110</v>
      </c>
      <c r="BE500" s="4">
        <f t="shared" si="3154"/>
        <v>112</v>
      </c>
      <c r="BF500" s="4">
        <f t="shared" si="3154"/>
        <v>114</v>
      </c>
      <c r="BG500" s="4">
        <f t="shared" si="3154"/>
        <v>116</v>
      </c>
      <c r="BH500" s="4">
        <f t="shared" si="3154"/>
        <v>118</v>
      </c>
      <c r="BI500" s="4">
        <f t="shared" si="3154"/>
        <v>120</v>
      </c>
      <c r="BJ500" t="s">
        <v>0</v>
      </c>
    </row>
    <row r="501" spans="1:62">
      <c r="A501" s="4" t="s">
        <v>3</v>
      </c>
      <c r="J501" s="16"/>
      <c r="R501" s="16"/>
      <c r="X501" s="16"/>
      <c r="AD501" s="16"/>
    </row>
    <row r="502" spans="1:62">
      <c r="A502" s="4" t="s">
        <v>397</v>
      </c>
      <c r="J502" s="16"/>
      <c r="R502" s="16"/>
      <c r="X502" s="16"/>
      <c r="AD502" s="16"/>
    </row>
    <row r="503" spans="1:62">
      <c r="A503" s="4" t="s">
        <v>135</v>
      </c>
      <c r="B503" s="4">
        <v>7</v>
      </c>
      <c r="C503" s="4">
        <v>11</v>
      </c>
      <c r="D503" s="4">
        <v>12</v>
      </c>
      <c r="E503" s="4" t="s">
        <v>0</v>
      </c>
      <c r="J503" s="16"/>
      <c r="R503" s="16"/>
      <c r="X503" s="16"/>
      <c r="AD503" s="16"/>
    </row>
    <row r="504" spans="1:62">
      <c r="A504" s="4" t="s">
        <v>136</v>
      </c>
      <c r="B504" s="4">
        <v>19</v>
      </c>
      <c r="C504" s="4">
        <v>30</v>
      </c>
      <c r="D504" s="4">
        <v>33</v>
      </c>
      <c r="E504" s="4" t="s">
        <v>0</v>
      </c>
      <c r="J504" s="16"/>
      <c r="R504" s="16"/>
      <c r="X504" s="16"/>
      <c r="AD504" s="16"/>
    </row>
    <row r="505" spans="1:62">
      <c r="A505" s="4" t="s">
        <v>77</v>
      </c>
      <c r="B505" s="4" t="s">
        <v>0</v>
      </c>
      <c r="J505" s="16"/>
      <c r="R505" s="16"/>
      <c r="X505" s="16"/>
      <c r="AD505" s="16"/>
    </row>
    <row r="506" spans="1:62">
      <c r="A506" s="4" t="s">
        <v>26</v>
      </c>
      <c r="B506" s="4">
        <v>210</v>
      </c>
      <c r="C506" s="4">
        <f>B506+35</f>
        <v>245</v>
      </c>
      <c r="D506" s="4">
        <f t="shared" ref="D506:BI506" si="3155">C506+35</f>
        <v>280</v>
      </c>
      <c r="E506" s="4">
        <f t="shared" si="3155"/>
        <v>315</v>
      </c>
      <c r="F506" s="4">
        <f t="shared" si="3155"/>
        <v>350</v>
      </c>
      <c r="G506" s="4">
        <f t="shared" si="3155"/>
        <v>385</v>
      </c>
      <c r="H506" s="4">
        <f t="shared" si="3155"/>
        <v>420</v>
      </c>
      <c r="I506" s="4">
        <f t="shared" si="3155"/>
        <v>455</v>
      </c>
      <c r="J506" s="16">
        <f t="shared" si="3155"/>
        <v>490</v>
      </c>
      <c r="K506">
        <f t="shared" si="3155"/>
        <v>525</v>
      </c>
      <c r="L506" s="4">
        <f t="shared" si="3155"/>
        <v>560</v>
      </c>
      <c r="M506" s="4">
        <f t="shared" si="3155"/>
        <v>595</v>
      </c>
      <c r="N506" s="4">
        <f t="shared" si="3155"/>
        <v>630</v>
      </c>
      <c r="O506" s="4">
        <f t="shared" si="3155"/>
        <v>665</v>
      </c>
      <c r="P506" s="4">
        <f t="shared" si="3155"/>
        <v>700</v>
      </c>
      <c r="Q506" s="4">
        <f t="shared" si="3155"/>
        <v>735</v>
      </c>
      <c r="R506" s="16">
        <f t="shared" si="3155"/>
        <v>770</v>
      </c>
      <c r="S506" s="4">
        <f t="shared" si="3155"/>
        <v>805</v>
      </c>
      <c r="T506" s="4">
        <f t="shared" si="3155"/>
        <v>840</v>
      </c>
      <c r="U506">
        <f t="shared" si="3155"/>
        <v>875</v>
      </c>
      <c r="V506" s="4">
        <f t="shared" si="3155"/>
        <v>910</v>
      </c>
      <c r="W506" s="4">
        <f t="shared" si="3155"/>
        <v>945</v>
      </c>
      <c r="X506" s="16">
        <f t="shared" si="3155"/>
        <v>980</v>
      </c>
      <c r="Y506" s="4">
        <f t="shared" si="3155"/>
        <v>1015</v>
      </c>
      <c r="Z506" s="4">
        <f t="shared" si="3155"/>
        <v>1050</v>
      </c>
      <c r="AA506" s="4">
        <f t="shared" si="3155"/>
        <v>1085</v>
      </c>
      <c r="AB506" s="4">
        <f t="shared" si="3155"/>
        <v>1120</v>
      </c>
      <c r="AC506" s="4">
        <f t="shared" si="3155"/>
        <v>1155</v>
      </c>
      <c r="AD506" s="16">
        <f t="shared" si="3155"/>
        <v>1190</v>
      </c>
      <c r="AE506">
        <f t="shared" si="3155"/>
        <v>1225</v>
      </c>
      <c r="AF506" s="4">
        <f t="shared" si="3155"/>
        <v>1260</v>
      </c>
      <c r="AG506" s="4">
        <f t="shared" si="3155"/>
        <v>1295</v>
      </c>
      <c r="AH506" s="4">
        <f t="shared" si="3155"/>
        <v>1330</v>
      </c>
      <c r="AI506" s="4">
        <f t="shared" si="3155"/>
        <v>1365</v>
      </c>
      <c r="AJ506" s="4">
        <f t="shared" si="3155"/>
        <v>1400</v>
      </c>
      <c r="AK506" s="4">
        <f t="shared" si="3155"/>
        <v>1435</v>
      </c>
      <c r="AL506" s="4">
        <f t="shared" si="3155"/>
        <v>1470</v>
      </c>
      <c r="AM506" s="4">
        <f t="shared" si="3155"/>
        <v>1505</v>
      </c>
      <c r="AN506" s="4">
        <f t="shared" si="3155"/>
        <v>1540</v>
      </c>
      <c r="AO506">
        <f t="shared" si="3155"/>
        <v>1575</v>
      </c>
      <c r="AP506" s="4">
        <f t="shared" si="3155"/>
        <v>1610</v>
      </c>
      <c r="AQ506" s="4">
        <f t="shared" si="3155"/>
        <v>1645</v>
      </c>
      <c r="AR506" s="4">
        <f t="shared" si="3155"/>
        <v>1680</v>
      </c>
      <c r="AS506" s="4">
        <f t="shared" si="3155"/>
        <v>1715</v>
      </c>
      <c r="AT506" s="4">
        <f t="shared" si="3155"/>
        <v>1750</v>
      </c>
      <c r="AU506" s="4">
        <f t="shared" si="3155"/>
        <v>1785</v>
      </c>
      <c r="AV506" s="4">
        <f t="shared" si="3155"/>
        <v>1820</v>
      </c>
      <c r="AW506" s="4">
        <f t="shared" si="3155"/>
        <v>1855</v>
      </c>
      <c r="AX506" s="4">
        <f t="shared" si="3155"/>
        <v>1890</v>
      </c>
      <c r="AY506">
        <f t="shared" si="3155"/>
        <v>1925</v>
      </c>
      <c r="AZ506" s="4">
        <f t="shared" si="3155"/>
        <v>1960</v>
      </c>
      <c r="BA506" s="4">
        <f t="shared" si="3155"/>
        <v>1995</v>
      </c>
      <c r="BB506" s="4">
        <f t="shared" si="3155"/>
        <v>2030</v>
      </c>
      <c r="BC506" s="4">
        <f t="shared" si="3155"/>
        <v>2065</v>
      </c>
      <c r="BD506" s="4">
        <f t="shared" si="3155"/>
        <v>2100</v>
      </c>
      <c r="BE506" s="4">
        <f t="shared" si="3155"/>
        <v>2135</v>
      </c>
      <c r="BF506" s="4">
        <f t="shared" si="3155"/>
        <v>2170</v>
      </c>
      <c r="BG506" s="4">
        <f t="shared" si="3155"/>
        <v>2205</v>
      </c>
      <c r="BH506" s="4">
        <f t="shared" si="3155"/>
        <v>2240</v>
      </c>
      <c r="BI506">
        <f t="shared" si="3155"/>
        <v>2275</v>
      </c>
      <c r="BJ506" t="s">
        <v>0</v>
      </c>
    </row>
    <row r="507" spans="1:62">
      <c r="A507" s="4" t="s">
        <v>137</v>
      </c>
      <c r="J507" s="16"/>
      <c r="R507" s="16"/>
      <c r="X507" s="16"/>
      <c r="AD507" s="16"/>
    </row>
    <row r="508" spans="1:62">
      <c r="A508" s="4" t="s">
        <v>72</v>
      </c>
      <c r="B508" s="4">
        <v>321</v>
      </c>
      <c r="C508" s="4">
        <f>B508+15</f>
        <v>336</v>
      </c>
      <c r="D508" s="4">
        <f t="shared" ref="D508:BG508" si="3156">C508+15</f>
        <v>351</v>
      </c>
      <c r="E508" s="4">
        <f>D508+16</f>
        <v>367</v>
      </c>
      <c r="F508" s="4">
        <f t="shared" si="3156"/>
        <v>382</v>
      </c>
      <c r="G508" s="4">
        <f t="shared" si="3156"/>
        <v>397</v>
      </c>
      <c r="H508" s="4">
        <f>G508+16</f>
        <v>413</v>
      </c>
      <c r="I508" s="4">
        <f t="shared" si="3156"/>
        <v>428</v>
      </c>
      <c r="J508" s="16">
        <f t="shared" si="3156"/>
        <v>443</v>
      </c>
      <c r="K508">
        <f t="shared" ref="K508:AY508" si="3157">J508+16</f>
        <v>459</v>
      </c>
      <c r="L508" s="4">
        <f t="shared" si="3156"/>
        <v>474</v>
      </c>
      <c r="M508" s="4">
        <f t="shared" si="3156"/>
        <v>489</v>
      </c>
      <c r="N508" s="4">
        <f>M508+15</f>
        <v>504</v>
      </c>
      <c r="O508" s="4">
        <f>N508+16</f>
        <v>520</v>
      </c>
      <c r="P508" s="4">
        <f t="shared" si="3156"/>
        <v>535</v>
      </c>
      <c r="Q508" s="4">
        <f>P508+15</f>
        <v>550</v>
      </c>
      <c r="R508" s="16">
        <f>Q508+16</f>
        <v>566</v>
      </c>
      <c r="S508" s="4">
        <f t="shared" si="3156"/>
        <v>581</v>
      </c>
      <c r="T508" s="4">
        <f t="shared" si="3156"/>
        <v>596</v>
      </c>
      <c r="U508">
        <f>T508+16</f>
        <v>612</v>
      </c>
      <c r="V508" s="4">
        <f>U508+15</f>
        <v>627</v>
      </c>
      <c r="W508" s="4">
        <f t="shared" si="3156"/>
        <v>642</v>
      </c>
      <c r="X508" s="16">
        <f t="shared" si="3156"/>
        <v>657</v>
      </c>
      <c r="Y508" s="4">
        <f t="shared" si="3157"/>
        <v>673</v>
      </c>
      <c r="Z508" s="4">
        <f t="shared" si="3156"/>
        <v>688</v>
      </c>
      <c r="AA508" s="4">
        <f t="shared" si="3156"/>
        <v>703</v>
      </c>
      <c r="AB508" s="4">
        <f t="shared" ref="AB508" si="3158">AA508+16</f>
        <v>719</v>
      </c>
      <c r="AC508" s="4">
        <f t="shared" si="3156"/>
        <v>734</v>
      </c>
      <c r="AD508" s="16">
        <f t="shared" si="3156"/>
        <v>749</v>
      </c>
      <c r="AE508">
        <f t="shared" ref="AE508" si="3159">AD508+16</f>
        <v>765</v>
      </c>
      <c r="AF508" s="4">
        <f t="shared" si="3156"/>
        <v>780</v>
      </c>
      <c r="AG508" s="4">
        <f t="shared" si="3156"/>
        <v>795</v>
      </c>
      <c r="AH508" s="4">
        <f t="shared" ref="AH508" si="3160">AG508+16</f>
        <v>811</v>
      </c>
      <c r="AI508" s="4">
        <f t="shared" ref="AI508" si="3161">AH508+15</f>
        <v>826</v>
      </c>
      <c r="AJ508" s="4">
        <f t="shared" si="3156"/>
        <v>841</v>
      </c>
      <c r="AK508" s="4">
        <f t="shared" si="3156"/>
        <v>856</v>
      </c>
      <c r="AL508" s="4">
        <f t="shared" si="3157"/>
        <v>872</v>
      </c>
      <c r="AM508" s="4">
        <f t="shared" si="3156"/>
        <v>887</v>
      </c>
      <c r="AN508" s="4">
        <f t="shared" si="3156"/>
        <v>902</v>
      </c>
      <c r="AO508">
        <f t="shared" ref="AO508" si="3162">AN508+16</f>
        <v>918</v>
      </c>
      <c r="AP508" s="4">
        <f t="shared" si="3156"/>
        <v>933</v>
      </c>
      <c r="AQ508" s="4">
        <f t="shared" si="3156"/>
        <v>948</v>
      </c>
      <c r="AR508" s="4">
        <f t="shared" ref="AR508" si="3163">AQ508+16</f>
        <v>964</v>
      </c>
      <c r="AS508" s="4">
        <f t="shared" si="3156"/>
        <v>979</v>
      </c>
      <c r="AT508" s="4">
        <f t="shared" si="3156"/>
        <v>994</v>
      </c>
      <c r="AU508" s="4">
        <f t="shared" ref="AU508" si="3164">AT508+16</f>
        <v>1010</v>
      </c>
      <c r="AV508" s="4">
        <f t="shared" ref="AV508" si="3165">AU508+15</f>
        <v>1025</v>
      </c>
      <c r="AW508" s="4">
        <f t="shared" si="3156"/>
        <v>1040</v>
      </c>
      <c r="AX508" s="4">
        <f t="shared" si="3156"/>
        <v>1055</v>
      </c>
      <c r="AY508">
        <f t="shared" si="3157"/>
        <v>1071</v>
      </c>
      <c r="AZ508" s="4">
        <f t="shared" si="3156"/>
        <v>1086</v>
      </c>
      <c r="BA508" s="4">
        <f t="shared" si="3156"/>
        <v>1101</v>
      </c>
      <c r="BB508" s="4">
        <f t="shared" ref="BB508" si="3166">BA508+16</f>
        <v>1117</v>
      </c>
      <c r="BC508" s="4">
        <f t="shared" si="3156"/>
        <v>1132</v>
      </c>
      <c r="BD508" s="4">
        <f t="shared" si="3156"/>
        <v>1147</v>
      </c>
      <c r="BE508" s="4">
        <f t="shared" ref="BE508" si="3167">BD508+16</f>
        <v>1163</v>
      </c>
      <c r="BF508" s="4">
        <f t="shared" si="3156"/>
        <v>1178</v>
      </c>
      <c r="BG508" s="4">
        <f t="shared" si="3156"/>
        <v>1193</v>
      </c>
      <c r="BH508" s="4">
        <f t="shared" ref="BH508" si="3168">BG508+16</f>
        <v>1209</v>
      </c>
      <c r="BI508">
        <f t="shared" ref="BI508" si="3169">BH508+15</f>
        <v>1224</v>
      </c>
      <c r="BJ508" t="s">
        <v>0</v>
      </c>
    </row>
    <row r="509" spans="1:62">
      <c r="A509" s="4" t="s">
        <v>73</v>
      </c>
      <c r="B509" s="4">
        <v>624</v>
      </c>
      <c r="C509" s="4">
        <f>B509+30</f>
        <v>654</v>
      </c>
      <c r="D509" s="4">
        <f t="shared" ref="D509:BI509" si="3170">C509+30</f>
        <v>684</v>
      </c>
      <c r="E509" s="4">
        <f t="shared" si="3170"/>
        <v>714</v>
      </c>
      <c r="F509" s="4">
        <f>E509+29</f>
        <v>743</v>
      </c>
      <c r="G509" s="4">
        <f t="shared" si="3170"/>
        <v>773</v>
      </c>
      <c r="H509" s="4">
        <f t="shared" si="3170"/>
        <v>803</v>
      </c>
      <c r="I509" s="4">
        <f t="shared" si="3170"/>
        <v>833</v>
      </c>
      <c r="J509" s="16">
        <f>I509+29</f>
        <v>862</v>
      </c>
      <c r="K509">
        <f t="shared" si="3170"/>
        <v>892</v>
      </c>
      <c r="L509" s="4">
        <f t="shared" si="3170"/>
        <v>922</v>
      </c>
      <c r="M509" s="4">
        <f t="shared" si="3170"/>
        <v>952</v>
      </c>
      <c r="N509" s="4">
        <f t="shared" ref="N509" si="3171">M509+29</f>
        <v>981</v>
      </c>
      <c r="O509" s="4">
        <f t="shared" si="3170"/>
        <v>1011</v>
      </c>
      <c r="P509" s="4">
        <f t="shared" si="3170"/>
        <v>1041</v>
      </c>
      <c r="Q509" s="4">
        <f t="shared" si="3170"/>
        <v>1071</v>
      </c>
      <c r="R509" s="16">
        <f t="shared" ref="R509" si="3172">Q509+29</f>
        <v>1100</v>
      </c>
      <c r="S509" s="4">
        <f t="shared" si="3170"/>
        <v>1130</v>
      </c>
      <c r="T509" s="4">
        <f t="shared" si="3170"/>
        <v>1160</v>
      </c>
      <c r="U509">
        <f t="shared" si="3170"/>
        <v>1190</v>
      </c>
      <c r="V509" s="4">
        <f t="shared" ref="V509" si="3173">U509+29</f>
        <v>1219</v>
      </c>
      <c r="W509" s="4">
        <f t="shared" si="3170"/>
        <v>1249</v>
      </c>
      <c r="X509" s="16">
        <f t="shared" si="3170"/>
        <v>1279</v>
      </c>
      <c r="Y509" s="4">
        <f t="shared" si="3170"/>
        <v>1309</v>
      </c>
      <c r="Z509" s="4">
        <f t="shared" ref="Z509" si="3174">Y509+29</f>
        <v>1338</v>
      </c>
      <c r="AA509" s="4">
        <f t="shared" si="3170"/>
        <v>1368</v>
      </c>
      <c r="AB509" s="4">
        <f t="shared" si="3170"/>
        <v>1398</v>
      </c>
      <c r="AC509" s="4">
        <f t="shared" si="3170"/>
        <v>1428</v>
      </c>
      <c r="AD509" s="16">
        <f t="shared" ref="AD509" si="3175">AC509+29</f>
        <v>1457</v>
      </c>
      <c r="AE509">
        <f t="shared" si="3170"/>
        <v>1487</v>
      </c>
      <c r="AF509" s="4">
        <f t="shared" si="3170"/>
        <v>1517</v>
      </c>
      <c r="AG509" s="4">
        <f t="shared" si="3170"/>
        <v>1547</v>
      </c>
      <c r="AH509" s="4">
        <f t="shared" ref="AH509" si="3176">AG509+29</f>
        <v>1576</v>
      </c>
      <c r="AI509" s="4">
        <f t="shared" si="3170"/>
        <v>1606</v>
      </c>
      <c r="AJ509" s="4">
        <f t="shared" si="3170"/>
        <v>1636</v>
      </c>
      <c r="AK509" s="4">
        <f t="shared" si="3170"/>
        <v>1666</v>
      </c>
      <c r="AL509" s="4">
        <f t="shared" ref="AL509" si="3177">AK509+29</f>
        <v>1695</v>
      </c>
      <c r="AM509" s="4">
        <f t="shared" si="3170"/>
        <v>1725</v>
      </c>
      <c r="AN509" s="4">
        <f t="shared" si="3170"/>
        <v>1755</v>
      </c>
      <c r="AO509">
        <f t="shared" si="3170"/>
        <v>1785</v>
      </c>
      <c r="AP509" s="4">
        <f t="shared" ref="AP509" si="3178">AO509+29</f>
        <v>1814</v>
      </c>
      <c r="AQ509" s="4">
        <f t="shared" si="3170"/>
        <v>1844</v>
      </c>
      <c r="AR509" s="4">
        <f t="shared" si="3170"/>
        <v>1874</v>
      </c>
      <c r="AS509" s="4">
        <f t="shared" si="3170"/>
        <v>1904</v>
      </c>
      <c r="AT509" s="4">
        <f t="shared" ref="AT509" si="3179">AS509+29</f>
        <v>1933</v>
      </c>
      <c r="AU509" s="4">
        <f t="shared" si="3170"/>
        <v>1963</v>
      </c>
      <c r="AV509" s="4">
        <f t="shared" si="3170"/>
        <v>1993</v>
      </c>
      <c r="AW509" s="4">
        <f t="shared" si="3170"/>
        <v>2023</v>
      </c>
      <c r="AX509" s="4">
        <f t="shared" ref="AX509" si="3180">AW509+29</f>
        <v>2052</v>
      </c>
      <c r="AY509">
        <f t="shared" si="3170"/>
        <v>2082</v>
      </c>
      <c r="AZ509" s="4">
        <f t="shared" si="3170"/>
        <v>2112</v>
      </c>
      <c r="BA509" s="4">
        <f t="shared" si="3170"/>
        <v>2142</v>
      </c>
      <c r="BB509" s="4">
        <f t="shared" ref="BB509" si="3181">BA509+29</f>
        <v>2171</v>
      </c>
      <c r="BC509" s="4">
        <f t="shared" si="3170"/>
        <v>2201</v>
      </c>
      <c r="BD509" s="4">
        <f t="shared" si="3170"/>
        <v>2231</v>
      </c>
      <c r="BE509" s="4">
        <f t="shared" si="3170"/>
        <v>2261</v>
      </c>
      <c r="BF509" s="4">
        <f t="shared" ref="BF509" si="3182">BE509+29</f>
        <v>2290</v>
      </c>
      <c r="BG509" s="4">
        <f t="shared" si="3170"/>
        <v>2320</v>
      </c>
      <c r="BH509" s="4">
        <f t="shared" si="3170"/>
        <v>2350</v>
      </c>
      <c r="BI509">
        <f t="shared" si="3170"/>
        <v>2380</v>
      </c>
      <c r="BJ509" t="s">
        <v>0</v>
      </c>
    </row>
    <row r="510" spans="1:62">
      <c r="A510" s="4" t="s">
        <v>74</v>
      </c>
      <c r="B510" s="4">
        <v>1029</v>
      </c>
      <c r="C510" s="4">
        <f>B510+49</f>
        <v>1078</v>
      </c>
      <c r="D510" s="4">
        <f t="shared" ref="D510:BI510" si="3183">C510+49</f>
        <v>1127</v>
      </c>
      <c r="E510" s="4">
        <f t="shared" si="3183"/>
        <v>1176</v>
      </c>
      <c r="F510" s="4">
        <f t="shared" si="3183"/>
        <v>1225</v>
      </c>
      <c r="G510" s="4">
        <f t="shared" si="3183"/>
        <v>1274</v>
      </c>
      <c r="H510" s="4">
        <f t="shared" si="3183"/>
        <v>1323</v>
      </c>
      <c r="I510" s="4">
        <f t="shared" si="3183"/>
        <v>1372</v>
      </c>
      <c r="J510" s="16">
        <f t="shared" si="3183"/>
        <v>1421</v>
      </c>
      <c r="K510">
        <f t="shared" si="3183"/>
        <v>1470</v>
      </c>
      <c r="L510" s="4">
        <f t="shared" si="3183"/>
        <v>1519</v>
      </c>
      <c r="M510" s="4">
        <f t="shared" si="3183"/>
        <v>1568</v>
      </c>
      <c r="N510" s="4">
        <f t="shared" si="3183"/>
        <v>1617</v>
      </c>
      <c r="O510" s="4">
        <f t="shared" si="3183"/>
        <v>1666</v>
      </c>
      <c r="P510" s="4">
        <f t="shared" si="3183"/>
        <v>1715</v>
      </c>
      <c r="Q510" s="4">
        <f t="shared" si="3183"/>
        <v>1764</v>
      </c>
      <c r="R510" s="16">
        <f t="shared" si="3183"/>
        <v>1813</v>
      </c>
      <c r="S510" s="4">
        <f t="shared" si="3183"/>
        <v>1862</v>
      </c>
      <c r="T510" s="4">
        <f t="shared" si="3183"/>
        <v>1911</v>
      </c>
      <c r="U510">
        <f t="shared" si="3183"/>
        <v>1960</v>
      </c>
      <c r="V510" s="4">
        <f t="shared" si="3183"/>
        <v>2009</v>
      </c>
      <c r="W510" s="4">
        <f t="shared" si="3183"/>
        <v>2058</v>
      </c>
      <c r="X510" s="16">
        <f t="shared" si="3183"/>
        <v>2107</v>
      </c>
      <c r="Y510" s="4">
        <f t="shared" si="3183"/>
        <v>2156</v>
      </c>
      <c r="Z510" s="4">
        <f t="shared" si="3183"/>
        <v>2205</v>
      </c>
      <c r="AA510" s="4">
        <f t="shared" si="3183"/>
        <v>2254</v>
      </c>
      <c r="AB510" s="4">
        <f t="shared" si="3183"/>
        <v>2303</v>
      </c>
      <c r="AC510" s="4">
        <f t="shared" si="3183"/>
        <v>2352</v>
      </c>
      <c r="AD510" s="16">
        <f t="shared" si="3183"/>
        <v>2401</v>
      </c>
      <c r="AE510">
        <f t="shared" si="3183"/>
        <v>2450</v>
      </c>
      <c r="AF510" s="4">
        <f t="shared" si="3183"/>
        <v>2499</v>
      </c>
      <c r="AG510" s="4">
        <f t="shared" si="3183"/>
        <v>2548</v>
      </c>
      <c r="AH510" s="4">
        <f t="shared" si="3183"/>
        <v>2597</v>
      </c>
      <c r="AI510" s="4">
        <f t="shared" si="3183"/>
        <v>2646</v>
      </c>
      <c r="AJ510" s="4">
        <f t="shared" si="3183"/>
        <v>2695</v>
      </c>
      <c r="AK510" s="4">
        <f t="shared" si="3183"/>
        <v>2744</v>
      </c>
      <c r="AL510" s="4">
        <f t="shared" si="3183"/>
        <v>2793</v>
      </c>
      <c r="AM510" s="4">
        <f t="shared" si="3183"/>
        <v>2842</v>
      </c>
      <c r="AN510" s="4">
        <f t="shared" si="3183"/>
        <v>2891</v>
      </c>
      <c r="AO510">
        <f t="shared" si="3183"/>
        <v>2940</v>
      </c>
      <c r="AP510" s="4">
        <f t="shared" si="3183"/>
        <v>2989</v>
      </c>
      <c r="AQ510" s="4">
        <f t="shared" si="3183"/>
        <v>3038</v>
      </c>
      <c r="AR510" s="4">
        <f t="shared" si="3183"/>
        <v>3087</v>
      </c>
      <c r="AS510" s="4">
        <f t="shared" si="3183"/>
        <v>3136</v>
      </c>
      <c r="AT510" s="4">
        <f t="shared" si="3183"/>
        <v>3185</v>
      </c>
      <c r="AU510" s="4">
        <f t="shared" si="3183"/>
        <v>3234</v>
      </c>
      <c r="AV510" s="4">
        <f t="shared" si="3183"/>
        <v>3283</v>
      </c>
      <c r="AW510" s="4">
        <f t="shared" si="3183"/>
        <v>3332</v>
      </c>
      <c r="AX510" s="4">
        <f t="shared" si="3183"/>
        <v>3381</v>
      </c>
      <c r="AY510">
        <f t="shared" si="3183"/>
        <v>3430</v>
      </c>
      <c r="AZ510" s="4">
        <f t="shared" si="3183"/>
        <v>3479</v>
      </c>
      <c r="BA510" s="4">
        <f t="shared" si="3183"/>
        <v>3528</v>
      </c>
      <c r="BB510" s="4">
        <f t="shared" si="3183"/>
        <v>3577</v>
      </c>
      <c r="BC510" s="4">
        <f t="shared" si="3183"/>
        <v>3626</v>
      </c>
      <c r="BD510" s="4">
        <f t="shared" si="3183"/>
        <v>3675</v>
      </c>
      <c r="BE510" s="4">
        <f t="shared" si="3183"/>
        <v>3724</v>
      </c>
      <c r="BF510" s="4">
        <f t="shared" si="3183"/>
        <v>3773</v>
      </c>
      <c r="BG510" s="4">
        <f t="shared" si="3183"/>
        <v>3822</v>
      </c>
      <c r="BH510" s="4">
        <f t="shared" si="3183"/>
        <v>3871</v>
      </c>
      <c r="BI510">
        <f t="shared" si="3183"/>
        <v>3920</v>
      </c>
      <c r="BJ510" t="s">
        <v>0</v>
      </c>
    </row>
    <row r="511" spans="1:62">
      <c r="A511" s="4" t="s">
        <v>75</v>
      </c>
      <c r="J511" s="16"/>
      <c r="R511" s="16"/>
      <c r="X511" s="16"/>
      <c r="AD511" s="16"/>
    </row>
    <row r="512" spans="1:62">
      <c r="A512" s="4" t="s">
        <v>86</v>
      </c>
      <c r="B512" s="4">
        <v>150</v>
      </c>
      <c r="C512" s="4">
        <f>B512+15</f>
        <v>165</v>
      </c>
      <c r="D512" s="4">
        <f t="shared" ref="D512:BI512" si="3184">C512+15</f>
        <v>180</v>
      </c>
      <c r="E512" s="4">
        <f t="shared" si="3184"/>
        <v>195</v>
      </c>
      <c r="F512" s="4">
        <f t="shared" si="3184"/>
        <v>210</v>
      </c>
      <c r="G512" s="4">
        <f t="shared" si="3184"/>
        <v>225</v>
      </c>
      <c r="H512" s="4">
        <f t="shared" si="3184"/>
        <v>240</v>
      </c>
      <c r="I512" s="4">
        <f t="shared" si="3184"/>
        <v>255</v>
      </c>
      <c r="J512" s="16">
        <f t="shared" si="3184"/>
        <v>270</v>
      </c>
      <c r="K512">
        <f t="shared" si="3184"/>
        <v>285</v>
      </c>
      <c r="L512" s="4">
        <f t="shared" si="3184"/>
        <v>300</v>
      </c>
      <c r="M512" s="4">
        <f t="shared" si="3184"/>
        <v>315</v>
      </c>
      <c r="N512" s="4">
        <f t="shared" si="3184"/>
        <v>330</v>
      </c>
      <c r="O512" s="4">
        <f t="shared" si="3184"/>
        <v>345</v>
      </c>
      <c r="P512" s="4">
        <f t="shared" si="3184"/>
        <v>360</v>
      </c>
      <c r="Q512" s="4">
        <f t="shared" si="3184"/>
        <v>375</v>
      </c>
      <c r="R512" s="16">
        <f t="shared" si="3184"/>
        <v>390</v>
      </c>
      <c r="S512" s="4">
        <f t="shared" si="3184"/>
        <v>405</v>
      </c>
      <c r="T512" s="4">
        <f t="shared" si="3184"/>
        <v>420</v>
      </c>
      <c r="U512">
        <f t="shared" si="3184"/>
        <v>435</v>
      </c>
      <c r="V512" s="4">
        <f t="shared" si="3184"/>
        <v>450</v>
      </c>
      <c r="W512" s="4">
        <f t="shared" si="3184"/>
        <v>465</v>
      </c>
      <c r="X512" s="16">
        <f t="shared" si="3184"/>
        <v>480</v>
      </c>
      <c r="Y512" s="4">
        <f t="shared" si="3184"/>
        <v>495</v>
      </c>
      <c r="Z512" s="4">
        <f t="shared" si="3184"/>
        <v>510</v>
      </c>
      <c r="AA512" s="4">
        <f t="shared" si="3184"/>
        <v>525</v>
      </c>
      <c r="AB512" s="4">
        <f t="shared" si="3184"/>
        <v>540</v>
      </c>
      <c r="AC512" s="4">
        <f t="shared" si="3184"/>
        <v>555</v>
      </c>
      <c r="AD512" s="16">
        <f t="shared" si="3184"/>
        <v>570</v>
      </c>
      <c r="AE512">
        <f t="shared" si="3184"/>
        <v>585</v>
      </c>
      <c r="AF512" s="4">
        <f t="shared" si="3184"/>
        <v>600</v>
      </c>
      <c r="AG512" s="4">
        <f t="shared" si="3184"/>
        <v>615</v>
      </c>
      <c r="AH512" s="4">
        <f t="shared" si="3184"/>
        <v>630</v>
      </c>
      <c r="AI512" s="4">
        <f t="shared" si="3184"/>
        <v>645</v>
      </c>
      <c r="AJ512" s="4">
        <f t="shared" si="3184"/>
        <v>660</v>
      </c>
      <c r="AK512" s="4">
        <f t="shared" si="3184"/>
        <v>675</v>
      </c>
      <c r="AL512" s="4">
        <f t="shared" si="3184"/>
        <v>690</v>
      </c>
      <c r="AM512" s="4">
        <f t="shared" si="3184"/>
        <v>705</v>
      </c>
      <c r="AN512" s="4">
        <f t="shared" si="3184"/>
        <v>720</v>
      </c>
      <c r="AO512">
        <f t="shared" si="3184"/>
        <v>735</v>
      </c>
      <c r="AP512" s="4">
        <f t="shared" si="3184"/>
        <v>750</v>
      </c>
      <c r="AQ512" s="4">
        <f t="shared" si="3184"/>
        <v>765</v>
      </c>
      <c r="AR512" s="4">
        <f t="shared" si="3184"/>
        <v>780</v>
      </c>
      <c r="AS512" s="4">
        <f t="shared" si="3184"/>
        <v>795</v>
      </c>
      <c r="AT512" s="4">
        <f t="shared" si="3184"/>
        <v>810</v>
      </c>
      <c r="AU512" s="4">
        <f t="shared" si="3184"/>
        <v>825</v>
      </c>
      <c r="AV512" s="4">
        <f t="shared" si="3184"/>
        <v>840</v>
      </c>
      <c r="AW512" s="4">
        <f t="shared" si="3184"/>
        <v>855</v>
      </c>
      <c r="AX512" s="4">
        <f t="shared" si="3184"/>
        <v>870</v>
      </c>
      <c r="AY512">
        <f t="shared" si="3184"/>
        <v>885</v>
      </c>
      <c r="AZ512" s="4">
        <f t="shared" si="3184"/>
        <v>900</v>
      </c>
      <c r="BA512" s="4">
        <f t="shared" si="3184"/>
        <v>915</v>
      </c>
      <c r="BB512" s="4">
        <f t="shared" si="3184"/>
        <v>930</v>
      </c>
      <c r="BC512" s="4">
        <f t="shared" si="3184"/>
        <v>945</v>
      </c>
      <c r="BD512" s="4">
        <f t="shared" si="3184"/>
        <v>960</v>
      </c>
      <c r="BE512" s="4">
        <f t="shared" si="3184"/>
        <v>975</v>
      </c>
      <c r="BF512" s="4">
        <f t="shared" si="3184"/>
        <v>990</v>
      </c>
      <c r="BG512" s="4">
        <f t="shared" si="3184"/>
        <v>1005</v>
      </c>
      <c r="BH512" s="4">
        <f t="shared" si="3184"/>
        <v>1020</v>
      </c>
      <c r="BI512">
        <f t="shared" si="3184"/>
        <v>1035</v>
      </c>
      <c r="BJ512" t="s">
        <v>0</v>
      </c>
    </row>
    <row r="513" spans="1:62">
      <c r="A513" s="4" t="s">
        <v>87</v>
      </c>
      <c r="B513" s="4">
        <v>35</v>
      </c>
      <c r="C513" s="4">
        <f>B513+35</f>
        <v>70</v>
      </c>
      <c r="D513" s="4">
        <f t="shared" ref="D513:BI513" si="3185">C513+35</f>
        <v>105</v>
      </c>
      <c r="E513" s="4">
        <f t="shared" si="3185"/>
        <v>140</v>
      </c>
      <c r="F513" s="4">
        <f t="shared" si="3185"/>
        <v>175</v>
      </c>
      <c r="G513" s="4">
        <f t="shared" si="3185"/>
        <v>210</v>
      </c>
      <c r="H513" s="4">
        <f t="shared" si="3185"/>
        <v>245</v>
      </c>
      <c r="I513" s="4">
        <f t="shared" si="3185"/>
        <v>280</v>
      </c>
      <c r="J513" s="16">
        <f t="shared" si="3185"/>
        <v>315</v>
      </c>
      <c r="K513">
        <f t="shared" si="3185"/>
        <v>350</v>
      </c>
      <c r="L513" s="4">
        <f t="shared" si="3185"/>
        <v>385</v>
      </c>
      <c r="M513" s="4">
        <f t="shared" si="3185"/>
        <v>420</v>
      </c>
      <c r="N513" s="4">
        <f t="shared" si="3185"/>
        <v>455</v>
      </c>
      <c r="O513" s="4">
        <f t="shared" si="3185"/>
        <v>490</v>
      </c>
      <c r="P513" s="4">
        <f t="shared" si="3185"/>
        <v>525</v>
      </c>
      <c r="Q513" s="4">
        <f t="shared" si="3185"/>
        <v>560</v>
      </c>
      <c r="R513" s="16">
        <f t="shared" si="3185"/>
        <v>595</v>
      </c>
      <c r="S513" s="4">
        <f t="shared" si="3185"/>
        <v>630</v>
      </c>
      <c r="T513" s="4">
        <f t="shared" si="3185"/>
        <v>665</v>
      </c>
      <c r="U513">
        <f t="shared" si="3185"/>
        <v>700</v>
      </c>
      <c r="V513" s="4">
        <f t="shared" si="3185"/>
        <v>735</v>
      </c>
      <c r="W513" s="4">
        <f t="shared" si="3185"/>
        <v>770</v>
      </c>
      <c r="X513" s="16">
        <f t="shared" si="3185"/>
        <v>805</v>
      </c>
      <c r="Y513" s="4">
        <f t="shared" si="3185"/>
        <v>840</v>
      </c>
      <c r="Z513" s="4">
        <f t="shared" si="3185"/>
        <v>875</v>
      </c>
      <c r="AA513" s="4">
        <f t="shared" si="3185"/>
        <v>910</v>
      </c>
      <c r="AB513" s="4">
        <f t="shared" si="3185"/>
        <v>945</v>
      </c>
      <c r="AC513" s="4">
        <f t="shared" si="3185"/>
        <v>980</v>
      </c>
      <c r="AD513" s="16">
        <f t="shared" si="3185"/>
        <v>1015</v>
      </c>
      <c r="AE513">
        <f t="shared" si="3185"/>
        <v>1050</v>
      </c>
      <c r="AF513" s="4">
        <f t="shared" si="3185"/>
        <v>1085</v>
      </c>
      <c r="AG513" s="4">
        <f t="shared" si="3185"/>
        <v>1120</v>
      </c>
      <c r="AH513" s="4">
        <f t="shared" si="3185"/>
        <v>1155</v>
      </c>
      <c r="AI513" s="4">
        <f t="shared" si="3185"/>
        <v>1190</v>
      </c>
      <c r="AJ513" s="4">
        <f t="shared" si="3185"/>
        <v>1225</v>
      </c>
      <c r="AK513" s="4">
        <f t="shared" si="3185"/>
        <v>1260</v>
      </c>
      <c r="AL513" s="4">
        <f t="shared" si="3185"/>
        <v>1295</v>
      </c>
      <c r="AM513" s="4">
        <f t="shared" si="3185"/>
        <v>1330</v>
      </c>
      <c r="AN513" s="4">
        <f t="shared" si="3185"/>
        <v>1365</v>
      </c>
      <c r="AO513">
        <f t="shared" si="3185"/>
        <v>1400</v>
      </c>
      <c r="AP513" s="4">
        <f t="shared" si="3185"/>
        <v>1435</v>
      </c>
      <c r="AQ513" s="4">
        <f t="shared" si="3185"/>
        <v>1470</v>
      </c>
      <c r="AR513" s="4">
        <f t="shared" si="3185"/>
        <v>1505</v>
      </c>
      <c r="AS513" s="4">
        <f t="shared" si="3185"/>
        <v>1540</v>
      </c>
      <c r="AT513" s="4">
        <f t="shared" si="3185"/>
        <v>1575</v>
      </c>
      <c r="AU513" s="4">
        <f t="shared" si="3185"/>
        <v>1610</v>
      </c>
      <c r="AV513" s="4">
        <f t="shared" si="3185"/>
        <v>1645</v>
      </c>
      <c r="AW513" s="4">
        <f t="shared" si="3185"/>
        <v>1680</v>
      </c>
      <c r="AX513" s="4">
        <f t="shared" si="3185"/>
        <v>1715</v>
      </c>
      <c r="AY513">
        <f t="shared" si="3185"/>
        <v>1750</v>
      </c>
      <c r="AZ513" s="4">
        <f t="shared" si="3185"/>
        <v>1785</v>
      </c>
      <c r="BA513" s="4">
        <f t="shared" si="3185"/>
        <v>1820</v>
      </c>
      <c r="BB513" s="4">
        <f t="shared" si="3185"/>
        <v>1855</v>
      </c>
      <c r="BC513" s="4">
        <f t="shared" si="3185"/>
        <v>1890</v>
      </c>
      <c r="BD513" s="4">
        <f t="shared" si="3185"/>
        <v>1925</v>
      </c>
      <c r="BE513" s="4">
        <f t="shared" si="3185"/>
        <v>1960</v>
      </c>
      <c r="BF513" s="4">
        <f t="shared" si="3185"/>
        <v>1995</v>
      </c>
      <c r="BG513" s="4">
        <f t="shared" si="3185"/>
        <v>2030</v>
      </c>
      <c r="BH513" s="4">
        <f t="shared" si="3185"/>
        <v>2065</v>
      </c>
      <c r="BI513">
        <f t="shared" si="3185"/>
        <v>2100</v>
      </c>
      <c r="BJ513" t="s">
        <v>0</v>
      </c>
    </row>
    <row r="514" spans="1:62">
      <c r="A514" s="4" t="s">
        <v>3</v>
      </c>
      <c r="J514" s="16"/>
      <c r="R514" s="16"/>
      <c r="X514" s="16"/>
      <c r="AD514" s="16"/>
    </row>
    <row r="515" spans="1:62">
      <c r="A515" s="4" t="s">
        <v>398</v>
      </c>
      <c r="J515" s="16"/>
      <c r="R515" s="16"/>
      <c r="X515" s="16"/>
      <c r="AD515" s="16"/>
    </row>
    <row r="516" spans="1:62">
      <c r="A516" s="4" t="s">
        <v>77</v>
      </c>
      <c r="B516" s="4" t="s">
        <v>0</v>
      </c>
      <c r="J516" s="16"/>
      <c r="R516" s="16"/>
      <c r="X516" s="16"/>
      <c r="AD516" s="16"/>
    </row>
    <row r="517" spans="1:62">
      <c r="A517" s="4" t="s">
        <v>26</v>
      </c>
      <c r="B517" s="4" t="s">
        <v>0</v>
      </c>
      <c r="J517" s="16"/>
      <c r="R517" s="16"/>
      <c r="X517" s="16"/>
      <c r="AD517" s="16"/>
    </row>
    <row r="518" spans="1:62">
      <c r="A518" s="4" t="s">
        <v>137</v>
      </c>
      <c r="J518" s="16"/>
      <c r="R518" s="16"/>
      <c r="X518" s="16"/>
      <c r="AD518" s="16"/>
    </row>
    <row r="519" spans="1:62">
      <c r="A519" s="4" t="s">
        <v>72</v>
      </c>
      <c r="B519" s="4">
        <v>180</v>
      </c>
      <c r="C519" s="4">
        <f>B519+24</f>
        <v>204</v>
      </c>
      <c r="D519" s="4">
        <f>C519+23</f>
        <v>227</v>
      </c>
      <c r="E519" s="4">
        <f t="shared" ref="E519" si="3186">D519+24</f>
        <v>251</v>
      </c>
      <c r="F519" s="4">
        <f t="shared" ref="F519" si="3187">E519+23</f>
        <v>274</v>
      </c>
      <c r="G519" s="4">
        <f t="shared" ref="G519" si="3188">F519+24</f>
        <v>298</v>
      </c>
      <c r="H519" s="4">
        <f t="shared" ref="H519" si="3189">G519+23</f>
        <v>321</v>
      </c>
      <c r="I519" s="4">
        <f t="shared" ref="I519" si="3190">H519+24</f>
        <v>345</v>
      </c>
      <c r="J519" s="16">
        <f t="shared" ref="J519" si="3191">I519+23</f>
        <v>368</v>
      </c>
      <c r="K519">
        <f t="shared" ref="K519" si="3192">J519+24</f>
        <v>392</v>
      </c>
      <c r="L519" s="4">
        <f t="shared" ref="L519" si="3193">K519+23</f>
        <v>415</v>
      </c>
      <c r="M519" s="4">
        <f t="shared" ref="M519" si="3194">L519+24</f>
        <v>439</v>
      </c>
      <c r="N519" s="4">
        <f t="shared" ref="N519" si="3195">M519+23</f>
        <v>462</v>
      </c>
      <c r="O519" s="4">
        <f t="shared" ref="O519" si="3196">N519+24</f>
        <v>486</v>
      </c>
      <c r="P519" s="4">
        <f t="shared" ref="P519" si="3197">O519+23</f>
        <v>509</v>
      </c>
      <c r="Q519" s="4">
        <f t="shared" ref="Q519" si="3198">P519+24</f>
        <v>533</v>
      </c>
      <c r="R519" s="16">
        <f t="shared" ref="R519" si="3199">Q519+23</f>
        <v>556</v>
      </c>
      <c r="S519" s="4">
        <f t="shared" ref="S519" si="3200">R519+24</f>
        <v>580</v>
      </c>
      <c r="T519" s="4">
        <f t="shared" ref="T519" si="3201">S519+23</f>
        <v>603</v>
      </c>
      <c r="U519">
        <f t="shared" ref="U519" si="3202">T519+24</f>
        <v>627</v>
      </c>
      <c r="V519" s="4">
        <f t="shared" ref="V519" si="3203">U519+23</f>
        <v>650</v>
      </c>
      <c r="W519" s="4">
        <f t="shared" ref="W519" si="3204">V519+24</f>
        <v>674</v>
      </c>
      <c r="X519" s="16">
        <f t="shared" ref="X519" si="3205">W519+23</f>
        <v>697</v>
      </c>
      <c r="Y519" s="4">
        <f t="shared" ref="Y519" si="3206">X519+24</f>
        <v>721</v>
      </c>
      <c r="Z519" s="4">
        <f t="shared" ref="Z519:BH519" si="3207">Y519+23</f>
        <v>744</v>
      </c>
      <c r="AA519" s="4">
        <f t="shared" ref="AA519:BI519" si="3208">Z519+24</f>
        <v>768</v>
      </c>
      <c r="AB519" s="4">
        <f t="shared" si="3207"/>
        <v>791</v>
      </c>
      <c r="AC519" s="4">
        <f t="shared" si="3208"/>
        <v>815</v>
      </c>
      <c r="AD519" s="16">
        <f t="shared" si="3207"/>
        <v>838</v>
      </c>
      <c r="AE519">
        <f t="shared" si="3208"/>
        <v>862</v>
      </c>
      <c r="AF519" s="4">
        <f t="shared" si="3207"/>
        <v>885</v>
      </c>
      <c r="AG519" s="4">
        <f t="shared" si="3208"/>
        <v>909</v>
      </c>
      <c r="AH519" s="4">
        <f t="shared" si="3207"/>
        <v>932</v>
      </c>
      <c r="AI519" s="4">
        <f t="shared" si="3208"/>
        <v>956</v>
      </c>
      <c r="AJ519" s="4">
        <f t="shared" si="3207"/>
        <v>979</v>
      </c>
      <c r="AK519" s="4">
        <f t="shared" si="3208"/>
        <v>1003</v>
      </c>
      <c r="AL519" s="4">
        <f t="shared" si="3207"/>
        <v>1026</v>
      </c>
      <c r="AM519" s="4">
        <f t="shared" si="3208"/>
        <v>1050</v>
      </c>
      <c r="AN519" s="4">
        <f t="shared" si="3207"/>
        <v>1073</v>
      </c>
      <c r="AO519">
        <f t="shared" si="3208"/>
        <v>1097</v>
      </c>
      <c r="AP519" s="4">
        <f t="shared" si="3207"/>
        <v>1120</v>
      </c>
      <c r="AQ519" s="4">
        <f t="shared" si="3208"/>
        <v>1144</v>
      </c>
      <c r="AR519" s="4">
        <f t="shared" si="3207"/>
        <v>1167</v>
      </c>
      <c r="AS519" s="4">
        <f t="shared" si="3208"/>
        <v>1191</v>
      </c>
      <c r="AT519" s="4">
        <f t="shared" si="3207"/>
        <v>1214</v>
      </c>
      <c r="AU519" s="4">
        <f t="shared" si="3208"/>
        <v>1238</v>
      </c>
      <c r="AV519" s="4">
        <f t="shared" si="3207"/>
        <v>1261</v>
      </c>
      <c r="AW519" s="4">
        <f t="shared" si="3208"/>
        <v>1285</v>
      </c>
      <c r="AX519" s="4">
        <f t="shared" si="3207"/>
        <v>1308</v>
      </c>
      <c r="AY519">
        <f t="shared" si="3208"/>
        <v>1332</v>
      </c>
      <c r="AZ519" s="4">
        <f t="shared" si="3207"/>
        <v>1355</v>
      </c>
      <c r="BA519" s="4">
        <f t="shared" si="3208"/>
        <v>1379</v>
      </c>
      <c r="BB519" s="4">
        <f t="shared" si="3207"/>
        <v>1402</v>
      </c>
      <c r="BC519" s="4">
        <f t="shared" si="3208"/>
        <v>1426</v>
      </c>
      <c r="BD519" s="4">
        <f t="shared" si="3207"/>
        <v>1449</v>
      </c>
      <c r="BE519" s="4">
        <f t="shared" si="3208"/>
        <v>1473</v>
      </c>
      <c r="BF519" s="4">
        <f t="shared" si="3207"/>
        <v>1496</v>
      </c>
      <c r="BG519" s="4">
        <f t="shared" si="3208"/>
        <v>1520</v>
      </c>
      <c r="BH519" s="4">
        <f t="shared" si="3207"/>
        <v>1543</v>
      </c>
      <c r="BI519">
        <f t="shared" si="3208"/>
        <v>1567</v>
      </c>
      <c r="BJ519" t="s">
        <v>0</v>
      </c>
    </row>
    <row r="520" spans="1:62">
      <c r="A520" s="4" t="s">
        <v>73</v>
      </c>
      <c r="B520" s="4">
        <v>295</v>
      </c>
      <c r="C520" s="4">
        <f>B520+39</f>
        <v>334</v>
      </c>
      <c r="D520" s="4">
        <f>C520+38</f>
        <v>372</v>
      </c>
      <c r="E520" s="4">
        <f t="shared" ref="E520" si="3209">D520+39</f>
        <v>411</v>
      </c>
      <c r="F520" s="4">
        <f t="shared" ref="F520" si="3210">E520+38</f>
        <v>449</v>
      </c>
      <c r="G520" s="4">
        <f t="shared" ref="G520" si="3211">F520+39</f>
        <v>488</v>
      </c>
      <c r="H520" s="4">
        <f t="shared" ref="H520" si="3212">G520+38</f>
        <v>526</v>
      </c>
      <c r="I520" s="4">
        <f t="shared" ref="I520" si="3213">H520+39</f>
        <v>565</v>
      </c>
      <c r="J520" s="16">
        <f t="shared" ref="J520" si="3214">I520+38</f>
        <v>603</v>
      </c>
      <c r="K520">
        <f t="shared" ref="K520" si="3215">J520+39</f>
        <v>642</v>
      </c>
      <c r="L520" s="4">
        <f>K520+39</f>
        <v>681</v>
      </c>
      <c r="M520" s="4">
        <f>L520+38</f>
        <v>719</v>
      </c>
      <c r="N520" s="4">
        <f t="shared" ref="N520:BF520" si="3216">M520+39</f>
        <v>758</v>
      </c>
      <c r="O520" s="4">
        <f t="shared" ref="O520:BG520" si="3217">N520+38</f>
        <v>796</v>
      </c>
      <c r="P520" s="4">
        <f t="shared" ref="P520:BH520" si="3218">O520+39</f>
        <v>835</v>
      </c>
      <c r="Q520" s="4">
        <f t="shared" ref="Q520:BI520" si="3219">P520+38</f>
        <v>873</v>
      </c>
      <c r="R520" s="16">
        <f t="shared" ref="R520:AY520" si="3220">Q520+39</f>
        <v>912</v>
      </c>
      <c r="S520" s="4">
        <f t="shared" ref="S520:AZ520" si="3221">R520+38</f>
        <v>950</v>
      </c>
      <c r="T520" s="4">
        <f t="shared" ref="T520:BA520" si="3222">S520+39</f>
        <v>989</v>
      </c>
      <c r="U520">
        <f t="shared" ref="U520:BB520" si="3223">T520+38</f>
        <v>1027</v>
      </c>
      <c r="V520" s="4">
        <f t="shared" ref="V520:BD520" si="3224">U520+39</f>
        <v>1066</v>
      </c>
      <c r="W520" s="4">
        <f t="shared" si="3224"/>
        <v>1105</v>
      </c>
      <c r="X520" s="16">
        <f t="shared" ref="X520" si="3225">W520+38</f>
        <v>1143</v>
      </c>
      <c r="Y520" s="4">
        <f t="shared" si="3216"/>
        <v>1182</v>
      </c>
      <c r="Z520" s="4">
        <f t="shared" si="3217"/>
        <v>1220</v>
      </c>
      <c r="AA520" s="4">
        <f t="shared" si="3218"/>
        <v>1259</v>
      </c>
      <c r="AB520" s="4">
        <f t="shared" si="3219"/>
        <v>1297</v>
      </c>
      <c r="AC520" s="4">
        <f t="shared" si="3220"/>
        <v>1336</v>
      </c>
      <c r="AD520" s="16">
        <f t="shared" si="3221"/>
        <v>1374</v>
      </c>
      <c r="AE520">
        <f t="shared" si="3222"/>
        <v>1413</v>
      </c>
      <c r="AF520" s="4">
        <f>AE520+39</f>
        <v>1452</v>
      </c>
      <c r="AG520" s="4">
        <f>AF520+38</f>
        <v>1490</v>
      </c>
      <c r="AH520" s="4">
        <f t="shared" si="3224"/>
        <v>1529</v>
      </c>
      <c r="AI520" s="4">
        <f t="shared" ref="AI520" si="3226">AH520+38</f>
        <v>1567</v>
      </c>
      <c r="AJ520" s="4">
        <f t="shared" si="3216"/>
        <v>1606</v>
      </c>
      <c r="AK520" s="4">
        <f t="shared" si="3217"/>
        <v>1644</v>
      </c>
      <c r="AL520" s="4">
        <f t="shared" si="3218"/>
        <v>1683</v>
      </c>
      <c r="AM520" s="4">
        <f t="shared" si="3219"/>
        <v>1721</v>
      </c>
      <c r="AN520" s="4">
        <f t="shared" si="3220"/>
        <v>1760</v>
      </c>
      <c r="AO520">
        <f t="shared" si="3221"/>
        <v>1798</v>
      </c>
      <c r="AP520" s="4">
        <f t="shared" si="3222"/>
        <v>1837</v>
      </c>
      <c r="AQ520" s="4">
        <f t="shared" si="3223"/>
        <v>1875</v>
      </c>
      <c r="AR520" s="4">
        <f t="shared" si="3224"/>
        <v>1914</v>
      </c>
      <c r="AS520" s="4">
        <f t="shared" si="3224"/>
        <v>1953</v>
      </c>
      <c r="AT520" s="4">
        <f t="shared" ref="AT520" si="3227">AS520+38</f>
        <v>1991</v>
      </c>
      <c r="AU520" s="4">
        <f t="shared" si="3216"/>
        <v>2030</v>
      </c>
      <c r="AV520" s="4">
        <f t="shared" si="3217"/>
        <v>2068</v>
      </c>
      <c r="AW520" s="4">
        <f t="shared" si="3218"/>
        <v>2107</v>
      </c>
      <c r="AX520" s="4">
        <f t="shared" si="3219"/>
        <v>2145</v>
      </c>
      <c r="AY520">
        <f t="shared" si="3220"/>
        <v>2184</v>
      </c>
      <c r="AZ520" s="4">
        <f t="shared" si="3221"/>
        <v>2222</v>
      </c>
      <c r="BA520" s="4">
        <f t="shared" si="3222"/>
        <v>2261</v>
      </c>
      <c r="BB520" s="4">
        <f t="shared" si="3223"/>
        <v>2299</v>
      </c>
      <c r="BC520" s="4">
        <f t="shared" si="3224"/>
        <v>2338</v>
      </c>
      <c r="BD520" s="4">
        <f t="shared" si="3224"/>
        <v>2377</v>
      </c>
      <c r="BE520" s="4">
        <f t="shared" ref="BE520" si="3228">BD520+38</f>
        <v>2415</v>
      </c>
      <c r="BF520" s="4">
        <f t="shared" si="3216"/>
        <v>2454</v>
      </c>
      <c r="BG520" s="4">
        <f t="shared" si="3217"/>
        <v>2492</v>
      </c>
      <c r="BH520" s="4">
        <f t="shared" si="3218"/>
        <v>2531</v>
      </c>
      <c r="BI520">
        <f t="shared" si="3219"/>
        <v>2569</v>
      </c>
      <c r="BJ520" t="s">
        <v>0</v>
      </c>
    </row>
    <row r="521" spans="1:62">
      <c r="A521" s="4" t="s">
        <v>74</v>
      </c>
      <c r="B521" s="4">
        <v>468</v>
      </c>
      <c r="C521" s="4">
        <f>B521+61</f>
        <v>529</v>
      </c>
      <c r="D521" s="4">
        <f t="shared" ref="D521:BH521" si="3229">C521+61</f>
        <v>590</v>
      </c>
      <c r="E521" s="4">
        <f t="shared" si="3229"/>
        <v>651</v>
      </c>
      <c r="F521" s="4">
        <f t="shared" si="3229"/>
        <v>712</v>
      </c>
      <c r="G521" s="4">
        <f t="shared" si="3229"/>
        <v>773</v>
      </c>
      <c r="H521" s="4">
        <f t="shared" si="3229"/>
        <v>834</v>
      </c>
      <c r="I521" s="4">
        <f t="shared" si="3229"/>
        <v>895</v>
      </c>
      <c r="J521" s="16">
        <f t="shared" si="3229"/>
        <v>956</v>
      </c>
      <c r="K521">
        <f t="shared" si="3229"/>
        <v>1017</v>
      </c>
      <c r="L521" s="4">
        <f t="shared" si="3229"/>
        <v>1078</v>
      </c>
      <c r="M521" s="4">
        <f t="shared" si="3229"/>
        <v>1139</v>
      </c>
      <c r="N521" s="4">
        <f t="shared" si="3229"/>
        <v>1200</v>
      </c>
      <c r="O521" s="4">
        <f t="shared" si="3229"/>
        <v>1261</v>
      </c>
      <c r="P521" s="4">
        <f t="shared" si="3229"/>
        <v>1322</v>
      </c>
      <c r="Q521" s="4">
        <f t="shared" si="3229"/>
        <v>1383</v>
      </c>
      <c r="R521" s="16">
        <f t="shared" si="3229"/>
        <v>1444</v>
      </c>
      <c r="S521" s="4">
        <f t="shared" si="3229"/>
        <v>1505</v>
      </c>
      <c r="T521" s="4">
        <f t="shared" si="3229"/>
        <v>1566</v>
      </c>
      <c r="U521">
        <f>T521+62</f>
        <v>1628</v>
      </c>
      <c r="V521" s="4">
        <f t="shared" si="3229"/>
        <v>1689</v>
      </c>
      <c r="W521" s="4">
        <f t="shared" si="3229"/>
        <v>1750</v>
      </c>
      <c r="X521" s="16">
        <f t="shared" si="3229"/>
        <v>1811</v>
      </c>
      <c r="Y521" s="4">
        <f t="shared" si="3229"/>
        <v>1872</v>
      </c>
      <c r="Z521" s="4">
        <f t="shared" si="3229"/>
        <v>1933</v>
      </c>
      <c r="AA521" s="4">
        <f t="shared" si="3229"/>
        <v>1994</v>
      </c>
      <c r="AB521" s="4">
        <f t="shared" si="3229"/>
        <v>2055</v>
      </c>
      <c r="AC521" s="4">
        <f t="shared" si="3229"/>
        <v>2116</v>
      </c>
      <c r="AD521" s="16">
        <f t="shared" si="3229"/>
        <v>2177</v>
      </c>
      <c r="AE521">
        <f t="shared" si="3229"/>
        <v>2238</v>
      </c>
      <c r="AF521" s="4">
        <f t="shared" si="3229"/>
        <v>2299</v>
      </c>
      <c r="AG521" s="4">
        <f t="shared" si="3229"/>
        <v>2360</v>
      </c>
      <c r="AH521" s="4">
        <f t="shared" si="3229"/>
        <v>2421</v>
      </c>
      <c r="AI521" s="4">
        <f t="shared" si="3229"/>
        <v>2482</v>
      </c>
      <c r="AJ521" s="4">
        <f t="shared" si="3229"/>
        <v>2543</v>
      </c>
      <c r="AK521" s="4">
        <f t="shared" si="3229"/>
        <v>2604</v>
      </c>
      <c r="AL521" s="4">
        <f t="shared" si="3229"/>
        <v>2665</v>
      </c>
      <c r="AM521" s="4">
        <f t="shared" si="3229"/>
        <v>2726</v>
      </c>
      <c r="AN521" s="4">
        <f t="shared" si="3229"/>
        <v>2787</v>
      </c>
      <c r="AO521">
        <f>AN521+62</f>
        <v>2849</v>
      </c>
      <c r="AP521" s="4">
        <f t="shared" si="3229"/>
        <v>2910</v>
      </c>
      <c r="AQ521" s="4">
        <f t="shared" si="3229"/>
        <v>2971</v>
      </c>
      <c r="AR521" s="4">
        <f t="shared" si="3229"/>
        <v>3032</v>
      </c>
      <c r="AS521" s="4">
        <f t="shared" si="3229"/>
        <v>3093</v>
      </c>
      <c r="AT521" s="4">
        <f t="shared" si="3229"/>
        <v>3154</v>
      </c>
      <c r="AU521" s="4">
        <f t="shared" si="3229"/>
        <v>3215</v>
      </c>
      <c r="AV521" s="4">
        <f t="shared" si="3229"/>
        <v>3276</v>
      </c>
      <c r="AW521" s="4">
        <f t="shared" si="3229"/>
        <v>3337</v>
      </c>
      <c r="AX521" s="4">
        <f t="shared" si="3229"/>
        <v>3398</v>
      </c>
      <c r="AY521">
        <f t="shared" si="3229"/>
        <v>3459</v>
      </c>
      <c r="AZ521" s="4">
        <f t="shared" si="3229"/>
        <v>3520</v>
      </c>
      <c r="BA521" s="4">
        <f t="shared" si="3229"/>
        <v>3581</v>
      </c>
      <c r="BB521" s="4">
        <f t="shared" si="3229"/>
        <v>3642</v>
      </c>
      <c r="BC521" s="4">
        <f t="shared" si="3229"/>
        <v>3703</v>
      </c>
      <c r="BD521" s="4">
        <f t="shared" si="3229"/>
        <v>3764</v>
      </c>
      <c r="BE521" s="4">
        <f t="shared" si="3229"/>
        <v>3825</v>
      </c>
      <c r="BF521" s="4">
        <f t="shared" si="3229"/>
        <v>3886</v>
      </c>
      <c r="BG521" s="4">
        <f t="shared" si="3229"/>
        <v>3947</v>
      </c>
      <c r="BH521" s="4">
        <f t="shared" si="3229"/>
        <v>4008</v>
      </c>
      <c r="BI521">
        <f>BH521+62</f>
        <v>4070</v>
      </c>
      <c r="BJ521" t="s">
        <v>0</v>
      </c>
    </row>
    <row r="522" spans="1:62">
      <c r="A522" s="4" t="s">
        <v>75</v>
      </c>
      <c r="J522" s="16"/>
      <c r="R522" s="16"/>
      <c r="X522" s="16"/>
      <c r="AD522" s="16"/>
    </row>
    <row r="523" spans="1:62">
      <c r="A523" s="4" t="s">
        <v>469</v>
      </c>
      <c r="B523" s="8">
        <v>12</v>
      </c>
      <c r="C523" s="8">
        <v>22.2</v>
      </c>
      <c r="D523" s="8">
        <v>70</v>
      </c>
      <c r="E523" s="8">
        <v>140</v>
      </c>
      <c r="F523" s="8">
        <v>210</v>
      </c>
      <c r="G523" s="8">
        <v>280</v>
      </c>
      <c r="H523" s="8">
        <v>350</v>
      </c>
      <c r="I523" s="8">
        <v>420</v>
      </c>
      <c r="J523" s="17">
        <v>491</v>
      </c>
      <c r="K523" s="7">
        <v>562</v>
      </c>
      <c r="L523" s="8">
        <f>K523+71</f>
        <v>633</v>
      </c>
      <c r="M523" s="8">
        <f t="shared" ref="M523:Q523" si="3230">L523+71</f>
        <v>704</v>
      </c>
      <c r="N523" s="8">
        <f t="shared" si="3230"/>
        <v>775</v>
      </c>
      <c r="O523" s="8">
        <f t="shared" si="3230"/>
        <v>846</v>
      </c>
      <c r="P523" s="8">
        <f t="shared" si="3230"/>
        <v>917</v>
      </c>
      <c r="Q523" s="8">
        <f t="shared" si="3230"/>
        <v>988</v>
      </c>
      <c r="R523" s="17">
        <f>Q523+72</f>
        <v>1060</v>
      </c>
      <c r="S523" s="8">
        <f t="shared" ref="S523:V523" si="3231">R523+72</f>
        <v>1132</v>
      </c>
      <c r="T523" s="8">
        <f t="shared" si="3231"/>
        <v>1204</v>
      </c>
      <c r="U523" s="8">
        <f t="shared" si="3231"/>
        <v>1276</v>
      </c>
      <c r="V523" s="8">
        <f t="shared" si="3231"/>
        <v>1348</v>
      </c>
      <c r="W523" s="8">
        <f t="shared" ref="W523" si="3232">V523+72</f>
        <v>1420</v>
      </c>
      <c r="X523" s="17">
        <f>W523+73</f>
        <v>1493</v>
      </c>
      <c r="Y523" s="8">
        <f t="shared" ref="Y523:AC523" si="3233">X523+73</f>
        <v>1566</v>
      </c>
      <c r="Z523" s="8">
        <f t="shared" si="3233"/>
        <v>1639</v>
      </c>
      <c r="AA523" s="8">
        <f t="shared" si="3233"/>
        <v>1712</v>
      </c>
      <c r="AB523" s="8">
        <f t="shared" si="3233"/>
        <v>1785</v>
      </c>
      <c r="AC523" s="8">
        <f t="shared" si="3233"/>
        <v>1858</v>
      </c>
      <c r="AD523" s="17">
        <f>AC523+74</f>
        <v>1932</v>
      </c>
      <c r="AE523" s="8">
        <f t="shared" ref="AE523:AN523" si="3234">AD523+74</f>
        <v>2006</v>
      </c>
      <c r="AF523" s="8">
        <f t="shared" si="3234"/>
        <v>2080</v>
      </c>
      <c r="AG523" s="8">
        <f t="shared" si="3234"/>
        <v>2154</v>
      </c>
      <c r="AH523" s="8">
        <f t="shared" si="3234"/>
        <v>2228</v>
      </c>
      <c r="AI523" s="8">
        <f t="shared" si="3234"/>
        <v>2302</v>
      </c>
      <c r="AJ523" s="8">
        <f t="shared" si="3234"/>
        <v>2376</v>
      </c>
      <c r="AK523" s="8">
        <f t="shared" si="3234"/>
        <v>2450</v>
      </c>
      <c r="AL523" s="8">
        <f t="shared" si="3234"/>
        <v>2524</v>
      </c>
      <c r="AM523" s="8">
        <f t="shared" si="3234"/>
        <v>2598</v>
      </c>
      <c r="AN523" s="8">
        <f t="shared" si="3234"/>
        <v>2672</v>
      </c>
      <c r="AO523" s="8">
        <f t="shared" ref="AO523:BI523" si="3235">AN523+74</f>
        <v>2746</v>
      </c>
      <c r="AP523" s="8">
        <f t="shared" si="3235"/>
        <v>2820</v>
      </c>
      <c r="AQ523" s="8">
        <f t="shared" si="3235"/>
        <v>2894</v>
      </c>
      <c r="AR523" s="8">
        <f t="shared" si="3235"/>
        <v>2968</v>
      </c>
      <c r="AS523" s="8">
        <f t="shared" si="3235"/>
        <v>3042</v>
      </c>
      <c r="AT523" s="8">
        <f t="shared" si="3235"/>
        <v>3116</v>
      </c>
      <c r="AU523" s="8">
        <f t="shared" si="3235"/>
        <v>3190</v>
      </c>
      <c r="AV523" s="8">
        <f t="shared" si="3235"/>
        <v>3264</v>
      </c>
      <c r="AW523" s="8">
        <f t="shared" si="3235"/>
        <v>3338</v>
      </c>
      <c r="AX523" s="8">
        <f t="shared" si="3235"/>
        <v>3412</v>
      </c>
      <c r="AY523" s="8">
        <f t="shared" si="3235"/>
        <v>3486</v>
      </c>
      <c r="AZ523" s="8">
        <f t="shared" si="3235"/>
        <v>3560</v>
      </c>
      <c r="BA523" s="8">
        <f t="shared" si="3235"/>
        <v>3634</v>
      </c>
      <c r="BB523" s="8">
        <f t="shared" si="3235"/>
        <v>3708</v>
      </c>
      <c r="BC523" s="8">
        <f t="shared" si="3235"/>
        <v>3782</v>
      </c>
      <c r="BD523" s="8">
        <f t="shared" si="3235"/>
        <v>3856</v>
      </c>
      <c r="BE523" s="8">
        <f t="shared" si="3235"/>
        <v>3930</v>
      </c>
      <c r="BF523" s="8">
        <f t="shared" si="3235"/>
        <v>4004</v>
      </c>
      <c r="BG523" s="8">
        <f t="shared" si="3235"/>
        <v>4078</v>
      </c>
      <c r="BH523" s="8">
        <f t="shared" si="3235"/>
        <v>4152</v>
      </c>
      <c r="BI523" s="8">
        <f t="shared" si="3235"/>
        <v>4226</v>
      </c>
      <c r="BJ523" t="s">
        <v>0</v>
      </c>
    </row>
    <row r="524" spans="1:62">
      <c r="A524" s="4" t="s">
        <v>470</v>
      </c>
      <c r="B524" s="8">
        <v>13.2</v>
      </c>
      <c r="C524" s="8">
        <v>23.5</v>
      </c>
      <c r="D524" s="8">
        <v>71.2</v>
      </c>
      <c r="E524" s="8">
        <v>141.19999999999999</v>
      </c>
      <c r="F524" s="8">
        <v>211.2</v>
      </c>
      <c r="G524" s="8">
        <f>G523+1.2</f>
        <v>281.2</v>
      </c>
      <c r="H524" s="8">
        <f t="shared" ref="H524:U524" si="3236">H523+1.2</f>
        <v>351.2</v>
      </c>
      <c r="I524" s="8">
        <f t="shared" si="3236"/>
        <v>421.2</v>
      </c>
      <c r="J524" s="17">
        <f t="shared" si="3236"/>
        <v>492.2</v>
      </c>
      <c r="K524" s="8">
        <f t="shared" si="3236"/>
        <v>563.20000000000005</v>
      </c>
      <c r="L524" s="8">
        <f t="shared" si="3236"/>
        <v>634.20000000000005</v>
      </c>
      <c r="M524" s="8">
        <f t="shared" si="3236"/>
        <v>705.2</v>
      </c>
      <c r="N524" s="8">
        <f t="shared" si="3236"/>
        <v>776.2</v>
      </c>
      <c r="O524" s="8">
        <f t="shared" si="3236"/>
        <v>847.2</v>
      </c>
      <c r="P524" s="8">
        <f t="shared" si="3236"/>
        <v>918.2</v>
      </c>
      <c r="Q524" s="8">
        <f t="shared" si="3236"/>
        <v>989.2</v>
      </c>
      <c r="R524" s="17">
        <f t="shared" si="3236"/>
        <v>1061.2</v>
      </c>
      <c r="S524" s="8">
        <f t="shared" si="3236"/>
        <v>1133.2</v>
      </c>
      <c r="T524" s="8">
        <f t="shared" si="3236"/>
        <v>1205.2</v>
      </c>
      <c r="U524" s="8">
        <f t="shared" si="3236"/>
        <v>1277.2</v>
      </c>
      <c r="V524" s="8">
        <f>V523+1</f>
        <v>1349</v>
      </c>
      <c r="W524" s="8">
        <f t="shared" ref="W524:AN524" si="3237">W523+1</f>
        <v>1421</v>
      </c>
      <c r="X524" s="17">
        <f t="shared" si="3237"/>
        <v>1494</v>
      </c>
      <c r="Y524" s="8">
        <f t="shared" si="3237"/>
        <v>1567</v>
      </c>
      <c r="Z524" s="8">
        <f t="shared" si="3237"/>
        <v>1640</v>
      </c>
      <c r="AA524" s="8">
        <f t="shared" si="3237"/>
        <v>1713</v>
      </c>
      <c r="AB524" s="8">
        <f t="shared" si="3237"/>
        <v>1786</v>
      </c>
      <c r="AC524" s="8">
        <f t="shared" si="3237"/>
        <v>1859</v>
      </c>
      <c r="AD524" s="17">
        <f t="shared" si="3237"/>
        <v>1933</v>
      </c>
      <c r="AE524" s="8">
        <f t="shared" si="3237"/>
        <v>2007</v>
      </c>
      <c r="AF524" s="8">
        <f t="shared" si="3237"/>
        <v>2081</v>
      </c>
      <c r="AG524" s="8">
        <f t="shared" si="3237"/>
        <v>2155</v>
      </c>
      <c r="AH524" s="8">
        <f t="shared" si="3237"/>
        <v>2229</v>
      </c>
      <c r="AI524" s="8">
        <f t="shared" si="3237"/>
        <v>2303</v>
      </c>
      <c r="AJ524" s="8">
        <f t="shared" si="3237"/>
        <v>2377</v>
      </c>
      <c r="AK524" s="8">
        <f t="shared" si="3237"/>
        <v>2451</v>
      </c>
      <c r="AL524" s="8">
        <f t="shared" si="3237"/>
        <v>2525</v>
      </c>
      <c r="AM524" s="8">
        <f t="shared" si="3237"/>
        <v>2599</v>
      </c>
      <c r="AN524" s="8">
        <f t="shared" si="3237"/>
        <v>2673</v>
      </c>
      <c r="AO524" s="8">
        <f t="shared" ref="AO524" si="3238">AO523+1</f>
        <v>2747</v>
      </c>
      <c r="AP524" s="8">
        <f t="shared" ref="AP524" si="3239">AP523+1</f>
        <v>2821</v>
      </c>
      <c r="AQ524" s="8">
        <f t="shared" ref="AQ524" si="3240">AQ523+1</f>
        <v>2895</v>
      </c>
      <c r="AR524" s="8">
        <f t="shared" ref="AR524" si="3241">AR523+1</f>
        <v>2969</v>
      </c>
      <c r="AS524" s="8">
        <f t="shared" ref="AS524" si="3242">AS523+1</f>
        <v>3043</v>
      </c>
      <c r="AT524" s="8">
        <f t="shared" ref="AT524" si="3243">AT523+1</f>
        <v>3117</v>
      </c>
      <c r="AU524" s="8">
        <f t="shared" ref="AU524" si="3244">AU523+1</f>
        <v>3191</v>
      </c>
      <c r="AV524" s="8">
        <f t="shared" ref="AV524" si="3245">AV523+1</f>
        <v>3265</v>
      </c>
      <c r="AW524" s="8">
        <f t="shared" ref="AW524" si="3246">AW523+1</f>
        <v>3339</v>
      </c>
      <c r="AX524" s="8">
        <f t="shared" ref="AX524" si="3247">AX523+1</f>
        <v>3413</v>
      </c>
      <c r="AY524" s="8">
        <f t="shared" ref="AY524" si="3248">AY523+1</f>
        <v>3487</v>
      </c>
      <c r="AZ524" s="8">
        <f t="shared" ref="AZ524" si="3249">AZ523+1</f>
        <v>3561</v>
      </c>
      <c r="BA524" s="8">
        <f t="shared" ref="BA524" si="3250">BA523+1</f>
        <v>3635</v>
      </c>
      <c r="BB524" s="8">
        <f t="shared" ref="BB524" si="3251">BB523+1</f>
        <v>3709</v>
      </c>
      <c r="BC524" s="8">
        <f t="shared" ref="BC524" si="3252">BC523+1</f>
        <v>3783</v>
      </c>
      <c r="BD524" s="8">
        <f t="shared" ref="BD524" si="3253">BD523+1</f>
        <v>3857</v>
      </c>
      <c r="BE524" s="8">
        <f t="shared" ref="BE524" si="3254">BE523+1</f>
        <v>3931</v>
      </c>
      <c r="BF524" s="8">
        <f t="shared" ref="BF524" si="3255">BF523+1</f>
        <v>4005</v>
      </c>
      <c r="BG524" s="8">
        <f t="shared" ref="BG524" si="3256">BG523+1</f>
        <v>4079</v>
      </c>
      <c r="BH524" s="8">
        <f t="shared" ref="BH524" si="3257">BH523+1</f>
        <v>4153</v>
      </c>
      <c r="BI524" s="8">
        <f t="shared" ref="BI524" si="3258">BI523+1</f>
        <v>4227</v>
      </c>
      <c r="BJ524" t="s">
        <v>0</v>
      </c>
    </row>
    <row r="525" spans="1:62">
      <c r="A525" s="4" t="s">
        <v>494</v>
      </c>
      <c r="B525" s="8">
        <v>2</v>
      </c>
      <c r="C525" s="8">
        <v>11.2</v>
      </c>
      <c r="D525" s="8">
        <v>58</v>
      </c>
      <c r="E525" s="8">
        <v>127</v>
      </c>
      <c r="F525" s="8">
        <v>196</v>
      </c>
      <c r="G525" s="8">
        <v>265</v>
      </c>
      <c r="H525" s="8">
        <v>334</v>
      </c>
      <c r="I525" s="8">
        <v>403</v>
      </c>
      <c r="J525" s="17">
        <v>472</v>
      </c>
      <c r="K525" s="7">
        <v>541</v>
      </c>
      <c r="L525" s="8">
        <f>K525+69</f>
        <v>610</v>
      </c>
      <c r="M525" s="8">
        <f t="shared" ref="M525:V525" si="3259">L525+69</f>
        <v>679</v>
      </c>
      <c r="N525" s="8">
        <f t="shared" si="3259"/>
        <v>748</v>
      </c>
      <c r="O525" s="8">
        <f t="shared" si="3259"/>
        <v>817</v>
      </c>
      <c r="P525" s="8">
        <f t="shared" si="3259"/>
        <v>886</v>
      </c>
      <c r="Q525" s="8">
        <f t="shared" si="3259"/>
        <v>955</v>
      </c>
      <c r="R525" s="17">
        <f t="shared" si="3259"/>
        <v>1024</v>
      </c>
      <c r="S525" s="8">
        <f t="shared" si="3259"/>
        <v>1093</v>
      </c>
      <c r="T525" s="8">
        <f t="shared" si="3259"/>
        <v>1162</v>
      </c>
      <c r="U525" s="8">
        <f t="shared" si="3259"/>
        <v>1231</v>
      </c>
      <c r="V525" s="8">
        <f t="shared" si="3259"/>
        <v>1300</v>
      </c>
      <c r="W525" s="8">
        <f t="shared" ref="W525:AN525" si="3260">V525+69</f>
        <v>1369</v>
      </c>
      <c r="X525" s="17">
        <f t="shared" si="3260"/>
        <v>1438</v>
      </c>
      <c r="Y525" s="8">
        <f t="shared" si="3260"/>
        <v>1507</v>
      </c>
      <c r="Z525" s="8">
        <f t="shared" si="3260"/>
        <v>1576</v>
      </c>
      <c r="AA525" s="8">
        <f t="shared" si="3260"/>
        <v>1645</v>
      </c>
      <c r="AB525" s="8">
        <f t="shared" si="3260"/>
        <v>1714</v>
      </c>
      <c r="AC525" s="8">
        <f t="shared" si="3260"/>
        <v>1783</v>
      </c>
      <c r="AD525" s="17">
        <f t="shared" si="3260"/>
        <v>1852</v>
      </c>
      <c r="AE525" s="8">
        <f t="shared" si="3260"/>
        <v>1921</v>
      </c>
      <c r="AF525" s="8">
        <f t="shared" si="3260"/>
        <v>1990</v>
      </c>
      <c r="AG525" s="8">
        <f t="shared" si="3260"/>
        <v>2059</v>
      </c>
      <c r="AH525" s="8">
        <f t="shared" si="3260"/>
        <v>2128</v>
      </c>
      <c r="AI525" s="8">
        <f t="shared" si="3260"/>
        <v>2197</v>
      </c>
      <c r="AJ525" s="8">
        <f t="shared" si="3260"/>
        <v>2266</v>
      </c>
      <c r="AK525" s="8">
        <f t="shared" si="3260"/>
        <v>2335</v>
      </c>
      <c r="AL525" s="8">
        <f t="shared" si="3260"/>
        <v>2404</v>
      </c>
      <c r="AM525" s="8">
        <f t="shared" si="3260"/>
        <v>2473</v>
      </c>
      <c r="AN525" s="8">
        <f t="shared" si="3260"/>
        <v>2542</v>
      </c>
      <c r="AO525" s="8">
        <f t="shared" ref="AO525:BI525" si="3261">AN525+69</f>
        <v>2611</v>
      </c>
      <c r="AP525" s="8">
        <f t="shared" si="3261"/>
        <v>2680</v>
      </c>
      <c r="AQ525" s="8">
        <f t="shared" si="3261"/>
        <v>2749</v>
      </c>
      <c r="AR525" s="8">
        <f t="shared" si="3261"/>
        <v>2818</v>
      </c>
      <c r="AS525" s="8">
        <f t="shared" si="3261"/>
        <v>2887</v>
      </c>
      <c r="AT525" s="8">
        <f t="shared" si="3261"/>
        <v>2956</v>
      </c>
      <c r="AU525" s="8">
        <f t="shared" si="3261"/>
        <v>3025</v>
      </c>
      <c r="AV525" s="8">
        <f t="shared" si="3261"/>
        <v>3094</v>
      </c>
      <c r="AW525" s="8">
        <f t="shared" si="3261"/>
        <v>3163</v>
      </c>
      <c r="AX525" s="8">
        <f t="shared" si="3261"/>
        <v>3232</v>
      </c>
      <c r="AY525" s="8">
        <f t="shared" si="3261"/>
        <v>3301</v>
      </c>
      <c r="AZ525" s="8">
        <f t="shared" si="3261"/>
        <v>3370</v>
      </c>
      <c r="BA525" s="8">
        <f t="shared" si="3261"/>
        <v>3439</v>
      </c>
      <c r="BB525" s="8">
        <f t="shared" si="3261"/>
        <v>3508</v>
      </c>
      <c r="BC525" s="8">
        <f t="shared" si="3261"/>
        <v>3577</v>
      </c>
      <c r="BD525" s="8">
        <f t="shared" si="3261"/>
        <v>3646</v>
      </c>
      <c r="BE525" s="8">
        <f t="shared" si="3261"/>
        <v>3715</v>
      </c>
      <c r="BF525" s="8">
        <f t="shared" si="3261"/>
        <v>3784</v>
      </c>
      <c r="BG525" s="8">
        <f t="shared" si="3261"/>
        <v>3853</v>
      </c>
      <c r="BH525" s="8">
        <f t="shared" si="3261"/>
        <v>3922</v>
      </c>
      <c r="BI525" s="8">
        <f t="shared" si="3261"/>
        <v>3991</v>
      </c>
      <c r="BJ525" t="s">
        <v>0</v>
      </c>
    </row>
    <row r="526" spans="1:62">
      <c r="A526" s="4" t="s">
        <v>495</v>
      </c>
      <c r="B526" s="8">
        <v>3.2</v>
      </c>
      <c r="C526" s="8">
        <v>12.5</v>
      </c>
      <c r="D526" s="8">
        <v>59.2</v>
      </c>
      <c r="E526" s="8">
        <v>128.19999999999999</v>
      </c>
      <c r="F526" s="8">
        <v>197.2</v>
      </c>
      <c r="G526" s="8">
        <f>G525+1.2</f>
        <v>266.2</v>
      </c>
      <c r="H526" s="8">
        <f t="shared" ref="H526:U526" si="3262">H525+1.2</f>
        <v>335.2</v>
      </c>
      <c r="I526" s="8">
        <f t="shared" si="3262"/>
        <v>404.2</v>
      </c>
      <c r="J526" s="17">
        <f t="shared" si="3262"/>
        <v>473.2</v>
      </c>
      <c r="K526" s="8">
        <f t="shared" si="3262"/>
        <v>542.20000000000005</v>
      </c>
      <c r="L526" s="8">
        <f t="shared" si="3262"/>
        <v>611.20000000000005</v>
      </c>
      <c r="M526" s="8">
        <f t="shared" si="3262"/>
        <v>680.2</v>
      </c>
      <c r="N526" s="8">
        <f t="shared" si="3262"/>
        <v>749.2</v>
      </c>
      <c r="O526" s="8">
        <f t="shared" si="3262"/>
        <v>818.2</v>
      </c>
      <c r="P526" s="8">
        <f t="shared" si="3262"/>
        <v>887.2</v>
      </c>
      <c r="Q526" s="8">
        <f t="shared" si="3262"/>
        <v>956.2</v>
      </c>
      <c r="R526" s="17">
        <f t="shared" si="3262"/>
        <v>1025.2</v>
      </c>
      <c r="S526" s="8">
        <f t="shared" si="3262"/>
        <v>1094.2</v>
      </c>
      <c r="T526" s="8">
        <f t="shared" si="3262"/>
        <v>1163.2</v>
      </c>
      <c r="U526" s="8">
        <f t="shared" si="3262"/>
        <v>1232.2</v>
      </c>
      <c r="V526" s="8">
        <f>V525+1</f>
        <v>1301</v>
      </c>
      <c r="W526" s="8">
        <f t="shared" ref="W526:AN526" si="3263">W525+1</f>
        <v>1370</v>
      </c>
      <c r="X526" s="17">
        <f t="shared" si="3263"/>
        <v>1439</v>
      </c>
      <c r="Y526" s="8">
        <f t="shared" si="3263"/>
        <v>1508</v>
      </c>
      <c r="Z526" s="8">
        <f t="shared" si="3263"/>
        <v>1577</v>
      </c>
      <c r="AA526" s="8">
        <f t="shared" si="3263"/>
        <v>1646</v>
      </c>
      <c r="AB526" s="8">
        <f t="shared" si="3263"/>
        <v>1715</v>
      </c>
      <c r="AC526" s="8">
        <f t="shared" si="3263"/>
        <v>1784</v>
      </c>
      <c r="AD526" s="17">
        <f t="shared" si="3263"/>
        <v>1853</v>
      </c>
      <c r="AE526" s="8">
        <f t="shared" si="3263"/>
        <v>1922</v>
      </c>
      <c r="AF526" s="8">
        <f t="shared" si="3263"/>
        <v>1991</v>
      </c>
      <c r="AG526" s="8">
        <f t="shared" si="3263"/>
        <v>2060</v>
      </c>
      <c r="AH526" s="8">
        <f t="shared" si="3263"/>
        <v>2129</v>
      </c>
      <c r="AI526" s="8">
        <f t="shared" si="3263"/>
        <v>2198</v>
      </c>
      <c r="AJ526" s="8">
        <f t="shared" si="3263"/>
        <v>2267</v>
      </c>
      <c r="AK526" s="8">
        <f t="shared" si="3263"/>
        <v>2336</v>
      </c>
      <c r="AL526" s="8">
        <f t="shared" si="3263"/>
        <v>2405</v>
      </c>
      <c r="AM526" s="8">
        <f t="shared" si="3263"/>
        <v>2474</v>
      </c>
      <c r="AN526" s="8">
        <f t="shared" si="3263"/>
        <v>2543</v>
      </c>
      <c r="AO526" s="8">
        <f t="shared" ref="AO526" si="3264">AO525+1</f>
        <v>2612</v>
      </c>
      <c r="AP526" s="8">
        <f t="shared" ref="AP526" si="3265">AP525+1</f>
        <v>2681</v>
      </c>
      <c r="AQ526" s="8">
        <f t="shared" ref="AQ526" si="3266">AQ525+1</f>
        <v>2750</v>
      </c>
      <c r="AR526" s="8">
        <f t="shared" ref="AR526" si="3267">AR525+1</f>
        <v>2819</v>
      </c>
      <c r="AS526" s="8">
        <f t="shared" ref="AS526" si="3268">AS525+1</f>
        <v>2888</v>
      </c>
      <c r="AT526" s="8">
        <f t="shared" ref="AT526" si="3269">AT525+1</f>
        <v>2957</v>
      </c>
      <c r="AU526" s="8">
        <f t="shared" ref="AU526" si="3270">AU525+1</f>
        <v>3026</v>
      </c>
      <c r="AV526" s="8">
        <f t="shared" ref="AV526" si="3271">AV525+1</f>
        <v>3095</v>
      </c>
      <c r="AW526" s="8">
        <f t="shared" ref="AW526" si="3272">AW525+1</f>
        <v>3164</v>
      </c>
      <c r="AX526" s="8">
        <f t="shared" ref="AX526" si="3273">AX525+1</f>
        <v>3233</v>
      </c>
      <c r="AY526" s="8">
        <f t="shared" ref="AY526" si="3274">AY525+1</f>
        <v>3302</v>
      </c>
      <c r="AZ526" s="8">
        <f t="shared" ref="AZ526" si="3275">AZ525+1</f>
        <v>3371</v>
      </c>
      <c r="BA526" s="8">
        <f t="shared" ref="BA526" si="3276">BA525+1</f>
        <v>3440</v>
      </c>
      <c r="BB526" s="8">
        <f t="shared" ref="BB526" si="3277">BB525+1</f>
        <v>3509</v>
      </c>
      <c r="BC526" s="8">
        <f t="shared" ref="BC526" si="3278">BC525+1</f>
        <v>3578</v>
      </c>
      <c r="BD526" s="8">
        <f t="shared" ref="BD526" si="3279">BD525+1</f>
        <v>3647</v>
      </c>
      <c r="BE526" s="8">
        <f t="shared" ref="BE526" si="3280">BE525+1</f>
        <v>3716</v>
      </c>
      <c r="BF526" s="8">
        <f t="shared" ref="BF526" si="3281">BF525+1</f>
        <v>3785</v>
      </c>
      <c r="BG526" s="8">
        <f t="shared" ref="BG526" si="3282">BG525+1</f>
        <v>3854</v>
      </c>
      <c r="BH526" s="8">
        <f t="shared" ref="BH526" si="3283">BH525+1</f>
        <v>3923</v>
      </c>
      <c r="BI526" s="8">
        <f t="shared" ref="BI526" si="3284">BI525+1</f>
        <v>3992</v>
      </c>
      <c r="BJ526" t="s">
        <v>0</v>
      </c>
    </row>
    <row r="527" spans="1:62">
      <c r="A527" s="4" t="s">
        <v>2</v>
      </c>
      <c r="B527" s="4">
        <v>14</v>
      </c>
      <c r="C527" s="4">
        <f>B527+0.5</f>
        <v>14.5</v>
      </c>
      <c r="D527" s="4">
        <f t="shared" ref="D527:X527" si="3285">C527+0.5</f>
        <v>15</v>
      </c>
      <c r="E527" s="4">
        <f t="shared" si="3285"/>
        <v>15.5</v>
      </c>
      <c r="F527" s="4">
        <f t="shared" si="3285"/>
        <v>16</v>
      </c>
      <c r="G527" s="4">
        <f t="shared" si="3285"/>
        <v>16.5</v>
      </c>
      <c r="H527" s="4">
        <f t="shared" si="3285"/>
        <v>17</v>
      </c>
      <c r="I527" s="4">
        <f t="shared" si="3285"/>
        <v>17.5</v>
      </c>
      <c r="J527" s="16">
        <f t="shared" si="3285"/>
        <v>18</v>
      </c>
      <c r="K527">
        <f t="shared" si="3285"/>
        <v>18.5</v>
      </c>
      <c r="L527" s="4">
        <f t="shared" si="3285"/>
        <v>19</v>
      </c>
      <c r="M527" s="4">
        <f t="shared" si="3285"/>
        <v>19.5</v>
      </c>
      <c r="N527" s="4">
        <f t="shared" si="3285"/>
        <v>20</v>
      </c>
      <c r="O527" s="4">
        <f t="shared" si="3285"/>
        <v>20.5</v>
      </c>
      <c r="P527" s="4">
        <f t="shared" si="3285"/>
        <v>21</v>
      </c>
      <c r="Q527" s="4">
        <f t="shared" si="3285"/>
        <v>21.5</v>
      </c>
      <c r="R527" s="16">
        <f t="shared" si="3285"/>
        <v>22</v>
      </c>
      <c r="S527" s="4">
        <f t="shared" si="3285"/>
        <v>22.5</v>
      </c>
      <c r="T527" s="4">
        <f t="shared" si="3285"/>
        <v>23</v>
      </c>
      <c r="U527">
        <f t="shared" si="3285"/>
        <v>23.5</v>
      </c>
      <c r="V527" s="4">
        <f t="shared" si="3285"/>
        <v>24</v>
      </c>
      <c r="W527" s="4">
        <f>V527+0.5</f>
        <v>24.5</v>
      </c>
      <c r="X527" s="16">
        <f t="shared" si="3285"/>
        <v>25</v>
      </c>
      <c r="Y527" s="4">
        <f>X527</f>
        <v>25</v>
      </c>
      <c r="Z527" s="4">
        <f>Y527+1</f>
        <v>26</v>
      </c>
      <c r="AA527" s="4">
        <f t="shared" ref="AA527" si="3286">Z527</f>
        <v>26</v>
      </c>
      <c r="AB527" s="4">
        <f t="shared" ref="AB527" si="3287">AA527+1</f>
        <v>27</v>
      </c>
      <c r="AC527" s="4">
        <f t="shared" ref="AC527" si="3288">AB527</f>
        <v>27</v>
      </c>
      <c r="AD527" s="16">
        <f t="shared" ref="AD527" si="3289">AC527+1</f>
        <v>28</v>
      </c>
      <c r="AE527">
        <f t="shared" ref="AE527" si="3290">AD527</f>
        <v>28</v>
      </c>
      <c r="AF527" s="4">
        <f t="shared" ref="AF527" si="3291">AE527+1</f>
        <v>29</v>
      </c>
      <c r="AG527" s="4">
        <f t="shared" ref="AG527" si="3292">AF527</f>
        <v>29</v>
      </c>
      <c r="AH527" s="4">
        <f t="shared" ref="AH527" si="3293">AG527+1</f>
        <v>30</v>
      </c>
      <c r="AI527" s="4">
        <f t="shared" ref="AI527" si="3294">AH527</f>
        <v>30</v>
      </c>
      <c r="AJ527" s="4">
        <f t="shared" ref="AJ527" si="3295">AI527+1</f>
        <v>31</v>
      </c>
      <c r="AK527" s="4">
        <f t="shared" ref="AK527" si="3296">AJ527</f>
        <v>31</v>
      </c>
      <c r="AL527" s="4">
        <f t="shared" ref="AL527" si="3297">AK527+1</f>
        <v>32</v>
      </c>
      <c r="AM527" s="4">
        <f t="shared" ref="AM527" si="3298">AL527</f>
        <v>32</v>
      </c>
      <c r="AN527" s="4">
        <f t="shared" ref="AN527" si="3299">AM527+1</f>
        <v>33</v>
      </c>
      <c r="AO527">
        <f t="shared" ref="AO527" si="3300">AN527</f>
        <v>33</v>
      </c>
      <c r="AP527" s="4">
        <f t="shared" ref="AP527" si="3301">AO527+1</f>
        <v>34</v>
      </c>
      <c r="AQ527" s="4">
        <f t="shared" ref="AQ527" si="3302">AP527</f>
        <v>34</v>
      </c>
      <c r="AR527" s="4">
        <f t="shared" ref="AR527" si="3303">AQ527+1</f>
        <v>35</v>
      </c>
      <c r="AS527" s="4">
        <f t="shared" ref="AS527" si="3304">AR527</f>
        <v>35</v>
      </c>
      <c r="AT527" s="4">
        <f t="shared" ref="AT527" si="3305">AS527+1</f>
        <v>36</v>
      </c>
      <c r="AU527" s="4">
        <f t="shared" ref="AU527" si="3306">AT527</f>
        <v>36</v>
      </c>
      <c r="AV527" s="4">
        <f t="shared" ref="AV527" si="3307">AU527+1</f>
        <v>37</v>
      </c>
      <c r="AW527" s="4">
        <f t="shared" ref="AW527" si="3308">AV527</f>
        <v>37</v>
      </c>
      <c r="AX527" s="4">
        <f t="shared" ref="AX527" si="3309">AW527+1</f>
        <v>38</v>
      </c>
      <c r="AY527">
        <f t="shared" ref="AY527" si="3310">AX527</f>
        <v>38</v>
      </c>
      <c r="AZ527" s="4">
        <f t="shared" ref="AZ527" si="3311">AY527+1</f>
        <v>39</v>
      </c>
      <c r="BA527" s="4">
        <f t="shared" ref="BA527" si="3312">AZ527</f>
        <v>39</v>
      </c>
      <c r="BB527" s="4">
        <f t="shared" ref="BB527" si="3313">BA527+1</f>
        <v>40</v>
      </c>
      <c r="BC527" s="4">
        <f t="shared" ref="BC527" si="3314">BB527</f>
        <v>40</v>
      </c>
      <c r="BD527" s="4">
        <f t="shared" ref="BD527" si="3315">BC527+1</f>
        <v>41</v>
      </c>
      <c r="BE527" s="4">
        <f t="shared" ref="BE527" si="3316">BD527</f>
        <v>41</v>
      </c>
      <c r="BF527" s="4">
        <f t="shared" ref="BF527" si="3317">BE527+1</f>
        <v>42</v>
      </c>
      <c r="BG527" s="4">
        <f t="shared" ref="BG527:BI527" si="3318">BF527</f>
        <v>42</v>
      </c>
      <c r="BH527" s="4">
        <f t="shared" ref="BH527" si="3319">BG527+1</f>
        <v>43</v>
      </c>
      <c r="BI527">
        <f t="shared" si="3318"/>
        <v>43</v>
      </c>
      <c r="BJ527" t="s">
        <v>0</v>
      </c>
    </row>
    <row r="528" spans="1:62">
      <c r="A528" s="4" t="s">
        <v>3</v>
      </c>
      <c r="J528" s="16"/>
      <c r="R528" s="16"/>
      <c r="X528" s="16"/>
      <c r="AD528" s="16"/>
    </row>
    <row r="529" spans="1:62">
      <c r="A529" s="4" t="s">
        <v>399</v>
      </c>
      <c r="J529" s="16"/>
      <c r="R529" s="16"/>
      <c r="X529" s="16"/>
      <c r="AD529" s="16"/>
    </row>
    <row r="530" spans="1:62">
      <c r="A530" s="4" t="s">
        <v>517</v>
      </c>
      <c r="B530" s="4" t="s">
        <v>0</v>
      </c>
      <c r="J530" s="16"/>
      <c r="R530" s="16"/>
      <c r="X530" s="16"/>
      <c r="AD530" s="16"/>
    </row>
    <row r="531" spans="1:62">
      <c r="A531" s="4" t="s">
        <v>88</v>
      </c>
      <c r="B531" s="4" t="s">
        <v>0</v>
      </c>
      <c r="J531" s="16"/>
      <c r="R531" s="16"/>
      <c r="X531" s="16"/>
      <c r="AD531" s="16"/>
    </row>
    <row r="532" spans="1:62">
      <c r="A532" s="4" t="s">
        <v>457</v>
      </c>
      <c r="B532" s="4">
        <v>20</v>
      </c>
      <c r="C532" s="4">
        <f>B532+20</f>
        <v>40</v>
      </c>
      <c r="D532" s="4">
        <f t="shared" ref="D532:BI532" si="3320">C532+20</f>
        <v>60</v>
      </c>
      <c r="E532" s="4">
        <f t="shared" si="3320"/>
        <v>80</v>
      </c>
      <c r="F532" s="4">
        <f t="shared" si="3320"/>
        <v>100</v>
      </c>
      <c r="G532" s="4">
        <f t="shared" si="3320"/>
        <v>120</v>
      </c>
      <c r="H532" s="4">
        <f t="shared" si="3320"/>
        <v>140</v>
      </c>
      <c r="I532" s="4">
        <f t="shared" si="3320"/>
        <v>160</v>
      </c>
      <c r="J532" s="4">
        <f t="shared" si="3320"/>
        <v>180</v>
      </c>
      <c r="K532" s="4">
        <f t="shared" si="3320"/>
        <v>200</v>
      </c>
      <c r="L532" s="4">
        <f t="shared" si="3320"/>
        <v>220</v>
      </c>
      <c r="M532" s="4">
        <f t="shared" si="3320"/>
        <v>240</v>
      </c>
      <c r="N532" s="4">
        <f t="shared" si="3320"/>
        <v>260</v>
      </c>
      <c r="O532" s="4">
        <f t="shared" si="3320"/>
        <v>280</v>
      </c>
      <c r="P532" s="4">
        <f t="shared" si="3320"/>
        <v>300</v>
      </c>
      <c r="Q532" s="4">
        <f t="shared" si="3320"/>
        <v>320</v>
      </c>
      <c r="R532" s="4">
        <f t="shared" si="3320"/>
        <v>340</v>
      </c>
      <c r="S532" s="4">
        <f t="shared" si="3320"/>
        <v>360</v>
      </c>
      <c r="T532" s="4">
        <f t="shared" si="3320"/>
        <v>380</v>
      </c>
      <c r="U532" s="4">
        <f t="shared" si="3320"/>
        <v>400</v>
      </c>
      <c r="V532" s="4">
        <f t="shared" si="3320"/>
        <v>420</v>
      </c>
      <c r="W532" s="4">
        <f t="shared" si="3320"/>
        <v>440</v>
      </c>
      <c r="X532" s="4">
        <f t="shared" si="3320"/>
        <v>460</v>
      </c>
      <c r="Y532" s="4">
        <f t="shared" si="3320"/>
        <v>480</v>
      </c>
      <c r="Z532" s="4">
        <f t="shared" si="3320"/>
        <v>500</v>
      </c>
      <c r="AA532" s="4">
        <f t="shared" si="3320"/>
        <v>520</v>
      </c>
      <c r="AB532" s="4">
        <f t="shared" si="3320"/>
        <v>540</v>
      </c>
      <c r="AC532" s="4">
        <f t="shared" si="3320"/>
        <v>560</v>
      </c>
      <c r="AD532" s="4">
        <f t="shared" si="3320"/>
        <v>580</v>
      </c>
      <c r="AE532" s="4">
        <f t="shared" si="3320"/>
        <v>600</v>
      </c>
      <c r="AF532" s="4">
        <f t="shared" si="3320"/>
        <v>620</v>
      </c>
      <c r="AG532" s="4">
        <f t="shared" si="3320"/>
        <v>640</v>
      </c>
      <c r="AH532" s="4">
        <f t="shared" si="3320"/>
        <v>660</v>
      </c>
      <c r="AI532" s="4">
        <f t="shared" si="3320"/>
        <v>680</v>
      </c>
      <c r="AJ532" s="4">
        <f t="shared" si="3320"/>
        <v>700</v>
      </c>
      <c r="AK532" s="4">
        <f t="shared" si="3320"/>
        <v>720</v>
      </c>
      <c r="AL532" s="4">
        <f t="shared" si="3320"/>
        <v>740</v>
      </c>
      <c r="AM532" s="4">
        <f t="shared" si="3320"/>
        <v>760</v>
      </c>
      <c r="AN532" s="4">
        <f t="shared" si="3320"/>
        <v>780</v>
      </c>
      <c r="AO532" s="4">
        <f t="shared" si="3320"/>
        <v>800</v>
      </c>
      <c r="AP532" s="4">
        <f t="shared" si="3320"/>
        <v>820</v>
      </c>
      <c r="AQ532" s="4">
        <f t="shared" si="3320"/>
        <v>840</v>
      </c>
      <c r="AR532" s="4">
        <f t="shared" si="3320"/>
        <v>860</v>
      </c>
      <c r="AS532" s="4">
        <f t="shared" si="3320"/>
        <v>880</v>
      </c>
      <c r="AT532" s="4">
        <f t="shared" si="3320"/>
        <v>900</v>
      </c>
      <c r="AU532" s="4">
        <f t="shared" si="3320"/>
        <v>920</v>
      </c>
      <c r="AV532" s="4">
        <f t="shared" si="3320"/>
        <v>940</v>
      </c>
      <c r="AW532" s="4">
        <f t="shared" si="3320"/>
        <v>960</v>
      </c>
      <c r="AX532" s="4">
        <f t="shared" si="3320"/>
        <v>980</v>
      </c>
      <c r="AY532" s="4">
        <f t="shared" si="3320"/>
        <v>1000</v>
      </c>
      <c r="AZ532" s="4">
        <f t="shared" si="3320"/>
        <v>1020</v>
      </c>
      <c r="BA532" s="4">
        <f t="shared" si="3320"/>
        <v>1040</v>
      </c>
      <c r="BB532" s="4">
        <f t="shared" si="3320"/>
        <v>1060</v>
      </c>
      <c r="BC532" s="4">
        <f t="shared" si="3320"/>
        <v>1080</v>
      </c>
      <c r="BD532" s="4">
        <f t="shared" si="3320"/>
        <v>1100</v>
      </c>
      <c r="BE532" s="4">
        <f t="shared" si="3320"/>
        <v>1120</v>
      </c>
      <c r="BF532" s="4">
        <f t="shared" si="3320"/>
        <v>1140</v>
      </c>
      <c r="BG532" s="4">
        <f t="shared" si="3320"/>
        <v>1160</v>
      </c>
      <c r="BH532" s="4">
        <f t="shared" si="3320"/>
        <v>1180</v>
      </c>
      <c r="BI532" s="4">
        <f t="shared" si="3320"/>
        <v>1200</v>
      </c>
      <c r="BJ532" t="s">
        <v>0</v>
      </c>
    </row>
    <row r="533" spans="1:62">
      <c r="A533" s="4" t="s">
        <v>59</v>
      </c>
      <c r="B533" s="4">
        <v>30</v>
      </c>
      <c r="C533" s="4">
        <f>B533+30</f>
        <v>60</v>
      </c>
      <c r="D533" s="4">
        <f t="shared" ref="D533:BI533" si="3321">C533+30</f>
        <v>90</v>
      </c>
      <c r="E533" s="4">
        <f t="shared" si="3321"/>
        <v>120</v>
      </c>
      <c r="F533" s="4">
        <f t="shared" si="3321"/>
        <v>150</v>
      </c>
      <c r="G533" s="4">
        <f t="shared" si="3321"/>
        <v>180</v>
      </c>
      <c r="H533" s="4">
        <f t="shared" si="3321"/>
        <v>210</v>
      </c>
      <c r="I533" s="4">
        <f t="shared" si="3321"/>
        <v>240</v>
      </c>
      <c r="J533" s="4">
        <f t="shared" si="3321"/>
        <v>270</v>
      </c>
      <c r="K533" s="4">
        <f t="shared" si="3321"/>
        <v>300</v>
      </c>
      <c r="L533" s="4">
        <f t="shared" si="3321"/>
        <v>330</v>
      </c>
      <c r="M533" s="4">
        <f t="shared" si="3321"/>
        <v>360</v>
      </c>
      <c r="N533" s="4">
        <f t="shared" si="3321"/>
        <v>390</v>
      </c>
      <c r="O533" s="4">
        <f t="shared" si="3321"/>
        <v>420</v>
      </c>
      <c r="P533" s="4">
        <f t="shared" si="3321"/>
        <v>450</v>
      </c>
      <c r="Q533" s="4">
        <f t="shared" si="3321"/>
        <v>480</v>
      </c>
      <c r="R533" s="4">
        <f t="shared" si="3321"/>
        <v>510</v>
      </c>
      <c r="S533" s="4">
        <f t="shared" si="3321"/>
        <v>540</v>
      </c>
      <c r="T533" s="4">
        <f t="shared" si="3321"/>
        <v>570</v>
      </c>
      <c r="U533" s="4">
        <f t="shared" si="3321"/>
        <v>600</v>
      </c>
      <c r="V533" s="4">
        <f t="shared" si="3321"/>
        <v>630</v>
      </c>
      <c r="W533" s="4">
        <f t="shared" si="3321"/>
        <v>660</v>
      </c>
      <c r="X533" s="4">
        <f t="shared" si="3321"/>
        <v>690</v>
      </c>
      <c r="Y533" s="4">
        <f t="shared" si="3321"/>
        <v>720</v>
      </c>
      <c r="Z533" s="4">
        <f t="shared" si="3321"/>
        <v>750</v>
      </c>
      <c r="AA533" s="4">
        <f t="shared" si="3321"/>
        <v>780</v>
      </c>
      <c r="AB533" s="4">
        <f t="shared" si="3321"/>
        <v>810</v>
      </c>
      <c r="AC533" s="4">
        <f t="shared" si="3321"/>
        <v>840</v>
      </c>
      <c r="AD533" s="4">
        <f t="shared" si="3321"/>
        <v>870</v>
      </c>
      <c r="AE533" s="4">
        <f t="shared" si="3321"/>
        <v>900</v>
      </c>
      <c r="AF533" s="4">
        <f t="shared" si="3321"/>
        <v>930</v>
      </c>
      <c r="AG533" s="4">
        <f t="shared" si="3321"/>
        <v>960</v>
      </c>
      <c r="AH533" s="4">
        <f t="shared" si="3321"/>
        <v>990</v>
      </c>
      <c r="AI533" s="4">
        <f t="shared" si="3321"/>
        <v>1020</v>
      </c>
      <c r="AJ533" s="4">
        <f t="shared" si="3321"/>
        <v>1050</v>
      </c>
      <c r="AK533" s="4">
        <f t="shared" si="3321"/>
        <v>1080</v>
      </c>
      <c r="AL533" s="4">
        <f t="shared" si="3321"/>
        <v>1110</v>
      </c>
      <c r="AM533" s="4">
        <f t="shared" si="3321"/>
        <v>1140</v>
      </c>
      <c r="AN533" s="4">
        <f t="shared" si="3321"/>
        <v>1170</v>
      </c>
      <c r="AO533" s="4">
        <f t="shared" si="3321"/>
        <v>1200</v>
      </c>
      <c r="AP533" s="4">
        <f t="shared" si="3321"/>
        <v>1230</v>
      </c>
      <c r="AQ533" s="4">
        <f t="shared" si="3321"/>
        <v>1260</v>
      </c>
      <c r="AR533" s="4">
        <f t="shared" si="3321"/>
        <v>1290</v>
      </c>
      <c r="AS533" s="4">
        <f t="shared" si="3321"/>
        <v>1320</v>
      </c>
      <c r="AT533" s="4">
        <f t="shared" si="3321"/>
        <v>1350</v>
      </c>
      <c r="AU533" s="4">
        <f t="shared" si="3321"/>
        <v>1380</v>
      </c>
      <c r="AV533" s="4">
        <f t="shared" si="3321"/>
        <v>1410</v>
      </c>
      <c r="AW533" s="4">
        <f t="shared" si="3321"/>
        <v>1440</v>
      </c>
      <c r="AX533" s="4">
        <f t="shared" si="3321"/>
        <v>1470</v>
      </c>
      <c r="AY533" s="4">
        <f t="shared" si="3321"/>
        <v>1500</v>
      </c>
      <c r="AZ533" s="4">
        <f t="shared" si="3321"/>
        <v>1530</v>
      </c>
      <c r="BA533" s="4">
        <f t="shared" si="3321"/>
        <v>1560</v>
      </c>
      <c r="BB533" s="4">
        <f t="shared" si="3321"/>
        <v>1590</v>
      </c>
      <c r="BC533" s="4">
        <f t="shared" si="3321"/>
        <v>1620</v>
      </c>
      <c r="BD533" s="4">
        <f t="shared" si="3321"/>
        <v>1650</v>
      </c>
      <c r="BE533" s="4">
        <f t="shared" si="3321"/>
        <v>1680</v>
      </c>
      <c r="BF533" s="4">
        <f t="shared" si="3321"/>
        <v>1710</v>
      </c>
      <c r="BG533" s="4">
        <f t="shared" si="3321"/>
        <v>1740</v>
      </c>
      <c r="BH533" s="4">
        <f t="shared" si="3321"/>
        <v>1770</v>
      </c>
      <c r="BI533" s="4">
        <f t="shared" si="3321"/>
        <v>1800</v>
      </c>
      <c r="BJ533" t="s">
        <v>0</v>
      </c>
    </row>
    <row r="534" spans="1:62">
      <c r="A534" s="4" t="s">
        <v>4</v>
      </c>
      <c r="B534" s="4">
        <v>300</v>
      </c>
      <c r="C534" s="4">
        <f>B534+10</f>
        <v>310</v>
      </c>
      <c r="D534" s="4">
        <f t="shared" ref="D534:W534" si="3322">C534+10</f>
        <v>320</v>
      </c>
      <c r="E534" s="4">
        <f t="shared" si="3322"/>
        <v>330</v>
      </c>
      <c r="F534" s="4">
        <f t="shared" si="3322"/>
        <v>340</v>
      </c>
      <c r="G534" s="4">
        <f t="shared" si="3322"/>
        <v>350</v>
      </c>
      <c r="H534" s="4">
        <f t="shared" si="3322"/>
        <v>360</v>
      </c>
      <c r="I534" s="4">
        <f t="shared" si="3322"/>
        <v>370</v>
      </c>
      <c r="J534" s="16">
        <f t="shared" si="3322"/>
        <v>380</v>
      </c>
      <c r="K534">
        <f t="shared" si="3322"/>
        <v>390</v>
      </c>
      <c r="L534" s="4">
        <f t="shared" si="3322"/>
        <v>400</v>
      </c>
      <c r="M534" s="4">
        <f t="shared" si="3322"/>
        <v>410</v>
      </c>
      <c r="N534" s="4">
        <f t="shared" si="3322"/>
        <v>420</v>
      </c>
      <c r="O534" s="4">
        <f t="shared" si="3322"/>
        <v>430</v>
      </c>
      <c r="P534" s="4">
        <f t="shared" si="3322"/>
        <v>440</v>
      </c>
      <c r="Q534" s="4">
        <f t="shared" si="3322"/>
        <v>450</v>
      </c>
      <c r="R534" s="16">
        <f t="shared" si="3322"/>
        <v>460</v>
      </c>
      <c r="S534" s="4">
        <f t="shared" si="3322"/>
        <v>470</v>
      </c>
      <c r="T534" s="4">
        <f t="shared" si="3322"/>
        <v>480</v>
      </c>
      <c r="U534">
        <f t="shared" si="3322"/>
        <v>490</v>
      </c>
      <c r="V534" s="4">
        <f t="shared" si="3322"/>
        <v>500</v>
      </c>
      <c r="W534" s="4">
        <f t="shared" si="3322"/>
        <v>510</v>
      </c>
      <c r="X534" s="16">
        <f t="shared" ref="X534:BI534" si="3323">W534+10</f>
        <v>520</v>
      </c>
      <c r="Y534" s="4">
        <f t="shared" si="3323"/>
        <v>530</v>
      </c>
      <c r="Z534" s="4">
        <f t="shared" si="3323"/>
        <v>540</v>
      </c>
      <c r="AA534" s="4">
        <f t="shared" si="3323"/>
        <v>550</v>
      </c>
      <c r="AB534" s="4">
        <f t="shared" si="3323"/>
        <v>560</v>
      </c>
      <c r="AC534" s="4">
        <f t="shared" si="3323"/>
        <v>570</v>
      </c>
      <c r="AD534" s="16">
        <f t="shared" si="3323"/>
        <v>580</v>
      </c>
      <c r="AE534">
        <f t="shared" si="3323"/>
        <v>590</v>
      </c>
      <c r="AF534" s="4">
        <f t="shared" si="3323"/>
        <v>600</v>
      </c>
      <c r="AG534" s="4">
        <f t="shared" si="3323"/>
        <v>610</v>
      </c>
      <c r="AH534" s="4">
        <f t="shared" si="3323"/>
        <v>620</v>
      </c>
      <c r="AI534" s="4">
        <f t="shared" si="3323"/>
        <v>630</v>
      </c>
      <c r="AJ534" s="4">
        <f t="shared" si="3323"/>
        <v>640</v>
      </c>
      <c r="AK534" s="4">
        <f t="shared" si="3323"/>
        <v>650</v>
      </c>
      <c r="AL534" s="4">
        <f t="shared" si="3323"/>
        <v>660</v>
      </c>
      <c r="AM534" s="4">
        <f t="shared" si="3323"/>
        <v>670</v>
      </c>
      <c r="AN534" s="4">
        <f t="shared" si="3323"/>
        <v>680</v>
      </c>
      <c r="AO534">
        <f t="shared" si="3323"/>
        <v>690</v>
      </c>
      <c r="AP534" s="4">
        <f t="shared" si="3323"/>
        <v>700</v>
      </c>
      <c r="AQ534" s="4">
        <f t="shared" si="3323"/>
        <v>710</v>
      </c>
      <c r="AR534" s="4">
        <f t="shared" si="3323"/>
        <v>720</v>
      </c>
      <c r="AS534" s="4">
        <f t="shared" si="3323"/>
        <v>730</v>
      </c>
      <c r="AT534" s="4">
        <f t="shared" si="3323"/>
        <v>740</v>
      </c>
      <c r="AU534" s="4">
        <f t="shared" si="3323"/>
        <v>750</v>
      </c>
      <c r="AV534" s="4">
        <f t="shared" si="3323"/>
        <v>760</v>
      </c>
      <c r="AW534" s="4">
        <f t="shared" si="3323"/>
        <v>770</v>
      </c>
      <c r="AX534" s="4">
        <f t="shared" si="3323"/>
        <v>780</v>
      </c>
      <c r="AY534">
        <f t="shared" si="3323"/>
        <v>790</v>
      </c>
      <c r="AZ534" s="4">
        <f t="shared" si="3323"/>
        <v>800</v>
      </c>
      <c r="BA534" s="4">
        <f t="shared" si="3323"/>
        <v>810</v>
      </c>
      <c r="BB534" s="4">
        <f t="shared" si="3323"/>
        <v>820</v>
      </c>
      <c r="BC534" s="4">
        <f t="shared" si="3323"/>
        <v>830</v>
      </c>
      <c r="BD534" s="4">
        <f t="shared" si="3323"/>
        <v>840</v>
      </c>
      <c r="BE534" s="4">
        <f t="shared" si="3323"/>
        <v>850</v>
      </c>
      <c r="BF534" s="4">
        <f t="shared" si="3323"/>
        <v>860</v>
      </c>
      <c r="BG534" s="4">
        <f t="shared" si="3323"/>
        <v>870</v>
      </c>
      <c r="BH534" s="4">
        <f t="shared" si="3323"/>
        <v>880</v>
      </c>
      <c r="BI534">
        <f t="shared" si="3323"/>
        <v>890</v>
      </c>
      <c r="BJ534" t="s">
        <v>0</v>
      </c>
    </row>
    <row r="535" spans="1:62">
      <c r="A535" s="4" t="s">
        <v>3</v>
      </c>
      <c r="J535" s="16"/>
      <c r="R535" s="16"/>
      <c r="X535" s="16"/>
      <c r="AD535" s="16"/>
    </row>
    <row r="536" spans="1:62">
      <c r="J536" s="16"/>
      <c r="R536" s="16"/>
      <c r="X536" s="16"/>
      <c r="AD536" s="16"/>
    </row>
    <row r="537" spans="1:62">
      <c r="A537" s="4" t="s">
        <v>458</v>
      </c>
      <c r="J537" s="16"/>
      <c r="R537" s="16"/>
      <c r="X537" s="16"/>
      <c r="AD537" s="16"/>
    </row>
    <row r="538" spans="1:62">
      <c r="A538" s="4" t="s">
        <v>89</v>
      </c>
      <c r="B538" s="4">
        <v>-2</v>
      </c>
      <c r="C538" s="4">
        <f>B538-1</f>
        <v>-3</v>
      </c>
      <c r="D538" s="4">
        <f>C538-1</f>
        <v>-4</v>
      </c>
      <c r="E538" s="4">
        <f t="shared" ref="E538:AD538" si="3324">D538-1</f>
        <v>-5</v>
      </c>
      <c r="F538" s="4">
        <f t="shared" si="3324"/>
        <v>-6</v>
      </c>
      <c r="G538" s="4">
        <f t="shared" si="3324"/>
        <v>-7</v>
      </c>
      <c r="H538" s="4">
        <f t="shared" si="3324"/>
        <v>-8</v>
      </c>
      <c r="I538" s="4">
        <f t="shared" si="3324"/>
        <v>-9</v>
      </c>
      <c r="J538" s="4">
        <f t="shared" si="3324"/>
        <v>-10</v>
      </c>
      <c r="K538" s="4">
        <f t="shared" si="3324"/>
        <v>-11</v>
      </c>
      <c r="L538" s="4">
        <f t="shared" si="3324"/>
        <v>-12</v>
      </c>
      <c r="M538" s="4">
        <f t="shared" si="3324"/>
        <v>-13</v>
      </c>
      <c r="N538" s="4">
        <f t="shared" si="3324"/>
        <v>-14</v>
      </c>
      <c r="O538" s="4">
        <f t="shared" si="3324"/>
        <v>-15</v>
      </c>
      <c r="P538" s="4">
        <f t="shared" si="3324"/>
        <v>-16</v>
      </c>
      <c r="Q538" s="4">
        <f t="shared" si="3324"/>
        <v>-17</v>
      </c>
      <c r="R538" s="4">
        <f t="shared" si="3324"/>
        <v>-18</v>
      </c>
      <c r="S538" s="4">
        <f t="shared" si="3324"/>
        <v>-19</v>
      </c>
      <c r="T538" s="4">
        <f t="shared" si="3324"/>
        <v>-20</v>
      </c>
      <c r="U538" s="4">
        <f t="shared" si="3324"/>
        <v>-21</v>
      </c>
      <c r="V538" s="4">
        <f t="shared" si="3324"/>
        <v>-22</v>
      </c>
      <c r="W538" s="4">
        <f t="shared" si="3324"/>
        <v>-23</v>
      </c>
      <c r="X538" s="4">
        <f t="shared" si="3324"/>
        <v>-24</v>
      </c>
      <c r="Y538" s="4">
        <f t="shared" si="3324"/>
        <v>-25</v>
      </c>
      <c r="Z538" s="4">
        <f t="shared" si="3324"/>
        <v>-26</v>
      </c>
      <c r="AA538" s="4">
        <f t="shared" si="3324"/>
        <v>-27</v>
      </c>
      <c r="AB538" s="4">
        <f t="shared" si="3324"/>
        <v>-28</v>
      </c>
      <c r="AC538" s="4">
        <f t="shared" si="3324"/>
        <v>-29</v>
      </c>
      <c r="AD538" s="4">
        <f t="shared" si="3324"/>
        <v>-30</v>
      </c>
      <c r="AE538">
        <f t="shared" ref="AE538:BI538" si="3325">AD538</f>
        <v>-30</v>
      </c>
      <c r="AF538" s="4">
        <f t="shared" si="3325"/>
        <v>-30</v>
      </c>
      <c r="AG538" s="4">
        <f t="shared" si="3325"/>
        <v>-30</v>
      </c>
      <c r="AH538" s="4">
        <f t="shared" si="3325"/>
        <v>-30</v>
      </c>
      <c r="AI538" s="4">
        <f t="shared" si="3325"/>
        <v>-30</v>
      </c>
      <c r="AJ538" s="4">
        <f t="shared" si="3325"/>
        <v>-30</v>
      </c>
      <c r="AK538" s="4">
        <f t="shared" si="3325"/>
        <v>-30</v>
      </c>
      <c r="AL538" s="4">
        <f t="shared" si="3325"/>
        <v>-30</v>
      </c>
      <c r="AM538" s="4">
        <f t="shared" si="3325"/>
        <v>-30</v>
      </c>
      <c r="AN538" s="4">
        <f t="shared" si="3325"/>
        <v>-30</v>
      </c>
      <c r="AO538">
        <f t="shared" si="3325"/>
        <v>-30</v>
      </c>
      <c r="AP538" s="4">
        <f t="shared" si="3325"/>
        <v>-30</v>
      </c>
      <c r="AQ538" s="4">
        <f t="shared" si="3325"/>
        <v>-30</v>
      </c>
      <c r="AR538" s="4">
        <f t="shared" si="3325"/>
        <v>-30</v>
      </c>
      <c r="AS538" s="4">
        <f t="shared" si="3325"/>
        <v>-30</v>
      </c>
      <c r="AT538" s="4">
        <f t="shared" si="3325"/>
        <v>-30</v>
      </c>
      <c r="AU538" s="4">
        <f t="shared" si="3325"/>
        <v>-30</v>
      </c>
      <c r="AV538" s="4">
        <f t="shared" si="3325"/>
        <v>-30</v>
      </c>
      <c r="AW538" s="4">
        <f t="shared" si="3325"/>
        <v>-30</v>
      </c>
      <c r="AX538" s="4">
        <f t="shared" si="3325"/>
        <v>-30</v>
      </c>
      <c r="AY538">
        <f t="shared" si="3325"/>
        <v>-30</v>
      </c>
      <c r="AZ538" s="4">
        <f t="shared" si="3325"/>
        <v>-30</v>
      </c>
      <c r="BA538" s="4">
        <f t="shared" si="3325"/>
        <v>-30</v>
      </c>
      <c r="BB538" s="4">
        <f t="shared" si="3325"/>
        <v>-30</v>
      </c>
      <c r="BC538" s="4">
        <f t="shared" si="3325"/>
        <v>-30</v>
      </c>
      <c r="BD538" s="4">
        <f t="shared" si="3325"/>
        <v>-30</v>
      </c>
      <c r="BE538" s="4">
        <f t="shared" si="3325"/>
        <v>-30</v>
      </c>
      <c r="BF538" s="4">
        <f t="shared" si="3325"/>
        <v>-30</v>
      </c>
      <c r="BG538" s="4">
        <f t="shared" si="3325"/>
        <v>-30</v>
      </c>
      <c r="BH538" s="4">
        <f t="shared" si="3325"/>
        <v>-30</v>
      </c>
      <c r="BI538">
        <f t="shared" si="3325"/>
        <v>-30</v>
      </c>
      <c r="BJ538" t="s">
        <v>0</v>
      </c>
    </row>
    <row r="539" spans="1:62">
      <c r="A539" s="4" t="s">
        <v>492</v>
      </c>
      <c r="B539" s="4">
        <v>3</v>
      </c>
      <c r="C539" s="4">
        <f>B539+3</f>
        <v>6</v>
      </c>
      <c r="D539" s="4">
        <f t="shared" ref="D539:H539" si="3326">C539+3</f>
        <v>9</v>
      </c>
      <c r="E539" s="4">
        <f t="shared" si="3326"/>
        <v>12</v>
      </c>
      <c r="F539" s="4">
        <f t="shared" si="3326"/>
        <v>15</v>
      </c>
      <c r="G539" s="4">
        <f t="shared" si="3326"/>
        <v>18</v>
      </c>
      <c r="H539" s="4">
        <f t="shared" si="3326"/>
        <v>21</v>
      </c>
      <c r="I539" s="4">
        <f>H539+4</f>
        <v>25</v>
      </c>
      <c r="J539" s="16">
        <f>I539+12</f>
        <v>37</v>
      </c>
      <c r="K539" s="1">
        <v>50</v>
      </c>
      <c r="L539" s="4">
        <v>62</v>
      </c>
      <c r="M539" s="4">
        <v>75</v>
      </c>
      <c r="N539" s="4">
        <v>87</v>
      </c>
      <c r="O539" s="4">
        <v>100</v>
      </c>
      <c r="P539" s="4">
        <v>112</v>
      </c>
      <c r="Q539" s="4">
        <v>125</v>
      </c>
      <c r="R539" s="16">
        <v>156</v>
      </c>
      <c r="S539" s="4">
        <v>187</v>
      </c>
      <c r="T539" s="4">
        <v>218</v>
      </c>
      <c r="U539" s="2">
        <v>250</v>
      </c>
      <c r="V539" s="4">
        <v>281</v>
      </c>
      <c r="W539" s="4">
        <v>312</v>
      </c>
      <c r="X539" s="16">
        <v>368</v>
      </c>
      <c r="Y539" s="4">
        <v>425</v>
      </c>
      <c r="Z539" s="4">
        <v>481</v>
      </c>
      <c r="AA539" s="4">
        <v>537</v>
      </c>
      <c r="AB539" s="4">
        <v>593</v>
      </c>
      <c r="AC539" s="4">
        <v>650</v>
      </c>
      <c r="AD539" s="16">
        <f>AC539+81</f>
        <v>731</v>
      </c>
      <c r="AE539">
        <f t="shared" ref="AE539:AJ539" si="3327">AD539+81</f>
        <v>812</v>
      </c>
      <c r="AF539" s="4">
        <f t="shared" si="3327"/>
        <v>893</v>
      </c>
      <c r="AG539" s="4">
        <f>AF539+82</f>
        <v>975</v>
      </c>
      <c r="AH539" s="4">
        <f t="shared" si="3327"/>
        <v>1056</v>
      </c>
      <c r="AI539" s="4">
        <f t="shared" si="3327"/>
        <v>1137</v>
      </c>
      <c r="AJ539" s="4">
        <f t="shared" si="3327"/>
        <v>1218</v>
      </c>
      <c r="AK539" s="4">
        <f>AJ539+82</f>
        <v>1300</v>
      </c>
      <c r="AL539" s="4">
        <f t="shared" ref="AL539:AN539" si="3328">AK539+81</f>
        <v>1381</v>
      </c>
      <c r="AM539" s="4">
        <f t="shared" si="3328"/>
        <v>1462</v>
      </c>
      <c r="AN539" s="4">
        <f t="shared" si="3328"/>
        <v>1543</v>
      </c>
      <c r="AO539">
        <f t="shared" ref="AO539" si="3329">AN539+82</f>
        <v>1625</v>
      </c>
      <c r="AP539" s="4">
        <f t="shared" ref="AP539:AR539" si="3330">AO539+81</f>
        <v>1706</v>
      </c>
      <c r="AQ539" s="4">
        <f t="shared" si="3330"/>
        <v>1787</v>
      </c>
      <c r="AR539" s="4">
        <f t="shared" si="3330"/>
        <v>1868</v>
      </c>
      <c r="AS539" s="4">
        <f t="shared" ref="AS539" si="3331">AR539+82</f>
        <v>1950</v>
      </c>
      <c r="AT539" s="4">
        <f t="shared" ref="AT539:AV539" si="3332">AS539+81</f>
        <v>2031</v>
      </c>
      <c r="AU539" s="4">
        <f t="shared" si="3332"/>
        <v>2112</v>
      </c>
      <c r="AV539" s="4">
        <f t="shared" si="3332"/>
        <v>2193</v>
      </c>
      <c r="AW539" s="4">
        <f t="shared" ref="AW539" si="3333">AV539+82</f>
        <v>2275</v>
      </c>
      <c r="AX539" s="4">
        <f t="shared" ref="AX539:AZ539" si="3334">AW539+81</f>
        <v>2356</v>
      </c>
      <c r="AY539">
        <f t="shared" si="3334"/>
        <v>2437</v>
      </c>
      <c r="AZ539" s="4">
        <f t="shared" si="3334"/>
        <v>2518</v>
      </c>
      <c r="BA539" s="4">
        <f t="shared" ref="BA539" si="3335">AZ539+82</f>
        <v>2600</v>
      </c>
      <c r="BB539" s="4">
        <f t="shared" ref="BB539:BD539" si="3336">BA539+81</f>
        <v>2681</v>
      </c>
      <c r="BC539" s="4">
        <f t="shared" si="3336"/>
        <v>2762</v>
      </c>
      <c r="BD539" s="4">
        <f t="shared" si="3336"/>
        <v>2843</v>
      </c>
      <c r="BE539" s="4">
        <f t="shared" ref="BE539" si="3337">BD539+82</f>
        <v>2925</v>
      </c>
      <c r="BF539" s="4">
        <f t="shared" ref="BF539:BH539" si="3338">BE539+81</f>
        <v>3006</v>
      </c>
      <c r="BG539" s="4">
        <f t="shared" si="3338"/>
        <v>3087</v>
      </c>
      <c r="BH539" s="4">
        <f t="shared" si="3338"/>
        <v>3168</v>
      </c>
      <c r="BI539">
        <f t="shared" ref="BI539:BI540" si="3339">BH539+82</f>
        <v>3250</v>
      </c>
      <c r="BJ539" t="s">
        <v>0</v>
      </c>
    </row>
    <row r="540" spans="1:62">
      <c r="A540" s="4" t="s">
        <v>493</v>
      </c>
      <c r="B540" s="4">
        <v>6</v>
      </c>
      <c r="C540" s="4">
        <f>B540+3</f>
        <v>9</v>
      </c>
      <c r="D540" s="4">
        <f t="shared" ref="D540:G540" si="3340">C540+3</f>
        <v>12</v>
      </c>
      <c r="E540" s="4">
        <f t="shared" si="3340"/>
        <v>15</v>
      </c>
      <c r="F540" s="4">
        <f t="shared" si="3340"/>
        <v>18</v>
      </c>
      <c r="G540" s="4">
        <f t="shared" si="3340"/>
        <v>21</v>
      </c>
      <c r="H540" s="4">
        <f>G540+4</f>
        <v>25</v>
      </c>
      <c r="I540" s="4">
        <f>H540+3</f>
        <v>28</v>
      </c>
      <c r="J540" s="16">
        <f>I540+12</f>
        <v>40</v>
      </c>
      <c r="K540" s="1">
        <v>53</v>
      </c>
      <c r="L540" s="4">
        <v>65</v>
      </c>
      <c r="M540" s="4">
        <v>78</v>
      </c>
      <c r="N540" s="4">
        <v>90</v>
      </c>
      <c r="O540" s="4">
        <v>103</v>
      </c>
      <c r="P540" s="4">
        <v>115</v>
      </c>
      <c r="Q540" s="4">
        <v>128</v>
      </c>
      <c r="R540" s="16">
        <v>159</v>
      </c>
      <c r="S540" s="4">
        <v>190</v>
      </c>
      <c r="T540" s="4">
        <v>221</v>
      </c>
      <c r="U540" s="2">
        <v>253</v>
      </c>
      <c r="V540" s="4">
        <v>284</v>
      </c>
      <c r="W540" s="4">
        <v>315</v>
      </c>
      <c r="X540" s="16">
        <v>371</v>
      </c>
      <c r="Y540" s="4">
        <v>428</v>
      </c>
      <c r="Z540" s="4">
        <v>484</v>
      </c>
      <c r="AA540" s="4">
        <v>540</v>
      </c>
      <c r="AB540" s="4">
        <v>596</v>
      </c>
      <c r="AC540" s="4">
        <v>653</v>
      </c>
      <c r="AD540" s="16">
        <f>AC540+81</f>
        <v>734</v>
      </c>
      <c r="AE540">
        <f t="shared" ref="AE540:AJ540" si="3341">AD540+81</f>
        <v>815</v>
      </c>
      <c r="AF540" s="4">
        <f t="shared" si="3341"/>
        <v>896</v>
      </c>
      <c r="AG540" s="4">
        <f>AF540+82</f>
        <v>978</v>
      </c>
      <c r="AH540" s="4">
        <f t="shared" si="3341"/>
        <v>1059</v>
      </c>
      <c r="AI540" s="4">
        <f t="shared" si="3341"/>
        <v>1140</v>
      </c>
      <c r="AJ540" s="4">
        <f t="shared" si="3341"/>
        <v>1221</v>
      </c>
      <c r="AK540" s="4">
        <f>AJ540+82</f>
        <v>1303</v>
      </c>
      <c r="AL540" s="4">
        <f t="shared" ref="AL540:AN540" si="3342">AK540+81</f>
        <v>1384</v>
      </c>
      <c r="AM540" s="4">
        <f t="shared" si="3342"/>
        <v>1465</v>
      </c>
      <c r="AN540" s="4">
        <f t="shared" si="3342"/>
        <v>1546</v>
      </c>
      <c r="AO540">
        <f t="shared" ref="AO540" si="3343">AN540+82</f>
        <v>1628</v>
      </c>
      <c r="AP540" s="4">
        <f t="shared" ref="AP540:AR540" si="3344">AO540+81</f>
        <v>1709</v>
      </c>
      <c r="AQ540" s="4">
        <f t="shared" si="3344"/>
        <v>1790</v>
      </c>
      <c r="AR540" s="4">
        <f t="shared" si="3344"/>
        <v>1871</v>
      </c>
      <c r="AS540" s="4">
        <f t="shared" ref="AS540" si="3345">AR540+82</f>
        <v>1953</v>
      </c>
      <c r="AT540" s="4">
        <f t="shared" ref="AT540:AV540" si="3346">AS540+81</f>
        <v>2034</v>
      </c>
      <c r="AU540" s="4">
        <f t="shared" si="3346"/>
        <v>2115</v>
      </c>
      <c r="AV540" s="4">
        <f t="shared" si="3346"/>
        <v>2196</v>
      </c>
      <c r="AW540" s="4">
        <f t="shared" ref="AW540" si="3347">AV540+82</f>
        <v>2278</v>
      </c>
      <c r="AX540" s="4">
        <f t="shared" ref="AX540:AZ540" si="3348">AW540+81</f>
        <v>2359</v>
      </c>
      <c r="AY540">
        <f t="shared" si="3348"/>
        <v>2440</v>
      </c>
      <c r="AZ540" s="4">
        <f t="shared" si="3348"/>
        <v>2521</v>
      </c>
      <c r="BA540" s="4">
        <f t="shared" ref="BA540" si="3349">AZ540+82</f>
        <v>2603</v>
      </c>
      <c r="BB540" s="4">
        <f t="shared" ref="BB540:BD540" si="3350">BA540+81</f>
        <v>2684</v>
      </c>
      <c r="BC540" s="4">
        <f t="shared" si="3350"/>
        <v>2765</v>
      </c>
      <c r="BD540" s="4">
        <f t="shared" si="3350"/>
        <v>2846</v>
      </c>
      <c r="BE540" s="4">
        <f t="shared" ref="BE540" si="3351">BD540+82</f>
        <v>2928</v>
      </c>
      <c r="BF540" s="4">
        <f t="shared" ref="BF540:BH540" si="3352">BE540+81</f>
        <v>3009</v>
      </c>
      <c r="BG540" s="4">
        <f t="shared" si="3352"/>
        <v>3090</v>
      </c>
      <c r="BH540" s="4">
        <f t="shared" si="3352"/>
        <v>3171</v>
      </c>
      <c r="BI540">
        <f t="shared" si="3339"/>
        <v>3253</v>
      </c>
      <c r="BJ540" t="s">
        <v>0</v>
      </c>
    </row>
    <row r="541" spans="1:62">
      <c r="A541" s="4" t="s">
        <v>90</v>
      </c>
      <c r="B541" s="4">
        <v>30</v>
      </c>
      <c r="C541" s="4">
        <f>B541+20</f>
        <v>50</v>
      </c>
      <c r="D541" s="4">
        <f t="shared" ref="D541:AD541" si="3353">C541+20</f>
        <v>70</v>
      </c>
      <c r="E541" s="4">
        <f t="shared" si="3353"/>
        <v>90</v>
      </c>
      <c r="F541" s="4">
        <f t="shared" si="3353"/>
        <v>110</v>
      </c>
      <c r="G541" s="4">
        <f t="shared" si="3353"/>
        <v>130</v>
      </c>
      <c r="H541" s="4">
        <f t="shared" si="3353"/>
        <v>150</v>
      </c>
      <c r="I541" s="4">
        <f t="shared" si="3353"/>
        <v>170</v>
      </c>
      <c r="J541" s="16">
        <f t="shared" si="3353"/>
        <v>190</v>
      </c>
      <c r="K541">
        <f t="shared" si="3353"/>
        <v>210</v>
      </c>
      <c r="L541" s="4">
        <f t="shared" si="3353"/>
        <v>230</v>
      </c>
      <c r="M541" s="4">
        <f t="shared" si="3353"/>
        <v>250</v>
      </c>
      <c r="N541" s="4">
        <f t="shared" si="3353"/>
        <v>270</v>
      </c>
      <c r="O541" s="4">
        <f t="shared" si="3353"/>
        <v>290</v>
      </c>
      <c r="P541" s="4">
        <f t="shared" si="3353"/>
        <v>310</v>
      </c>
      <c r="Q541" s="4">
        <f t="shared" si="3353"/>
        <v>330</v>
      </c>
      <c r="R541" s="16">
        <f t="shared" si="3353"/>
        <v>350</v>
      </c>
      <c r="S541" s="4">
        <f t="shared" si="3353"/>
        <v>370</v>
      </c>
      <c r="T541" s="4">
        <f t="shared" si="3353"/>
        <v>390</v>
      </c>
      <c r="U541">
        <f t="shared" si="3353"/>
        <v>410</v>
      </c>
      <c r="V541" s="4">
        <f t="shared" si="3353"/>
        <v>430</v>
      </c>
      <c r="W541" s="4">
        <f t="shared" si="3353"/>
        <v>450</v>
      </c>
      <c r="X541" s="16">
        <f t="shared" si="3353"/>
        <v>470</v>
      </c>
      <c r="Y541" s="4">
        <f t="shared" si="3353"/>
        <v>490</v>
      </c>
      <c r="Z541" s="4">
        <f t="shared" si="3353"/>
        <v>510</v>
      </c>
      <c r="AA541" s="4">
        <f t="shared" si="3353"/>
        <v>530</v>
      </c>
      <c r="AB541" s="4">
        <f t="shared" si="3353"/>
        <v>550</v>
      </c>
      <c r="AC541" s="4">
        <f t="shared" si="3353"/>
        <v>570</v>
      </c>
      <c r="AD541" s="16">
        <f t="shared" si="3353"/>
        <v>590</v>
      </c>
      <c r="AE541">
        <f t="shared" ref="AE541:BI541" si="3354">AD541+20</f>
        <v>610</v>
      </c>
      <c r="AF541" s="4">
        <f t="shared" si="3354"/>
        <v>630</v>
      </c>
      <c r="AG541" s="4">
        <f t="shared" si="3354"/>
        <v>650</v>
      </c>
      <c r="AH541" s="4">
        <f t="shared" si="3354"/>
        <v>670</v>
      </c>
      <c r="AI541" s="4">
        <f t="shared" si="3354"/>
        <v>690</v>
      </c>
      <c r="AJ541" s="4">
        <f t="shared" si="3354"/>
        <v>710</v>
      </c>
      <c r="AK541" s="4">
        <f t="shared" si="3354"/>
        <v>730</v>
      </c>
      <c r="AL541" s="4">
        <f t="shared" si="3354"/>
        <v>750</v>
      </c>
      <c r="AM541" s="4">
        <f t="shared" si="3354"/>
        <v>770</v>
      </c>
      <c r="AN541" s="4">
        <f t="shared" si="3354"/>
        <v>790</v>
      </c>
      <c r="AO541">
        <f t="shared" si="3354"/>
        <v>810</v>
      </c>
      <c r="AP541" s="4">
        <f t="shared" si="3354"/>
        <v>830</v>
      </c>
      <c r="AQ541" s="4">
        <f t="shared" si="3354"/>
        <v>850</v>
      </c>
      <c r="AR541" s="4">
        <f t="shared" si="3354"/>
        <v>870</v>
      </c>
      <c r="AS541" s="4">
        <f t="shared" si="3354"/>
        <v>890</v>
      </c>
      <c r="AT541" s="4">
        <f t="shared" si="3354"/>
        <v>910</v>
      </c>
      <c r="AU541" s="4">
        <f t="shared" si="3354"/>
        <v>930</v>
      </c>
      <c r="AV541" s="4">
        <f t="shared" si="3354"/>
        <v>950</v>
      </c>
      <c r="AW541" s="4">
        <f t="shared" si="3354"/>
        <v>970</v>
      </c>
      <c r="AX541" s="4">
        <f t="shared" si="3354"/>
        <v>990</v>
      </c>
      <c r="AY541">
        <f t="shared" si="3354"/>
        <v>1010</v>
      </c>
      <c r="AZ541" s="4">
        <f t="shared" si="3354"/>
        <v>1030</v>
      </c>
      <c r="BA541" s="4">
        <f t="shared" si="3354"/>
        <v>1050</v>
      </c>
      <c r="BB541" s="4">
        <f t="shared" si="3354"/>
        <v>1070</v>
      </c>
      <c r="BC541" s="4">
        <f t="shared" si="3354"/>
        <v>1090</v>
      </c>
      <c r="BD541" s="4">
        <f t="shared" si="3354"/>
        <v>1110</v>
      </c>
      <c r="BE541" s="4">
        <f t="shared" si="3354"/>
        <v>1130</v>
      </c>
      <c r="BF541" s="4">
        <f t="shared" si="3354"/>
        <v>1150</v>
      </c>
      <c r="BG541" s="4">
        <f t="shared" si="3354"/>
        <v>1170</v>
      </c>
      <c r="BH541" s="4">
        <f t="shared" si="3354"/>
        <v>1190</v>
      </c>
      <c r="BI541">
        <f t="shared" si="3354"/>
        <v>1210</v>
      </c>
      <c r="BJ541" t="s">
        <v>0</v>
      </c>
    </row>
    <row r="542" spans="1:62">
      <c r="A542" s="4" t="s">
        <v>2</v>
      </c>
      <c r="B542" s="4">
        <v>1.5</v>
      </c>
      <c r="C542" s="4">
        <f>B542+0.1</f>
        <v>1.6</v>
      </c>
      <c r="D542" s="4">
        <f t="shared" ref="D542:BI542" si="3355">C542+0.1</f>
        <v>1.7000000000000002</v>
      </c>
      <c r="E542" s="4">
        <f t="shared" si="3355"/>
        <v>1.8000000000000003</v>
      </c>
      <c r="F542" s="4">
        <f>E542+0.2</f>
        <v>2.0000000000000004</v>
      </c>
      <c r="G542" s="4">
        <f t="shared" si="3355"/>
        <v>2.1000000000000005</v>
      </c>
      <c r="H542" s="4">
        <f t="shared" si="3355"/>
        <v>2.2000000000000006</v>
      </c>
      <c r="I542" s="4">
        <f t="shared" si="3355"/>
        <v>2.3000000000000007</v>
      </c>
      <c r="J542" s="16">
        <f>I542+0.2</f>
        <v>2.5000000000000009</v>
      </c>
      <c r="K542">
        <f t="shared" si="3355"/>
        <v>2.600000000000001</v>
      </c>
      <c r="L542" s="4">
        <f t="shared" si="3355"/>
        <v>2.7000000000000011</v>
      </c>
      <c r="M542" s="4">
        <f t="shared" si="3355"/>
        <v>2.8000000000000012</v>
      </c>
      <c r="N542" s="4">
        <f t="shared" ref="N542" si="3356">M542+0.2</f>
        <v>3.0000000000000013</v>
      </c>
      <c r="O542" s="4">
        <f t="shared" si="3355"/>
        <v>3.1000000000000014</v>
      </c>
      <c r="P542" s="4">
        <f t="shared" si="3355"/>
        <v>3.2000000000000015</v>
      </c>
      <c r="Q542" s="4">
        <f t="shared" si="3355"/>
        <v>3.3000000000000016</v>
      </c>
      <c r="R542" s="16">
        <f t="shared" ref="R542" si="3357">Q542+0.2</f>
        <v>3.5000000000000018</v>
      </c>
      <c r="S542" s="4">
        <f t="shared" si="3355"/>
        <v>3.6000000000000019</v>
      </c>
      <c r="T542" s="4">
        <f t="shared" si="3355"/>
        <v>3.700000000000002</v>
      </c>
      <c r="U542">
        <f t="shared" si="3355"/>
        <v>3.800000000000002</v>
      </c>
      <c r="V542" s="4">
        <f t="shared" ref="V542" si="3358">U542+0.2</f>
        <v>4.0000000000000018</v>
      </c>
      <c r="W542" s="4">
        <f t="shared" si="3355"/>
        <v>4.1000000000000014</v>
      </c>
      <c r="X542" s="16">
        <f t="shared" si="3355"/>
        <v>4.2000000000000011</v>
      </c>
      <c r="Y542" s="4">
        <f t="shared" si="3355"/>
        <v>4.3000000000000007</v>
      </c>
      <c r="Z542" s="4">
        <f t="shared" ref="Z542" si="3359">Y542+0.2</f>
        <v>4.5000000000000009</v>
      </c>
      <c r="AA542" s="4">
        <f t="shared" si="3355"/>
        <v>4.6000000000000005</v>
      </c>
      <c r="AB542" s="4">
        <f t="shared" si="3355"/>
        <v>4.7</v>
      </c>
      <c r="AC542" s="4">
        <f t="shared" si="3355"/>
        <v>4.8</v>
      </c>
      <c r="AD542" s="16">
        <f t="shared" ref="AD542" si="3360">AC542+0.2</f>
        <v>5</v>
      </c>
      <c r="AE542">
        <f t="shared" si="3355"/>
        <v>5.0999999999999996</v>
      </c>
      <c r="AF542" s="4">
        <f t="shared" si="3355"/>
        <v>5.1999999999999993</v>
      </c>
      <c r="AG542" s="4">
        <f t="shared" si="3355"/>
        <v>5.2999999999999989</v>
      </c>
      <c r="AH542" s="4">
        <f t="shared" ref="AH542" si="3361">AG542+0.2</f>
        <v>5.4999999999999991</v>
      </c>
      <c r="AI542" s="4">
        <f t="shared" si="3355"/>
        <v>5.5999999999999988</v>
      </c>
      <c r="AJ542" s="4">
        <f t="shared" si="3355"/>
        <v>5.6999999999999984</v>
      </c>
      <c r="AK542" s="4">
        <f t="shared" si="3355"/>
        <v>5.799999999999998</v>
      </c>
      <c r="AL542" s="4">
        <f t="shared" ref="AL542" si="3362">AK542+0.2</f>
        <v>5.9999999999999982</v>
      </c>
      <c r="AM542" s="4">
        <f t="shared" si="3355"/>
        <v>6.0999999999999979</v>
      </c>
      <c r="AN542" s="4">
        <f t="shared" si="3355"/>
        <v>6.1999999999999975</v>
      </c>
      <c r="AO542">
        <f t="shared" si="3355"/>
        <v>6.2999999999999972</v>
      </c>
      <c r="AP542" s="4">
        <f t="shared" ref="AP542" si="3363">AO542+0.2</f>
        <v>6.4999999999999973</v>
      </c>
      <c r="AQ542" s="4">
        <f t="shared" si="3355"/>
        <v>6.599999999999997</v>
      </c>
      <c r="AR542" s="4">
        <f t="shared" si="3355"/>
        <v>6.6999999999999966</v>
      </c>
      <c r="AS542" s="4">
        <f t="shared" si="3355"/>
        <v>6.7999999999999963</v>
      </c>
      <c r="AT542" s="4">
        <f t="shared" ref="AT542" si="3364">AS542+0.2</f>
        <v>6.9999999999999964</v>
      </c>
      <c r="AU542" s="4">
        <f t="shared" si="3355"/>
        <v>7.0999999999999961</v>
      </c>
      <c r="AV542" s="4">
        <f t="shared" si="3355"/>
        <v>7.1999999999999957</v>
      </c>
      <c r="AW542" s="4">
        <f t="shared" si="3355"/>
        <v>7.2999999999999954</v>
      </c>
      <c r="AX542" s="4">
        <f t="shared" ref="AX542" si="3365">AW542+0.2</f>
        <v>7.4999999999999956</v>
      </c>
      <c r="AY542">
        <f t="shared" si="3355"/>
        <v>7.5999999999999952</v>
      </c>
      <c r="AZ542" s="4">
        <f t="shared" si="3355"/>
        <v>7.6999999999999948</v>
      </c>
      <c r="BA542" s="4">
        <f t="shared" si="3355"/>
        <v>7.7999999999999945</v>
      </c>
      <c r="BB542" s="4">
        <f t="shared" ref="BB542" si="3366">BA542+0.2</f>
        <v>7.9999999999999947</v>
      </c>
      <c r="BC542" s="4">
        <f t="shared" si="3355"/>
        <v>8.0999999999999943</v>
      </c>
      <c r="BD542" s="4">
        <f t="shared" si="3355"/>
        <v>8.199999999999994</v>
      </c>
      <c r="BE542" s="4">
        <f t="shared" si="3355"/>
        <v>8.2999999999999936</v>
      </c>
      <c r="BF542" s="4">
        <f t="shared" ref="BF542" si="3367">BE542+0.2</f>
        <v>8.4999999999999929</v>
      </c>
      <c r="BG542" s="4">
        <f t="shared" si="3355"/>
        <v>8.5999999999999925</v>
      </c>
      <c r="BH542" s="4">
        <f t="shared" si="3355"/>
        <v>8.6999999999999922</v>
      </c>
      <c r="BI542">
        <f t="shared" si="3355"/>
        <v>8.7999999999999918</v>
      </c>
      <c r="BJ542" t="s">
        <v>0</v>
      </c>
    </row>
    <row r="543" spans="1:62">
      <c r="A543" s="4" t="s">
        <v>3</v>
      </c>
      <c r="J543" s="16"/>
      <c r="R543" s="16"/>
      <c r="X543" s="16"/>
      <c r="AD543" s="16"/>
    </row>
    <row r="544" spans="1:62">
      <c r="A544" s="4" t="s">
        <v>273</v>
      </c>
      <c r="J544" s="16"/>
      <c r="R544" s="16"/>
      <c r="X544" s="16"/>
      <c r="AD544" s="16"/>
    </row>
    <row r="545" spans="1:62">
      <c r="A545" s="4" t="s">
        <v>91</v>
      </c>
      <c r="B545" s="4">
        <v>2</v>
      </c>
      <c r="C545" s="4">
        <f>B545+1</f>
        <v>3</v>
      </c>
      <c r="D545" s="4">
        <f t="shared" ref="D545:X547" si="3368">C545+1</f>
        <v>4</v>
      </c>
      <c r="E545" s="4">
        <f t="shared" si="3368"/>
        <v>5</v>
      </c>
      <c r="F545" s="4">
        <f t="shared" si="3368"/>
        <v>6</v>
      </c>
      <c r="G545" s="4">
        <f t="shared" si="3368"/>
        <v>7</v>
      </c>
      <c r="H545" s="4">
        <f t="shared" si="3368"/>
        <v>8</v>
      </c>
      <c r="I545" s="4">
        <f t="shared" si="3368"/>
        <v>9</v>
      </c>
      <c r="J545" s="16">
        <f t="shared" si="3368"/>
        <v>10</v>
      </c>
      <c r="K545">
        <f t="shared" si="3368"/>
        <v>11</v>
      </c>
      <c r="L545" s="4">
        <f t="shared" si="3368"/>
        <v>12</v>
      </c>
      <c r="M545" s="4">
        <f t="shared" si="3368"/>
        <v>13</v>
      </c>
      <c r="N545" s="4">
        <f t="shared" si="3368"/>
        <v>14</v>
      </c>
      <c r="O545" s="4">
        <f t="shared" si="3368"/>
        <v>15</v>
      </c>
      <c r="P545" s="4">
        <f t="shared" si="3368"/>
        <v>16</v>
      </c>
      <c r="Q545" s="4">
        <f t="shared" si="3368"/>
        <v>17</v>
      </c>
      <c r="R545" s="16">
        <f t="shared" si="3368"/>
        <v>18</v>
      </c>
      <c r="S545" s="4">
        <f t="shared" si="3368"/>
        <v>19</v>
      </c>
      <c r="T545" s="4">
        <f t="shared" si="3368"/>
        <v>20</v>
      </c>
      <c r="U545">
        <f t="shared" si="3368"/>
        <v>21</v>
      </c>
      <c r="V545" s="4">
        <f t="shared" si="3368"/>
        <v>22</v>
      </c>
      <c r="W545" s="4">
        <f t="shared" si="3368"/>
        <v>23</v>
      </c>
      <c r="X545" s="16">
        <f t="shared" si="3368"/>
        <v>24</v>
      </c>
      <c r="Y545" s="4">
        <f>X545</f>
        <v>24</v>
      </c>
      <c r="Z545" s="4">
        <f t="shared" ref="Z545:BI545" si="3369">Y545</f>
        <v>24</v>
      </c>
      <c r="AA545" s="4">
        <f t="shared" si="3369"/>
        <v>24</v>
      </c>
      <c r="AB545" s="4">
        <f t="shared" si="3369"/>
        <v>24</v>
      </c>
      <c r="AC545" s="4">
        <f t="shared" si="3369"/>
        <v>24</v>
      </c>
      <c r="AD545" s="16">
        <f t="shared" si="3369"/>
        <v>24</v>
      </c>
      <c r="AE545">
        <f t="shared" si="3369"/>
        <v>24</v>
      </c>
      <c r="AF545" s="4">
        <f t="shared" si="3369"/>
        <v>24</v>
      </c>
      <c r="AG545" s="4">
        <f t="shared" si="3369"/>
        <v>24</v>
      </c>
      <c r="AH545" s="4">
        <f t="shared" si="3369"/>
        <v>24</v>
      </c>
      <c r="AI545" s="4">
        <f t="shared" si="3369"/>
        <v>24</v>
      </c>
      <c r="AJ545" s="4">
        <f t="shared" si="3369"/>
        <v>24</v>
      </c>
      <c r="AK545" s="4">
        <f t="shared" si="3369"/>
        <v>24</v>
      </c>
      <c r="AL545" s="4">
        <f t="shared" si="3369"/>
        <v>24</v>
      </c>
      <c r="AM545" s="4">
        <f t="shared" si="3369"/>
        <v>24</v>
      </c>
      <c r="AN545" s="4">
        <f t="shared" si="3369"/>
        <v>24</v>
      </c>
      <c r="AO545">
        <f t="shared" si="3369"/>
        <v>24</v>
      </c>
      <c r="AP545" s="4">
        <f t="shared" si="3369"/>
        <v>24</v>
      </c>
      <c r="AQ545" s="4">
        <f t="shared" si="3369"/>
        <v>24</v>
      </c>
      <c r="AR545" s="4">
        <f t="shared" si="3369"/>
        <v>24</v>
      </c>
      <c r="AS545" s="4">
        <f t="shared" si="3369"/>
        <v>24</v>
      </c>
      <c r="AT545" s="4">
        <f t="shared" si="3369"/>
        <v>24</v>
      </c>
      <c r="AU545" s="4">
        <f t="shared" si="3369"/>
        <v>24</v>
      </c>
      <c r="AV545" s="4">
        <f t="shared" si="3369"/>
        <v>24</v>
      </c>
      <c r="AW545" s="4">
        <f t="shared" si="3369"/>
        <v>24</v>
      </c>
      <c r="AX545" s="4">
        <f t="shared" si="3369"/>
        <v>24</v>
      </c>
      <c r="AY545">
        <f t="shared" si="3369"/>
        <v>24</v>
      </c>
      <c r="AZ545" s="4">
        <f t="shared" si="3369"/>
        <v>24</v>
      </c>
      <c r="BA545" s="4">
        <f t="shared" si="3369"/>
        <v>24</v>
      </c>
      <c r="BB545" s="4">
        <f t="shared" si="3369"/>
        <v>24</v>
      </c>
      <c r="BC545" s="4">
        <f t="shared" si="3369"/>
        <v>24</v>
      </c>
      <c r="BD545" s="4">
        <f t="shared" si="3369"/>
        <v>24</v>
      </c>
      <c r="BE545" s="4">
        <f t="shared" si="3369"/>
        <v>24</v>
      </c>
      <c r="BF545" s="4">
        <f t="shared" si="3369"/>
        <v>24</v>
      </c>
      <c r="BG545" s="4">
        <f t="shared" si="3369"/>
        <v>24</v>
      </c>
      <c r="BH545" s="4">
        <f t="shared" si="3369"/>
        <v>24</v>
      </c>
      <c r="BI545">
        <f t="shared" si="3369"/>
        <v>24</v>
      </c>
      <c r="BJ545" t="s">
        <v>0</v>
      </c>
    </row>
    <row r="546" spans="1:62">
      <c r="A546" s="4" t="s">
        <v>484</v>
      </c>
      <c r="B546" s="4">
        <v>1</v>
      </c>
      <c r="C546" s="4">
        <f>B546+1</f>
        <v>2</v>
      </c>
      <c r="D546" s="4">
        <f>C546</f>
        <v>2</v>
      </c>
      <c r="E546" s="4">
        <f t="shared" si="3368"/>
        <v>3</v>
      </c>
      <c r="F546" s="4">
        <f t="shared" ref="F546" si="3370">E546</f>
        <v>3</v>
      </c>
      <c r="G546" s="4">
        <f t="shared" si="3368"/>
        <v>4</v>
      </c>
      <c r="H546" s="4">
        <f t="shared" ref="H546" si="3371">G546</f>
        <v>4</v>
      </c>
      <c r="I546" s="4">
        <f t="shared" si="3368"/>
        <v>5</v>
      </c>
      <c r="J546" s="16">
        <f>I546+1</f>
        <v>6</v>
      </c>
      <c r="K546">
        <f t="shared" ref="K546" si="3372">J546+1</f>
        <v>7</v>
      </c>
      <c r="L546" s="4">
        <f t="shared" ref="L546:Q547" si="3373">K546+1</f>
        <v>8</v>
      </c>
      <c r="M546" s="4">
        <f t="shared" si="3373"/>
        <v>9</v>
      </c>
      <c r="N546" s="4">
        <f t="shared" si="3373"/>
        <v>10</v>
      </c>
      <c r="O546" s="4">
        <f t="shared" si="3373"/>
        <v>11</v>
      </c>
      <c r="P546" s="4">
        <f t="shared" si="3373"/>
        <v>12</v>
      </c>
      <c r="Q546" s="4">
        <f t="shared" si="3373"/>
        <v>13</v>
      </c>
      <c r="R546" s="16">
        <f>Q546+4</f>
        <v>17</v>
      </c>
      <c r="S546" s="4">
        <f t="shared" ref="S546:W546" si="3374">R546+4</f>
        <v>21</v>
      </c>
      <c r="T546" s="4">
        <f t="shared" si="3374"/>
        <v>25</v>
      </c>
      <c r="U546" s="4">
        <f t="shared" si="3374"/>
        <v>29</v>
      </c>
      <c r="V546" s="4">
        <f t="shared" si="3374"/>
        <v>33</v>
      </c>
      <c r="W546" s="4">
        <f t="shared" si="3374"/>
        <v>37</v>
      </c>
      <c r="X546" s="16">
        <f>W546+7</f>
        <v>44</v>
      </c>
      <c r="Y546" s="4">
        <f>X546+8</f>
        <v>52</v>
      </c>
      <c r="Z546" s="4">
        <f t="shared" ref="Z546" si="3375">Y546+7</f>
        <v>59</v>
      </c>
      <c r="AA546" s="4">
        <f t="shared" ref="AA546" si="3376">Z546+8</f>
        <v>67</v>
      </c>
      <c r="AB546" s="4">
        <f t="shared" ref="AB546" si="3377">AA546+7</f>
        <v>74</v>
      </c>
      <c r="AC546" s="4">
        <f t="shared" ref="AC546" si="3378">AB546+8</f>
        <v>82</v>
      </c>
      <c r="AD546" s="16">
        <f>AC546+11</f>
        <v>93</v>
      </c>
      <c r="AE546" s="4">
        <f>AD546+12</f>
        <v>105</v>
      </c>
      <c r="AF546" s="4">
        <f t="shared" ref="AF546" si="3379">AE546+11</f>
        <v>116</v>
      </c>
      <c r="AG546" s="4">
        <f t="shared" ref="AG546" si="3380">AF546+12</f>
        <v>128</v>
      </c>
      <c r="AH546" s="4">
        <f t="shared" ref="AH546" si="3381">AG546+11</f>
        <v>139</v>
      </c>
      <c r="AI546" s="4">
        <f t="shared" ref="AI546" si="3382">AH546+12</f>
        <v>151</v>
      </c>
      <c r="AJ546" s="4">
        <f t="shared" ref="AJ546" si="3383">AI546+11</f>
        <v>162</v>
      </c>
      <c r="AK546" s="4">
        <f t="shared" ref="AK546" si="3384">AJ546+12</f>
        <v>174</v>
      </c>
      <c r="AL546" s="4">
        <f t="shared" ref="AL546" si="3385">AK546+11</f>
        <v>185</v>
      </c>
      <c r="AM546" s="4">
        <f t="shared" ref="AM546" si="3386">AL546+12</f>
        <v>197</v>
      </c>
      <c r="AN546" s="4">
        <f t="shared" ref="AN546" si="3387">AM546+11</f>
        <v>208</v>
      </c>
      <c r="AO546" s="4">
        <f t="shared" ref="AO546" si="3388">AN546+12</f>
        <v>220</v>
      </c>
      <c r="AP546" s="4">
        <f t="shared" ref="AP546" si="3389">AO546+11</f>
        <v>231</v>
      </c>
      <c r="AQ546" s="4">
        <f t="shared" ref="AQ546" si="3390">AP546+12</f>
        <v>243</v>
      </c>
      <c r="AR546" s="4">
        <f t="shared" ref="AR546" si="3391">AQ546+11</f>
        <v>254</v>
      </c>
      <c r="AS546" s="4">
        <f t="shared" ref="AS546" si="3392">AR546+12</f>
        <v>266</v>
      </c>
      <c r="AT546" s="4">
        <f t="shared" ref="AT546" si="3393">AS546+11</f>
        <v>277</v>
      </c>
      <c r="AU546" s="4">
        <f t="shared" ref="AU546" si="3394">AT546+12</f>
        <v>289</v>
      </c>
      <c r="AV546" s="4">
        <f t="shared" ref="AV546" si="3395">AU546+11</f>
        <v>300</v>
      </c>
      <c r="AW546" s="4">
        <f t="shared" ref="AW546" si="3396">AV546+12</f>
        <v>312</v>
      </c>
      <c r="AX546" s="4">
        <f t="shared" ref="AX546" si="3397">AW546+11</f>
        <v>323</v>
      </c>
      <c r="AY546" s="4">
        <f t="shared" ref="AY546" si="3398">AX546+12</f>
        <v>335</v>
      </c>
      <c r="AZ546" s="4">
        <f t="shared" ref="AZ546" si="3399">AY546+11</f>
        <v>346</v>
      </c>
      <c r="BA546" s="4">
        <f t="shared" ref="BA546" si="3400">AZ546+12</f>
        <v>358</v>
      </c>
      <c r="BB546" s="4">
        <f t="shared" ref="BB546" si="3401">BA546+11</f>
        <v>369</v>
      </c>
      <c r="BC546" s="4">
        <f t="shared" ref="BC546" si="3402">BB546+12</f>
        <v>381</v>
      </c>
      <c r="BD546" s="4">
        <f t="shared" ref="BD546" si="3403">BC546+11</f>
        <v>392</v>
      </c>
      <c r="BE546" s="4">
        <f t="shared" ref="BE546" si="3404">BD546+12</f>
        <v>404</v>
      </c>
      <c r="BF546" s="4">
        <f t="shared" ref="BF546" si="3405">BE546+11</f>
        <v>415</v>
      </c>
      <c r="BG546" s="4">
        <f t="shared" ref="BG546" si="3406">BF546+12</f>
        <v>427</v>
      </c>
      <c r="BH546" s="4">
        <f t="shared" ref="BH546" si="3407">BG546+11</f>
        <v>438</v>
      </c>
      <c r="BI546" s="4">
        <f t="shared" ref="BI546" si="3408">BH546+12</f>
        <v>450</v>
      </c>
      <c r="BJ546" t="s">
        <v>0</v>
      </c>
    </row>
    <row r="547" spans="1:62">
      <c r="A547" s="4" t="s">
        <v>485</v>
      </c>
      <c r="B547" s="4">
        <v>3</v>
      </c>
      <c r="C547" s="4">
        <f>B547+1</f>
        <v>4</v>
      </c>
      <c r="D547" s="4">
        <f>C547+1</f>
        <v>5</v>
      </c>
      <c r="E547" s="4">
        <f t="shared" si="3368"/>
        <v>6</v>
      </c>
      <c r="F547" s="4">
        <f>E547+1</f>
        <v>7</v>
      </c>
      <c r="G547" s="4">
        <f t="shared" si="3368"/>
        <v>8</v>
      </c>
      <c r="H547" s="4">
        <f t="shared" ref="H547" si="3409">G547+1</f>
        <v>9</v>
      </c>
      <c r="I547" s="4">
        <f t="shared" si="3368"/>
        <v>10</v>
      </c>
      <c r="J547" s="16">
        <f>I547+1</f>
        <v>11</v>
      </c>
      <c r="K547">
        <f>J547+2</f>
        <v>13</v>
      </c>
      <c r="L547" s="4">
        <f t="shared" si="3373"/>
        <v>14</v>
      </c>
      <c r="M547">
        <f t="shared" ref="M547" si="3410">L547+2</f>
        <v>16</v>
      </c>
      <c r="N547" s="4">
        <f t="shared" si="3373"/>
        <v>17</v>
      </c>
      <c r="O547">
        <f t="shared" ref="O547" si="3411">N547+2</f>
        <v>19</v>
      </c>
      <c r="P547" s="4">
        <f t="shared" si="3373"/>
        <v>20</v>
      </c>
      <c r="Q547">
        <f t="shared" ref="Q547" si="3412">P547+2</f>
        <v>22</v>
      </c>
      <c r="R547" s="16">
        <f>Q547+5</f>
        <v>27</v>
      </c>
      <c r="S547" s="4">
        <f t="shared" ref="S547:W547" si="3413">R547+5</f>
        <v>32</v>
      </c>
      <c r="T547" s="4">
        <f t="shared" si="3413"/>
        <v>37</v>
      </c>
      <c r="U547" s="4">
        <f t="shared" si="3413"/>
        <v>42</v>
      </c>
      <c r="V547" s="4">
        <f t="shared" si="3413"/>
        <v>47</v>
      </c>
      <c r="W547" s="4">
        <f t="shared" si="3413"/>
        <v>52</v>
      </c>
      <c r="X547" s="16">
        <f>W547+9</f>
        <v>61</v>
      </c>
      <c r="Y547" s="4">
        <f t="shared" ref="Y547:AC547" si="3414">X547+9</f>
        <v>70</v>
      </c>
      <c r="Z547" s="4">
        <f t="shared" si="3414"/>
        <v>79</v>
      </c>
      <c r="AA547" s="4">
        <f t="shared" si="3414"/>
        <v>88</v>
      </c>
      <c r="AB547" s="4">
        <f t="shared" si="3414"/>
        <v>97</v>
      </c>
      <c r="AC547" s="4">
        <f t="shared" si="3414"/>
        <v>106</v>
      </c>
      <c r="AD547" s="16">
        <f>AC547+13</f>
        <v>119</v>
      </c>
      <c r="AE547" s="4">
        <f>AD547+14</f>
        <v>133</v>
      </c>
      <c r="AF547" s="4">
        <f t="shared" ref="AF547" si="3415">AE547+13</f>
        <v>146</v>
      </c>
      <c r="AG547" s="4">
        <f t="shared" ref="AG547" si="3416">AF547+14</f>
        <v>160</v>
      </c>
      <c r="AH547" s="4">
        <f t="shared" ref="AH547" si="3417">AG547+13</f>
        <v>173</v>
      </c>
      <c r="AI547" s="4">
        <f t="shared" ref="AI547" si="3418">AH547+14</f>
        <v>187</v>
      </c>
      <c r="AJ547" s="4">
        <f t="shared" ref="AJ547" si="3419">AI547+13</f>
        <v>200</v>
      </c>
      <c r="AK547" s="4">
        <f t="shared" ref="AK547" si="3420">AJ547+14</f>
        <v>214</v>
      </c>
      <c r="AL547" s="4">
        <f t="shared" ref="AL547" si="3421">AK547+13</f>
        <v>227</v>
      </c>
      <c r="AM547" s="4">
        <f t="shared" ref="AM547" si="3422">AL547+14</f>
        <v>241</v>
      </c>
      <c r="AN547" s="4">
        <f t="shared" ref="AN547" si="3423">AM547+13</f>
        <v>254</v>
      </c>
      <c r="AO547" s="4">
        <f t="shared" ref="AO547" si="3424">AN547+14</f>
        <v>268</v>
      </c>
      <c r="AP547" s="4">
        <f t="shared" ref="AP547" si="3425">AO547+13</f>
        <v>281</v>
      </c>
      <c r="AQ547" s="4">
        <f t="shared" ref="AQ547" si="3426">AP547+14</f>
        <v>295</v>
      </c>
      <c r="AR547" s="4">
        <f t="shared" ref="AR547" si="3427">AQ547+13</f>
        <v>308</v>
      </c>
      <c r="AS547" s="4">
        <f t="shared" ref="AS547" si="3428">AR547+14</f>
        <v>322</v>
      </c>
      <c r="AT547" s="4">
        <f t="shared" ref="AT547" si="3429">AS547+13</f>
        <v>335</v>
      </c>
      <c r="AU547" s="4">
        <f t="shared" ref="AU547" si="3430">AT547+14</f>
        <v>349</v>
      </c>
      <c r="AV547" s="4">
        <f t="shared" ref="AV547" si="3431">AU547+13</f>
        <v>362</v>
      </c>
      <c r="AW547" s="4">
        <f t="shared" ref="AW547" si="3432">AV547+14</f>
        <v>376</v>
      </c>
      <c r="AX547" s="4">
        <f t="shared" ref="AX547" si="3433">AW547+13</f>
        <v>389</v>
      </c>
      <c r="AY547" s="4">
        <f t="shared" ref="AY547" si="3434">AX547+14</f>
        <v>403</v>
      </c>
      <c r="AZ547" s="4">
        <f t="shared" ref="AZ547" si="3435">AY547+13</f>
        <v>416</v>
      </c>
      <c r="BA547" s="4">
        <f t="shared" ref="BA547" si="3436">AZ547+14</f>
        <v>430</v>
      </c>
      <c r="BB547" s="4">
        <f t="shared" ref="BB547" si="3437">BA547+13</f>
        <v>443</v>
      </c>
      <c r="BC547" s="4">
        <f t="shared" ref="BC547" si="3438">BB547+14</f>
        <v>457</v>
      </c>
      <c r="BD547" s="4">
        <f t="shared" ref="BD547" si="3439">BC547+13</f>
        <v>470</v>
      </c>
      <c r="BE547" s="4">
        <f t="shared" ref="BE547" si="3440">BD547+14</f>
        <v>484</v>
      </c>
      <c r="BF547" s="4">
        <f t="shared" ref="BF547" si="3441">BE547+13</f>
        <v>497</v>
      </c>
      <c r="BG547" s="4">
        <f t="shared" ref="BG547" si="3442">BF547+14</f>
        <v>511</v>
      </c>
      <c r="BH547" s="4">
        <f t="shared" ref="BH547" si="3443">BG547+13</f>
        <v>524</v>
      </c>
      <c r="BI547" s="4">
        <f t="shared" ref="BI547" si="3444">BH547+14</f>
        <v>538</v>
      </c>
      <c r="BJ547" t="s">
        <v>0</v>
      </c>
    </row>
    <row r="548" spans="1:62">
      <c r="A548" s="4" t="s">
        <v>2</v>
      </c>
      <c r="B548" s="4">
        <v>3</v>
      </c>
      <c r="C548" s="4">
        <f>B548+0.5</f>
        <v>3.5</v>
      </c>
      <c r="D548" s="4">
        <f t="shared" ref="D548:AT548" si="3445">C548+0.5</f>
        <v>4</v>
      </c>
      <c r="E548" s="4">
        <f t="shared" si="3445"/>
        <v>4.5</v>
      </c>
      <c r="F548" s="4">
        <f t="shared" si="3445"/>
        <v>5</v>
      </c>
      <c r="G548" s="4">
        <f t="shared" si="3445"/>
        <v>5.5</v>
      </c>
      <c r="H548" s="4">
        <f t="shared" si="3445"/>
        <v>6</v>
      </c>
      <c r="I548" s="4">
        <f t="shared" si="3445"/>
        <v>6.5</v>
      </c>
      <c r="J548" s="16">
        <f t="shared" si="3445"/>
        <v>7</v>
      </c>
      <c r="K548">
        <f t="shared" si="3445"/>
        <v>7.5</v>
      </c>
      <c r="L548" s="4">
        <f t="shared" si="3445"/>
        <v>8</v>
      </c>
      <c r="M548" s="4">
        <f t="shared" si="3445"/>
        <v>8.5</v>
      </c>
      <c r="N548" s="4">
        <f t="shared" si="3445"/>
        <v>9</v>
      </c>
      <c r="O548" s="4">
        <f t="shared" si="3445"/>
        <v>9.5</v>
      </c>
      <c r="P548" s="4">
        <f t="shared" si="3445"/>
        <v>10</v>
      </c>
      <c r="Q548" s="4">
        <f t="shared" si="3445"/>
        <v>10.5</v>
      </c>
      <c r="R548" s="16">
        <f t="shared" si="3445"/>
        <v>11</v>
      </c>
      <c r="S548" s="4">
        <f t="shared" si="3445"/>
        <v>11.5</v>
      </c>
      <c r="T548" s="4">
        <f t="shared" si="3445"/>
        <v>12</v>
      </c>
      <c r="U548">
        <f t="shared" si="3445"/>
        <v>12.5</v>
      </c>
      <c r="V548" s="4">
        <f t="shared" si="3445"/>
        <v>13</v>
      </c>
      <c r="W548" s="4">
        <f t="shared" si="3445"/>
        <v>13.5</v>
      </c>
      <c r="X548" s="16">
        <f t="shared" si="3445"/>
        <v>14</v>
      </c>
      <c r="Y548" s="4">
        <f t="shared" si="3445"/>
        <v>14.5</v>
      </c>
      <c r="Z548" s="4">
        <f t="shared" si="3445"/>
        <v>15</v>
      </c>
      <c r="AA548" s="4">
        <f t="shared" si="3445"/>
        <v>15.5</v>
      </c>
      <c r="AB548" s="4">
        <f t="shared" si="3445"/>
        <v>16</v>
      </c>
      <c r="AC548" s="4">
        <f t="shared" si="3445"/>
        <v>16.5</v>
      </c>
      <c r="AD548" s="16">
        <f t="shared" si="3445"/>
        <v>17</v>
      </c>
      <c r="AE548">
        <f t="shared" si="3445"/>
        <v>17.5</v>
      </c>
      <c r="AF548" s="4">
        <f t="shared" si="3445"/>
        <v>18</v>
      </c>
      <c r="AG548" s="4">
        <f t="shared" si="3445"/>
        <v>18.5</v>
      </c>
      <c r="AH548" s="4">
        <f t="shared" si="3445"/>
        <v>19</v>
      </c>
      <c r="AI548" s="4">
        <f t="shared" si="3445"/>
        <v>19.5</v>
      </c>
      <c r="AJ548" s="4">
        <f t="shared" si="3445"/>
        <v>20</v>
      </c>
      <c r="AK548" s="4">
        <f t="shared" si="3445"/>
        <v>20.5</v>
      </c>
      <c r="AL548" s="4">
        <f t="shared" si="3445"/>
        <v>21</v>
      </c>
      <c r="AM548" s="4">
        <f t="shared" si="3445"/>
        <v>21.5</v>
      </c>
      <c r="AN548" s="4">
        <f t="shared" si="3445"/>
        <v>22</v>
      </c>
      <c r="AO548">
        <f t="shared" si="3445"/>
        <v>22.5</v>
      </c>
      <c r="AP548" s="4">
        <f t="shared" si="3445"/>
        <v>23</v>
      </c>
      <c r="AQ548" s="4">
        <f t="shared" si="3445"/>
        <v>23.5</v>
      </c>
      <c r="AR548" s="4">
        <f t="shared" si="3445"/>
        <v>24</v>
      </c>
      <c r="AS548" s="4">
        <f t="shared" si="3445"/>
        <v>24.5</v>
      </c>
      <c r="AT548" s="4">
        <f t="shared" si="3445"/>
        <v>25</v>
      </c>
      <c r="AU548" s="4">
        <f>AT548</f>
        <v>25</v>
      </c>
      <c r="AV548" s="4">
        <f>AU548+1</f>
        <v>26</v>
      </c>
      <c r="AW548" s="4">
        <f t="shared" ref="AW548" si="3446">AV548</f>
        <v>26</v>
      </c>
      <c r="AX548" s="4">
        <f t="shared" ref="AX548" si="3447">AW548+1</f>
        <v>27</v>
      </c>
      <c r="AY548">
        <f t="shared" ref="AY548" si="3448">AX548</f>
        <v>27</v>
      </c>
      <c r="AZ548" s="4">
        <f t="shared" ref="AZ548" si="3449">AY548+1</f>
        <v>28</v>
      </c>
      <c r="BA548" s="4">
        <f t="shared" ref="BA548" si="3450">AZ548</f>
        <v>28</v>
      </c>
      <c r="BB548" s="4">
        <f t="shared" ref="BB548" si="3451">BA548+1</f>
        <v>29</v>
      </c>
      <c r="BC548" s="4">
        <f t="shared" ref="BC548" si="3452">BB548</f>
        <v>29</v>
      </c>
      <c r="BD548" s="4">
        <f t="shared" ref="BD548" si="3453">BC548+1</f>
        <v>30</v>
      </c>
      <c r="BE548" s="4">
        <f t="shared" ref="BE548" si="3454">BD548</f>
        <v>30</v>
      </c>
      <c r="BF548" s="4">
        <f t="shared" ref="BF548" si="3455">BE548+1</f>
        <v>31</v>
      </c>
      <c r="BG548" s="4">
        <f t="shared" ref="BG548" si="3456">BF548</f>
        <v>31</v>
      </c>
      <c r="BH548" s="4">
        <f t="shared" ref="BH548" si="3457">BG548+1</f>
        <v>32</v>
      </c>
      <c r="BI548">
        <f t="shared" ref="BI548" si="3458">BH548</f>
        <v>32</v>
      </c>
      <c r="BJ548" t="s">
        <v>0</v>
      </c>
    </row>
    <row r="549" spans="1:62">
      <c r="A549" s="4" t="s">
        <v>3</v>
      </c>
      <c r="J549" s="16"/>
      <c r="R549" s="16"/>
      <c r="X549" s="16"/>
      <c r="AD549" s="16"/>
    </row>
    <row r="550" spans="1:62">
      <c r="A550" s="4" t="s">
        <v>274</v>
      </c>
      <c r="J550" s="16"/>
      <c r="R550" s="16"/>
      <c r="X550" s="16"/>
      <c r="AD550" s="16"/>
    </row>
    <row r="551" spans="1:62">
      <c r="A551" s="4" t="s">
        <v>92</v>
      </c>
      <c r="B551" s="4">
        <v>20</v>
      </c>
      <c r="C551" s="4">
        <f>B551+10</f>
        <v>30</v>
      </c>
      <c r="D551" s="4">
        <f t="shared" ref="D551:BI551" si="3459">C551+10</f>
        <v>40</v>
      </c>
      <c r="E551" s="4">
        <f t="shared" si="3459"/>
        <v>50</v>
      </c>
      <c r="F551" s="4">
        <f t="shared" si="3459"/>
        <v>60</v>
      </c>
      <c r="G551" s="4">
        <f t="shared" si="3459"/>
        <v>70</v>
      </c>
      <c r="H551" s="4">
        <f t="shared" si="3459"/>
        <v>80</v>
      </c>
      <c r="I551" s="4">
        <f t="shared" si="3459"/>
        <v>90</v>
      </c>
      <c r="J551" s="16">
        <f t="shared" si="3459"/>
        <v>100</v>
      </c>
      <c r="K551">
        <f t="shared" si="3459"/>
        <v>110</v>
      </c>
      <c r="L551" s="4">
        <f t="shared" si="3459"/>
        <v>120</v>
      </c>
      <c r="M551" s="4">
        <f t="shared" si="3459"/>
        <v>130</v>
      </c>
      <c r="N551" s="4">
        <f t="shared" si="3459"/>
        <v>140</v>
      </c>
      <c r="O551" s="4">
        <f t="shared" si="3459"/>
        <v>150</v>
      </c>
      <c r="P551" s="4">
        <f t="shared" si="3459"/>
        <v>160</v>
      </c>
      <c r="Q551" s="4">
        <f t="shared" si="3459"/>
        <v>170</v>
      </c>
      <c r="R551" s="16">
        <f t="shared" si="3459"/>
        <v>180</v>
      </c>
      <c r="S551" s="4">
        <f t="shared" si="3459"/>
        <v>190</v>
      </c>
      <c r="T551" s="4">
        <f t="shared" si="3459"/>
        <v>200</v>
      </c>
      <c r="U551">
        <f t="shared" si="3459"/>
        <v>210</v>
      </c>
      <c r="V551" s="4">
        <f t="shared" si="3459"/>
        <v>220</v>
      </c>
      <c r="W551" s="4">
        <f t="shared" si="3459"/>
        <v>230</v>
      </c>
      <c r="X551" s="16">
        <f t="shared" si="3459"/>
        <v>240</v>
      </c>
      <c r="Y551" s="4">
        <f t="shared" si="3459"/>
        <v>250</v>
      </c>
      <c r="Z551" s="4">
        <f t="shared" si="3459"/>
        <v>260</v>
      </c>
      <c r="AA551" s="4">
        <f t="shared" si="3459"/>
        <v>270</v>
      </c>
      <c r="AB551" s="4">
        <f t="shared" si="3459"/>
        <v>280</v>
      </c>
      <c r="AC551" s="4">
        <f t="shared" si="3459"/>
        <v>290</v>
      </c>
      <c r="AD551" s="16">
        <f t="shared" si="3459"/>
        <v>300</v>
      </c>
      <c r="AE551">
        <f t="shared" si="3459"/>
        <v>310</v>
      </c>
      <c r="AF551" s="4">
        <f t="shared" si="3459"/>
        <v>320</v>
      </c>
      <c r="AG551" s="4">
        <f t="shared" si="3459"/>
        <v>330</v>
      </c>
      <c r="AH551" s="4">
        <f t="shared" si="3459"/>
        <v>340</v>
      </c>
      <c r="AI551" s="4">
        <f t="shared" si="3459"/>
        <v>350</v>
      </c>
      <c r="AJ551" s="4">
        <f t="shared" si="3459"/>
        <v>360</v>
      </c>
      <c r="AK551" s="4">
        <f t="shared" si="3459"/>
        <v>370</v>
      </c>
      <c r="AL551" s="4">
        <f t="shared" si="3459"/>
        <v>380</v>
      </c>
      <c r="AM551" s="4">
        <f t="shared" si="3459"/>
        <v>390</v>
      </c>
      <c r="AN551" s="4">
        <f t="shared" si="3459"/>
        <v>400</v>
      </c>
      <c r="AO551">
        <f t="shared" si="3459"/>
        <v>410</v>
      </c>
      <c r="AP551" s="4">
        <f t="shared" si="3459"/>
        <v>420</v>
      </c>
      <c r="AQ551" s="4">
        <f t="shared" si="3459"/>
        <v>430</v>
      </c>
      <c r="AR551" s="4">
        <f t="shared" si="3459"/>
        <v>440</v>
      </c>
      <c r="AS551" s="4">
        <f t="shared" si="3459"/>
        <v>450</v>
      </c>
      <c r="AT551" s="4">
        <f t="shared" si="3459"/>
        <v>460</v>
      </c>
      <c r="AU551" s="4">
        <f t="shared" si="3459"/>
        <v>470</v>
      </c>
      <c r="AV551" s="4">
        <f t="shared" si="3459"/>
        <v>480</v>
      </c>
      <c r="AW551" s="4">
        <f t="shared" si="3459"/>
        <v>490</v>
      </c>
      <c r="AX551" s="4">
        <f t="shared" si="3459"/>
        <v>500</v>
      </c>
      <c r="AY551">
        <f t="shared" si="3459"/>
        <v>510</v>
      </c>
      <c r="AZ551" s="4">
        <f t="shared" si="3459"/>
        <v>520</v>
      </c>
      <c r="BA551" s="4">
        <f t="shared" si="3459"/>
        <v>530</v>
      </c>
      <c r="BB551" s="4">
        <f t="shared" si="3459"/>
        <v>540</v>
      </c>
      <c r="BC551" s="4">
        <f t="shared" si="3459"/>
        <v>550</v>
      </c>
      <c r="BD551" s="4">
        <f t="shared" si="3459"/>
        <v>560</v>
      </c>
      <c r="BE551" s="4">
        <f t="shared" si="3459"/>
        <v>570</v>
      </c>
      <c r="BF551" s="4">
        <f t="shared" si="3459"/>
        <v>580</v>
      </c>
      <c r="BG551" s="4">
        <f t="shared" si="3459"/>
        <v>590</v>
      </c>
      <c r="BH551" s="4">
        <f t="shared" si="3459"/>
        <v>600</v>
      </c>
      <c r="BI551">
        <f t="shared" si="3459"/>
        <v>610</v>
      </c>
      <c r="BJ551" t="s">
        <v>0</v>
      </c>
    </row>
    <row r="552" spans="1:62">
      <c r="A552" s="4" t="s">
        <v>2</v>
      </c>
      <c r="B552" s="4">
        <v>11</v>
      </c>
      <c r="C552" s="4">
        <f>B552+1</f>
        <v>12</v>
      </c>
      <c r="D552" s="4">
        <f t="shared" ref="D552:BI552" si="3460">C552+1</f>
        <v>13</v>
      </c>
      <c r="E552" s="4">
        <f t="shared" si="3460"/>
        <v>14</v>
      </c>
      <c r="F552" s="4">
        <f t="shared" si="3460"/>
        <v>15</v>
      </c>
      <c r="G552" s="4">
        <f t="shared" si="3460"/>
        <v>16</v>
      </c>
      <c r="H552" s="4">
        <f t="shared" si="3460"/>
        <v>17</v>
      </c>
      <c r="I552" s="4">
        <f t="shared" si="3460"/>
        <v>18</v>
      </c>
      <c r="J552" s="16">
        <f t="shared" si="3460"/>
        <v>19</v>
      </c>
      <c r="K552">
        <f t="shared" si="3460"/>
        <v>20</v>
      </c>
      <c r="L552" s="4">
        <f t="shared" si="3460"/>
        <v>21</v>
      </c>
      <c r="M552" s="4">
        <f t="shared" si="3460"/>
        <v>22</v>
      </c>
      <c r="N552" s="4">
        <f t="shared" si="3460"/>
        <v>23</v>
      </c>
      <c r="O552" s="4">
        <f t="shared" si="3460"/>
        <v>24</v>
      </c>
      <c r="P552" s="4">
        <f t="shared" si="3460"/>
        <v>25</v>
      </c>
      <c r="Q552" s="4">
        <f t="shared" si="3460"/>
        <v>26</v>
      </c>
      <c r="R552" s="16">
        <f t="shared" si="3460"/>
        <v>27</v>
      </c>
      <c r="S552" s="4">
        <f t="shared" si="3460"/>
        <v>28</v>
      </c>
      <c r="T552" s="4">
        <f t="shared" si="3460"/>
        <v>29</v>
      </c>
      <c r="U552">
        <f t="shared" si="3460"/>
        <v>30</v>
      </c>
      <c r="V552" s="4">
        <f t="shared" si="3460"/>
        <v>31</v>
      </c>
      <c r="W552" s="4">
        <f t="shared" si="3460"/>
        <v>32</v>
      </c>
      <c r="X552" s="16">
        <f t="shared" si="3460"/>
        <v>33</v>
      </c>
      <c r="Y552" s="4">
        <f t="shared" si="3460"/>
        <v>34</v>
      </c>
      <c r="Z552" s="4">
        <f t="shared" si="3460"/>
        <v>35</v>
      </c>
      <c r="AA552" s="4">
        <f t="shared" si="3460"/>
        <v>36</v>
      </c>
      <c r="AB552" s="4">
        <f t="shared" si="3460"/>
        <v>37</v>
      </c>
      <c r="AC552" s="4">
        <f t="shared" si="3460"/>
        <v>38</v>
      </c>
      <c r="AD552" s="16">
        <f t="shared" si="3460"/>
        <v>39</v>
      </c>
      <c r="AE552">
        <f t="shared" si="3460"/>
        <v>40</v>
      </c>
      <c r="AF552" s="4">
        <f t="shared" si="3460"/>
        <v>41</v>
      </c>
      <c r="AG552" s="4">
        <f t="shared" si="3460"/>
        <v>42</v>
      </c>
      <c r="AH552" s="4">
        <f t="shared" si="3460"/>
        <v>43</v>
      </c>
      <c r="AI552" s="4">
        <f t="shared" si="3460"/>
        <v>44</v>
      </c>
      <c r="AJ552" s="4">
        <f t="shared" si="3460"/>
        <v>45</v>
      </c>
      <c r="AK552" s="4">
        <f t="shared" si="3460"/>
        <v>46</v>
      </c>
      <c r="AL552" s="4">
        <f t="shared" si="3460"/>
        <v>47</v>
      </c>
      <c r="AM552" s="4">
        <f t="shared" si="3460"/>
        <v>48</v>
      </c>
      <c r="AN552" s="4">
        <f t="shared" si="3460"/>
        <v>49</v>
      </c>
      <c r="AO552">
        <f t="shared" si="3460"/>
        <v>50</v>
      </c>
      <c r="AP552" s="4">
        <f t="shared" si="3460"/>
        <v>51</v>
      </c>
      <c r="AQ552" s="4">
        <f t="shared" si="3460"/>
        <v>52</v>
      </c>
      <c r="AR552" s="4">
        <f t="shared" si="3460"/>
        <v>53</v>
      </c>
      <c r="AS552" s="4">
        <f t="shared" si="3460"/>
        <v>54</v>
      </c>
      <c r="AT552" s="4">
        <f t="shared" si="3460"/>
        <v>55</v>
      </c>
      <c r="AU552" s="4">
        <f t="shared" si="3460"/>
        <v>56</v>
      </c>
      <c r="AV552" s="4">
        <f t="shared" si="3460"/>
        <v>57</v>
      </c>
      <c r="AW552" s="4">
        <f t="shared" si="3460"/>
        <v>58</v>
      </c>
      <c r="AX552" s="4">
        <f t="shared" si="3460"/>
        <v>59</v>
      </c>
      <c r="AY552">
        <f t="shared" si="3460"/>
        <v>60</v>
      </c>
      <c r="AZ552" s="4">
        <f t="shared" si="3460"/>
        <v>61</v>
      </c>
      <c r="BA552" s="4">
        <f t="shared" si="3460"/>
        <v>62</v>
      </c>
      <c r="BB552" s="4">
        <f t="shared" si="3460"/>
        <v>63</v>
      </c>
      <c r="BC552" s="4">
        <f t="shared" si="3460"/>
        <v>64</v>
      </c>
      <c r="BD552" s="4">
        <f t="shared" si="3460"/>
        <v>65</v>
      </c>
      <c r="BE552" s="4">
        <f t="shared" si="3460"/>
        <v>66</v>
      </c>
      <c r="BF552" s="4">
        <f t="shared" si="3460"/>
        <v>67</v>
      </c>
      <c r="BG552" s="4">
        <f t="shared" si="3460"/>
        <v>68</v>
      </c>
      <c r="BH552" s="4">
        <f t="shared" si="3460"/>
        <v>69</v>
      </c>
      <c r="BI552">
        <f t="shared" si="3460"/>
        <v>70</v>
      </c>
      <c r="BJ552" t="s">
        <v>0</v>
      </c>
    </row>
    <row r="553" spans="1:62">
      <c r="A553" s="4" t="s">
        <v>3</v>
      </c>
      <c r="J553" s="16"/>
      <c r="R553" s="16"/>
      <c r="X553" s="16"/>
      <c r="AD553" s="16"/>
    </row>
    <row r="554" spans="1:62">
      <c r="A554" s="4" t="s">
        <v>275</v>
      </c>
      <c r="J554" s="16"/>
      <c r="R554" s="16"/>
      <c r="X554" s="16"/>
      <c r="AD554" s="16"/>
    </row>
    <row r="555" spans="1:62">
      <c r="A555" s="4" t="s">
        <v>474</v>
      </c>
      <c r="B555" s="4">
        <v>2</v>
      </c>
      <c r="C555" s="4">
        <f>B555+1</f>
        <v>3</v>
      </c>
      <c r="D555" s="4">
        <f t="shared" ref="D555:K555" si="3461">C555+1</f>
        <v>4</v>
      </c>
      <c r="E555" s="4">
        <f t="shared" si="3461"/>
        <v>5</v>
      </c>
      <c r="F555" s="4">
        <f t="shared" si="3461"/>
        <v>6</v>
      </c>
      <c r="G555" s="4">
        <f t="shared" si="3461"/>
        <v>7</v>
      </c>
      <c r="H555" s="4">
        <f t="shared" si="3461"/>
        <v>8</v>
      </c>
      <c r="I555" s="4">
        <f t="shared" si="3461"/>
        <v>9</v>
      </c>
      <c r="J555" s="16">
        <f t="shared" si="3461"/>
        <v>10</v>
      </c>
      <c r="K555">
        <f t="shared" si="3461"/>
        <v>11</v>
      </c>
      <c r="L555" s="4">
        <f t="shared" ref="L555:Q555" si="3462">K555+1</f>
        <v>12</v>
      </c>
      <c r="M555" s="4">
        <f t="shared" si="3462"/>
        <v>13</v>
      </c>
      <c r="N555" s="4">
        <f t="shared" si="3462"/>
        <v>14</v>
      </c>
      <c r="O555" s="4">
        <f t="shared" si="3462"/>
        <v>15</v>
      </c>
      <c r="P555" s="4">
        <f t="shared" si="3462"/>
        <v>16</v>
      </c>
      <c r="Q555" s="4">
        <f t="shared" si="3462"/>
        <v>17</v>
      </c>
      <c r="R555" s="16">
        <f>Q555+5</f>
        <v>22</v>
      </c>
      <c r="S555" s="4">
        <f t="shared" ref="S555:U555" si="3463">R555+5</f>
        <v>27</v>
      </c>
      <c r="T555" s="4">
        <f t="shared" si="3463"/>
        <v>32</v>
      </c>
      <c r="U555">
        <f t="shared" si="3463"/>
        <v>37</v>
      </c>
      <c r="V555" s="4">
        <f t="shared" ref="V555:W555" si="3464">U555+5</f>
        <v>42</v>
      </c>
      <c r="W555" s="4">
        <f t="shared" si="3464"/>
        <v>47</v>
      </c>
      <c r="X555" s="16">
        <f>W555+10</f>
        <v>57</v>
      </c>
      <c r="Y555" s="4">
        <f t="shared" ref="Y555:AC555" si="3465">X555+10</f>
        <v>67</v>
      </c>
      <c r="Z555" s="4">
        <f t="shared" si="3465"/>
        <v>77</v>
      </c>
      <c r="AA555" s="4">
        <f t="shared" si="3465"/>
        <v>87</v>
      </c>
      <c r="AB555" s="4">
        <f t="shared" si="3465"/>
        <v>97</v>
      </c>
      <c r="AC555" s="4">
        <f t="shared" si="3465"/>
        <v>107</v>
      </c>
      <c r="AD555" s="16">
        <f>AC555+15</f>
        <v>122</v>
      </c>
      <c r="AE555">
        <f t="shared" ref="AE555:AL555" si="3466">AD555+15</f>
        <v>137</v>
      </c>
      <c r="AF555" s="4">
        <f t="shared" si="3466"/>
        <v>152</v>
      </c>
      <c r="AG555" s="4">
        <f t="shared" si="3466"/>
        <v>167</v>
      </c>
      <c r="AH555" s="4">
        <f t="shared" si="3466"/>
        <v>182</v>
      </c>
      <c r="AI555" s="4">
        <f t="shared" si="3466"/>
        <v>197</v>
      </c>
      <c r="AJ555" s="4">
        <f t="shared" si="3466"/>
        <v>212</v>
      </c>
      <c r="AK555" s="4">
        <f t="shared" si="3466"/>
        <v>227</v>
      </c>
      <c r="AL555" s="4">
        <f t="shared" si="3466"/>
        <v>242</v>
      </c>
      <c r="AM555" s="4">
        <f t="shared" ref="AM555:BI555" si="3467">AL555+15</f>
        <v>257</v>
      </c>
      <c r="AN555" s="4">
        <f t="shared" si="3467"/>
        <v>272</v>
      </c>
      <c r="AO555">
        <f t="shared" si="3467"/>
        <v>287</v>
      </c>
      <c r="AP555" s="4">
        <f t="shared" si="3467"/>
        <v>302</v>
      </c>
      <c r="AQ555" s="4">
        <f t="shared" si="3467"/>
        <v>317</v>
      </c>
      <c r="AR555" s="4">
        <f t="shared" si="3467"/>
        <v>332</v>
      </c>
      <c r="AS555" s="4">
        <f t="shared" si="3467"/>
        <v>347</v>
      </c>
      <c r="AT555" s="4">
        <f t="shared" si="3467"/>
        <v>362</v>
      </c>
      <c r="AU555" s="4">
        <f t="shared" si="3467"/>
        <v>377</v>
      </c>
      <c r="AV555" s="4">
        <f t="shared" si="3467"/>
        <v>392</v>
      </c>
      <c r="AW555" s="4">
        <f t="shared" si="3467"/>
        <v>407</v>
      </c>
      <c r="AX555" s="4">
        <f t="shared" si="3467"/>
        <v>422</v>
      </c>
      <c r="AY555">
        <f t="shared" si="3467"/>
        <v>437</v>
      </c>
      <c r="AZ555" s="4">
        <f t="shared" si="3467"/>
        <v>452</v>
      </c>
      <c r="BA555" s="4">
        <f t="shared" si="3467"/>
        <v>467</v>
      </c>
      <c r="BB555" s="4">
        <f t="shared" si="3467"/>
        <v>482</v>
      </c>
      <c r="BC555" s="4">
        <f t="shared" si="3467"/>
        <v>497</v>
      </c>
      <c r="BD555" s="4">
        <f t="shared" si="3467"/>
        <v>512</v>
      </c>
      <c r="BE555" s="4">
        <f t="shared" si="3467"/>
        <v>527</v>
      </c>
      <c r="BF555" s="4">
        <f t="shared" si="3467"/>
        <v>542</v>
      </c>
      <c r="BG555" s="4">
        <f t="shared" si="3467"/>
        <v>557</v>
      </c>
      <c r="BH555" s="4">
        <f t="shared" si="3467"/>
        <v>572</v>
      </c>
      <c r="BI555">
        <f t="shared" si="3467"/>
        <v>587</v>
      </c>
      <c r="BJ555" t="s">
        <v>0</v>
      </c>
    </row>
    <row r="556" spans="1:62">
      <c r="A556" s="4" t="s">
        <v>475</v>
      </c>
      <c r="B556" s="4">
        <v>5</v>
      </c>
      <c r="C556" s="4">
        <f>B556+1</f>
        <v>6</v>
      </c>
      <c r="D556" s="4">
        <f t="shared" ref="D556:K556" si="3468">C556+1</f>
        <v>7</v>
      </c>
      <c r="E556" s="4">
        <f t="shared" si="3468"/>
        <v>8</v>
      </c>
      <c r="F556" s="4">
        <f t="shared" si="3468"/>
        <v>9</v>
      </c>
      <c r="G556" s="4">
        <f t="shared" si="3468"/>
        <v>10</v>
      </c>
      <c r="H556" s="4">
        <f t="shared" si="3468"/>
        <v>11</v>
      </c>
      <c r="I556" s="4">
        <f t="shared" si="3468"/>
        <v>12</v>
      </c>
      <c r="J556" s="16">
        <f t="shared" si="3468"/>
        <v>13</v>
      </c>
      <c r="K556">
        <f t="shared" si="3468"/>
        <v>14</v>
      </c>
      <c r="L556" s="4">
        <f t="shared" ref="L556:Q556" si="3469">K556+1</f>
        <v>15</v>
      </c>
      <c r="M556" s="4">
        <f t="shared" si="3469"/>
        <v>16</v>
      </c>
      <c r="N556" s="4">
        <f t="shared" si="3469"/>
        <v>17</v>
      </c>
      <c r="O556" s="4">
        <f t="shared" si="3469"/>
        <v>18</v>
      </c>
      <c r="P556" s="4">
        <f t="shared" si="3469"/>
        <v>19</v>
      </c>
      <c r="Q556" s="4">
        <f t="shared" si="3469"/>
        <v>20</v>
      </c>
      <c r="R556" s="16">
        <f>Q556+10</f>
        <v>30</v>
      </c>
      <c r="S556" s="4">
        <f t="shared" ref="S556:U556" si="3470">R556+10</f>
        <v>40</v>
      </c>
      <c r="T556" s="4">
        <f t="shared" si="3470"/>
        <v>50</v>
      </c>
      <c r="U556">
        <f t="shared" si="3470"/>
        <v>60</v>
      </c>
      <c r="V556" s="4">
        <f t="shared" ref="V556:W556" si="3471">U556+10</f>
        <v>70</v>
      </c>
      <c r="W556" s="4">
        <f t="shared" si="3471"/>
        <v>80</v>
      </c>
      <c r="X556" s="16">
        <f>W556+14</f>
        <v>94</v>
      </c>
      <c r="Y556" s="4">
        <f t="shared" ref="Y556:AC556" si="3472">X556+14</f>
        <v>108</v>
      </c>
      <c r="Z556" s="4">
        <f t="shared" si="3472"/>
        <v>122</v>
      </c>
      <c r="AA556" s="4">
        <f t="shared" si="3472"/>
        <v>136</v>
      </c>
      <c r="AB556" s="4">
        <f t="shared" si="3472"/>
        <v>150</v>
      </c>
      <c r="AC556" s="4">
        <f t="shared" si="3472"/>
        <v>164</v>
      </c>
      <c r="AD556" s="16">
        <f>AC556+18</f>
        <v>182</v>
      </c>
      <c r="AE556">
        <f t="shared" ref="AE556:AL556" si="3473">AD556+18</f>
        <v>200</v>
      </c>
      <c r="AF556" s="4">
        <f t="shared" si="3473"/>
        <v>218</v>
      </c>
      <c r="AG556" s="4">
        <f t="shared" si="3473"/>
        <v>236</v>
      </c>
      <c r="AH556" s="4">
        <f t="shared" si="3473"/>
        <v>254</v>
      </c>
      <c r="AI556" s="4">
        <f t="shared" si="3473"/>
        <v>272</v>
      </c>
      <c r="AJ556" s="4">
        <f t="shared" si="3473"/>
        <v>290</v>
      </c>
      <c r="AK556" s="4">
        <f t="shared" si="3473"/>
        <v>308</v>
      </c>
      <c r="AL556" s="4">
        <f t="shared" si="3473"/>
        <v>326</v>
      </c>
      <c r="AM556" s="4">
        <f t="shared" ref="AM556:BI556" si="3474">AL556+18</f>
        <v>344</v>
      </c>
      <c r="AN556" s="4">
        <f t="shared" si="3474"/>
        <v>362</v>
      </c>
      <c r="AO556">
        <f t="shared" si="3474"/>
        <v>380</v>
      </c>
      <c r="AP556" s="4">
        <f t="shared" si="3474"/>
        <v>398</v>
      </c>
      <c r="AQ556" s="4">
        <f t="shared" si="3474"/>
        <v>416</v>
      </c>
      <c r="AR556" s="4">
        <f t="shared" si="3474"/>
        <v>434</v>
      </c>
      <c r="AS556" s="4">
        <f t="shared" si="3474"/>
        <v>452</v>
      </c>
      <c r="AT556" s="4">
        <f t="shared" si="3474"/>
        <v>470</v>
      </c>
      <c r="AU556" s="4">
        <f t="shared" si="3474"/>
        <v>488</v>
      </c>
      <c r="AV556" s="4">
        <f t="shared" si="3474"/>
        <v>506</v>
      </c>
      <c r="AW556" s="4">
        <f t="shared" si="3474"/>
        <v>524</v>
      </c>
      <c r="AX556" s="4">
        <f t="shared" si="3474"/>
        <v>542</v>
      </c>
      <c r="AY556">
        <f t="shared" si="3474"/>
        <v>560</v>
      </c>
      <c r="AZ556" s="4">
        <f t="shared" si="3474"/>
        <v>578</v>
      </c>
      <c r="BA556" s="4">
        <f t="shared" si="3474"/>
        <v>596</v>
      </c>
      <c r="BB556" s="4">
        <f t="shared" si="3474"/>
        <v>614</v>
      </c>
      <c r="BC556" s="4">
        <f t="shared" si="3474"/>
        <v>632</v>
      </c>
      <c r="BD556" s="4">
        <f t="shared" si="3474"/>
        <v>650</v>
      </c>
      <c r="BE556" s="4">
        <f t="shared" si="3474"/>
        <v>668</v>
      </c>
      <c r="BF556" s="4">
        <f t="shared" si="3474"/>
        <v>686</v>
      </c>
      <c r="BG556" s="4">
        <f t="shared" si="3474"/>
        <v>704</v>
      </c>
      <c r="BH556" s="4">
        <f t="shared" si="3474"/>
        <v>722</v>
      </c>
      <c r="BI556">
        <f t="shared" si="3474"/>
        <v>740</v>
      </c>
      <c r="BJ556" t="s">
        <v>0</v>
      </c>
    </row>
    <row r="557" spans="1:62">
      <c r="A557" s="4" t="s">
        <v>469</v>
      </c>
      <c r="B557" s="4">
        <v>2</v>
      </c>
      <c r="C557" s="4">
        <f>B557+1</f>
        <v>3</v>
      </c>
      <c r="D557" s="4">
        <f t="shared" ref="D557:K557" si="3475">C557+1</f>
        <v>4</v>
      </c>
      <c r="E557" s="4">
        <f t="shared" si="3475"/>
        <v>5</v>
      </c>
      <c r="F557" s="4">
        <f t="shared" si="3475"/>
        <v>6</v>
      </c>
      <c r="G557" s="4">
        <f t="shared" si="3475"/>
        <v>7</v>
      </c>
      <c r="H557" s="4">
        <f t="shared" si="3475"/>
        <v>8</v>
      </c>
      <c r="I557" s="4">
        <f t="shared" si="3475"/>
        <v>9</v>
      </c>
      <c r="J557" s="16">
        <f t="shared" si="3475"/>
        <v>10</v>
      </c>
      <c r="K557">
        <f t="shared" si="3475"/>
        <v>11</v>
      </c>
      <c r="L557" s="4">
        <f t="shared" ref="L557:Q557" si="3476">K557+1</f>
        <v>12</v>
      </c>
      <c r="M557" s="4">
        <f t="shared" si="3476"/>
        <v>13</v>
      </c>
      <c r="N557" s="4">
        <f t="shared" si="3476"/>
        <v>14</v>
      </c>
      <c r="O557" s="4">
        <f t="shared" si="3476"/>
        <v>15</v>
      </c>
      <c r="P557" s="4">
        <f t="shared" si="3476"/>
        <v>16</v>
      </c>
      <c r="Q557" s="4">
        <f t="shared" si="3476"/>
        <v>17</v>
      </c>
      <c r="R557" s="16">
        <f>Q557+5</f>
        <v>22</v>
      </c>
      <c r="S557" s="4">
        <f t="shared" ref="S557:U557" si="3477">R557+5</f>
        <v>27</v>
      </c>
      <c r="T557" s="4">
        <f t="shared" si="3477"/>
        <v>32</v>
      </c>
      <c r="U557">
        <f t="shared" si="3477"/>
        <v>37</v>
      </c>
      <c r="V557" s="4">
        <f t="shared" ref="V557:W557" si="3478">U557+5</f>
        <v>42</v>
      </c>
      <c r="W557" s="4">
        <f t="shared" si="3478"/>
        <v>47</v>
      </c>
      <c r="X557" s="16">
        <f>W557+10</f>
        <v>57</v>
      </c>
      <c r="Y557" s="4">
        <f t="shared" ref="Y557:AC557" si="3479">X557+10</f>
        <v>67</v>
      </c>
      <c r="Z557" s="4">
        <f t="shared" si="3479"/>
        <v>77</v>
      </c>
      <c r="AA557" s="4">
        <f t="shared" si="3479"/>
        <v>87</v>
      </c>
      <c r="AB557" s="4">
        <f t="shared" si="3479"/>
        <v>97</v>
      </c>
      <c r="AC557" s="4">
        <f t="shared" si="3479"/>
        <v>107</v>
      </c>
      <c r="AD557" s="16">
        <f>AC557+15</f>
        <v>122</v>
      </c>
      <c r="AE557">
        <f t="shared" ref="AE557:AL557" si="3480">AD557+15</f>
        <v>137</v>
      </c>
      <c r="AF557" s="4">
        <f t="shared" si="3480"/>
        <v>152</v>
      </c>
      <c r="AG557" s="4">
        <f t="shared" si="3480"/>
        <v>167</v>
      </c>
      <c r="AH557" s="4">
        <f t="shared" si="3480"/>
        <v>182</v>
      </c>
      <c r="AI557" s="4">
        <f t="shared" si="3480"/>
        <v>197</v>
      </c>
      <c r="AJ557" s="4">
        <f t="shared" si="3480"/>
        <v>212</v>
      </c>
      <c r="AK557" s="4">
        <f t="shared" si="3480"/>
        <v>227</v>
      </c>
      <c r="AL557" s="4">
        <f t="shared" si="3480"/>
        <v>242</v>
      </c>
      <c r="AM557" s="4">
        <f t="shared" ref="AM557:BI557" si="3481">AL557+15</f>
        <v>257</v>
      </c>
      <c r="AN557" s="4">
        <f t="shared" si="3481"/>
        <v>272</v>
      </c>
      <c r="AO557">
        <f t="shared" si="3481"/>
        <v>287</v>
      </c>
      <c r="AP557" s="4">
        <f t="shared" si="3481"/>
        <v>302</v>
      </c>
      <c r="AQ557" s="4">
        <f t="shared" si="3481"/>
        <v>317</v>
      </c>
      <c r="AR557" s="4">
        <f t="shared" si="3481"/>
        <v>332</v>
      </c>
      <c r="AS557" s="4">
        <f t="shared" si="3481"/>
        <v>347</v>
      </c>
      <c r="AT557" s="4">
        <f t="shared" si="3481"/>
        <v>362</v>
      </c>
      <c r="AU557" s="4">
        <f t="shared" si="3481"/>
        <v>377</v>
      </c>
      <c r="AV557" s="4">
        <f t="shared" si="3481"/>
        <v>392</v>
      </c>
      <c r="AW557" s="4">
        <f t="shared" si="3481"/>
        <v>407</v>
      </c>
      <c r="AX557" s="4">
        <f t="shared" si="3481"/>
        <v>422</v>
      </c>
      <c r="AY557">
        <f t="shared" si="3481"/>
        <v>437</v>
      </c>
      <c r="AZ557" s="4">
        <f t="shared" si="3481"/>
        <v>452</v>
      </c>
      <c r="BA557" s="4">
        <f t="shared" si="3481"/>
        <v>467</v>
      </c>
      <c r="BB557" s="4">
        <f t="shared" si="3481"/>
        <v>482</v>
      </c>
      <c r="BC557" s="4">
        <f t="shared" si="3481"/>
        <v>497</v>
      </c>
      <c r="BD557" s="4">
        <f t="shared" si="3481"/>
        <v>512</v>
      </c>
      <c r="BE557" s="4">
        <f t="shared" si="3481"/>
        <v>527</v>
      </c>
      <c r="BF557" s="4">
        <f t="shared" si="3481"/>
        <v>542</v>
      </c>
      <c r="BG557" s="4">
        <f t="shared" si="3481"/>
        <v>557</v>
      </c>
      <c r="BH557" s="4">
        <f t="shared" si="3481"/>
        <v>572</v>
      </c>
      <c r="BI557">
        <f t="shared" si="3481"/>
        <v>587</v>
      </c>
      <c r="BJ557" t="s">
        <v>0</v>
      </c>
    </row>
    <row r="558" spans="1:62">
      <c r="A558" s="4" t="s">
        <v>470</v>
      </c>
      <c r="B558" s="4">
        <v>5</v>
      </c>
      <c r="C558" s="4">
        <f>B558+1</f>
        <v>6</v>
      </c>
      <c r="D558" s="4">
        <f t="shared" ref="D558:K558" si="3482">C558+1</f>
        <v>7</v>
      </c>
      <c r="E558" s="4">
        <f t="shared" si="3482"/>
        <v>8</v>
      </c>
      <c r="F558" s="4">
        <f t="shared" si="3482"/>
        <v>9</v>
      </c>
      <c r="G558" s="4">
        <f t="shared" si="3482"/>
        <v>10</v>
      </c>
      <c r="H558" s="4">
        <f t="shared" si="3482"/>
        <v>11</v>
      </c>
      <c r="I558" s="4">
        <f t="shared" si="3482"/>
        <v>12</v>
      </c>
      <c r="J558" s="16">
        <f t="shared" si="3482"/>
        <v>13</v>
      </c>
      <c r="K558">
        <f t="shared" si="3482"/>
        <v>14</v>
      </c>
      <c r="L558" s="4">
        <f t="shared" ref="L558:Q558" si="3483">K558+1</f>
        <v>15</v>
      </c>
      <c r="M558" s="4">
        <f t="shared" si="3483"/>
        <v>16</v>
      </c>
      <c r="N558" s="4">
        <f t="shared" si="3483"/>
        <v>17</v>
      </c>
      <c r="O558" s="4">
        <f t="shared" si="3483"/>
        <v>18</v>
      </c>
      <c r="P558" s="4">
        <f t="shared" si="3483"/>
        <v>19</v>
      </c>
      <c r="Q558" s="4">
        <f t="shared" si="3483"/>
        <v>20</v>
      </c>
      <c r="R558" s="16">
        <f>Q558+10</f>
        <v>30</v>
      </c>
      <c r="S558" s="4">
        <f t="shared" ref="S558:U558" si="3484">R558+10</f>
        <v>40</v>
      </c>
      <c r="T558" s="4">
        <f t="shared" si="3484"/>
        <v>50</v>
      </c>
      <c r="U558">
        <f t="shared" si="3484"/>
        <v>60</v>
      </c>
      <c r="V558" s="4">
        <f t="shared" ref="V558:W558" si="3485">U558+10</f>
        <v>70</v>
      </c>
      <c r="W558" s="4">
        <f t="shared" si="3485"/>
        <v>80</v>
      </c>
      <c r="X558" s="16">
        <f>W558+14</f>
        <v>94</v>
      </c>
      <c r="Y558" s="4">
        <f t="shared" ref="Y558:AC558" si="3486">X558+14</f>
        <v>108</v>
      </c>
      <c r="Z558" s="4">
        <f t="shared" si="3486"/>
        <v>122</v>
      </c>
      <c r="AA558" s="4">
        <f t="shared" si="3486"/>
        <v>136</v>
      </c>
      <c r="AB558" s="4">
        <f t="shared" si="3486"/>
        <v>150</v>
      </c>
      <c r="AC558" s="4">
        <f t="shared" si="3486"/>
        <v>164</v>
      </c>
      <c r="AD558" s="16">
        <f>AC558+18</f>
        <v>182</v>
      </c>
      <c r="AE558">
        <f t="shared" ref="AE558:AL558" si="3487">AD558+18</f>
        <v>200</v>
      </c>
      <c r="AF558" s="4">
        <f t="shared" si="3487"/>
        <v>218</v>
      </c>
      <c r="AG558" s="4">
        <f t="shared" si="3487"/>
        <v>236</v>
      </c>
      <c r="AH558" s="4">
        <f t="shared" si="3487"/>
        <v>254</v>
      </c>
      <c r="AI558" s="4">
        <f t="shared" si="3487"/>
        <v>272</v>
      </c>
      <c r="AJ558" s="4">
        <f t="shared" si="3487"/>
        <v>290</v>
      </c>
      <c r="AK558" s="4">
        <f t="shared" si="3487"/>
        <v>308</v>
      </c>
      <c r="AL558" s="4">
        <f t="shared" si="3487"/>
        <v>326</v>
      </c>
      <c r="AM558" s="4">
        <f t="shared" ref="AM558:BI558" si="3488">AL558+18</f>
        <v>344</v>
      </c>
      <c r="AN558" s="4">
        <f t="shared" si="3488"/>
        <v>362</v>
      </c>
      <c r="AO558">
        <f t="shared" si="3488"/>
        <v>380</v>
      </c>
      <c r="AP558" s="4">
        <f t="shared" si="3488"/>
        <v>398</v>
      </c>
      <c r="AQ558" s="4">
        <f t="shared" si="3488"/>
        <v>416</v>
      </c>
      <c r="AR558" s="4">
        <f t="shared" si="3488"/>
        <v>434</v>
      </c>
      <c r="AS558" s="4">
        <f t="shared" si="3488"/>
        <v>452</v>
      </c>
      <c r="AT558" s="4">
        <f t="shared" si="3488"/>
        <v>470</v>
      </c>
      <c r="AU558" s="4">
        <f t="shared" si="3488"/>
        <v>488</v>
      </c>
      <c r="AV558" s="4">
        <f t="shared" si="3488"/>
        <v>506</v>
      </c>
      <c r="AW558" s="4">
        <f t="shared" si="3488"/>
        <v>524</v>
      </c>
      <c r="AX558" s="4">
        <f t="shared" si="3488"/>
        <v>542</v>
      </c>
      <c r="AY558">
        <f t="shared" si="3488"/>
        <v>560</v>
      </c>
      <c r="AZ558" s="4">
        <f t="shared" si="3488"/>
        <v>578</v>
      </c>
      <c r="BA558" s="4">
        <f t="shared" si="3488"/>
        <v>596</v>
      </c>
      <c r="BB558" s="4">
        <f t="shared" si="3488"/>
        <v>614</v>
      </c>
      <c r="BC558" s="4">
        <f t="shared" si="3488"/>
        <v>632</v>
      </c>
      <c r="BD558" s="4">
        <f t="shared" si="3488"/>
        <v>650</v>
      </c>
      <c r="BE558" s="4">
        <f t="shared" si="3488"/>
        <v>668</v>
      </c>
      <c r="BF558" s="4">
        <f t="shared" si="3488"/>
        <v>686</v>
      </c>
      <c r="BG558" s="4">
        <f t="shared" si="3488"/>
        <v>704</v>
      </c>
      <c r="BH558" s="4">
        <f t="shared" si="3488"/>
        <v>722</v>
      </c>
      <c r="BI558">
        <f t="shared" si="3488"/>
        <v>740</v>
      </c>
      <c r="BJ558" t="s">
        <v>0</v>
      </c>
    </row>
    <row r="559" spans="1:62">
      <c r="A559" s="4" t="s">
        <v>22</v>
      </c>
      <c r="B559" s="4">
        <v>5</v>
      </c>
      <c r="C559" s="4">
        <f>B559</f>
        <v>5</v>
      </c>
      <c r="D559" s="4">
        <f>C559+0.6</f>
        <v>5.6</v>
      </c>
      <c r="E559" s="4">
        <f t="shared" ref="E559:BI559" si="3489">D559</f>
        <v>5.6</v>
      </c>
      <c r="F559" s="4">
        <f>E559+0.7</f>
        <v>6.3</v>
      </c>
      <c r="G559" s="4">
        <f t="shared" si="3489"/>
        <v>6.3</v>
      </c>
      <c r="H559" s="4">
        <f>G559+0.7</f>
        <v>7</v>
      </c>
      <c r="I559" s="4">
        <f t="shared" ref="I559" si="3490">H559</f>
        <v>7</v>
      </c>
      <c r="J559" s="16">
        <f t="shared" ref="J559" si="3491">I559+0.6</f>
        <v>7.6</v>
      </c>
      <c r="K559">
        <f t="shared" si="3489"/>
        <v>7.6</v>
      </c>
      <c r="L559" s="4">
        <f t="shared" ref="L559" si="3492">K559+0.7</f>
        <v>8.2999999999999989</v>
      </c>
      <c r="M559" s="4">
        <f t="shared" si="3489"/>
        <v>8.2999999999999989</v>
      </c>
      <c r="N559" s="4">
        <f t="shared" ref="N559" si="3493">M559+0.7</f>
        <v>8.9999999999999982</v>
      </c>
      <c r="O559" s="4">
        <f t="shared" ref="O559" si="3494">N559</f>
        <v>8.9999999999999982</v>
      </c>
      <c r="P559" s="4">
        <f t="shared" ref="P559" si="3495">O559+0.6</f>
        <v>9.5999999999999979</v>
      </c>
      <c r="Q559" s="4">
        <f t="shared" si="3489"/>
        <v>9.5999999999999979</v>
      </c>
      <c r="R559" s="16">
        <f t="shared" ref="R559" si="3496">Q559+0.7</f>
        <v>10.299999999999997</v>
      </c>
      <c r="S559" s="4">
        <f t="shared" si="3489"/>
        <v>10.299999999999997</v>
      </c>
      <c r="T559" s="4">
        <f t="shared" ref="T559" si="3497">S559+0.7</f>
        <v>10.999999999999996</v>
      </c>
      <c r="U559">
        <f t="shared" ref="U559" si="3498">T559</f>
        <v>10.999999999999996</v>
      </c>
      <c r="V559" s="4">
        <f t="shared" ref="V559" si="3499">U559+0.6</f>
        <v>11.599999999999996</v>
      </c>
      <c r="W559" s="4">
        <f t="shared" si="3489"/>
        <v>11.599999999999996</v>
      </c>
      <c r="X559" s="16">
        <f t="shared" ref="X559" si="3500">W559+0.7</f>
        <v>12.299999999999995</v>
      </c>
      <c r="Y559" s="4">
        <f t="shared" si="3489"/>
        <v>12.299999999999995</v>
      </c>
      <c r="Z559" s="4">
        <f t="shared" ref="Z559" si="3501">Y559+0.7</f>
        <v>12.999999999999995</v>
      </c>
      <c r="AA559" s="4">
        <f t="shared" ref="AA559" si="3502">Z559</f>
        <v>12.999999999999995</v>
      </c>
      <c r="AB559" s="4">
        <f t="shared" ref="AB559" si="3503">AA559+0.6</f>
        <v>13.599999999999994</v>
      </c>
      <c r="AC559" s="4">
        <f t="shared" si="3489"/>
        <v>13.599999999999994</v>
      </c>
      <c r="AD559" s="16">
        <f t="shared" ref="AD559" si="3504">AC559+0.7</f>
        <v>14.299999999999994</v>
      </c>
      <c r="AE559">
        <f t="shared" si="3489"/>
        <v>14.299999999999994</v>
      </c>
      <c r="AF559" s="4">
        <f t="shared" ref="AF559" si="3505">AE559+0.7</f>
        <v>14.999999999999993</v>
      </c>
      <c r="AG559" s="4">
        <f t="shared" ref="AG559" si="3506">AF559</f>
        <v>14.999999999999993</v>
      </c>
      <c r="AH559" s="4">
        <f t="shared" ref="AH559" si="3507">AG559+0.6</f>
        <v>15.599999999999993</v>
      </c>
      <c r="AI559" s="4">
        <f t="shared" si="3489"/>
        <v>15.599999999999993</v>
      </c>
      <c r="AJ559" s="4">
        <f t="shared" ref="AJ559" si="3508">AI559+0.7</f>
        <v>16.299999999999994</v>
      </c>
      <c r="AK559" s="4">
        <f t="shared" si="3489"/>
        <v>16.299999999999994</v>
      </c>
      <c r="AL559" s="4">
        <f t="shared" ref="AL559" si="3509">AK559+0.7</f>
        <v>16.999999999999993</v>
      </c>
      <c r="AM559" s="4">
        <f t="shared" ref="AM559" si="3510">AL559</f>
        <v>16.999999999999993</v>
      </c>
      <c r="AN559" s="4">
        <f t="shared" ref="AN559" si="3511">AM559+0.6</f>
        <v>17.599999999999994</v>
      </c>
      <c r="AO559">
        <f t="shared" si="3489"/>
        <v>17.599999999999994</v>
      </c>
      <c r="AP559" s="4">
        <f t="shared" ref="AP559" si="3512">AO559+0.7</f>
        <v>18.299999999999994</v>
      </c>
      <c r="AQ559" s="4">
        <f t="shared" si="3489"/>
        <v>18.299999999999994</v>
      </c>
      <c r="AR559" s="4">
        <f t="shared" ref="AR559" si="3513">AQ559+0.7</f>
        <v>18.999999999999993</v>
      </c>
      <c r="AS559" s="4">
        <f t="shared" ref="AS559" si="3514">AR559</f>
        <v>18.999999999999993</v>
      </c>
      <c r="AT559" s="4">
        <f t="shared" ref="AT559" si="3515">AS559+0.6</f>
        <v>19.599999999999994</v>
      </c>
      <c r="AU559" s="4">
        <f t="shared" si="3489"/>
        <v>19.599999999999994</v>
      </c>
      <c r="AV559" s="4">
        <f t="shared" ref="AV559" si="3516">AU559+0.7</f>
        <v>20.299999999999994</v>
      </c>
      <c r="AW559" s="4">
        <f t="shared" si="3489"/>
        <v>20.299999999999994</v>
      </c>
      <c r="AX559" s="4">
        <f t="shared" ref="AX559" si="3517">AW559+0.7</f>
        <v>20.999999999999993</v>
      </c>
      <c r="AY559">
        <f t="shared" ref="AY559" si="3518">AX559</f>
        <v>20.999999999999993</v>
      </c>
      <c r="AZ559" s="4">
        <f t="shared" ref="AZ559" si="3519">AY559+0.6</f>
        <v>21.599999999999994</v>
      </c>
      <c r="BA559" s="4">
        <f t="shared" si="3489"/>
        <v>21.599999999999994</v>
      </c>
      <c r="BB559" s="4">
        <f t="shared" ref="BB559" si="3520">BA559+0.7</f>
        <v>22.299999999999994</v>
      </c>
      <c r="BC559" s="4">
        <f t="shared" si="3489"/>
        <v>22.299999999999994</v>
      </c>
      <c r="BD559" s="4">
        <f t="shared" ref="BD559" si="3521">BC559+0.7</f>
        <v>22.999999999999993</v>
      </c>
      <c r="BE559" s="4">
        <f t="shared" ref="BE559" si="3522">BD559</f>
        <v>22.999999999999993</v>
      </c>
      <c r="BF559" s="4">
        <f t="shared" ref="BF559" si="3523">BE559+0.6</f>
        <v>23.599999999999994</v>
      </c>
      <c r="BG559" s="4">
        <f t="shared" si="3489"/>
        <v>23.599999999999994</v>
      </c>
      <c r="BH559" s="4">
        <f t="shared" ref="BH559" si="3524">BG559+0.7</f>
        <v>24.299999999999994</v>
      </c>
      <c r="BI559">
        <f t="shared" si="3489"/>
        <v>24.299999999999994</v>
      </c>
      <c r="BJ559" t="s">
        <v>0</v>
      </c>
    </row>
    <row r="560" spans="1:62">
      <c r="A560" s="4" t="s">
        <v>2</v>
      </c>
      <c r="B560" s="4">
        <v>5.2</v>
      </c>
      <c r="C560" s="4">
        <f>B560+0.3</f>
        <v>5.5</v>
      </c>
      <c r="D560" s="4">
        <f>C560+0.2</f>
        <v>5.7</v>
      </c>
      <c r="E560" s="4">
        <f>D560+0.3</f>
        <v>6</v>
      </c>
      <c r="F560" s="4">
        <f t="shared" ref="F560" si="3525">E560+0.2</f>
        <v>6.2</v>
      </c>
      <c r="G560" s="4">
        <f t="shared" ref="G560" si="3526">F560+0.3</f>
        <v>6.5</v>
      </c>
      <c r="H560" s="4">
        <f t="shared" ref="H560" si="3527">G560+0.2</f>
        <v>6.7</v>
      </c>
      <c r="I560" s="4">
        <f t="shared" ref="I560" si="3528">H560+0.3</f>
        <v>7</v>
      </c>
      <c r="J560" s="16">
        <f t="shared" ref="J560" si="3529">I560+0.2</f>
        <v>7.2</v>
      </c>
      <c r="K560">
        <f t="shared" ref="K560" si="3530">J560+0.3</f>
        <v>7.5</v>
      </c>
      <c r="L560" s="4">
        <f t="shared" ref="L560" si="3531">K560+0.2</f>
        <v>7.7</v>
      </c>
      <c r="M560" s="4">
        <f t="shared" ref="M560" si="3532">L560+0.3</f>
        <v>8</v>
      </c>
      <c r="N560" s="4">
        <f t="shared" ref="N560" si="3533">M560+0.2</f>
        <v>8.1999999999999993</v>
      </c>
      <c r="O560" s="4">
        <f t="shared" ref="O560" si="3534">N560+0.3</f>
        <v>8.5</v>
      </c>
      <c r="P560" s="4">
        <f t="shared" ref="P560" si="3535">O560+0.2</f>
        <v>8.6999999999999993</v>
      </c>
      <c r="Q560" s="4">
        <f t="shared" ref="Q560" si="3536">P560+0.3</f>
        <v>9</v>
      </c>
      <c r="R560" s="16">
        <f t="shared" ref="R560" si="3537">Q560+0.2</f>
        <v>9.1999999999999993</v>
      </c>
      <c r="S560" s="4">
        <f t="shared" ref="S560" si="3538">R560+0.3</f>
        <v>9.5</v>
      </c>
      <c r="T560" s="4">
        <f t="shared" ref="T560" si="3539">S560+0.2</f>
        <v>9.6999999999999993</v>
      </c>
      <c r="U560">
        <f t="shared" ref="U560" si="3540">T560+0.3</f>
        <v>10</v>
      </c>
      <c r="V560" s="4">
        <f t="shared" ref="V560" si="3541">U560+0.2</f>
        <v>10.199999999999999</v>
      </c>
      <c r="W560" s="4">
        <f t="shared" ref="W560" si="3542">V560+0.3</f>
        <v>10.5</v>
      </c>
      <c r="X560" s="16">
        <f t="shared" ref="X560" si="3543">W560+0.2</f>
        <v>10.7</v>
      </c>
      <c r="Y560" s="4">
        <f t="shared" ref="Y560" si="3544">X560+0.3</f>
        <v>11</v>
      </c>
      <c r="Z560" s="4">
        <f t="shared" ref="Z560" si="3545">Y560+0.2</f>
        <v>11.2</v>
      </c>
      <c r="AA560" s="4">
        <f t="shared" ref="AA560" si="3546">Z560+0.3</f>
        <v>11.5</v>
      </c>
      <c r="AB560" s="4">
        <f t="shared" ref="AB560" si="3547">AA560+0.2</f>
        <v>11.7</v>
      </c>
      <c r="AC560" s="4">
        <f t="shared" ref="AC560" si="3548">AB560+0.3</f>
        <v>12</v>
      </c>
      <c r="AD560" s="16">
        <f t="shared" ref="AD560" si="3549">AC560+0.2</f>
        <v>12.2</v>
      </c>
      <c r="AE560">
        <f t="shared" ref="AE560" si="3550">AD560+0.3</f>
        <v>12.5</v>
      </c>
      <c r="AF560" s="4">
        <f t="shared" ref="AF560" si="3551">AE560+0.2</f>
        <v>12.7</v>
      </c>
      <c r="AG560" s="4">
        <f t="shared" ref="AG560" si="3552">AF560+0.3</f>
        <v>13</v>
      </c>
      <c r="AH560" s="4">
        <f t="shared" ref="AH560" si="3553">AG560+0.2</f>
        <v>13.2</v>
      </c>
      <c r="AI560" s="4">
        <f t="shared" ref="AI560" si="3554">AH560+0.3</f>
        <v>13.5</v>
      </c>
      <c r="AJ560" s="4">
        <f t="shared" ref="AJ560" si="3555">AI560+0.2</f>
        <v>13.7</v>
      </c>
      <c r="AK560" s="4">
        <f t="shared" ref="AK560" si="3556">AJ560+0.3</f>
        <v>14</v>
      </c>
      <c r="AL560" s="4">
        <f t="shared" ref="AL560" si="3557">AK560+0.2</f>
        <v>14.2</v>
      </c>
      <c r="AM560" s="4">
        <f t="shared" ref="AM560" si="3558">AL560+0.3</f>
        <v>14.5</v>
      </c>
      <c r="AN560" s="4">
        <f t="shared" ref="AN560" si="3559">AM560+0.2</f>
        <v>14.7</v>
      </c>
      <c r="AO560">
        <f t="shared" ref="AO560" si="3560">AN560+0.3</f>
        <v>15</v>
      </c>
      <c r="AP560" s="4">
        <f t="shared" ref="AP560" si="3561">AO560+0.2</f>
        <v>15.2</v>
      </c>
      <c r="AQ560" s="4">
        <f t="shared" ref="AQ560" si="3562">AP560+0.3</f>
        <v>15.5</v>
      </c>
      <c r="AR560" s="4">
        <f t="shared" ref="AR560" si="3563">AQ560+0.2</f>
        <v>15.7</v>
      </c>
      <c r="AS560" s="4">
        <f t="shared" ref="AS560" si="3564">AR560+0.3</f>
        <v>16</v>
      </c>
      <c r="AT560" s="4">
        <f t="shared" ref="AT560" si="3565">AS560+0.2</f>
        <v>16.2</v>
      </c>
      <c r="AU560" s="4">
        <f t="shared" ref="AU560" si="3566">AT560+0.3</f>
        <v>16.5</v>
      </c>
      <c r="AV560" s="4">
        <f t="shared" ref="AV560" si="3567">AU560+0.2</f>
        <v>16.7</v>
      </c>
      <c r="AW560" s="4">
        <f t="shared" ref="AW560" si="3568">AV560+0.3</f>
        <v>17</v>
      </c>
      <c r="AX560" s="4">
        <f t="shared" ref="AX560" si="3569">AW560+0.2</f>
        <v>17.2</v>
      </c>
      <c r="AY560">
        <f t="shared" ref="AY560" si="3570">AX560+0.3</f>
        <v>17.5</v>
      </c>
      <c r="AZ560" s="4">
        <f t="shared" ref="AZ560" si="3571">AY560+0.2</f>
        <v>17.7</v>
      </c>
      <c r="BA560" s="4">
        <f t="shared" ref="BA560" si="3572">AZ560+0.3</f>
        <v>18</v>
      </c>
      <c r="BB560" s="4">
        <f t="shared" ref="BB560" si="3573">BA560+0.2</f>
        <v>18.2</v>
      </c>
      <c r="BC560" s="4">
        <f t="shared" ref="BC560" si="3574">BB560+0.3</f>
        <v>18.5</v>
      </c>
      <c r="BD560" s="4">
        <f t="shared" ref="BD560" si="3575">BC560+0.2</f>
        <v>18.7</v>
      </c>
      <c r="BE560" s="4">
        <f t="shared" ref="BE560" si="3576">BD560+0.3</f>
        <v>19</v>
      </c>
      <c r="BF560" s="4">
        <f t="shared" ref="BF560" si="3577">BE560+0.2</f>
        <v>19.2</v>
      </c>
      <c r="BG560" s="4">
        <f t="shared" ref="BG560" si="3578">BF560+0.3</f>
        <v>19.5</v>
      </c>
      <c r="BH560" s="4">
        <f t="shared" ref="BH560" si="3579">BG560+0.2</f>
        <v>19.7</v>
      </c>
      <c r="BI560">
        <f t="shared" ref="BI560" si="3580">BH560+0.3</f>
        <v>20</v>
      </c>
      <c r="BJ560" t="s">
        <v>0</v>
      </c>
    </row>
    <row r="561" spans="1:62">
      <c r="A561" s="4" t="s">
        <v>3</v>
      </c>
      <c r="J561" s="16"/>
      <c r="R561" s="16"/>
      <c r="X561" s="16"/>
      <c r="AD561" s="16"/>
    </row>
    <row r="562" spans="1:62">
      <c r="A562" s="4" t="s">
        <v>276</v>
      </c>
      <c r="J562" s="16"/>
      <c r="R562" s="16"/>
      <c r="X562" s="16"/>
      <c r="AD562" s="16"/>
    </row>
    <row r="563" spans="1:62">
      <c r="A563" s="4" t="s">
        <v>492</v>
      </c>
      <c r="B563" s="4">
        <v>14</v>
      </c>
      <c r="C563" s="4">
        <f>B563+4</f>
        <v>18</v>
      </c>
      <c r="D563" s="4">
        <f>C563+5</f>
        <v>23</v>
      </c>
      <c r="E563" s="4">
        <f>D563+5</f>
        <v>28</v>
      </c>
      <c r="F563" s="4">
        <f t="shared" ref="F563:I563" si="3581">E563+4</f>
        <v>32</v>
      </c>
      <c r="G563" s="4">
        <f>F563+5</f>
        <v>37</v>
      </c>
      <c r="H563" s="4">
        <f>G563+5</f>
        <v>42</v>
      </c>
      <c r="I563" s="4">
        <f t="shared" si="3581"/>
        <v>46</v>
      </c>
      <c r="J563" s="16">
        <f>I563+14</f>
        <v>60</v>
      </c>
      <c r="K563">
        <f>J563+15</f>
        <v>75</v>
      </c>
      <c r="L563" s="4">
        <f t="shared" ref="L563:Q563" si="3582">K563+14</f>
        <v>89</v>
      </c>
      <c r="M563" s="4">
        <f t="shared" si="3582"/>
        <v>103</v>
      </c>
      <c r="N563" s="4">
        <f t="shared" si="3582"/>
        <v>117</v>
      </c>
      <c r="O563" s="4">
        <f t="shared" si="3582"/>
        <v>131</v>
      </c>
      <c r="P563" s="4">
        <f t="shared" si="3582"/>
        <v>145</v>
      </c>
      <c r="Q563" s="4">
        <f t="shared" si="3582"/>
        <v>159</v>
      </c>
      <c r="R563" s="16">
        <f>Q563+56</f>
        <v>215</v>
      </c>
      <c r="S563" s="4">
        <f t="shared" ref="S563:W563" si="3583">R563+56</f>
        <v>271</v>
      </c>
      <c r="T563" s="4">
        <f>S563+57</f>
        <v>328</v>
      </c>
      <c r="U563">
        <f t="shared" si="3583"/>
        <v>384</v>
      </c>
      <c r="V563" s="4">
        <f t="shared" si="3583"/>
        <v>440</v>
      </c>
      <c r="W563" s="4">
        <f t="shared" si="3583"/>
        <v>496</v>
      </c>
      <c r="X563" s="16">
        <f>W563+99</f>
        <v>595</v>
      </c>
      <c r="Y563" s="15">
        <f>X563+98</f>
        <v>693</v>
      </c>
      <c r="Z563" s="15">
        <f t="shared" ref="Z563" si="3584">Y563+99</f>
        <v>792</v>
      </c>
      <c r="AA563" s="15">
        <f t="shared" ref="AA563:AG563" si="3585">Z563+98</f>
        <v>890</v>
      </c>
      <c r="AB563" s="15">
        <f t="shared" ref="AB563:AH563" si="3586">AA563+99</f>
        <v>989</v>
      </c>
      <c r="AC563" s="15">
        <f>AB563+99</f>
        <v>1088</v>
      </c>
      <c r="AD563" s="15">
        <f t="shared" si="3585"/>
        <v>1186</v>
      </c>
      <c r="AE563" s="15">
        <f>AD563+98</f>
        <v>1284</v>
      </c>
      <c r="AF563" s="15">
        <f t="shared" si="3586"/>
        <v>1383</v>
      </c>
      <c r="AG563" s="15">
        <f t="shared" si="3585"/>
        <v>1481</v>
      </c>
      <c r="AH563" s="15">
        <f t="shared" si="3586"/>
        <v>1580</v>
      </c>
      <c r="AI563" s="15">
        <f>AH563+98</f>
        <v>1678</v>
      </c>
      <c r="AJ563" s="15">
        <f>AI563+99</f>
        <v>1777</v>
      </c>
      <c r="AK563" s="15">
        <f t="shared" ref="AK563" si="3587">AJ563+98</f>
        <v>1875</v>
      </c>
      <c r="AL563" s="15">
        <f t="shared" ref="AL563" si="3588">AK563+99</f>
        <v>1974</v>
      </c>
      <c r="AM563" s="15">
        <f t="shared" ref="AM563" si="3589">AL563+98</f>
        <v>2072</v>
      </c>
      <c r="AN563" s="15">
        <f t="shared" ref="AN563" si="3590">AM563+99</f>
        <v>2171</v>
      </c>
      <c r="AO563" s="15">
        <f t="shared" ref="AO563" si="3591">AN563+98</f>
        <v>2269</v>
      </c>
      <c r="AP563" s="15">
        <f t="shared" ref="AP563" si="3592">AO563+99</f>
        <v>2368</v>
      </c>
      <c r="AQ563" s="15">
        <f t="shared" ref="AQ563" si="3593">AP563+98</f>
        <v>2466</v>
      </c>
      <c r="AR563" s="15">
        <f t="shared" ref="AR563" si="3594">AQ563+99</f>
        <v>2565</v>
      </c>
      <c r="AS563" s="15">
        <f t="shared" ref="AS563" si="3595">AR563+98</f>
        <v>2663</v>
      </c>
      <c r="AT563" s="15">
        <f t="shared" ref="AT563" si="3596">AS563+99</f>
        <v>2762</v>
      </c>
      <c r="AU563" s="15">
        <f t="shared" ref="AU563" si="3597">AT563+98</f>
        <v>2860</v>
      </c>
      <c r="AV563" s="15">
        <f t="shared" ref="AV563" si="3598">AU563+99</f>
        <v>2959</v>
      </c>
      <c r="AW563" s="15">
        <f t="shared" ref="AW563" si="3599">AV563+98</f>
        <v>3057</v>
      </c>
      <c r="AX563" s="15">
        <f t="shared" ref="AX563" si="3600">AW563+99</f>
        <v>3156</v>
      </c>
      <c r="AY563" s="15">
        <f t="shared" ref="AY563" si="3601">AX563+98</f>
        <v>3254</v>
      </c>
      <c r="AZ563" s="15">
        <f t="shared" ref="AZ563" si="3602">AY563+99</f>
        <v>3353</v>
      </c>
      <c r="BA563" s="15">
        <f t="shared" ref="BA563" si="3603">AZ563+98</f>
        <v>3451</v>
      </c>
      <c r="BB563" s="15">
        <f t="shared" ref="BB563" si="3604">BA563+99</f>
        <v>3550</v>
      </c>
      <c r="BC563" s="15">
        <f t="shared" ref="BC563" si="3605">BB563+98</f>
        <v>3648</v>
      </c>
      <c r="BD563" s="15">
        <f t="shared" ref="BD563" si="3606">BC563+99</f>
        <v>3747</v>
      </c>
      <c r="BE563" s="15">
        <f t="shared" ref="BE563" si="3607">BD563+98</f>
        <v>3845</v>
      </c>
      <c r="BF563" s="15">
        <f t="shared" ref="BF563" si="3608">BE563+99</f>
        <v>3944</v>
      </c>
      <c r="BG563" s="15">
        <f t="shared" ref="BG563" si="3609">BF563+98</f>
        <v>4042</v>
      </c>
      <c r="BH563" s="15">
        <f t="shared" ref="BH563" si="3610">BG563+99</f>
        <v>4141</v>
      </c>
      <c r="BI563" s="15">
        <f t="shared" ref="BI563" si="3611">BH563+98</f>
        <v>4239</v>
      </c>
      <c r="BJ563" t="s">
        <v>0</v>
      </c>
    </row>
    <row r="564" spans="1:62">
      <c r="A564" s="4" t="s">
        <v>493</v>
      </c>
      <c r="B564" s="4">
        <v>18</v>
      </c>
      <c r="C564" s="4">
        <f>B564+5</f>
        <v>23</v>
      </c>
      <c r="D564" s="4">
        <f t="shared" ref="D564:I564" si="3612">C564+5</f>
        <v>28</v>
      </c>
      <c r="E564" s="4">
        <f>D564+4</f>
        <v>32</v>
      </c>
      <c r="F564" s="4">
        <f t="shared" si="3612"/>
        <v>37</v>
      </c>
      <c r="G564" s="4">
        <f t="shared" si="3612"/>
        <v>42</v>
      </c>
      <c r="H564" s="4">
        <f>G564+4</f>
        <v>46</v>
      </c>
      <c r="I564" s="4">
        <f t="shared" si="3612"/>
        <v>51</v>
      </c>
      <c r="J564" s="16">
        <f>I564+14</f>
        <v>65</v>
      </c>
      <c r="K564">
        <f t="shared" ref="K564:Q564" si="3613">J564+14</f>
        <v>79</v>
      </c>
      <c r="L564" s="4">
        <f t="shared" si="3613"/>
        <v>93</v>
      </c>
      <c r="M564" s="4">
        <f t="shared" si="3613"/>
        <v>107</v>
      </c>
      <c r="N564" s="4">
        <f t="shared" si="3613"/>
        <v>121</v>
      </c>
      <c r="O564" s="4">
        <f t="shared" si="3613"/>
        <v>135</v>
      </c>
      <c r="P564" s="4">
        <f>O564+15</f>
        <v>150</v>
      </c>
      <c r="Q564" s="4">
        <f t="shared" si="3613"/>
        <v>164</v>
      </c>
      <c r="R564" s="16">
        <f>Q564+56</f>
        <v>220</v>
      </c>
      <c r="S564" s="4">
        <f t="shared" ref="S564:W564" si="3614">R564+56</f>
        <v>276</v>
      </c>
      <c r="T564" s="4">
        <f t="shared" si="3614"/>
        <v>332</v>
      </c>
      <c r="U564">
        <f>T564+57</f>
        <v>389</v>
      </c>
      <c r="V564" s="4">
        <f t="shared" si="3614"/>
        <v>445</v>
      </c>
      <c r="W564" s="4">
        <f t="shared" si="3614"/>
        <v>501</v>
      </c>
      <c r="X564" s="16">
        <f>W564+99</f>
        <v>600</v>
      </c>
      <c r="Y564" s="15">
        <f>X564+98</f>
        <v>698</v>
      </c>
      <c r="Z564" s="15">
        <f>Y564+98</f>
        <v>796</v>
      </c>
      <c r="AA564" s="15">
        <f>Z564+99</f>
        <v>895</v>
      </c>
      <c r="AB564" s="15">
        <f>AA564+98</f>
        <v>993</v>
      </c>
      <c r="AC564" s="15">
        <f>AB564+99</f>
        <v>1092</v>
      </c>
      <c r="AD564" s="15">
        <f>AC564+100</f>
        <v>1192</v>
      </c>
      <c r="AE564" s="15">
        <f>AD564+97</f>
        <v>1289</v>
      </c>
      <c r="AF564" s="15">
        <f>AE564+99</f>
        <v>1388</v>
      </c>
      <c r="AG564" s="15">
        <f>AF564+98</f>
        <v>1486</v>
      </c>
      <c r="AH564" s="15">
        <f t="shared" ref="AH564" si="3615">AG564+98</f>
        <v>1584</v>
      </c>
      <c r="AI564" s="15">
        <f t="shared" ref="AI564" si="3616">AH564+99</f>
        <v>1683</v>
      </c>
      <c r="AJ564" s="15">
        <f t="shared" ref="AJ564" si="3617">AI564+98</f>
        <v>1781</v>
      </c>
      <c r="AK564" s="15">
        <f t="shared" ref="AK564" si="3618">AJ564+99</f>
        <v>1880</v>
      </c>
      <c r="AL564" s="15">
        <f t="shared" ref="AL564" si="3619">AK564+98</f>
        <v>1978</v>
      </c>
      <c r="AM564" s="15">
        <f t="shared" ref="AM564" si="3620">AL564+99</f>
        <v>2077</v>
      </c>
      <c r="AN564" s="15">
        <f t="shared" ref="AN564" si="3621">AM564+98</f>
        <v>2175</v>
      </c>
      <c r="AO564" s="15">
        <f t="shared" ref="AO564" si="3622">AN564+99</f>
        <v>2274</v>
      </c>
      <c r="AP564" s="15">
        <f t="shared" ref="AP564" si="3623">AO564+98</f>
        <v>2372</v>
      </c>
      <c r="AQ564" s="15">
        <f t="shared" ref="AQ564" si="3624">AP564+99</f>
        <v>2471</v>
      </c>
      <c r="AR564" s="15">
        <f t="shared" ref="AR564" si="3625">AQ564+98</f>
        <v>2569</v>
      </c>
      <c r="AS564" s="15">
        <f t="shared" ref="AS564" si="3626">AR564+99</f>
        <v>2668</v>
      </c>
      <c r="AT564" s="15">
        <f t="shared" ref="AT564" si="3627">AS564+98</f>
        <v>2766</v>
      </c>
      <c r="AU564" s="15">
        <f t="shared" ref="AU564" si="3628">AT564+99</f>
        <v>2865</v>
      </c>
      <c r="AV564" s="15">
        <f t="shared" ref="AV564" si="3629">AU564+98</f>
        <v>2963</v>
      </c>
      <c r="AW564" s="15">
        <f t="shared" ref="AW564" si="3630">AV564+99</f>
        <v>3062</v>
      </c>
      <c r="AX564" s="15">
        <f t="shared" ref="AX564" si="3631">AW564+98</f>
        <v>3160</v>
      </c>
      <c r="AY564" s="15">
        <f t="shared" ref="AY564" si="3632">AX564+99</f>
        <v>3259</v>
      </c>
      <c r="AZ564" s="15">
        <f t="shared" ref="AZ564" si="3633">AY564+98</f>
        <v>3357</v>
      </c>
      <c r="BA564" s="15">
        <f t="shared" ref="BA564" si="3634">AZ564+99</f>
        <v>3456</v>
      </c>
      <c r="BB564" s="15">
        <f t="shared" ref="BB564" si="3635">BA564+98</f>
        <v>3554</v>
      </c>
      <c r="BC564" s="15">
        <f t="shared" ref="BC564" si="3636">BB564+99</f>
        <v>3653</v>
      </c>
      <c r="BD564" s="15">
        <f t="shared" ref="BD564" si="3637">BC564+98</f>
        <v>3751</v>
      </c>
      <c r="BE564" s="15">
        <f t="shared" ref="BE564" si="3638">BD564+99</f>
        <v>3850</v>
      </c>
      <c r="BF564" s="15">
        <f t="shared" ref="BF564" si="3639">BE564+98</f>
        <v>3948</v>
      </c>
      <c r="BG564" s="15">
        <f t="shared" ref="BG564" si="3640">BF564+99</f>
        <v>4047</v>
      </c>
      <c r="BH564" s="15">
        <f t="shared" ref="BH564" si="3641">BG564+98</f>
        <v>4145</v>
      </c>
      <c r="BI564" s="15">
        <f t="shared" ref="BI564" si="3642">BH564+99</f>
        <v>4244</v>
      </c>
      <c r="BJ564" t="s">
        <v>0</v>
      </c>
    </row>
    <row r="565" spans="1:62">
      <c r="A565" s="4" t="s">
        <v>2</v>
      </c>
      <c r="B565" s="4">
        <v>12</v>
      </c>
      <c r="C565" s="4">
        <f>B565+0.5</f>
        <v>12.5</v>
      </c>
      <c r="D565" s="4">
        <f t="shared" ref="D565:AB565" si="3643">C565+0.5</f>
        <v>13</v>
      </c>
      <c r="E565" s="4">
        <f t="shared" si="3643"/>
        <v>13.5</v>
      </c>
      <c r="F565" s="4">
        <f t="shared" si="3643"/>
        <v>14</v>
      </c>
      <c r="G565" s="4">
        <f t="shared" si="3643"/>
        <v>14.5</v>
      </c>
      <c r="H565" s="4">
        <f t="shared" si="3643"/>
        <v>15</v>
      </c>
      <c r="I565" s="4">
        <f t="shared" si="3643"/>
        <v>15.5</v>
      </c>
      <c r="J565" s="16">
        <f t="shared" si="3643"/>
        <v>16</v>
      </c>
      <c r="K565">
        <f t="shared" si="3643"/>
        <v>16.5</v>
      </c>
      <c r="L565" s="4">
        <f t="shared" si="3643"/>
        <v>17</v>
      </c>
      <c r="M565" s="4">
        <f t="shared" si="3643"/>
        <v>17.5</v>
      </c>
      <c r="N565" s="4">
        <f t="shared" si="3643"/>
        <v>18</v>
      </c>
      <c r="O565" s="4">
        <f t="shared" si="3643"/>
        <v>18.5</v>
      </c>
      <c r="P565" s="4">
        <f t="shared" si="3643"/>
        <v>19</v>
      </c>
      <c r="Q565" s="4">
        <f t="shared" si="3643"/>
        <v>19.5</v>
      </c>
      <c r="R565" s="16">
        <f t="shared" si="3643"/>
        <v>20</v>
      </c>
      <c r="S565" s="4">
        <f t="shared" si="3643"/>
        <v>20.5</v>
      </c>
      <c r="T565" s="4">
        <f t="shared" si="3643"/>
        <v>21</v>
      </c>
      <c r="U565">
        <f t="shared" si="3643"/>
        <v>21.5</v>
      </c>
      <c r="V565" s="4">
        <f t="shared" si="3643"/>
        <v>22</v>
      </c>
      <c r="W565" s="4">
        <f t="shared" si="3643"/>
        <v>22.5</v>
      </c>
      <c r="X565" s="16">
        <f t="shared" si="3643"/>
        <v>23</v>
      </c>
      <c r="Y565" s="4">
        <f t="shared" si="3643"/>
        <v>23.5</v>
      </c>
      <c r="Z565" s="4">
        <f t="shared" si="3643"/>
        <v>24</v>
      </c>
      <c r="AA565" s="4">
        <f t="shared" si="3643"/>
        <v>24.5</v>
      </c>
      <c r="AB565" s="4">
        <f t="shared" si="3643"/>
        <v>25</v>
      </c>
      <c r="AC565" s="4">
        <f>AB565</f>
        <v>25</v>
      </c>
      <c r="AD565" s="16">
        <f>AC565+1</f>
        <v>26</v>
      </c>
      <c r="AE565">
        <f t="shared" ref="AE565" si="3644">AD565</f>
        <v>26</v>
      </c>
      <c r="AF565" s="4">
        <f t="shared" ref="AF565" si="3645">AE565+1</f>
        <v>27</v>
      </c>
      <c r="AG565" s="4">
        <f t="shared" ref="AG565" si="3646">AF565</f>
        <v>27</v>
      </c>
      <c r="AH565" s="4">
        <f t="shared" ref="AH565" si="3647">AG565+1</f>
        <v>28</v>
      </c>
      <c r="AI565" s="4">
        <f t="shared" ref="AI565" si="3648">AH565</f>
        <v>28</v>
      </c>
      <c r="AJ565" s="4">
        <f t="shared" ref="AJ565" si="3649">AI565+1</f>
        <v>29</v>
      </c>
      <c r="AK565" s="4">
        <f t="shared" ref="AK565" si="3650">AJ565</f>
        <v>29</v>
      </c>
      <c r="AL565" s="4">
        <f t="shared" ref="AL565" si="3651">AK565+1</f>
        <v>30</v>
      </c>
      <c r="AM565" s="4">
        <f t="shared" ref="AM565" si="3652">AL565</f>
        <v>30</v>
      </c>
      <c r="AN565" s="4">
        <f t="shared" ref="AN565" si="3653">AM565+1</f>
        <v>31</v>
      </c>
      <c r="AO565">
        <f t="shared" ref="AO565" si="3654">AN565</f>
        <v>31</v>
      </c>
      <c r="AP565" s="4">
        <f t="shared" ref="AP565" si="3655">AO565+1</f>
        <v>32</v>
      </c>
      <c r="AQ565" s="4">
        <f t="shared" ref="AQ565" si="3656">AP565</f>
        <v>32</v>
      </c>
      <c r="AR565" s="4">
        <f t="shared" ref="AR565" si="3657">AQ565+1</f>
        <v>33</v>
      </c>
      <c r="AS565" s="4">
        <f t="shared" ref="AS565" si="3658">AR565</f>
        <v>33</v>
      </c>
      <c r="AT565" s="4">
        <f t="shared" ref="AT565" si="3659">AS565+1</f>
        <v>34</v>
      </c>
      <c r="AU565" s="4">
        <f t="shared" ref="AU565" si="3660">AT565</f>
        <v>34</v>
      </c>
      <c r="AV565" s="4">
        <f t="shared" ref="AV565" si="3661">AU565+1</f>
        <v>35</v>
      </c>
      <c r="AW565" s="4">
        <f t="shared" ref="AW565" si="3662">AV565</f>
        <v>35</v>
      </c>
      <c r="AX565" s="4">
        <f t="shared" ref="AX565" si="3663">AW565+1</f>
        <v>36</v>
      </c>
      <c r="AY565">
        <f t="shared" ref="AY565" si="3664">AX565</f>
        <v>36</v>
      </c>
      <c r="AZ565" s="4">
        <f t="shared" ref="AZ565" si="3665">AY565+1</f>
        <v>37</v>
      </c>
      <c r="BA565" s="4">
        <f t="shared" ref="BA565" si="3666">AZ565</f>
        <v>37</v>
      </c>
      <c r="BB565" s="4">
        <f t="shared" ref="BB565" si="3667">BA565+1</f>
        <v>38</v>
      </c>
      <c r="BC565" s="4">
        <f t="shared" ref="BC565" si="3668">BB565</f>
        <v>38</v>
      </c>
      <c r="BD565" s="4">
        <f t="shared" ref="BD565" si="3669">BC565+1</f>
        <v>39</v>
      </c>
      <c r="BE565" s="4">
        <f t="shared" ref="BE565" si="3670">BD565</f>
        <v>39</v>
      </c>
      <c r="BF565" s="4">
        <f t="shared" ref="BF565" si="3671">BE565+1</f>
        <v>40</v>
      </c>
      <c r="BG565" s="4">
        <f t="shared" ref="BG565" si="3672">BF565</f>
        <v>40</v>
      </c>
      <c r="BH565" s="4">
        <f t="shared" ref="BH565" si="3673">BG565+1</f>
        <v>41</v>
      </c>
      <c r="BI565">
        <f t="shared" ref="BI565" si="3674">BH565</f>
        <v>41</v>
      </c>
      <c r="BJ565" t="s">
        <v>0</v>
      </c>
    </row>
    <row r="566" spans="1:62">
      <c r="A566" s="4" t="s">
        <v>3</v>
      </c>
      <c r="J566" s="16"/>
      <c r="R566" s="16"/>
      <c r="X566" s="16"/>
      <c r="AD566" s="16"/>
    </row>
    <row r="567" spans="1:62">
      <c r="A567" s="4" t="s">
        <v>277</v>
      </c>
      <c r="J567" s="16"/>
      <c r="R567" s="16"/>
      <c r="X567" s="16"/>
      <c r="AD567" s="16"/>
    </row>
    <row r="568" spans="1:62">
      <c r="A568" s="4" t="s">
        <v>93</v>
      </c>
      <c r="B568" s="4">
        <v>1</v>
      </c>
      <c r="C568" s="4">
        <v>1</v>
      </c>
      <c r="D568" s="4">
        <v>1</v>
      </c>
      <c r="E568" s="4">
        <v>1</v>
      </c>
      <c r="F568" s="4">
        <v>1</v>
      </c>
      <c r="G568" s="4">
        <v>1</v>
      </c>
      <c r="H568" s="4">
        <v>1</v>
      </c>
      <c r="I568" s="4">
        <v>1</v>
      </c>
      <c r="J568" s="16">
        <v>1</v>
      </c>
      <c r="K568" s="1">
        <v>1</v>
      </c>
      <c r="L568" s="4">
        <v>1</v>
      </c>
      <c r="M568" s="4">
        <v>1</v>
      </c>
      <c r="N568" s="4">
        <v>1</v>
      </c>
      <c r="O568" s="4">
        <v>1</v>
      </c>
      <c r="P568" s="4">
        <v>2</v>
      </c>
      <c r="Q568" s="4">
        <v>2</v>
      </c>
      <c r="R568" s="16">
        <v>2</v>
      </c>
      <c r="S568" s="4">
        <v>2</v>
      </c>
      <c r="T568" s="4">
        <v>2</v>
      </c>
      <c r="U568" s="2">
        <v>2</v>
      </c>
      <c r="V568" s="4">
        <v>2</v>
      </c>
      <c r="W568" s="4">
        <v>2</v>
      </c>
      <c r="X568" s="16">
        <v>2</v>
      </c>
      <c r="Y568" s="4">
        <v>2</v>
      </c>
      <c r="Z568" s="4">
        <v>3</v>
      </c>
      <c r="AA568" s="4">
        <v>3</v>
      </c>
      <c r="AB568" s="4">
        <v>3</v>
      </c>
      <c r="AC568" s="4">
        <v>3</v>
      </c>
      <c r="AD568" s="16">
        <v>3</v>
      </c>
      <c r="AE568" s="1">
        <v>3</v>
      </c>
      <c r="AF568" s="4">
        <v>3</v>
      </c>
      <c r="AG568" s="4">
        <v>3</v>
      </c>
      <c r="AH568" s="4">
        <v>3</v>
      </c>
      <c r="AI568" s="4">
        <v>3</v>
      </c>
      <c r="AJ568" s="4">
        <v>3</v>
      </c>
      <c r="AK568" s="4">
        <v>3</v>
      </c>
      <c r="AL568" s="4">
        <v>3</v>
      </c>
      <c r="AM568" s="4">
        <v>3</v>
      </c>
      <c r="AN568" s="4">
        <v>3</v>
      </c>
      <c r="AO568" s="2">
        <v>3</v>
      </c>
      <c r="AP568" s="4">
        <v>3</v>
      </c>
      <c r="AQ568" s="4">
        <v>3</v>
      </c>
      <c r="AR568" s="4">
        <v>3</v>
      </c>
      <c r="AS568" s="4">
        <v>3</v>
      </c>
      <c r="AT568" s="4">
        <v>3</v>
      </c>
      <c r="AU568" s="4">
        <v>3</v>
      </c>
      <c r="AV568" s="4">
        <v>3</v>
      </c>
      <c r="AW568" s="4">
        <v>3</v>
      </c>
      <c r="AX568" s="4">
        <v>3</v>
      </c>
      <c r="AY568" s="1">
        <v>3</v>
      </c>
      <c r="AZ568" s="4">
        <v>3</v>
      </c>
      <c r="BA568" s="4">
        <v>3</v>
      </c>
      <c r="BB568" s="4">
        <v>3</v>
      </c>
      <c r="BC568" s="4">
        <v>3</v>
      </c>
      <c r="BD568" s="4">
        <v>3</v>
      </c>
      <c r="BE568" s="4">
        <v>3</v>
      </c>
      <c r="BF568" s="4">
        <v>3</v>
      </c>
      <c r="BG568" s="4">
        <v>3</v>
      </c>
      <c r="BH568" s="4">
        <v>3</v>
      </c>
      <c r="BI568" s="2">
        <v>3</v>
      </c>
      <c r="BJ568" t="s">
        <v>0</v>
      </c>
    </row>
    <row r="569" spans="1:62">
      <c r="A569" s="4" t="s">
        <v>484</v>
      </c>
      <c r="B569" s="4">
        <v>12</v>
      </c>
      <c r="C569" s="4">
        <f>B569+7</f>
        <v>19</v>
      </c>
      <c r="D569" s="4">
        <f t="shared" ref="D569:I569" si="3675">C569+7</f>
        <v>26</v>
      </c>
      <c r="E569" s="4">
        <f t="shared" si="3675"/>
        <v>33</v>
      </c>
      <c r="F569" s="4">
        <f t="shared" si="3675"/>
        <v>40</v>
      </c>
      <c r="G569" s="4">
        <f t="shared" si="3675"/>
        <v>47</v>
      </c>
      <c r="H569" s="4">
        <f t="shared" si="3675"/>
        <v>54</v>
      </c>
      <c r="I569" s="4">
        <f t="shared" si="3675"/>
        <v>61</v>
      </c>
      <c r="J569" s="16">
        <f>I569+9</f>
        <v>70</v>
      </c>
      <c r="K569">
        <f t="shared" ref="K569:Q569" si="3676">J569+9</f>
        <v>79</v>
      </c>
      <c r="L569" s="4">
        <f t="shared" si="3676"/>
        <v>88</v>
      </c>
      <c r="M569" s="4">
        <f t="shared" si="3676"/>
        <v>97</v>
      </c>
      <c r="N569" s="4">
        <f t="shared" si="3676"/>
        <v>106</v>
      </c>
      <c r="O569" s="4">
        <f t="shared" si="3676"/>
        <v>115</v>
      </c>
      <c r="P569" s="4">
        <f t="shared" si="3676"/>
        <v>124</v>
      </c>
      <c r="Q569" s="4">
        <f t="shared" si="3676"/>
        <v>133</v>
      </c>
      <c r="R569" s="16">
        <f>Q569+12</f>
        <v>145</v>
      </c>
      <c r="S569" s="4">
        <f t="shared" ref="S569:W569" si="3677">R569+12</f>
        <v>157</v>
      </c>
      <c r="T569" s="4">
        <f t="shared" si="3677"/>
        <v>169</v>
      </c>
      <c r="U569">
        <f t="shared" si="3677"/>
        <v>181</v>
      </c>
      <c r="V569" s="4">
        <f t="shared" si="3677"/>
        <v>193</v>
      </c>
      <c r="W569" s="4">
        <f t="shared" si="3677"/>
        <v>205</v>
      </c>
      <c r="X569" s="16">
        <f>W569+26</f>
        <v>231</v>
      </c>
      <c r="Y569" s="4">
        <f t="shared" ref="Y569:AC569" si="3678">X569+26</f>
        <v>257</v>
      </c>
      <c r="Z569" s="4">
        <f t="shared" si="3678"/>
        <v>283</v>
      </c>
      <c r="AA569" s="4">
        <f t="shared" si="3678"/>
        <v>309</v>
      </c>
      <c r="AB569" s="4">
        <f t="shared" si="3678"/>
        <v>335</v>
      </c>
      <c r="AC569" s="4">
        <f t="shared" si="3678"/>
        <v>361</v>
      </c>
      <c r="AD569" s="16">
        <f>AC569+46</f>
        <v>407</v>
      </c>
      <c r="AE569">
        <f t="shared" ref="AE569:AU569" si="3679">AD569+46</f>
        <v>453</v>
      </c>
      <c r="AF569" s="4">
        <f t="shared" si="3679"/>
        <v>499</v>
      </c>
      <c r="AG569" s="4">
        <f t="shared" si="3679"/>
        <v>545</v>
      </c>
      <c r="AH569" s="4">
        <f t="shared" si="3679"/>
        <v>591</v>
      </c>
      <c r="AI569" s="4">
        <f t="shared" si="3679"/>
        <v>637</v>
      </c>
      <c r="AJ569" s="4">
        <f t="shared" si="3679"/>
        <v>683</v>
      </c>
      <c r="AK569" s="4">
        <f t="shared" si="3679"/>
        <v>729</v>
      </c>
      <c r="AL569" s="4">
        <f t="shared" si="3679"/>
        <v>775</v>
      </c>
      <c r="AM569" s="4">
        <f t="shared" si="3679"/>
        <v>821</v>
      </c>
      <c r="AN569" s="4">
        <f t="shared" si="3679"/>
        <v>867</v>
      </c>
      <c r="AO569">
        <f t="shared" si="3679"/>
        <v>913</v>
      </c>
      <c r="AP569" s="4">
        <f t="shared" si="3679"/>
        <v>959</v>
      </c>
      <c r="AQ569" s="4">
        <f t="shared" si="3679"/>
        <v>1005</v>
      </c>
      <c r="AR569" s="4">
        <f t="shared" si="3679"/>
        <v>1051</v>
      </c>
      <c r="AS569" s="4">
        <f t="shared" si="3679"/>
        <v>1097</v>
      </c>
      <c r="AT569" s="4">
        <f t="shared" si="3679"/>
        <v>1143</v>
      </c>
      <c r="AU569" s="4">
        <f t="shared" si="3679"/>
        <v>1189</v>
      </c>
      <c r="AV569" s="4">
        <f t="shared" ref="AV569:BI569" si="3680">AU569+46</f>
        <v>1235</v>
      </c>
      <c r="AW569" s="4">
        <f t="shared" si="3680"/>
        <v>1281</v>
      </c>
      <c r="AX569" s="4">
        <f t="shared" si="3680"/>
        <v>1327</v>
      </c>
      <c r="AY569">
        <f t="shared" si="3680"/>
        <v>1373</v>
      </c>
      <c r="AZ569" s="4">
        <f t="shared" si="3680"/>
        <v>1419</v>
      </c>
      <c r="BA569" s="4">
        <f t="shared" si="3680"/>
        <v>1465</v>
      </c>
      <c r="BB569" s="4">
        <f t="shared" si="3680"/>
        <v>1511</v>
      </c>
      <c r="BC569" s="4">
        <f t="shared" si="3680"/>
        <v>1557</v>
      </c>
      <c r="BD569" s="4">
        <f t="shared" si="3680"/>
        <v>1603</v>
      </c>
      <c r="BE569" s="4">
        <f t="shared" si="3680"/>
        <v>1649</v>
      </c>
      <c r="BF569" s="4">
        <f t="shared" si="3680"/>
        <v>1695</v>
      </c>
      <c r="BG569" s="4">
        <f t="shared" si="3680"/>
        <v>1741</v>
      </c>
      <c r="BH569" s="4">
        <f t="shared" si="3680"/>
        <v>1787</v>
      </c>
      <c r="BI569">
        <f t="shared" si="3680"/>
        <v>1833</v>
      </c>
      <c r="BJ569" t="s">
        <v>0</v>
      </c>
    </row>
    <row r="570" spans="1:62">
      <c r="A570" s="4" t="s">
        <v>485</v>
      </c>
      <c r="B570" s="4">
        <v>18</v>
      </c>
      <c r="C570" s="4">
        <f>B570+7</f>
        <v>25</v>
      </c>
      <c r="D570" s="4">
        <f t="shared" ref="D570:I570" si="3681">C570+7</f>
        <v>32</v>
      </c>
      <c r="E570" s="4">
        <f t="shared" si="3681"/>
        <v>39</v>
      </c>
      <c r="F570" s="4">
        <f t="shared" si="3681"/>
        <v>46</v>
      </c>
      <c r="G570" s="4">
        <f t="shared" si="3681"/>
        <v>53</v>
      </c>
      <c r="H570" s="4">
        <f t="shared" si="3681"/>
        <v>60</v>
      </c>
      <c r="I570" s="4">
        <f t="shared" si="3681"/>
        <v>67</v>
      </c>
      <c r="J570" s="16">
        <f>I570+9</f>
        <v>76</v>
      </c>
      <c r="K570">
        <f t="shared" ref="K570:Q570" si="3682">J570+9</f>
        <v>85</v>
      </c>
      <c r="L570" s="4">
        <f t="shared" si="3682"/>
        <v>94</v>
      </c>
      <c r="M570" s="4">
        <f t="shared" si="3682"/>
        <v>103</v>
      </c>
      <c r="N570" s="4">
        <f t="shared" si="3682"/>
        <v>112</v>
      </c>
      <c r="O570" s="4">
        <f t="shared" si="3682"/>
        <v>121</v>
      </c>
      <c r="P570" s="4">
        <f t="shared" si="3682"/>
        <v>130</v>
      </c>
      <c r="Q570" s="4">
        <f t="shared" si="3682"/>
        <v>139</v>
      </c>
      <c r="R570" s="16">
        <f>Q570+13</f>
        <v>152</v>
      </c>
      <c r="S570" s="4">
        <f t="shared" ref="S570:W570" si="3683">R570+13</f>
        <v>165</v>
      </c>
      <c r="T570" s="4">
        <f t="shared" si="3683"/>
        <v>178</v>
      </c>
      <c r="U570">
        <f t="shared" si="3683"/>
        <v>191</v>
      </c>
      <c r="V570" s="4">
        <f t="shared" si="3683"/>
        <v>204</v>
      </c>
      <c r="W570" s="4">
        <f t="shared" si="3683"/>
        <v>217</v>
      </c>
      <c r="X570" s="16">
        <f>W570+28</f>
        <v>245</v>
      </c>
      <c r="Y570" s="4">
        <f t="shared" ref="Y570:AC570" si="3684">X570+28</f>
        <v>273</v>
      </c>
      <c r="Z570" s="4">
        <f t="shared" si="3684"/>
        <v>301</v>
      </c>
      <c r="AA570" s="4">
        <f t="shared" si="3684"/>
        <v>329</v>
      </c>
      <c r="AB570" s="4">
        <f t="shared" si="3684"/>
        <v>357</v>
      </c>
      <c r="AC570" s="4">
        <f t="shared" si="3684"/>
        <v>385</v>
      </c>
      <c r="AD570" s="16">
        <f>AC570+50</f>
        <v>435</v>
      </c>
      <c r="AE570">
        <f t="shared" ref="AE570:AU570" si="3685">AD570+50</f>
        <v>485</v>
      </c>
      <c r="AF570" s="4">
        <f t="shared" si="3685"/>
        <v>535</v>
      </c>
      <c r="AG570" s="4">
        <f t="shared" si="3685"/>
        <v>585</v>
      </c>
      <c r="AH570" s="4">
        <f t="shared" si="3685"/>
        <v>635</v>
      </c>
      <c r="AI570" s="4">
        <f t="shared" si="3685"/>
        <v>685</v>
      </c>
      <c r="AJ570" s="4">
        <f t="shared" si="3685"/>
        <v>735</v>
      </c>
      <c r="AK570" s="4">
        <f t="shared" si="3685"/>
        <v>785</v>
      </c>
      <c r="AL570" s="4">
        <f t="shared" si="3685"/>
        <v>835</v>
      </c>
      <c r="AM570" s="4">
        <f t="shared" si="3685"/>
        <v>885</v>
      </c>
      <c r="AN570" s="4">
        <f t="shared" si="3685"/>
        <v>935</v>
      </c>
      <c r="AO570">
        <f t="shared" si="3685"/>
        <v>985</v>
      </c>
      <c r="AP570" s="4">
        <f t="shared" si="3685"/>
        <v>1035</v>
      </c>
      <c r="AQ570" s="4">
        <f t="shared" si="3685"/>
        <v>1085</v>
      </c>
      <c r="AR570" s="4">
        <f t="shared" si="3685"/>
        <v>1135</v>
      </c>
      <c r="AS570" s="4">
        <f t="shared" si="3685"/>
        <v>1185</v>
      </c>
      <c r="AT570" s="4">
        <f t="shared" si="3685"/>
        <v>1235</v>
      </c>
      <c r="AU570" s="4">
        <f t="shared" si="3685"/>
        <v>1285</v>
      </c>
      <c r="AV570" s="4">
        <f t="shared" ref="AV570:BI570" si="3686">AU570+50</f>
        <v>1335</v>
      </c>
      <c r="AW570" s="4">
        <f t="shared" si="3686"/>
        <v>1385</v>
      </c>
      <c r="AX570" s="4">
        <f t="shared" si="3686"/>
        <v>1435</v>
      </c>
      <c r="AY570">
        <f t="shared" si="3686"/>
        <v>1485</v>
      </c>
      <c r="AZ570" s="4">
        <f t="shared" si="3686"/>
        <v>1535</v>
      </c>
      <c r="BA570" s="4">
        <f t="shared" si="3686"/>
        <v>1585</v>
      </c>
      <c r="BB570" s="4">
        <f t="shared" si="3686"/>
        <v>1635</v>
      </c>
      <c r="BC570" s="4">
        <f t="shared" si="3686"/>
        <v>1685</v>
      </c>
      <c r="BD570" s="4">
        <f t="shared" si="3686"/>
        <v>1735</v>
      </c>
      <c r="BE570" s="4">
        <f t="shared" si="3686"/>
        <v>1785</v>
      </c>
      <c r="BF570" s="4">
        <f t="shared" si="3686"/>
        <v>1835</v>
      </c>
      <c r="BG570" s="4">
        <f t="shared" si="3686"/>
        <v>1885</v>
      </c>
      <c r="BH570" s="4">
        <f t="shared" si="3686"/>
        <v>1935</v>
      </c>
      <c r="BI570">
        <f t="shared" si="3686"/>
        <v>1985</v>
      </c>
      <c r="BJ570" t="s">
        <v>0</v>
      </c>
    </row>
    <row r="571" spans="1:62">
      <c r="A571" s="4" t="s">
        <v>2</v>
      </c>
      <c r="B571" s="4">
        <v>7</v>
      </c>
      <c r="C571" s="4">
        <f>B571+0.2</f>
        <v>7.2</v>
      </c>
      <c r="D571" s="4">
        <f>C571+0.3</f>
        <v>7.5</v>
      </c>
      <c r="E571" s="4">
        <f t="shared" ref="E571" si="3687">D571+0.2</f>
        <v>7.7</v>
      </c>
      <c r="F571" s="4">
        <f t="shared" ref="F571" si="3688">E571+0.3</f>
        <v>8</v>
      </c>
      <c r="G571" s="4">
        <f t="shared" ref="G571" si="3689">F571+0.2</f>
        <v>8.1999999999999993</v>
      </c>
      <c r="H571" s="4">
        <f t="shared" ref="H571" si="3690">G571+0.3</f>
        <v>8.5</v>
      </c>
      <c r="I571" s="4">
        <f t="shared" ref="I571" si="3691">H571+0.2</f>
        <v>8.6999999999999993</v>
      </c>
      <c r="J571" s="16">
        <f t="shared" ref="J571" si="3692">I571+0.3</f>
        <v>9</v>
      </c>
      <c r="K571">
        <f t="shared" ref="K571" si="3693">J571+0.2</f>
        <v>9.1999999999999993</v>
      </c>
      <c r="L571" s="4">
        <f t="shared" ref="L571" si="3694">K571+0.3</f>
        <v>9.5</v>
      </c>
      <c r="M571" s="4">
        <f t="shared" ref="M571" si="3695">L571+0.2</f>
        <v>9.6999999999999993</v>
      </c>
      <c r="N571" s="4">
        <f t="shared" ref="N571" si="3696">M571+0.3</f>
        <v>10</v>
      </c>
      <c r="O571" s="4">
        <f t="shared" ref="O571" si="3697">N571+0.2</f>
        <v>10.199999999999999</v>
      </c>
      <c r="P571" s="4">
        <f t="shared" ref="P571" si="3698">O571+0.3</f>
        <v>10.5</v>
      </c>
      <c r="Q571" s="4">
        <f t="shared" ref="Q571" si="3699">P571+0.2</f>
        <v>10.7</v>
      </c>
      <c r="R571" s="16">
        <f t="shared" ref="R571" si="3700">Q571+0.3</f>
        <v>11</v>
      </c>
      <c r="S571" s="4">
        <f t="shared" ref="S571" si="3701">R571+0.2</f>
        <v>11.2</v>
      </c>
      <c r="T571" s="4">
        <f t="shared" ref="T571" si="3702">S571+0.3</f>
        <v>11.5</v>
      </c>
      <c r="U571">
        <f t="shared" ref="U571" si="3703">T571+0.2</f>
        <v>11.7</v>
      </c>
      <c r="V571" s="4">
        <f t="shared" ref="V571" si="3704">U571+0.3</f>
        <v>12</v>
      </c>
      <c r="W571" s="4">
        <f t="shared" ref="W571" si="3705">V571+0.2</f>
        <v>12.2</v>
      </c>
      <c r="X571" s="16">
        <f t="shared" ref="X571" si="3706">W571+0.3</f>
        <v>12.5</v>
      </c>
      <c r="Y571" s="4">
        <f t="shared" ref="Y571" si="3707">X571+0.2</f>
        <v>12.7</v>
      </c>
      <c r="Z571" s="4">
        <f t="shared" ref="Z571" si="3708">Y571+0.3</f>
        <v>13</v>
      </c>
      <c r="AA571" s="4">
        <f t="shared" ref="AA571" si="3709">Z571+0.2</f>
        <v>13.2</v>
      </c>
      <c r="AB571" s="4">
        <f t="shared" ref="AB571" si="3710">AA571+0.3</f>
        <v>13.5</v>
      </c>
      <c r="AC571" s="4">
        <f t="shared" ref="AC571" si="3711">AB571+0.2</f>
        <v>13.7</v>
      </c>
      <c r="AD571" s="16">
        <f t="shared" ref="AD571" si="3712">AC571+0.3</f>
        <v>14</v>
      </c>
      <c r="AE571">
        <f t="shared" ref="AE571" si="3713">AD571+0.2</f>
        <v>14.2</v>
      </c>
      <c r="AF571" s="4">
        <f t="shared" ref="AF571" si="3714">AE571+0.3</f>
        <v>14.5</v>
      </c>
      <c r="AG571" s="4">
        <f t="shared" ref="AG571" si="3715">AF571+0.2</f>
        <v>14.7</v>
      </c>
      <c r="AH571" s="4">
        <f t="shared" ref="AH571" si="3716">AG571+0.3</f>
        <v>15</v>
      </c>
      <c r="AI571" s="4">
        <f t="shared" ref="AI571" si="3717">AH571+0.2</f>
        <v>15.2</v>
      </c>
      <c r="AJ571" s="4">
        <f t="shared" ref="AJ571" si="3718">AI571+0.3</f>
        <v>15.5</v>
      </c>
      <c r="AK571" s="4">
        <f t="shared" ref="AK571" si="3719">AJ571+0.2</f>
        <v>15.7</v>
      </c>
      <c r="AL571" s="4">
        <f t="shared" ref="AL571" si="3720">AK571+0.3</f>
        <v>16</v>
      </c>
      <c r="AM571" s="4">
        <f t="shared" ref="AM571" si="3721">AL571+0.2</f>
        <v>16.2</v>
      </c>
      <c r="AN571" s="4">
        <f t="shared" ref="AN571" si="3722">AM571+0.3</f>
        <v>16.5</v>
      </c>
      <c r="AO571">
        <f t="shared" ref="AO571" si="3723">AN571+0.2</f>
        <v>16.7</v>
      </c>
      <c r="AP571" s="4">
        <f t="shared" ref="AP571" si="3724">AO571+0.3</f>
        <v>17</v>
      </c>
      <c r="AQ571" s="4">
        <f t="shared" ref="AQ571" si="3725">AP571+0.2</f>
        <v>17.2</v>
      </c>
      <c r="AR571" s="4">
        <f t="shared" ref="AR571" si="3726">AQ571+0.3</f>
        <v>17.5</v>
      </c>
      <c r="AS571" s="4">
        <f t="shared" ref="AS571" si="3727">AR571+0.2</f>
        <v>17.7</v>
      </c>
      <c r="AT571" s="4">
        <f t="shared" ref="AT571" si="3728">AS571+0.3</f>
        <v>18</v>
      </c>
      <c r="AU571" s="4">
        <f t="shared" ref="AU571" si="3729">AT571+0.2</f>
        <v>18.2</v>
      </c>
      <c r="AV571" s="4">
        <f t="shared" ref="AV571" si="3730">AU571+0.3</f>
        <v>18.5</v>
      </c>
      <c r="AW571" s="4">
        <f t="shared" ref="AW571" si="3731">AV571+0.2</f>
        <v>18.7</v>
      </c>
      <c r="AX571" s="4">
        <f t="shared" ref="AX571" si="3732">AW571+0.3</f>
        <v>19</v>
      </c>
      <c r="AY571">
        <f t="shared" ref="AY571" si="3733">AX571+0.2</f>
        <v>19.2</v>
      </c>
      <c r="AZ571" s="4">
        <f t="shared" ref="AZ571" si="3734">AY571+0.3</f>
        <v>19.5</v>
      </c>
      <c r="BA571" s="4">
        <f t="shared" ref="BA571" si="3735">AZ571+0.2</f>
        <v>19.7</v>
      </c>
      <c r="BB571" s="4">
        <f t="shared" ref="BB571" si="3736">BA571+0.3</f>
        <v>20</v>
      </c>
      <c r="BC571" s="4">
        <f t="shared" ref="BC571" si="3737">BB571+0.2</f>
        <v>20.2</v>
      </c>
      <c r="BD571" s="4">
        <f t="shared" ref="BD571" si="3738">BC571+0.3</f>
        <v>20.5</v>
      </c>
      <c r="BE571" s="4">
        <f t="shared" ref="BE571" si="3739">BD571+0.2</f>
        <v>20.7</v>
      </c>
      <c r="BF571" s="4">
        <f t="shared" ref="BF571" si="3740">BE571+0.3</f>
        <v>21</v>
      </c>
      <c r="BG571" s="4">
        <f t="shared" ref="BG571" si="3741">BF571+0.2</f>
        <v>21.2</v>
      </c>
      <c r="BH571" s="4">
        <f t="shared" ref="BH571" si="3742">BG571+0.3</f>
        <v>21.5</v>
      </c>
      <c r="BI571">
        <f t="shared" ref="BI571" si="3743">BH571+0.2</f>
        <v>21.7</v>
      </c>
      <c r="BJ571" t="s">
        <v>0</v>
      </c>
    </row>
    <row r="572" spans="1:62">
      <c r="A572" s="4" t="s">
        <v>3</v>
      </c>
      <c r="J572" s="16"/>
      <c r="R572" s="16"/>
      <c r="X572" s="16"/>
      <c r="AD572" s="16"/>
    </row>
    <row r="573" spans="1:62">
      <c r="A573" s="4" t="s">
        <v>278</v>
      </c>
      <c r="J573" s="16"/>
      <c r="R573" s="16"/>
      <c r="X573" s="16"/>
      <c r="AD573" s="16"/>
    </row>
    <row r="574" spans="1:62">
      <c r="A574" s="4" t="s">
        <v>137</v>
      </c>
      <c r="J574" s="16"/>
      <c r="R574" s="16"/>
      <c r="X574" s="16"/>
      <c r="AD574" s="16"/>
    </row>
    <row r="575" spans="1:62">
      <c r="A575" s="4" t="s">
        <v>72</v>
      </c>
      <c r="B575" s="4">
        <v>147</v>
      </c>
      <c r="C575" s="4">
        <f>B575+36</f>
        <v>183</v>
      </c>
      <c r="D575" s="4">
        <f>C575+37</f>
        <v>220</v>
      </c>
      <c r="E575" s="4">
        <f t="shared" ref="E575:BI576" si="3744">D575+37</f>
        <v>257</v>
      </c>
      <c r="F575" s="4">
        <f t="shared" si="3744"/>
        <v>294</v>
      </c>
      <c r="G575" s="4">
        <f>F575+36</f>
        <v>330</v>
      </c>
      <c r="H575" s="4">
        <f t="shared" ref="H575:H576" si="3745">G575+37</f>
        <v>367</v>
      </c>
      <c r="I575" s="4">
        <f t="shared" si="3744"/>
        <v>404</v>
      </c>
      <c r="J575" s="16">
        <f t="shared" si="3744"/>
        <v>441</v>
      </c>
      <c r="K575">
        <f t="shared" ref="K575:K576" si="3746">J575+36</f>
        <v>477</v>
      </c>
      <c r="L575" s="4">
        <f t="shared" ref="L575:L576" si="3747">K575+37</f>
        <v>514</v>
      </c>
      <c r="M575" s="4">
        <f t="shared" si="3744"/>
        <v>551</v>
      </c>
      <c r="N575" s="4">
        <f t="shared" si="3744"/>
        <v>588</v>
      </c>
      <c r="O575" s="4">
        <f t="shared" ref="O575:O576" si="3748">N575+36</f>
        <v>624</v>
      </c>
      <c r="P575" s="4">
        <f t="shared" ref="P575:P576" si="3749">O575+37</f>
        <v>661</v>
      </c>
      <c r="Q575" s="4">
        <f t="shared" si="3744"/>
        <v>698</v>
      </c>
      <c r="R575" s="16">
        <f t="shared" si="3744"/>
        <v>735</v>
      </c>
      <c r="S575" s="4">
        <f t="shared" ref="S575:S576" si="3750">R575+36</f>
        <v>771</v>
      </c>
      <c r="T575" s="4">
        <f t="shared" ref="T575:T576" si="3751">S575+37</f>
        <v>808</v>
      </c>
      <c r="U575">
        <f t="shared" si="3744"/>
        <v>845</v>
      </c>
      <c r="V575" s="4">
        <f t="shared" si="3744"/>
        <v>882</v>
      </c>
      <c r="W575" s="4">
        <f t="shared" ref="W575:W576" si="3752">V575+36</f>
        <v>918</v>
      </c>
      <c r="X575" s="16">
        <f t="shared" ref="X575:X576" si="3753">W575+37</f>
        <v>955</v>
      </c>
      <c r="Y575" s="4">
        <f t="shared" si="3744"/>
        <v>992</v>
      </c>
      <c r="Z575" s="4">
        <f t="shared" si="3744"/>
        <v>1029</v>
      </c>
      <c r="AA575" s="4">
        <f t="shared" ref="AA575:BG576" si="3754">Z575+36</f>
        <v>1065</v>
      </c>
      <c r="AB575" s="4">
        <f t="shared" ref="AB575:BH576" si="3755">AA575+37</f>
        <v>1102</v>
      </c>
      <c r="AC575" s="4">
        <f t="shared" si="3744"/>
        <v>1139</v>
      </c>
      <c r="AD575" s="16">
        <f t="shared" si="3744"/>
        <v>1176</v>
      </c>
      <c r="AE575">
        <f t="shared" si="3754"/>
        <v>1212</v>
      </c>
      <c r="AF575" s="4">
        <f t="shared" si="3755"/>
        <v>1249</v>
      </c>
      <c r="AG575" s="4">
        <f t="shared" si="3744"/>
        <v>1286</v>
      </c>
      <c r="AH575" s="4">
        <f t="shared" si="3744"/>
        <v>1323</v>
      </c>
      <c r="AI575" s="4">
        <f t="shared" si="3754"/>
        <v>1359</v>
      </c>
      <c r="AJ575" s="4">
        <f t="shared" si="3755"/>
        <v>1396</v>
      </c>
      <c r="AK575" s="4">
        <f t="shared" si="3744"/>
        <v>1433</v>
      </c>
      <c r="AL575" s="4">
        <f t="shared" si="3744"/>
        <v>1470</v>
      </c>
      <c r="AM575" s="4">
        <f t="shared" si="3754"/>
        <v>1506</v>
      </c>
      <c r="AN575" s="4">
        <f t="shared" si="3755"/>
        <v>1543</v>
      </c>
      <c r="AO575">
        <f t="shared" si="3744"/>
        <v>1580</v>
      </c>
      <c r="AP575" s="4">
        <f t="shared" si="3744"/>
        <v>1617</v>
      </c>
      <c r="AQ575" s="4">
        <f t="shared" si="3754"/>
        <v>1653</v>
      </c>
      <c r="AR575" s="4">
        <f t="shared" si="3755"/>
        <v>1690</v>
      </c>
      <c r="AS575" s="4">
        <f t="shared" si="3744"/>
        <v>1727</v>
      </c>
      <c r="AT575" s="4">
        <f t="shared" si="3744"/>
        <v>1764</v>
      </c>
      <c r="AU575" s="4">
        <f t="shared" si="3754"/>
        <v>1800</v>
      </c>
      <c r="AV575" s="4">
        <f t="shared" si="3755"/>
        <v>1837</v>
      </c>
      <c r="AW575" s="4">
        <f t="shared" si="3744"/>
        <v>1874</v>
      </c>
      <c r="AX575" s="4">
        <f t="shared" si="3744"/>
        <v>1911</v>
      </c>
      <c r="AY575">
        <f t="shared" si="3754"/>
        <v>1947</v>
      </c>
      <c r="AZ575" s="4">
        <f t="shared" si="3755"/>
        <v>1984</v>
      </c>
      <c r="BA575" s="4">
        <f t="shared" si="3744"/>
        <v>2021</v>
      </c>
      <c r="BB575" s="4">
        <f t="shared" si="3744"/>
        <v>2058</v>
      </c>
      <c r="BC575" s="4">
        <f t="shared" si="3754"/>
        <v>2094</v>
      </c>
      <c r="BD575" s="4">
        <f t="shared" si="3755"/>
        <v>2131</v>
      </c>
      <c r="BE575" s="4">
        <f t="shared" si="3744"/>
        <v>2168</v>
      </c>
      <c r="BF575" s="4">
        <f t="shared" si="3744"/>
        <v>2205</v>
      </c>
      <c r="BG575" s="4">
        <f t="shared" si="3754"/>
        <v>2241</v>
      </c>
      <c r="BH575" s="4">
        <f t="shared" si="3755"/>
        <v>2278</v>
      </c>
      <c r="BI575">
        <f t="shared" si="3744"/>
        <v>2315</v>
      </c>
      <c r="BJ575" t="s">
        <v>0</v>
      </c>
    </row>
    <row r="576" spans="1:62">
      <c r="A576" s="4" t="s">
        <v>73</v>
      </c>
      <c r="B576" s="4">
        <v>147</v>
      </c>
      <c r="C576" s="4">
        <f>B576+36</f>
        <v>183</v>
      </c>
      <c r="D576" s="4">
        <f>C576+37</f>
        <v>220</v>
      </c>
      <c r="E576" s="4">
        <f t="shared" si="3744"/>
        <v>257</v>
      </c>
      <c r="F576" s="4">
        <f t="shared" si="3744"/>
        <v>294</v>
      </c>
      <c r="G576" s="4">
        <f>F576+36</f>
        <v>330</v>
      </c>
      <c r="H576" s="4">
        <f t="shared" si="3745"/>
        <v>367</v>
      </c>
      <c r="I576" s="4">
        <f t="shared" si="3744"/>
        <v>404</v>
      </c>
      <c r="J576" s="16">
        <f t="shared" si="3744"/>
        <v>441</v>
      </c>
      <c r="K576">
        <f t="shared" si="3746"/>
        <v>477</v>
      </c>
      <c r="L576" s="4">
        <f t="shared" si="3747"/>
        <v>514</v>
      </c>
      <c r="M576" s="4">
        <f t="shared" si="3744"/>
        <v>551</v>
      </c>
      <c r="N576" s="4">
        <f t="shared" si="3744"/>
        <v>588</v>
      </c>
      <c r="O576" s="4">
        <f t="shared" si="3748"/>
        <v>624</v>
      </c>
      <c r="P576" s="4">
        <f t="shared" si="3749"/>
        <v>661</v>
      </c>
      <c r="Q576" s="4">
        <f t="shared" si="3744"/>
        <v>698</v>
      </c>
      <c r="R576" s="16">
        <f t="shared" si="3744"/>
        <v>735</v>
      </c>
      <c r="S576" s="4">
        <f t="shared" si="3750"/>
        <v>771</v>
      </c>
      <c r="T576" s="4">
        <f t="shared" si="3751"/>
        <v>808</v>
      </c>
      <c r="U576">
        <f t="shared" si="3744"/>
        <v>845</v>
      </c>
      <c r="V576" s="4">
        <f t="shared" si="3744"/>
        <v>882</v>
      </c>
      <c r="W576" s="4">
        <f t="shared" si="3752"/>
        <v>918</v>
      </c>
      <c r="X576" s="16">
        <f t="shared" si="3753"/>
        <v>955</v>
      </c>
      <c r="Y576" s="4">
        <f t="shared" si="3744"/>
        <v>992</v>
      </c>
      <c r="Z576" s="4">
        <f t="shared" si="3744"/>
        <v>1029</v>
      </c>
      <c r="AA576" s="4">
        <f t="shared" si="3754"/>
        <v>1065</v>
      </c>
      <c r="AB576" s="4">
        <f t="shared" si="3755"/>
        <v>1102</v>
      </c>
      <c r="AC576" s="4">
        <f t="shared" si="3744"/>
        <v>1139</v>
      </c>
      <c r="AD576" s="16">
        <f t="shared" si="3744"/>
        <v>1176</v>
      </c>
      <c r="AE576">
        <f t="shared" si="3754"/>
        <v>1212</v>
      </c>
      <c r="AF576" s="4">
        <f t="shared" si="3755"/>
        <v>1249</v>
      </c>
      <c r="AG576" s="4">
        <f t="shared" si="3744"/>
        <v>1286</v>
      </c>
      <c r="AH576" s="4">
        <f t="shared" si="3744"/>
        <v>1323</v>
      </c>
      <c r="AI576" s="4">
        <f t="shared" si="3754"/>
        <v>1359</v>
      </c>
      <c r="AJ576" s="4">
        <f t="shared" si="3755"/>
        <v>1396</v>
      </c>
      <c r="AK576" s="4">
        <f t="shared" si="3744"/>
        <v>1433</v>
      </c>
      <c r="AL576" s="4">
        <f t="shared" si="3744"/>
        <v>1470</v>
      </c>
      <c r="AM576" s="4">
        <f t="shared" si="3754"/>
        <v>1506</v>
      </c>
      <c r="AN576" s="4">
        <f t="shared" si="3755"/>
        <v>1543</v>
      </c>
      <c r="AO576">
        <f t="shared" si="3744"/>
        <v>1580</v>
      </c>
      <c r="AP576" s="4">
        <f t="shared" si="3744"/>
        <v>1617</v>
      </c>
      <c r="AQ576" s="4">
        <f t="shared" si="3754"/>
        <v>1653</v>
      </c>
      <c r="AR576" s="4">
        <f t="shared" si="3755"/>
        <v>1690</v>
      </c>
      <c r="AS576" s="4">
        <f t="shared" si="3744"/>
        <v>1727</v>
      </c>
      <c r="AT576" s="4">
        <f t="shared" si="3744"/>
        <v>1764</v>
      </c>
      <c r="AU576" s="4">
        <f t="shared" si="3754"/>
        <v>1800</v>
      </c>
      <c r="AV576" s="4">
        <f t="shared" si="3755"/>
        <v>1837</v>
      </c>
      <c r="AW576" s="4">
        <f t="shared" si="3744"/>
        <v>1874</v>
      </c>
      <c r="AX576" s="4">
        <f t="shared" si="3744"/>
        <v>1911</v>
      </c>
      <c r="AY576">
        <f t="shared" si="3754"/>
        <v>1947</v>
      </c>
      <c r="AZ576" s="4">
        <f t="shared" si="3755"/>
        <v>1984</v>
      </c>
      <c r="BA576" s="4">
        <f t="shared" si="3744"/>
        <v>2021</v>
      </c>
      <c r="BB576" s="4">
        <f t="shared" si="3744"/>
        <v>2058</v>
      </c>
      <c r="BC576" s="4">
        <f t="shared" si="3754"/>
        <v>2094</v>
      </c>
      <c r="BD576" s="4">
        <f t="shared" si="3755"/>
        <v>2131</v>
      </c>
      <c r="BE576" s="4">
        <f t="shared" si="3744"/>
        <v>2168</v>
      </c>
      <c r="BF576" s="4">
        <f t="shared" si="3744"/>
        <v>2205</v>
      </c>
      <c r="BG576" s="4">
        <f t="shared" si="3754"/>
        <v>2241</v>
      </c>
      <c r="BH576" s="4">
        <f t="shared" si="3755"/>
        <v>2278</v>
      </c>
      <c r="BI576">
        <f t="shared" si="3744"/>
        <v>2315</v>
      </c>
      <c r="BJ576" t="s">
        <v>0</v>
      </c>
    </row>
    <row r="577" spans="1:62">
      <c r="A577" s="4" t="s">
        <v>74</v>
      </c>
      <c r="B577" s="4">
        <v>431</v>
      </c>
      <c r="C577" s="4">
        <f>B577+107</f>
        <v>538</v>
      </c>
      <c r="D577" s="4">
        <f>C577+108</f>
        <v>646</v>
      </c>
      <c r="E577" s="4">
        <f t="shared" ref="E577:BF577" si="3756">D577+108</f>
        <v>754</v>
      </c>
      <c r="F577" s="4">
        <f t="shared" si="3756"/>
        <v>862</v>
      </c>
      <c r="G577" s="4">
        <f t="shared" si="3756"/>
        <v>970</v>
      </c>
      <c r="H577" s="4">
        <f>G577+107</f>
        <v>1077</v>
      </c>
      <c r="I577" s="4">
        <f t="shared" ref="I577" si="3757">H577+108</f>
        <v>1185</v>
      </c>
      <c r="J577" s="16">
        <f t="shared" si="3756"/>
        <v>1293</v>
      </c>
      <c r="K577">
        <f t="shared" si="3756"/>
        <v>1401</v>
      </c>
      <c r="L577" s="4">
        <f t="shared" si="3756"/>
        <v>1509</v>
      </c>
      <c r="M577" s="4">
        <f t="shared" ref="M577" si="3758">L577+107</f>
        <v>1616</v>
      </c>
      <c r="N577" s="4">
        <f t="shared" ref="N577" si="3759">M577+108</f>
        <v>1724</v>
      </c>
      <c r="O577" s="4">
        <f>N577+107</f>
        <v>1831</v>
      </c>
      <c r="P577" s="4">
        <f t="shared" si="3756"/>
        <v>1939</v>
      </c>
      <c r="Q577" s="4">
        <f t="shared" si="3756"/>
        <v>2047</v>
      </c>
      <c r="R577" s="16">
        <f t="shared" ref="R577" si="3760">Q577+107</f>
        <v>2154</v>
      </c>
      <c r="S577" s="4">
        <f t="shared" ref="S577" si="3761">R577+108</f>
        <v>2262</v>
      </c>
      <c r="T577" s="4">
        <f t="shared" si="3756"/>
        <v>2370</v>
      </c>
      <c r="U577">
        <f t="shared" si="3756"/>
        <v>2478</v>
      </c>
      <c r="V577" s="4">
        <f t="shared" si="3756"/>
        <v>2586</v>
      </c>
      <c r="W577" s="4">
        <f t="shared" ref="W577" si="3762">V577+107</f>
        <v>2693</v>
      </c>
      <c r="X577" s="16">
        <f t="shared" ref="X577" si="3763">W577+108</f>
        <v>2801</v>
      </c>
      <c r="Y577" s="4">
        <f t="shared" si="3756"/>
        <v>2909</v>
      </c>
      <c r="Z577" s="4">
        <f t="shared" si="3756"/>
        <v>3017</v>
      </c>
      <c r="AA577" s="4">
        <f>Z577+107</f>
        <v>3124</v>
      </c>
      <c r="AB577" s="4">
        <f>AA577+108</f>
        <v>3232</v>
      </c>
      <c r="AC577" s="4">
        <f t="shared" ref="AC577:BI577" si="3764">AB577+108</f>
        <v>3340</v>
      </c>
      <c r="AD577" s="16">
        <f t="shared" si="3756"/>
        <v>3448</v>
      </c>
      <c r="AE577">
        <f>AD577+107</f>
        <v>3555</v>
      </c>
      <c r="AF577" s="4">
        <f t="shared" ref="AF577" si="3765">AE577+108</f>
        <v>3663</v>
      </c>
      <c r="AG577" s="4">
        <f t="shared" si="3764"/>
        <v>3771</v>
      </c>
      <c r="AH577" s="4">
        <f t="shared" si="3756"/>
        <v>3879</v>
      </c>
      <c r="AI577" s="4">
        <f t="shared" ref="AI577" si="3766">AH577+107</f>
        <v>3986</v>
      </c>
      <c r="AJ577" s="4">
        <f t="shared" ref="AJ577" si="3767">AI577+108</f>
        <v>4094</v>
      </c>
      <c r="AK577" s="4">
        <f t="shared" si="3764"/>
        <v>4202</v>
      </c>
      <c r="AL577" s="4">
        <f t="shared" si="3756"/>
        <v>4310</v>
      </c>
      <c r="AM577" s="4">
        <f t="shared" ref="AM577" si="3768">AL577+107</f>
        <v>4417</v>
      </c>
      <c r="AN577" s="4">
        <f t="shared" ref="AN577" si="3769">AM577+108</f>
        <v>4525</v>
      </c>
      <c r="AO577">
        <f t="shared" si="3764"/>
        <v>4633</v>
      </c>
      <c r="AP577" s="4">
        <f t="shared" si="3756"/>
        <v>4741</v>
      </c>
      <c r="AQ577" s="4">
        <f t="shared" ref="AQ577" si="3770">AP577+107</f>
        <v>4848</v>
      </c>
      <c r="AR577" s="4">
        <f t="shared" ref="AR577" si="3771">AQ577+108</f>
        <v>4956</v>
      </c>
      <c r="AS577" s="4">
        <f t="shared" si="3764"/>
        <v>5064</v>
      </c>
      <c r="AT577" s="4">
        <f t="shared" si="3756"/>
        <v>5172</v>
      </c>
      <c r="AU577" s="4">
        <f t="shared" ref="AU577" si="3772">AT577+107</f>
        <v>5279</v>
      </c>
      <c r="AV577" s="4">
        <f t="shared" ref="AV577" si="3773">AU577+108</f>
        <v>5387</v>
      </c>
      <c r="AW577" s="4">
        <f t="shared" si="3764"/>
        <v>5495</v>
      </c>
      <c r="AX577" s="4">
        <f t="shared" si="3756"/>
        <v>5603</v>
      </c>
      <c r="AY577">
        <f t="shared" ref="AY577" si="3774">AX577+107</f>
        <v>5710</v>
      </c>
      <c r="AZ577" s="4">
        <f t="shared" ref="AZ577" si="3775">AY577+108</f>
        <v>5818</v>
      </c>
      <c r="BA577" s="4">
        <f t="shared" si="3764"/>
        <v>5926</v>
      </c>
      <c r="BB577" s="4">
        <f t="shared" si="3756"/>
        <v>6034</v>
      </c>
      <c r="BC577" s="4">
        <f t="shared" ref="BC577" si="3776">BB577+107</f>
        <v>6141</v>
      </c>
      <c r="BD577" s="4">
        <f t="shared" ref="BD577" si="3777">BC577+108</f>
        <v>6249</v>
      </c>
      <c r="BE577" s="4">
        <f t="shared" si="3764"/>
        <v>6357</v>
      </c>
      <c r="BF577" s="4">
        <f t="shared" si="3756"/>
        <v>6465</v>
      </c>
      <c r="BG577" s="4">
        <f t="shared" ref="BG577" si="3778">BF577+107</f>
        <v>6572</v>
      </c>
      <c r="BH577" s="4">
        <f t="shared" ref="BH577" si="3779">BG577+108</f>
        <v>6680</v>
      </c>
      <c r="BI577">
        <f t="shared" si="3764"/>
        <v>6788</v>
      </c>
      <c r="BJ577" t="s">
        <v>0</v>
      </c>
    </row>
    <row r="578" spans="1:62">
      <c r="A578" s="4" t="s">
        <v>75</v>
      </c>
      <c r="J578" s="16"/>
      <c r="R578" s="16"/>
      <c r="X578" s="16"/>
      <c r="AD578" s="16"/>
    </row>
    <row r="579" spans="1:62">
      <c r="A579" s="4" t="s">
        <v>3</v>
      </c>
      <c r="J579" s="16"/>
      <c r="R579" s="16"/>
      <c r="X579" s="16"/>
      <c r="AD579" s="16"/>
    </row>
    <row r="580" spans="1:62">
      <c r="A580" s="4" t="s">
        <v>279</v>
      </c>
      <c r="J580" s="16"/>
      <c r="R580" s="16"/>
      <c r="X580" s="16"/>
      <c r="AD580" s="16"/>
    </row>
    <row r="581" spans="1:62">
      <c r="A581" s="4" t="s">
        <v>484</v>
      </c>
      <c r="B581" s="4">
        <v>20</v>
      </c>
      <c r="C581" s="4">
        <f>B581+16</f>
        <v>36</v>
      </c>
      <c r="D581" s="4">
        <f t="shared" ref="D581:I581" si="3780">C581+16</f>
        <v>52</v>
      </c>
      <c r="E581" s="4">
        <f t="shared" si="3780"/>
        <v>68</v>
      </c>
      <c r="F581" s="4">
        <f t="shared" si="3780"/>
        <v>84</v>
      </c>
      <c r="G581" s="4">
        <f t="shared" si="3780"/>
        <v>100</v>
      </c>
      <c r="H581" s="4">
        <f t="shared" si="3780"/>
        <v>116</v>
      </c>
      <c r="I581" s="4">
        <f t="shared" si="3780"/>
        <v>132</v>
      </c>
      <c r="J581" s="16">
        <f>I581+17</f>
        <v>149</v>
      </c>
      <c r="K581">
        <f t="shared" ref="K581:Q581" si="3781">J581+17</f>
        <v>166</v>
      </c>
      <c r="L581" s="4">
        <f t="shared" si="3781"/>
        <v>183</v>
      </c>
      <c r="M581" s="4">
        <f t="shared" si="3781"/>
        <v>200</v>
      </c>
      <c r="N581" s="4">
        <f t="shared" si="3781"/>
        <v>217</v>
      </c>
      <c r="O581" s="4">
        <f t="shared" si="3781"/>
        <v>234</v>
      </c>
      <c r="P581" s="4">
        <f t="shared" si="3781"/>
        <v>251</v>
      </c>
      <c r="Q581" s="4">
        <f t="shared" si="3781"/>
        <v>268</v>
      </c>
      <c r="R581" s="16">
        <f>Q581+18</f>
        <v>286</v>
      </c>
      <c r="S581" s="4">
        <f t="shared" ref="S581:W581" si="3782">R581+18</f>
        <v>304</v>
      </c>
      <c r="T581" s="4">
        <f t="shared" si="3782"/>
        <v>322</v>
      </c>
      <c r="U581">
        <f t="shared" si="3782"/>
        <v>340</v>
      </c>
      <c r="V581" s="4">
        <f t="shared" si="3782"/>
        <v>358</v>
      </c>
      <c r="W581" s="4">
        <f t="shared" si="3782"/>
        <v>376</v>
      </c>
      <c r="X581" s="16">
        <f>W581+30</f>
        <v>406</v>
      </c>
      <c r="Y581" s="4">
        <f t="shared" ref="Y581:AC581" si="3783">X581+30</f>
        <v>436</v>
      </c>
      <c r="Z581" s="4">
        <f t="shared" si="3783"/>
        <v>466</v>
      </c>
      <c r="AA581" s="4">
        <f t="shared" si="3783"/>
        <v>496</v>
      </c>
      <c r="AB581" s="4">
        <f t="shared" si="3783"/>
        <v>526</v>
      </c>
      <c r="AC581" s="4">
        <f t="shared" si="3783"/>
        <v>556</v>
      </c>
      <c r="AD581" s="16">
        <f>AC581+60</f>
        <v>616</v>
      </c>
      <c r="AE581">
        <f t="shared" ref="AE581:BI581" si="3784">AD581+60</f>
        <v>676</v>
      </c>
      <c r="AF581" s="4">
        <f t="shared" si="3784"/>
        <v>736</v>
      </c>
      <c r="AG581" s="4">
        <f t="shared" si="3784"/>
        <v>796</v>
      </c>
      <c r="AH581" s="4">
        <f t="shared" si="3784"/>
        <v>856</v>
      </c>
      <c r="AI581" s="4">
        <f t="shared" si="3784"/>
        <v>916</v>
      </c>
      <c r="AJ581" s="4">
        <f t="shared" si="3784"/>
        <v>976</v>
      </c>
      <c r="AK581" s="4">
        <f t="shared" si="3784"/>
        <v>1036</v>
      </c>
      <c r="AL581" s="4">
        <f t="shared" si="3784"/>
        <v>1096</v>
      </c>
      <c r="AM581" s="4">
        <f t="shared" si="3784"/>
        <v>1156</v>
      </c>
      <c r="AN581" s="4">
        <f t="shared" si="3784"/>
        <v>1216</v>
      </c>
      <c r="AO581">
        <f t="shared" si="3784"/>
        <v>1276</v>
      </c>
      <c r="AP581" s="4">
        <f t="shared" si="3784"/>
        <v>1336</v>
      </c>
      <c r="AQ581" s="4">
        <f t="shared" si="3784"/>
        <v>1396</v>
      </c>
      <c r="AR581" s="4">
        <f t="shared" si="3784"/>
        <v>1456</v>
      </c>
      <c r="AS581" s="4">
        <f t="shared" si="3784"/>
        <v>1516</v>
      </c>
      <c r="AT581" s="4">
        <f t="shared" si="3784"/>
        <v>1576</v>
      </c>
      <c r="AU581" s="4">
        <f t="shared" si="3784"/>
        <v>1636</v>
      </c>
      <c r="AV581" s="4">
        <f t="shared" si="3784"/>
        <v>1696</v>
      </c>
      <c r="AW581" s="4">
        <f t="shared" si="3784"/>
        <v>1756</v>
      </c>
      <c r="AX581" s="4">
        <f t="shared" si="3784"/>
        <v>1816</v>
      </c>
      <c r="AY581">
        <f t="shared" si="3784"/>
        <v>1876</v>
      </c>
      <c r="AZ581" s="4">
        <f t="shared" si="3784"/>
        <v>1936</v>
      </c>
      <c r="BA581" s="4">
        <f t="shared" si="3784"/>
        <v>1996</v>
      </c>
      <c r="BB581" s="4">
        <f t="shared" si="3784"/>
        <v>2056</v>
      </c>
      <c r="BC581" s="4">
        <f t="shared" si="3784"/>
        <v>2116</v>
      </c>
      <c r="BD581" s="4">
        <f t="shared" si="3784"/>
        <v>2176</v>
      </c>
      <c r="BE581" s="4">
        <f t="shared" si="3784"/>
        <v>2236</v>
      </c>
      <c r="BF581" s="4">
        <f t="shared" si="3784"/>
        <v>2296</v>
      </c>
      <c r="BG581" s="4">
        <f t="shared" si="3784"/>
        <v>2356</v>
      </c>
      <c r="BH581" s="4">
        <f t="shared" si="3784"/>
        <v>2416</v>
      </c>
      <c r="BI581">
        <f t="shared" si="3784"/>
        <v>2476</v>
      </c>
      <c r="BJ581" t="s">
        <v>0</v>
      </c>
    </row>
    <row r="582" spans="1:62">
      <c r="A582" s="4" t="s">
        <v>485</v>
      </c>
      <c r="B582" s="4">
        <v>30</v>
      </c>
      <c r="C582" s="4">
        <f>B582+17</f>
        <v>47</v>
      </c>
      <c r="D582" s="4">
        <f t="shared" ref="D582:I582" si="3785">C582+17</f>
        <v>64</v>
      </c>
      <c r="E582" s="4">
        <f t="shared" si="3785"/>
        <v>81</v>
      </c>
      <c r="F582" s="4">
        <f t="shared" si="3785"/>
        <v>98</v>
      </c>
      <c r="G582" s="4">
        <f t="shared" si="3785"/>
        <v>115</v>
      </c>
      <c r="H582" s="4">
        <f t="shared" si="3785"/>
        <v>132</v>
      </c>
      <c r="I582" s="4">
        <f t="shared" si="3785"/>
        <v>149</v>
      </c>
      <c r="J582" s="16">
        <f>I582+18</f>
        <v>167</v>
      </c>
      <c r="K582">
        <f t="shared" ref="K582:Q582" si="3786">J582+18</f>
        <v>185</v>
      </c>
      <c r="L582" s="4">
        <f t="shared" si="3786"/>
        <v>203</v>
      </c>
      <c r="M582" s="4">
        <f t="shared" si="3786"/>
        <v>221</v>
      </c>
      <c r="N582" s="4">
        <f t="shared" si="3786"/>
        <v>239</v>
      </c>
      <c r="O582" s="4">
        <f t="shared" si="3786"/>
        <v>257</v>
      </c>
      <c r="P582" s="4">
        <f t="shared" si="3786"/>
        <v>275</v>
      </c>
      <c r="Q582" s="4">
        <f t="shared" si="3786"/>
        <v>293</v>
      </c>
      <c r="R582" s="16">
        <f>Q582+19</f>
        <v>312</v>
      </c>
      <c r="S582" s="4">
        <f t="shared" ref="S582:W582" si="3787">R582+19</f>
        <v>331</v>
      </c>
      <c r="T582" s="4">
        <f t="shared" si="3787"/>
        <v>350</v>
      </c>
      <c r="U582">
        <f t="shared" si="3787"/>
        <v>369</v>
      </c>
      <c r="V582" s="4">
        <f t="shared" si="3787"/>
        <v>388</v>
      </c>
      <c r="W582" s="4">
        <f t="shared" si="3787"/>
        <v>407</v>
      </c>
      <c r="X582" s="16">
        <f>W582+31</f>
        <v>438</v>
      </c>
      <c r="Y582" s="4">
        <f t="shared" ref="Y582:AC582" si="3788">X582+31</f>
        <v>469</v>
      </c>
      <c r="Z582" s="4">
        <f t="shared" si="3788"/>
        <v>500</v>
      </c>
      <c r="AA582" s="4">
        <f t="shared" si="3788"/>
        <v>531</v>
      </c>
      <c r="AB582" s="4">
        <f t="shared" si="3788"/>
        <v>562</v>
      </c>
      <c r="AC582" s="4">
        <f t="shared" si="3788"/>
        <v>593</v>
      </c>
      <c r="AD582" s="16">
        <f>AC582+62</f>
        <v>655</v>
      </c>
      <c r="AE582">
        <f t="shared" ref="AE582:BI582" si="3789">AD582+62</f>
        <v>717</v>
      </c>
      <c r="AF582" s="4">
        <f t="shared" si="3789"/>
        <v>779</v>
      </c>
      <c r="AG582" s="4">
        <f t="shared" si="3789"/>
        <v>841</v>
      </c>
      <c r="AH582" s="4">
        <f t="shared" si="3789"/>
        <v>903</v>
      </c>
      <c r="AI582" s="4">
        <f t="shared" si="3789"/>
        <v>965</v>
      </c>
      <c r="AJ582" s="4">
        <f t="shared" si="3789"/>
        <v>1027</v>
      </c>
      <c r="AK582" s="4">
        <f t="shared" si="3789"/>
        <v>1089</v>
      </c>
      <c r="AL582" s="4">
        <f t="shared" si="3789"/>
        <v>1151</v>
      </c>
      <c r="AM582" s="4">
        <f t="shared" si="3789"/>
        <v>1213</v>
      </c>
      <c r="AN582" s="4">
        <f t="shared" si="3789"/>
        <v>1275</v>
      </c>
      <c r="AO582">
        <f t="shared" si="3789"/>
        <v>1337</v>
      </c>
      <c r="AP582" s="4">
        <f t="shared" si="3789"/>
        <v>1399</v>
      </c>
      <c r="AQ582" s="4">
        <f t="shared" si="3789"/>
        <v>1461</v>
      </c>
      <c r="AR582" s="4">
        <f t="shared" si="3789"/>
        <v>1523</v>
      </c>
      <c r="AS582" s="4">
        <f t="shared" si="3789"/>
        <v>1585</v>
      </c>
      <c r="AT582" s="4">
        <f t="shared" si="3789"/>
        <v>1647</v>
      </c>
      <c r="AU582" s="4">
        <f t="shared" si="3789"/>
        <v>1709</v>
      </c>
      <c r="AV582" s="4">
        <f t="shared" si="3789"/>
        <v>1771</v>
      </c>
      <c r="AW582" s="4">
        <f t="shared" si="3789"/>
        <v>1833</v>
      </c>
      <c r="AX582" s="4">
        <f t="shared" si="3789"/>
        <v>1895</v>
      </c>
      <c r="AY582">
        <f t="shared" si="3789"/>
        <v>1957</v>
      </c>
      <c r="AZ582" s="4">
        <f t="shared" si="3789"/>
        <v>2019</v>
      </c>
      <c r="BA582" s="4">
        <f t="shared" si="3789"/>
        <v>2081</v>
      </c>
      <c r="BB582" s="4">
        <f t="shared" si="3789"/>
        <v>2143</v>
      </c>
      <c r="BC582" s="4">
        <f t="shared" si="3789"/>
        <v>2205</v>
      </c>
      <c r="BD582" s="4">
        <f t="shared" si="3789"/>
        <v>2267</v>
      </c>
      <c r="BE582" s="4">
        <f t="shared" si="3789"/>
        <v>2329</v>
      </c>
      <c r="BF582" s="4">
        <f t="shared" si="3789"/>
        <v>2391</v>
      </c>
      <c r="BG582" s="4">
        <f t="shared" si="3789"/>
        <v>2453</v>
      </c>
      <c r="BH582" s="4">
        <f t="shared" si="3789"/>
        <v>2515</v>
      </c>
      <c r="BI582">
        <f t="shared" si="3789"/>
        <v>2577</v>
      </c>
      <c r="BJ582" t="s">
        <v>0</v>
      </c>
    </row>
    <row r="583" spans="1:62">
      <c r="A583" s="4" t="s">
        <v>2</v>
      </c>
      <c r="B583" s="4">
        <v>12</v>
      </c>
      <c r="C583" s="4">
        <f>B583+0.5</f>
        <v>12.5</v>
      </c>
      <c r="D583" s="4">
        <f t="shared" ref="D583:AB583" si="3790">C583+0.5</f>
        <v>13</v>
      </c>
      <c r="E583" s="4">
        <f t="shared" si="3790"/>
        <v>13.5</v>
      </c>
      <c r="F583" s="4">
        <f t="shared" si="3790"/>
        <v>14</v>
      </c>
      <c r="G583" s="4">
        <f t="shared" si="3790"/>
        <v>14.5</v>
      </c>
      <c r="H583" s="4">
        <f t="shared" si="3790"/>
        <v>15</v>
      </c>
      <c r="I583" s="4">
        <f t="shared" si="3790"/>
        <v>15.5</v>
      </c>
      <c r="J583" s="16">
        <f t="shared" si="3790"/>
        <v>16</v>
      </c>
      <c r="K583">
        <f t="shared" si="3790"/>
        <v>16.5</v>
      </c>
      <c r="L583" s="4">
        <f t="shared" si="3790"/>
        <v>17</v>
      </c>
      <c r="M583" s="4">
        <f t="shared" si="3790"/>
        <v>17.5</v>
      </c>
      <c r="N583" s="4">
        <f t="shared" si="3790"/>
        <v>18</v>
      </c>
      <c r="O583" s="4">
        <f t="shared" si="3790"/>
        <v>18.5</v>
      </c>
      <c r="P583" s="4">
        <f t="shared" si="3790"/>
        <v>19</v>
      </c>
      <c r="Q583" s="4">
        <f t="shared" si="3790"/>
        <v>19.5</v>
      </c>
      <c r="R583" s="16">
        <f t="shared" si="3790"/>
        <v>20</v>
      </c>
      <c r="S583" s="4">
        <f t="shared" si="3790"/>
        <v>20.5</v>
      </c>
      <c r="T583" s="4">
        <f t="shared" si="3790"/>
        <v>21</v>
      </c>
      <c r="U583">
        <f t="shared" si="3790"/>
        <v>21.5</v>
      </c>
      <c r="V583" s="4">
        <f t="shared" si="3790"/>
        <v>22</v>
      </c>
      <c r="W583" s="4">
        <f t="shared" si="3790"/>
        <v>22.5</v>
      </c>
      <c r="X583" s="16">
        <f t="shared" si="3790"/>
        <v>23</v>
      </c>
      <c r="Y583" s="4">
        <f t="shared" si="3790"/>
        <v>23.5</v>
      </c>
      <c r="Z583" s="4">
        <f t="shared" si="3790"/>
        <v>24</v>
      </c>
      <c r="AA583" s="4">
        <f t="shared" si="3790"/>
        <v>24.5</v>
      </c>
      <c r="AB583" s="4">
        <f t="shared" si="3790"/>
        <v>25</v>
      </c>
      <c r="AC583" s="4">
        <f>AB583</f>
        <v>25</v>
      </c>
      <c r="AD583" s="16">
        <f>AC583+1</f>
        <v>26</v>
      </c>
      <c r="AE583">
        <f t="shared" ref="AE583" si="3791">AD583</f>
        <v>26</v>
      </c>
      <c r="AF583" s="4">
        <f t="shared" ref="AF583" si="3792">AE583+1</f>
        <v>27</v>
      </c>
      <c r="AG583" s="4">
        <f t="shared" ref="AG583" si="3793">AF583</f>
        <v>27</v>
      </c>
      <c r="AH583" s="4">
        <f t="shared" ref="AH583" si="3794">AG583+1</f>
        <v>28</v>
      </c>
      <c r="AI583" s="4">
        <f t="shared" ref="AI583" si="3795">AH583</f>
        <v>28</v>
      </c>
      <c r="AJ583" s="4">
        <f t="shared" ref="AJ583" si="3796">AI583+1</f>
        <v>29</v>
      </c>
      <c r="AK583" s="4">
        <f t="shared" ref="AK583" si="3797">AJ583</f>
        <v>29</v>
      </c>
      <c r="AL583" s="4">
        <f t="shared" ref="AL583" si="3798">AK583+1</f>
        <v>30</v>
      </c>
      <c r="AM583" s="4">
        <f t="shared" ref="AM583" si="3799">AL583</f>
        <v>30</v>
      </c>
      <c r="AN583" s="4">
        <f t="shared" ref="AN583" si="3800">AM583+1</f>
        <v>31</v>
      </c>
      <c r="AO583">
        <f t="shared" ref="AO583" si="3801">AN583</f>
        <v>31</v>
      </c>
      <c r="AP583" s="4">
        <f t="shared" ref="AP583" si="3802">AO583+1</f>
        <v>32</v>
      </c>
      <c r="AQ583" s="4">
        <f t="shared" ref="AQ583" si="3803">AP583</f>
        <v>32</v>
      </c>
      <c r="AR583" s="4">
        <f t="shared" ref="AR583" si="3804">AQ583+1</f>
        <v>33</v>
      </c>
      <c r="AS583" s="4">
        <f t="shared" ref="AS583" si="3805">AR583</f>
        <v>33</v>
      </c>
      <c r="AT583" s="4">
        <f t="shared" ref="AT583" si="3806">AS583+1</f>
        <v>34</v>
      </c>
      <c r="AU583" s="4">
        <f t="shared" ref="AU583" si="3807">AT583</f>
        <v>34</v>
      </c>
      <c r="AV583" s="4">
        <f t="shared" ref="AV583" si="3808">AU583+1</f>
        <v>35</v>
      </c>
      <c r="AW583" s="4">
        <f t="shared" ref="AW583" si="3809">AV583</f>
        <v>35</v>
      </c>
      <c r="AX583" s="4">
        <f t="shared" ref="AX583" si="3810">AW583+1</f>
        <v>36</v>
      </c>
      <c r="AY583">
        <f t="shared" ref="AY583" si="3811">AX583</f>
        <v>36</v>
      </c>
      <c r="AZ583" s="4">
        <f t="shared" ref="AZ583" si="3812">AY583+1</f>
        <v>37</v>
      </c>
      <c r="BA583" s="4">
        <f t="shared" ref="BA583" si="3813">AZ583</f>
        <v>37</v>
      </c>
      <c r="BB583" s="4">
        <f t="shared" ref="BB583" si="3814">BA583+1</f>
        <v>38</v>
      </c>
      <c r="BC583" s="4">
        <f t="shared" ref="BC583" si="3815">BB583</f>
        <v>38</v>
      </c>
      <c r="BD583" s="4">
        <f t="shared" ref="BD583" si="3816">BC583+1</f>
        <v>39</v>
      </c>
      <c r="BE583" s="4">
        <f t="shared" ref="BE583" si="3817">BD583</f>
        <v>39</v>
      </c>
      <c r="BF583" s="4">
        <f t="shared" ref="BF583" si="3818">BE583+1</f>
        <v>40</v>
      </c>
      <c r="BG583" s="4">
        <f t="shared" ref="BG583" si="3819">BF583</f>
        <v>40</v>
      </c>
      <c r="BH583" s="4">
        <f t="shared" ref="BH583" si="3820">BG583+1</f>
        <v>41</v>
      </c>
      <c r="BI583">
        <f t="shared" ref="BI583" si="3821">BH583</f>
        <v>41</v>
      </c>
      <c r="BJ583" t="s">
        <v>0</v>
      </c>
    </row>
    <row r="584" spans="1:62">
      <c r="A584" s="4" t="s">
        <v>3</v>
      </c>
      <c r="J584" s="16"/>
      <c r="R584" s="16"/>
      <c r="X584" s="16"/>
      <c r="AD584" s="16"/>
    </row>
    <row r="585" spans="1:62">
      <c r="A585" s="4" t="s">
        <v>280</v>
      </c>
      <c r="J585" s="16"/>
      <c r="R585" s="16"/>
      <c r="X585" s="16"/>
      <c r="AD585" s="16"/>
    </row>
    <row r="586" spans="1:62">
      <c r="A586" s="4" t="s">
        <v>492</v>
      </c>
      <c r="B586" s="4">
        <v>50</v>
      </c>
      <c r="C586" s="4">
        <f>B586+15</f>
        <v>65</v>
      </c>
      <c r="D586" s="4">
        <f>C586+16</f>
        <v>81</v>
      </c>
      <c r="E586" s="4">
        <f t="shared" ref="E586" si="3822">D586+15</f>
        <v>96</v>
      </c>
      <c r="F586" s="4">
        <f t="shared" ref="F586" si="3823">E586+16</f>
        <v>112</v>
      </c>
      <c r="G586" s="4">
        <f>F586+16</f>
        <v>128</v>
      </c>
      <c r="H586" s="4">
        <f>G586+15</f>
        <v>143</v>
      </c>
      <c r="I586" s="4">
        <f>H586+16</f>
        <v>159</v>
      </c>
      <c r="J586" s="16">
        <f>I586+22</f>
        <v>181</v>
      </c>
      <c r="K586" s="4">
        <f>J586+22</f>
        <v>203</v>
      </c>
      <c r="L586" s="4">
        <f t="shared" ref="L586:O586" si="3824">K586+22</f>
        <v>225</v>
      </c>
      <c r="M586" s="4">
        <f>L586+21</f>
        <v>246</v>
      </c>
      <c r="N586" s="4">
        <f t="shared" si="3824"/>
        <v>268</v>
      </c>
      <c r="O586" s="4">
        <f t="shared" si="3824"/>
        <v>290</v>
      </c>
      <c r="P586" s="4">
        <f t="shared" ref="P586:Q586" si="3825">O586+22</f>
        <v>312</v>
      </c>
      <c r="Q586" s="4">
        <f t="shared" si="3825"/>
        <v>334</v>
      </c>
      <c r="R586" s="16">
        <f>Q586+31</f>
        <v>365</v>
      </c>
      <c r="S586" s="4">
        <f>R586+31</f>
        <v>396</v>
      </c>
      <c r="T586" s="4">
        <f>S586+32</f>
        <v>428</v>
      </c>
      <c r="U586">
        <f t="shared" ref="U586:V586" si="3826">T586+31</f>
        <v>459</v>
      </c>
      <c r="V586" s="4">
        <f t="shared" si="3826"/>
        <v>490</v>
      </c>
      <c r="W586" s="4">
        <f>V586+31</f>
        <v>521</v>
      </c>
      <c r="X586" s="16">
        <f>W586+38</f>
        <v>559</v>
      </c>
      <c r="Y586" s="15">
        <f>X586+37</f>
        <v>596</v>
      </c>
      <c r="Z586" s="15">
        <f t="shared" ref="Z586" si="3827">Y586+38</f>
        <v>634</v>
      </c>
      <c r="AA586" s="15">
        <f t="shared" ref="AA586" si="3828">Z586+37</f>
        <v>671</v>
      </c>
      <c r="AB586" s="15">
        <f t="shared" ref="AB586" si="3829">AA586+38</f>
        <v>709</v>
      </c>
      <c r="AC586" s="15">
        <f t="shared" ref="AC586:AQ587" si="3830">AB586+37</f>
        <v>746</v>
      </c>
      <c r="AD586" s="15">
        <f t="shared" ref="AD586" si="3831">AC586+38</f>
        <v>784</v>
      </c>
      <c r="AE586" s="15">
        <f t="shared" si="3830"/>
        <v>821</v>
      </c>
      <c r="AF586" s="15">
        <f t="shared" ref="AF586" si="3832">AE586+38</f>
        <v>859</v>
      </c>
      <c r="AG586" s="15">
        <f t="shared" si="3830"/>
        <v>896</v>
      </c>
      <c r="AH586" s="15">
        <f t="shared" ref="AH586" si="3833">AG586+38</f>
        <v>934</v>
      </c>
      <c r="AI586" s="15">
        <f t="shared" si="3830"/>
        <v>971</v>
      </c>
      <c r="AJ586" s="15">
        <f t="shared" ref="AJ586" si="3834">AI586+38</f>
        <v>1009</v>
      </c>
      <c r="AK586" s="15">
        <f t="shared" si="3830"/>
        <v>1046</v>
      </c>
      <c r="AL586" s="15">
        <f t="shared" ref="AL586" si="3835">AK586+38</f>
        <v>1084</v>
      </c>
      <c r="AM586" s="15">
        <f t="shared" si="3830"/>
        <v>1121</v>
      </c>
      <c r="AN586" s="15">
        <f t="shared" ref="AN586" si="3836">AM586+38</f>
        <v>1159</v>
      </c>
      <c r="AO586" s="15">
        <f t="shared" si="3830"/>
        <v>1196</v>
      </c>
      <c r="AP586" s="15">
        <f t="shared" ref="AP586" si="3837">AO586+38</f>
        <v>1234</v>
      </c>
      <c r="AQ586" s="15">
        <f t="shared" si="3830"/>
        <v>1271</v>
      </c>
      <c r="AR586" s="15">
        <f t="shared" ref="AR586" si="3838">AQ586+38</f>
        <v>1309</v>
      </c>
      <c r="AS586" s="15">
        <f t="shared" ref="AE586:BI587" si="3839">AR586+37</f>
        <v>1346</v>
      </c>
      <c r="AT586" s="15">
        <f t="shared" ref="AT586" si="3840">AS586+38</f>
        <v>1384</v>
      </c>
      <c r="AU586" s="15">
        <f t="shared" si="3839"/>
        <v>1421</v>
      </c>
      <c r="AV586" s="15">
        <f t="shared" ref="AV586" si="3841">AU586+38</f>
        <v>1459</v>
      </c>
      <c r="AW586" s="15">
        <f t="shared" si="3839"/>
        <v>1496</v>
      </c>
      <c r="AX586" s="15">
        <f t="shared" ref="AX586" si="3842">AW586+38</f>
        <v>1534</v>
      </c>
      <c r="AY586" s="15">
        <f t="shared" si="3839"/>
        <v>1571</v>
      </c>
      <c r="AZ586" s="15">
        <f t="shared" ref="AZ586" si="3843">AY586+38</f>
        <v>1609</v>
      </c>
      <c r="BA586" s="15">
        <f t="shared" si="3839"/>
        <v>1646</v>
      </c>
      <c r="BB586" s="15">
        <f t="shared" ref="BB586" si="3844">BA586+38</f>
        <v>1684</v>
      </c>
      <c r="BC586" s="15">
        <f t="shared" si="3839"/>
        <v>1721</v>
      </c>
      <c r="BD586" s="15">
        <f t="shared" ref="BD586" si="3845">BC586+38</f>
        <v>1759</v>
      </c>
      <c r="BE586" s="15">
        <f t="shared" si="3839"/>
        <v>1796</v>
      </c>
      <c r="BF586" s="15">
        <f t="shared" ref="BF586" si="3846">BE586+38</f>
        <v>1834</v>
      </c>
      <c r="BG586" s="15">
        <f t="shared" si="3839"/>
        <v>1871</v>
      </c>
      <c r="BH586" s="15">
        <f t="shared" ref="BH586" si="3847">BG586+38</f>
        <v>1909</v>
      </c>
      <c r="BI586" s="15">
        <f t="shared" si="3839"/>
        <v>1946</v>
      </c>
      <c r="BJ586" t="s">
        <v>0</v>
      </c>
    </row>
    <row r="587" spans="1:62">
      <c r="A587" s="4" t="s">
        <v>493</v>
      </c>
      <c r="B587" s="4">
        <v>90</v>
      </c>
      <c r="C587" s="4">
        <f>B587+16</f>
        <v>106</v>
      </c>
      <c r="D587" s="4">
        <f>C587+15</f>
        <v>121</v>
      </c>
      <c r="E587" s="4">
        <f t="shared" ref="E587" si="3848">D587+16</f>
        <v>137</v>
      </c>
      <c r="F587" s="4">
        <f>E587+16</f>
        <v>153</v>
      </c>
      <c r="G587" s="4">
        <f>F587+15</f>
        <v>168</v>
      </c>
      <c r="H587" s="4">
        <f>G587+16</f>
        <v>184</v>
      </c>
      <c r="I587" s="4">
        <f t="shared" ref="I587" si="3849">H587+16</f>
        <v>200</v>
      </c>
      <c r="J587" s="16">
        <f>I587+21</f>
        <v>221</v>
      </c>
      <c r="K587" s="4">
        <f>J587+22</f>
        <v>243</v>
      </c>
      <c r="L587" s="4">
        <f t="shared" ref="L587:O587" si="3850">K587+22</f>
        <v>265</v>
      </c>
      <c r="M587" s="4">
        <f t="shared" si="3850"/>
        <v>287</v>
      </c>
      <c r="N587" s="4">
        <f t="shared" si="3850"/>
        <v>309</v>
      </c>
      <c r="O587" s="4">
        <f t="shared" si="3850"/>
        <v>331</v>
      </c>
      <c r="P587" s="4">
        <f t="shared" ref="P587:Q587" si="3851">O587+22</f>
        <v>353</v>
      </c>
      <c r="Q587" s="4">
        <f t="shared" si="3851"/>
        <v>375</v>
      </c>
      <c r="R587" s="16">
        <f>Q587+31</f>
        <v>406</v>
      </c>
      <c r="S587" s="4">
        <f t="shared" ref="S587:W587" si="3852">R587+31</f>
        <v>437</v>
      </c>
      <c r="T587" s="4">
        <f t="shared" si="3852"/>
        <v>468</v>
      </c>
      <c r="U587">
        <f>T587+32</f>
        <v>500</v>
      </c>
      <c r="V587" s="4">
        <f t="shared" si="3852"/>
        <v>531</v>
      </c>
      <c r="W587" s="4">
        <f t="shared" si="3852"/>
        <v>562</v>
      </c>
      <c r="X587" s="16">
        <f>W587+38</f>
        <v>600</v>
      </c>
      <c r="Y587" s="15">
        <f>X587+37</f>
        <v>637</v>
      </c>
      <c r="Z587" s="15">
        <f t="shared" ref="Z587" si="3853">Y587+38</f>
        <v>675</v>
      </c>
      <c r="AA587" s="15">
        <f t="shared" ref="AA587" si="3854">Z587+37</f>
        <v>712</v>
      </c>
      <c r="AB587" s="15">
        <f t="shared" ref="AB587" si="3855">AA587+38</f>
        <v>750</v>
      </c>
      <c r="AC587" s="15">
        <f t="shared" si="3830"/>
        <v>787</v>
      </c>
      <c r="AD587" s="15">
        <f t="shared" ref="AD587" si="3856">AC587+38</f>
        <v>825</v>
      </c>
      <c r="AE587" s="15">
        <f t="shared" si="3839"/>
        <v>862</v>
      </c>
      <c r="AF587" s="15">
        <f t="shared" ref="AF587" si="3857">AE587+38</f>
        <v>900</v>
      </c>
      <c r="AG587" s="15">
        <f t="shared" si="3839"/>
        <v>937</v>
      </c>
      <c r="AH587" s="15">
        <f t="shared" ref="AH587" si="3858">AG587+38</f>
        <v>975</v>
      </c>
      <c r="AI587" s="15">
        <f t="shared" si="3839"/>
        <v>1012</v>
      </c>
      <c r="AJ587" s="15">
        <f t="shared" ref="AJ587" si="3859">AI587+38</f>
        <v>1050</v>
      </c>
      <c r="AK587" s="15">
        <f t="shared" si="3839"/>
        <v>1087</v>
      </c>
      <c r="AL587" s="15">
        <f t="shared" ref="AL587" si="3860">AK587+38</f>
        <v>1125</v>
      </c>
      <c r="AM587" s="15">
        <f t="shared" si="3839"/>
        <v>1162</v>
      </c>
      <c r="AN587" s="15">
        <f t="shared" ref="AN587" si="3861">AM587+38</f>
        <v>1200</v>
      </c>
      <c r="AO587" s="15">
        <f t="shared" si="3839"/>
        <v>1237</v>
      </c>
      <c r="AP587" s="15">
        <f t="shared" ref="AP587" si="3862">AO587+38</f>
        <v>1275</v>
      </c>
      <c r="AQ587" s="15">
        <f t="shared" si="3839"/>
        <v>1312</v>
      </c>
      <c r="AR587" s="15">
        <f t="shared" ref="AR587" si="3863">AQ587+38</f>
        <v>1350</v>
      </c>
      <c r="AS587" s="15">
        <f t="shared" si="3839"/>
        <v>1387</v>
      </c>
      <c r="AT587" s="15">
        <f t="shared" ref="AT587" si="3864">AS587+38</f>
        <v>1425</v>
      </c>
      <c r="AU587" s="15">
        <f t="shared" si="3839"/>
        <v>1462</v>
      </c>
      <c r="AV587" s="15">
        <f t="shared" ref="AV587" si="3865">AU587+38</f>
        <v>1500</v>
      </c>
      <c r="AW587" s="15">
        <f t="shared" si="3839"/>
        <v>1537</v>
      </c>
      <c r="AX587" s="15">
        <f t="shared" ref="AX587" si="3866">AW587+38</f>
        <v>1575</v>
      </c>
      <c r="AY587" s="15">
        <f t="shared" si="3839"/>
        <v>1612</v>
      </c>
      <c r="AZ587" s="15">
        <f t="shared" ref="AZ587" si="3867">AY587+38</f>
        <v>1650</v>
      </c>
      <c r="BA587" s="15">
        <f t="shared" si="3839"/>
        <v>1687</v>
      </c>
      <c r="BB587" s="15">
        <f t="shared" ref="BB587" si="3868">BA587+38</f>
        <v>1725</v>
      </c>
      <c r="BC587" s="15">
        <f t="shared" si="3839"/>
        <v>1762</v>
      </c>
      <c r="BD587" s="15">
        <f t="shared" ref="BD587" si="3869">BC587+38</f>
        <v>1800</v>
      </c>
      <c r="BE587" s="15">
        <f t="shared" si="3839"/>
        <v>1837</v>
      </c>
      <c r="BF587" s="15">
        <f t="shared" ref="BF587" si="3870">BE587+38</f>
        <v>1875</v>
      </c>
      <c r="BG587" s="15">
        <f t="shared" si="3839"/>
        <v>1912</v>
      </c>
      <c r="BH587" s="15">
        <f t="shared" ref="BH587" si="3871">BG587+38</f>
        <v>1950</v>
      </c>
      <c r="BI587" s="15">
        <f t="shared" si="3839"/>
        <v>1987</v>
      </c>
      <c r="BJ587" t="s">
        <v>0</v>
      </c>
    </row>
    <row r="588" spans="1:62">
      <c r="A588" s="4" t="s">
        <v>3</v>
      </c>
      <c r="J588" s="16"/>
      <c r="R588" s="16"/>
      <c r="X588" s="16"/>
      <c r="AD588" s="16"/>
    </row>
    <row r="589" spans="1:62">
      <c r="A589" s="4" t="s">
        <v>281</v>
      </c>
      <c r="J589" s="16"/>
      <c r="R589" s="16"/>
      <c r="X589" s="16"/>
      <c r="AD589" s="16"/>
    </row>
    <row r="590" spans="1:62">
      <c r="A590" s="4" t="s">
        <v>137</v>
      </c>
      <c r="J590" s="16"/>
      <c r="R590" s="16"/>
      <c r="X590" s="16"/>
      <c r="AD590" s="16"/>
    </row>
    <row r="591" spans="1:62">
      <c r="A591" s="4" t="s">
        <v>72</v>
      </c>
      <c r="B591" s="4">
        <v>147</v>
      </c>
      <c r="C591" s="4">
        <f>B591+36</f>
        <v>183</v>
      </c>
      <c r="D591" s="4">
        <f>C591+37</f>
        <v>220</v>
      </c>
      <c r="E591" s="4">
        <f t="shared" ref="E591:F591" si="3872">D591+37</f>
        <v>257</v>
      </c>
      <c r="F591" s="4">
        <f t="shared" si="3872"/>
        <v>294</v>
      </c>
      <c r="G591" s="4">
        <f>F591+36</f>
        <v>330</v>
      </c>
      <c r="H591" s="4">
        <f t="shared" ref="H591:J591" si="3873">G591+37</f>
        <v>367</v>
      </c>
      <c r="I591" s="4">
        <f t="shared" si="3873"/>
        <v>404</v>
      </c>
      <c r="J591" s="16">
        <f t="shared" si="3873"/>
        <v>441</v>
      </c>
      <c r="K591">
        <f t="shared" ref="K591" si="3874">J591+36</f>
        <v>477</v>
      </c>
      <c r="L591" s="4">
        <f t="shared" ref="L591:N591" si="3875">K591+37</f>
        <v>514</v>
      </c>
      <c r="M591" s="4">
        <f t="shared" si="3875"/>
        <v>551</v>
      </c>
      <c r="N591" s="4">
        <f t="shared" si="3875"/>
        <v>588</v>
      </c>
      <c r="O591" s="4">
        <f t="shared" ref="O591" si="3876">N591+36</f>
        <v>624</v>
      </c>
      <c r="P591" s="4">
        <f t="shared" ref="P591:R591" si="3877">O591+37</f>
        <v>661</v>
      </c>
      <c r="Q591" s="4">
        <f t="shared" si="3877"/>
        <v>698</v>
      </c>
      <c r="R591" s="16">
        <f t="shared" si="3877"/>
        <v>735</v>
      </c>
      <c r="S591" s="4">
        <f t="shared" ref="S591" si="3878">R591+36</f>
        <v>771</v>
      </c>
      <c r="T591" s="4">
        <f t="shared" ref="T591:V591" si="3879">S591+37</f>
        <v>808</v>
      </c>
      <c r="U591">
        <f t="shared" si="3879"/>
        <v>845</v>
      </c>
      <c r="V591" s="4">
        <f t="shared" si="3879"/>
        <v>882</v>
      </c>
      <c r="W591" s="4">
        <f t="shared" ref="W591" si="3880">V591+36</f>
        <v>918</v>
      </c>
      <c r="X591" s="16">
        <f t="shared" ref="X591:Z591" si="3881">W591+37</f>
        <v>955</v>
      </c>
      <c r="Y591" s="4">
        <f t="shared" si="3881"/>
        <v>992</v>
      </c>
      <c r="Z591" s="4">
        <f t="shared" si="3881"/>
        <v>1029</v>
      </c>
      <c r="AA591" s="4">
        <f t="shared" ref="AA591" si="3882">Z591+36</f>
        <v>1065</v>
      </c>
      <c r="AB591" s="4">
        <f t="shared" ref="AB591:AD591" si="3883">AA591+37</f>
        <v>1102</v>
      </c>
      <c r="AC591" s="4">
        <f t="shared" si="3883"/>
        <v>1139</v>
      </c>
      <c r="AD591" s="16">
        <f t="shared" si="3883"/>
        <v>1176</v>
      </c>
      <c r="AE591">
        <f t="shared" ref="AE591" si="3884">AD591+36</f>
        <v>1212</v>
      </c>
      <c r="AF591" s="4">
        <f t="shared" ref="AF591:AH591" si="3885">AE591+37</f>
        <v>1249</v>
      </c>
      <c r="AG591" s="4">
        <f t="shared" si="3885"/>
        <v>1286</v>
      </c>
      <c r="AH591" s="4">
        <f t="shared" si="3885"/>
        <v>1323</v>
      </c>
      <c r="AI591" s="4">
        <f t="shared" ref="AI591" si="3886">AH591+36</f>
        <v>1359</v>
      </c>
      <c r="AJ591" s="4">
        <f t="shared" ref="AJ591:AL591" si="3887">AI591+37</f>
        <v>1396</v>
      </c>
      <c r="AK591" s="4">
        <f t="shared" si="3887"/>
        <v>1433</v>
      </c>
      <c r="AL591" s="4">
        <f t="shared" si="3887"/>
        <v>1470</v>
      </c>
      <c r="AM591" s="4">
        <f t="shared" ref="AM591" si="3888">AL591+36</f>
        <v>1506</v>
      </c>
      <c r="AN591" s="4">
        <f t="shared" ref="AN591:AP591" si="3889">AM591+37</f>
        <v>1543</v>
      </c>
      <c r="AO591">
        <f t="shared" si="3889"/>
        <v>1580</v>
      </c>
      <c r="AP591" s="4">
        <f t="shared" si="3889"/>
        <v>1617</v>
      </c>
      <c r="AQ591" s="4">
        <f t="shared" ref="AQ591" si="3890">AP591+36</f>
        <v>1653</v>
      </c>
      <c r="AR591" s="4">
        <f t="shared" ref="AR591:AT591" si="3891">AQ591+37</f>
        <v>1690</v>
      </c>
      <c r="AS591" s="4">
        <f t="shared" si="3891"/>
        <v>1727</v>
      </c>
      <c r="AT591" s="4">
        <f t="shared" si="3891"/>
        <v>1764</v>
      </c>
      <c r="AU591" s="4">
        <f t="shared" ref="AU591" si="3892">AT591+36</f>
        <v>1800</v>
      </c>
      <c r="AV591" s="4">
        <f t="shared" ref="AV591:AX591" si="3893">AU591+37</f>
        <v>1837</v>
      </c>
      <c r="AW591" s="4">
        <f t="shared" si="3893"/>
        <v>1874</v>
      </c>
      <c r="AX591" s="4">
        <f t="shared" si="3893"/>
        <v>1911</v>
      </c>
      <c r="AY591">
        <f t="shared" ref="AY591" si="3894">AX591+36</f>
        <v>1947</v>
      </c>
      <c r="AZ591" s="4">
        <f t="shared" ref="AZ591:BB591" si="3895">AY591+37</f>
        <v>1984</v>
      </c>
      <c r="BA591" s="4">
        <f t="shared" si="3895"/>
        <v>2021</v>
      </c>
      <c r="BB591" s="4">
        <f t="shared" si="3895"/>
        <v>2058</v>
      </c>
      <c r="BC591" s="4">
        <f t="shared" ref="BC591" si="3896">BB591+36</f>
        <v>2094</v>
      </c>
      <c r="BD591" s="4">
        <f t="shared" ref="BD591:BF591" si="3897">BC591+37</f>
        <v>2131</v>
      </c>
      <c r="BE591" s="4">
        <f t="shared" si="3897"/>
        <v>2168</v>
      </c>
      <c r="BF591" s="4">
        <f t="shared" si="3897"/>
        <v>2205</v>
      </c>
      <c r="BG591" s="4">
        <f t="shared" ref="BG591" si="3898">BF591+36</f>
        <v>2241</v>
      </c>
      <c r="BH591" s="4">
        <f t="shared" ref="BH591:BI591" si="3899">BG591+37</f>
        <v>2278</v>
      </c>
      <c r="BI591">
        <f t="shared" si="3899"/>
        <v>2315</v>
      </c>
      <c r="BJ591" t="s">
        <v>0</v>
      </c>
    </row>
    <row r="592" spans="1:62">
      <c r="A592" s="4" t="s">
        <v>73</v>
      </c>
      <c r="B592" s="4">
        <v>147</v>
      </c>
      <c r="C592" s="4">
        <f>B592+36</f>
        <v>183</v>
      </c>
      <c r="D592" s="4">
        <f>C592+37</f>
        <v>220</v>
      </c>
      <c r="E592" s="4">
        <f t="shared" ref="E592:F592" si="3900">D592+37</f>
        <v>257</v>
      </c>
      <c r="F592" s="4">
        <f t="shared" si="3900"/>
        <v>294</v>
      </c>
      <c r="G592" s="4">
        <f>F592+36</f>
        <v>330</v>
      </c>
      <c r="H592" s="4">
        <f t="shared" ref="H592:J592" si="3901">G592+37</f>
        <v>367</v>
      </c>
      <c r="I592" s="4">
        <f t="shared" si="3901"/>
        <v>404</v>
      </c>
      <c r="J592" s="16">
        <f t="shared" si="3901"/>
        <v>441</v>
      </c>
      <c r="K592">
        <f t="shared" ref="K592" si="3902">J592+36</f>
        <v>477</v>
      </c>
      <c r="L592" s="4">
        <f t="shared" ref="L592:N592" si="3903">K592+37</f>
        <v>514</v>
      </c>
      <c r="M592" s="4">
        <f t="shared" si="3903"/>
        <v>551</v>
      </c>
      <c r="N592" s="4">
        <f t="shared" si="3903"/>
        <v>588</v>
      </c>
      <c r="O592" s="4">
        <f t="shared" ref="O592" si="3904">N592+36</f>
        <v>624</v>
      </c>
      <c r="P592" s="4">
        <f t="shared" ref="P592:R592" si="3905">O592+37</f>
        <v>661</v>
      </c>
      <c r="Q592" s="4">
        <f t="shared" si="3905"/>
        <v>698</v>
      </c>
      <c r="R592" s="16">
        <f t="shared" si="3905"/>
        <v>735</v>
      </c>
      <c r="S592" s="4">
        <f t="shared" ref="S592" si="3906">R592+36</f>
        <v>771</v>
      </c>
      <c r="T592" s="4">
        <f t="shared" ref="T592:V592" si="3907">S592+37</f>
        <v>808</v>
      </c>
      <c r="U592">
        <f t="shared" si="3907"/>
        <v>845</v>
      </c>
      <c r="V592" s="4">
        <f t="shared" si="3907"/>
        <v>882</v>
      </c>
      <c r="W592" s="4">
        <f t="shared" ref="W592" si="3908">V592+36</f>
        <v>918</v>
      </c>
      <c r="X592" s="16">
        <f t="shared" ref="X592:Z592" si="3909">W592+37</f>
        <v>955</v>
      </c>
      <c r="Y592" s="4">
        <f t="shared" si="3909"/>
        <v>992</v>
      </c>
      <c r="Z592" s="4">
        <f t="shared" si="3909"/>
        <v>1029</v>
      </c>
      <c r="AA592" s="4">
        <f t="shared" ref="AA592" si="3910">Z592+36</f>
        <v>1065</v>
      </c>
      <c r="AB592" s="4">
        <f t="shared" ref="AB592:AD592" si="3911">AA592+37</f>
        <v>1102</v>
      </c>
      <c r="AC592" s="4">
        <f t="shared" si="3911"/>
        <v>1139</v>
      </c>
      <c r="AD592" s="16">
        <f t="shared" si="3911"/>
        <v>1176</v>
      </c>
      <c r="AE592">
        <f t="shared" ref="AE592" si="3912">AD592+36</f>
        <v>1212</v>
      </c>
      <c r="AF592" s="4">
        <f t="shared" ref="AF592:AH592" si="3913">AE592+37</f>
        <v>1249</v>
      </c>
      <c r="AG592" s="4">
        <f t="shared" si="3913"/>
        <v>1286</v>
      </c>
      <c r="AH592" s="4">
        <f t="shared" si="3913"/>
        <v>1323</v>
      </c>
      <c r="AI592" s="4">
        <f t="shared" ref="AI592" si="3914">AH592+36</f>
        <v>1359</v>
      </c>
      <c r="AJ592" s="4">
        <f t="shared" ref="AJ592:AL592" si="3915">AI592+37</f>
        <v>1396</v>
      </c>
      <c r="AK592" s="4">
        <f t="shared" si="3915"/>
        <v>1433</v>
      </c>
      <c r="AL592" s="4">
        <f t="shared" si="3915"/>
        <v>1470</v>
      </c>
      <c r="AM592" s="4">
        <f t="shared" ref="AM592" si="3916">AL592+36</f>
        <v>1506</v>
      </c>
      <c r="AN592" s="4">
        <f t="shared" ref="AN592:AP592" si="3917">AM592+37</f>
        <v>1543</v>
      </c>
      <c r="AO592">
        <f t="shared" si="3917"/>
        <v>1580</v>
      </c>
      <c r="AP592" s="4">
        <f t="shared" si="3917"/>
        <v>1617</v>
      </c>
      <c r="AQ592" s="4">
        <f t="shared" ref="AQ592" si="3918">AP592+36</f>
        <v>1653</v>
      </c>
      <c r="AR592" s="4">
        <f t="shared" ref="AR592:AT592" si="3919">AQ592+37</f>
        <v>1690</v>
      </c>
      <c r="AS592" s="4">
        <f t="shared" si="3919"/>
        <v>1727</v>
      </c>
      <c r="AT592" s="4">
        <f t="shared" si="3919"/>
        <v>1764</v>
      </c>
      <c r="AU592" s="4">
        <f t="shared" ref="AU592" si="3920">AT592+36</f>
        <v>1800</v>
      </c>
      <c r="AV592" s="4">
        <f t="shared" ref="AV592:AX592" si="3921">AU592+37</f>
        <v>1837</v>
      </c>
      <c r="AW592" s="4">
        <f t="shared" si="3921"/>
        <v>1874</v>
      </c>
      <c r="AX592" s="4">
        <f t="shared" si="3921"/>
        <v>1911</v>
      </c>
      <c r="AY592">
        <f t="shared" ref="AY592" si="3922">AX592+36</f>
        <v>1947</v>
      </c>
      <c r="AZ592" s="4">
        <f t="shared" ref="AZ592:BB592" si="3923">AY592+37</f>
        <v>1984</v>
      </c>
      <c r="BA592" s="4">
        <f t="shared" si="3923"/>
        <v>2021</v>
      </c>
      <c r="BB592" s="4">
        <f t="shared" si="3923"/>
        <v>2058</v>
      </c>
      <c r="BC592" s="4">
        <f t="shared" ref="BC592" si="3924">BB592+36</f>
        <v>2094</v>
      </c>
      <c r="BD592" s="4">
        <f t="shared" ref="BD592:BF592" si="3925">BC592+37</f>
        <v>2131</v>
      </c>
      <c r="BE592" s="4">
        <f t="shared" si="3925"/>
        <v>2168</v>
      </c>
      <c r="BF592" s="4">
        <f t="shared" si="3925"/>
        <v>2205</v>
      </c>
      <c r="BG592" s="4">
        <f t="shared" ref="BG592" si="3926">BF592+36</f>
        <v>2241</v>
      </c>
      <c r="BH592" s="4">
        <f t="shared" ref="BH592:BI592" si="3927">BG592+37</f>
        <v>2278</v>
      </c>
      <c r="BI592">
        <f t="shared" si="3927"/>
        <v>2315</v>
      </c>
      <c r="BJ592" t="s">
        <v>0</v>
      </c>
    </row>
    <row r="593" spans="1:62">
      <c r="A593" s="4" t="s">
        <v>74</v>
      </c>
      <c r="B593" s="4">
        <v>431</v>
      </c>
      <c r="C593" s="4">
        <f>B593+107</f>
        <v>538</v>
      </c>
      <c r="D593" s="4">
        <f>C593+108</f>
        <v>646</v>
      </c>
      <c r="E593" s="4">
        <f t="shared" ref="E593:G593" si="3928">D593+108</f>
        <v>754</v>
      </c>
      <c r="F593" s="4">
        <f t="shared" si="3928"/>
        <v>862</v>
      </c>
      <c r="G593" s="4">
        <f t="shared" si="3928"/>
        <v>970</v>
      </c>
      <c r="H593" s="4">
        <f>G593+107</f>
        <v>1077</v>
      </c>
      <c r="I593" s="4">
        <f t="shared" ref="I593:L593" si="3929">H593+108</f>
        <v>1185</v>
      </c>
      <c r="J593" s="16">
        <f t="shared" si="3929"/>
        <v>1293</v>
      </c>
      <c r="K593">
        <f t="shared" si="3929"/>
        <v>1401</v>
      </c>
      <c r="L593" s="4">
        <f t="shared" si="3929"/>
        <v>1509</v>
      </c>
      <c r="M593" s="4">
        <f t="shared" ref="M593" si="3930">L593+107</f>
        <v>1616</v>
      </c>
      <c r="N593" s="4">
        <f t="shared" ref="N593" si="3931">M593+108</f>
        <v>1724</v>
      </c>
      <c r="O593" s="4">
        <f>N593+107</f>
        <v>1831</v>
      </c>
      <c r="P593" s="4">
        <f t="shared" ref="P593:Q593" si="3932">O593+108</f>
        <v>1939</v>
      </c>
      <c r="Q593" s="4">
        <f t="shared" si="3932"/>
        <v>2047</v>
      </c>
      <c r="R593" s="16">
        <f t="shared" ref="R593" si="3933">Q593+107</f>
        <v>2154</v>
      </c>
      <c r="S593" s="4">
        <f t="shared" ref="S593:V593" si="3934">R593+108</f>
        <v>2262</v>
      </c>
      <c r="T593" s="4">
        <f t="shared" si="3934"/>
        <v>2370</v>
      </c>
      <c r="U593">
        <f t="shared" si="3934"/>
        <v>2478</v>
      </c>
      <c r="V593" s="4">
        <f t="shared" si="3934"/>
        <v>2586</v>
      </c>
      <c r="W593" s="4">
        <f t="shared" ref="W593" si="3935">V593+107</f>
        <v>2693</v>
      </c>
      <c r="X593" s="16">
        <f t="shared" ref="X593:Z593" si="3936">W593+108</f>
        <v>2801</v>
      </c>
      <c r="Y593" s="4">
        <f t="shared" si="3936"/>
        <v>2909</v>
      </c>
      <c r="Z593" s="4">
        <f t="shared" si="3936"/>
        <v>3017</v>
      </c>
      <c r="AA593" s="4">
        <f>Z593+107</f>
        <v>3124</v>
      </c>
      <c r="AB593" s="4">
        <f>AA593+108</f>
        <v>3232</v>
      </c>
      <c r="AC593" s="4">
        <f t="shared" ref="AC593:AD593" si="3937">AB593+108</f>
        <v>3340</v>
      </c>
      <c r="AD593" s="16">
        <f t="shared" si="3937"/>
        <v>3448</v>
      </c>
      <c r="AE593">
        <f>AD593+107</f>
        <v>3555</v>
      </c>
      <c r="AF593" s="4">
        <f t="shared" ref="AF593:AH593" si="3938">AE593+108</f>
        <v>3663</v>
      </c>
      <c r="AG593" s="4">
        <f t="shared" si="3938"/>
        <v>3771</v>
      </c>
      <c r="AH593" s="4">
        <f t="shared" si="3938"/>
        <v>3879</v>
      </c>
      <c r="AI593" s="4">
        <f t="shared" ref="AI593" si="3939">AH593+107</f>
        <v>3986</v>
      </c>
      <c r="AJ593" s="4">
        <f t="shared" ref="AJ593:AL593" si="3940">AI593+108</f>
        <v>4094</v>
      </c>
      <c r="AK593" s="4">
        <f t="shared" si="3940"/>
        <v>4202</v>
      </c>
      <c r="AL593" s="4">
        <f t="shared" si="3940"/>
        <v>4310</v>
      </c>
      <c r="AM593" s="4">
        <f t="shared" ref="AM593" si="3941">AL593+107</f>
        <v>4417</v>
      </c>
      <c r="AN593" s="4">
        <f t="shared" ref="AN593:AP593" si="3942">AM593+108</f>
        <v>4525</v>
      </c>
      <c r="AO593">
        <f t="shared" si="3942"/>
        <v>4633</v>
      </c>
      <c r="AP593" s="4">
        <f t="shared" si="3942"/>
        <v>4741</v>
      </c>
      <c r="AQ593" s="4">
        <f t="shared" ref="AQ593" si="3943">AP593+107</f>
        <v>4848</v>
      </c>
      <c r="AR593" s="4">
        <f t="shared" ref="AR593:AT593" si="3944">AQ593+108</f>
        <v>4956</v>
      </c>
      <c r="AS593" s="4">
        <f t="shared" si="3944"/>
        <v>5064</v>
      </c>
      <c r="AT593" s="4">
        <f t="shared" si="3944"/>
        <v>5172</v>
      </c>
      <c r="AU593" s="4">
        <f t="shared" ref="AU593" si="3945">AT593+107</f>
        <v>5279</v>
      </c>
      <c r="AV593" s="4">
        <f t="shared" ref="AV593:AX593" si="3946">AU593+108</f>
        <v>5387</v>
      </c>
      <c r="AW593" s="4">
        <f t="shared" si="3946"/>
        <v>5495</v>
      </c>
      <c r="AX593" s="4">
        <f t="shared" si="3946"/>
        <v>5603</v>
      </c>
      <c r="AY593">
        <f t="shared" ref="AY593" si="3947">AX593+107</f>
        <v>5710</v>
      </c>
      <c r="AZ593" s="4">
        <f t="shared" ref="AZ593:BB593" si="3948">AY593+108</f>
        <v>5818</v>
      </c>
      <c r="BA593" s="4">
        <f t="shared" si="3948"/>
        <v>5926</v>
      </c>
      <c r="BB593" s="4">
        <f t="shared" si="3948"/>
        <v>6034</v>
      </c>
      <c r="BC593" s="4">
        <f t="shared" ref="BC593" si="3949">BB593+107</f>
        <v>6141</v>
      </c>
      <c r="BD593" s="4">
        <f t="shared" ref="BD593:BF593" si="3950">BC593+108</f>
        <v>6249</v>
      </c>
      <c r="BE593" s="4">
        <f t="shared" si="3950"/>
        <v>6357</v>
      </c>
      <c r="BF593" s="4">
        <f t="shared" si="3950"/>
        <v>6465</v>
      </c>
      <c r="BG593" s="4">
        <f t="shared" ref="BG593" si="3951">BF593+107</f>
        <v>6572</v>
      </c>
      <c r="BH593" s="4">
        <f t="shared" ref="BH593:BI593" si="3952">BG593+108</f>
        <v>6680</v>
      </c>
      <c r="BI593">
        <f t="shared" si="3952"/>
        <v>6788</v>
      </c>
      <c r="BJ593" t="s">
        <v>0</v>
      </c>
    </row>
    <row r="594" spans="1:62">
      <c r="A594" s="4" t="s">
        <v>75</v>
      </c>
      <c r="J594" s="16"/>
      <c r="R594" s="16"/>
      <c r="X594" s="16"/>
      <c r="AD594" s="16"/>
    </row>
    <row r="595" spans="1:62">
      <c r="A595" s="4" t="s">
        <v>2</v>
      </c>
      <c r="B595" s="4">
        <v>27</v>
      </c>
      <c r="C595" s="4">
        <f>B595-1</f>
        <v>26</v>
      </c>
      <c r="D595" s="4">
        <f t="shared" ref="D595:AB595" si="3953">C595-1</f>
        <v>25</v>
      </c>
      <c r="E595" s="4">
        <f t="shared" si="3953"/>
        <v>24</v>
      </c>
      <c r="F595" s="4">
        <f t="shared" si="3953"/>
        <v>23</v>
      </c>
      <c r="G595" s="4">
        <f t="shared" si="3953"/>
        <v>22</v>
      </c>
      <c r="H595" s="4">
        <f t="shared" si="3953"/>
        <v>21</v>
      </c>
      <c r="I595" s="4">
        <f t="shared" si="3953"/>
        <v>20</v>
      </c>
      <c r="J595" s="16">
        <f t="shared" si="3953"/>
        <v>19</v>
      </c>
      <c r="K595">
        <f t="shared" si="3953"/>
        <v>18</v>
      </c>
      <c r="L595" s="4">
        <f t="shared" si="3953"/>
        <v>17</v>
      </c>
      <c r="M595" s="4">
        <f t="shared" si="3953"/>
        <v>16</v>
      </c>
      <c r="N595" s="4">
        <f t="shared" si="3953"/>
        <v>15</v>
      </c>
      <c r="O595" s="4">
        <f t="shared" si="3953"/>
        <v>14</v>
      </c>
      <c r="P595" s="4">
        <f t="shared" si="3953"/>
        <v>13</v>
      </c>
      <c r="Q595" s="4">
        <f t="shared" si="3953"/>
        <v>12</v>
      </c>
      <c r="R595" s="16">
        <f t="shared" si="3953"/>
        <v>11</v>
      </c>
      <c r="S595" s="4">
        <f t="shared" si="3953"/>
        <v>10</v>
      </c>
      <c r="T595" s="4">
        <f t="shared" si="3953"/>
        <v>9</v>
      </c>
      <c r="U595">
        <f t="shared" si="3953"/>
        <v>8</v>
      </c>
      <c r="V595" s="4">
        <f t="shared" si="3953"/>
        <v>7</v>
      </c>
      <c r="W595" s="4">
        <f t="shared" si="3953"/>
        <v>6</v>
      </c>
      <c r="X595" s="16">
        <f t="shared" si="3953"/>
        <v>5</v>
      </c>
      <c r="Y595" s="4">
        <f t="shared" si="3953"/>
        <v>4</v>
      </c>
      <c r="Z595" s="4">
        <f t="shared" si="3953"/>
        <v>3</v>
      </c>
      <c r="AA595" s="4">
        <f t="shared" si="3953"/>
        <v>2</v>
      </c>
      <c r="AB595" s="4">
        <f t="shared" si="3953"/>
        <v>1</v>
      </c>
      <c r="AC595" s="4">
        <f>AB595</f>
        <v>1</v>
      </c>
      <c r="AD595" s="16">
        <f t="shared" ref="AD595:BI595" si="3954">AC595</f>
        <v>1</v>
      </c>
      <c r="AE595">
        <f t="shared" si="3954"/>
        <v>1</v>
      </c>
      <c r="AF595" s="4">
        <f t="shared" si="3954"/>
        <v>1</v>
      </c>
      <c r="AG595" s="4">
        <f t="shared" si="3954"/>
        <v>1</v>
      </c>
      <c r="AH595" s="4">
        <f t="shared" si="3954"/>
        <v>1</v>
      </c>
      <c r="AI595" s="4">
        <f t="shared" si="3954"/>
        <v>1</v>
      </c>
      <c r="AJ595" s="4">
        <f t="shared" si="3954"/>
        <v>1</v>
      </c>
      <c r="AK595" s="4">
        <f t="shared" si="3954"/>
        <v>1</v>
      </c>
      <c r="AL595" s="4">
        <f t="shared" si="3954"/>
        <v>1</v>
      </c>
      <c r="AM595" s="4">
        <f t="shared" si="3954"/>
        <v>1</v>
      </c>
      <c r="AN595" s="4">
        <f t="shared" si="3954"/>
        <v>1</v>
      </c>
      <c r="AO595">
        <f t="shared" si="3954"/>
        <v>1</v>
      </c>
      <c r="AP595" s="4">
        <f t="shared" si="3954"/>
        <v>1</v>
      </c>
      <c r="AQ595" s="4">
        <f t="shared" si="3954"/>
        <v>1</v>
      </c>
      <c r="AR595" s="4">
        <f t="shared" si="3954"/>
        <v>1</v>
      </c>
      <c r="AS595" s="4">
        <f t="shared" si="3954"/>
        <v>1</v>
      </c>
      <c r="AT595" s="4">
        <f t="shared" si="3954"/>
        <v>1</v>
      </c>
      <c r="AU595" s="4">
        <f t="shared" si="3954"/>
        <v>1</v>
      </c>
      <c r="AV595" s="4">
        <f t="shared" si="3954"/>
        <v>1</v>
      </c>
      <c r="AW595" s="4">
        <f t="shared" si="3954"/>
        <v>1</v>
      </c>
      <c r="AX595" s="4">
        <f t="shared" si="3954"/>
        <v>1</v>
      </c>
      <c r="AY595">
        <f t="shared" si="3954"/>
        <v>1</v>
      </c>
      <c r="AZ595" s="4">
        <f t="shared" si="3954"/>
        <v>1</v>
      </c>
      <c r="BA595" s="4">
        <f t="shared" si="3954"/>
        <v>1</v>
      </c>
      <c r="BB595" s="4">
        <f t="shared" si="3954"/>
        <v>1</v>
      </c>
      <c r="BC595" s="4">
        <f t="shared" si="3954"/>
        <v>1</v>
      </c>
      <c r="BD595" s="4">
        <f t="shared" si="3954"/>
        <v>1</v>
      </c>
      <c r="BE595" s="4">
        <f t="shared" si="3954"/>
        <v>1</v>
      </c>
      <c r="BF595" s="4">
        <f t="shared" si="3954"/>
        <v>1</v>
      </c>
      <c r="BG595" s="4">
        <f t="shared" si="3954"/>
        <v>1</v>
      </c>
      <c r="BH595" s="4">
        <f t="shared" si="3954"/>
        <v>1</v>
      </c>
      <c r="BI595">
        <f t="shared" si="3954"/>
        <v>1</v>
      </c>
      <c r="BJ595" t="s">
        <v>0</v>
      </c>
    </row>
    <row r="596" spans="1:62">
      <c r="A596" s="4" t="s">
        <v>3</v>
      </c>
      <c r="J596" s="16"/>
      <c r="R596" s="16"/>
      <c r="X596" s="16"/>
      <c r="AD596" s="16"/>
    </row>
    <row r="597" spans="1:62">
      <c r="J597" s="16"/>
      <c r="R597" s="16"/>
      <c r="X597" s="16"/>
      <c r="AD597" s="16"/>
    </row>
    <row r="598" spans="1:62">
      <c r="A598" s="4" t="s">
        <v>400</v>
      </c>
      <c r="J598" s="16"/>
      <c r="R598" s="16"/>
      <c r="X598" s="16"/>
      <c r="AD598" s="16"/>
    </row>
    <row r="599" spans="1:62">
      <c r="A599" s="4" t="s">
        <v>94</v>
      </c>
      <c r="B599" s="4">
        <v>-10</v>
      </c>
      <c r="C599" s="4">
        <f>B599-1</f>
        <v>-11</v>
      </c>
      <c r="D599" s="4">
        <f t="shared" ref="D599:AZ599" si="3955">C599-1</f>
        <v>-12</v>
      </c>
      <c r="E599" s="4">
        <f t="shared" si="3955"/>
        <v>-13</v>
      </c>
      <c r="F599" s="4">
        <f t="shared" si="3955"/>
        <v>-14</v>
      </c>
      <c r="G599" s="4">
        <f t="shared" si="3955"/>
        <v>-15</v>
      </c>
      <c r="H599" s="4">
        <f t="shared" si="3955"/>
        <v>-16</v>
      </c>
      <c r="I599" s="4">
        <f t="shared" si="3955"/>
        <v>-17</v>
      </c>
      <c r="J599" s="16">
        <f t="shared" si="3955"/>
        <v>-18</v>
      </c>
      <c r="K599" s="4">
        <f t="shared" si="3955"/>
        <v>-19</v>
      </c>
      <c r="L599" s="4">
        <f t="shared" si="3955"/>
        <v>-20</v>
      </c>
      <c r="M599" s="4">
        <f t="shared" si="3955"/>
        <v>-21</v>
      </c>
      <c r="N599" s="4">
        <f t="shared" si="3955"/>
        <v>-22</v>
      </c>
      <c r="O599" s="4">
        <f t="shared" si="3955"/>
        <v>-23</v>
      </c>
      <c r="P599" s="4">
        <f t="shared" si="3955"/>
        <v>-24</v>
      </c>
      <c r="Q599" s="4">
        <f t="shared" si="3955"/>
        <v>-25</v>
      </c>
      <c r="R599" s="16">
        <f t="shared" si="3955"/>
        <v>-26</v>
      </c>
      <c r="S599" s="4">
        <f t="shared" si="3955"/>
        <v>-27</v>
      </c>
      <c r="T599" s="4">
        <f t="shared" si="3955"/>
        <v>-28</v>
      </c>
      <c r="U599" s="4">
        <f t="shared" si="3955"/>
        <v>-29</v>
      </c>
      <c r="V599" s="4">
        <f t="shared" si="3955"/>
        <v>-30</v>
      </c>
      <c r="W599" s="4">
        <f t="shared" si="3955"/>
        <v>-31</v>
      </c>
      <c r="X599" s="16">
        <f t="shared" si="3955"/>
        <v>-32</v>
      </c>
      <c r="Y599" s="4">
        <f t="shared" si="3955"/>
        <v>-33</v>
      </c>
      <c r="Z599" s="4">
        <f t="shared" si="3955"/>
        <v>-34</v>
      </c>
      <c r="AA599" s="4">
        <f t="shared" si="3955"/>
        <v>-35</v>
      </c>
      <c r="AB599" s="4">
        <f t="shared" si="3955"/>
        <v>-36</v>
      </c>
      <c r="AC599" s="4">
        <f t="shared" si="3955"/>
        <v>-37</v>
      </c>
      <c r="AD599" s="16">
        <f t="shared" si="3955"/>
        <v>-38</v>
      </c>
      <c r="AE599" s="4">
        <f t="shared" si="3955"/>
        <v>-39</v>
      </c>
      <c r="AF599" s="4">
        <f t="shared" si="3955"/>
        <v>-40</v>
      </c>
      <c r="AG599" s="4">
        <f t="shared" si="3955"/>
        <v>-41</v>
      </c>
      <c r="AH599" s="4">
        <f t="shared" si="3955"/>
        <v>-42</v>
      </c>
      <c r="AI599" s="4">
        <f t="shared" si="3955"/>
        <v>-43</v>
      </c>
      <c r="AJ599" s="4">
        <f t="shared" si="3955"/>
        <v>-44</v>
      </c>
      <c r="AK599" s="4">
        <f t="shared" si="3955"/>
        <v>-45</v>
      </c>
      <c r="AL599" s="4">
        <f t="shared" si="3955"/>
        <v>-46</v>
      </c>
      <c r="AM599" s="4">
        <f t="shared" si="3955"/>
        <v>-47</v>
      </c>
      <c r="AN599" s="4">
        <f t="shared" si="3955"/>
        <v>-48</v>
      </c>
      <c r="AO599" s="4">
        <f t="shared" si="3955"/>
        <v>-49</v>
      </c>
      <c r="AP599" s="4">
        <f t="shared" si="3955"/>
        <v>-50</v>
      </c>
      <c r="AQ599" s="4">
        <f t="shared" si="3955"/>
        <v>-51</v>
      </c>
      <c r="AR599" s="4">
        <f t="shared" si="3955"/>
        <v>-52</v>
      </c>
      <c r="AS599" s="4">
        <f t="shared" si="3955"/>
        <v>-53</v>
      </c>
      <c r="AT599" s="4">
        <f t="shared" si="3955"/>
        <v>-54</v>
      </c>
      <c r="AU599" s="4">
        <f t="shared" si="3955"/>
        <v>-55</v>
      </c>
      <c r="AV599" s="4">
        <f t="shared" si="3955"/>
        <v>-56</v>
      </c>
      <c r="AW599" s="4">
        <f t="shared" si="3955"/>
        <v>-57</v>
      </c>
      <c r="AX599" s="4">
        <f t="shared" si="3955"/>
        <v>-58</v>
      </c>
      <c r="AY599" s="4">
        <f t="shared" si="3955"/>
        <v>-59</v>
      </c>
      <c r="AZ599" s="4">
        <f t="shared" si="3955"/>
        <v>-60</v>
      </c>
      <c r="BA599" s="4">
        <f>AZ599</f>
        <v>-60</v>
      </c>
      <c r="BB599" s="4">
        <f t="shared" ref="BB599:BI599" si="3956">BA599</f>
        <v>-60</v>
      </c>
      <c r="BC599" s="4">
        <f t="shared" si="3956"/>
        <v>-60</v>
      </c>
      <c r="BD599" s="4">
        <f t="shared" si="3956"/>
        <v>-60</v>
      </c>
      <c r="BE599" s="4">
        <f t="shared" si="3956"/>
        <v>-60</v>
      </c>
      <c r="BF599" s="4">
        <f t="shared" si="3956"/>
        <v>-60</v>
      </c>
      <c r="BG599" s="4">
        <f t="shared" si="3956"/>
        <v>-60</v>
      </c>
      <c r="BH599" s="4">
        <f t="shared" si="3956"/>
        <v>-60</v>
      </c>
      <c r="BI599" s="4">
        <f t="shared" si="3956"/>
        <v>-60</v>
      </c>
      <c r="BJ599" t="s">
        <v>0</v>
      </c>
    </row>
    <row r="600" spans="1:62">
      <c r="A600" s="4" t="s">
        <v>22</v>
      </c>
      <c r="B600" s="4">
        <v>4</v>
      </c>
      <c r="C600" s="4">
        <f>B600</f>
        <v>4</v>
      </c>
      <c r="D600" s="4">
        <f>C600+0.6</f>
        <v>4.5999999999999996</v>
      </c>
      <c r="E600" s="4">
        <f>D600</f>
        <v>4.5999999999999996</v>
      </c>
      <c r="F600" s="4">
        <f>E600</f>
        <v>4.5999999999999996</v>
      </c>
      <c r="G600" s="4">
        <f>F600+0.7</f>
        <v>5.3</v>
      </c>
      <c r="H600" s="4">
        <f>G600</f>
        <v>5.3</v>
      </c>
      <c r="I600" s="4">
        <f>H600</f>
        <v>5.3</v>
      </c>
      <c r="J600" s="16">
        <f>I600+0.7</f>
        <v>6</v>
      </c>
      <c r="K600" s="1">
        <f>J600</f>
        <v>6</v>
      </c>
      <c r="L600" s="4">
        <f t="shared" ref="L600" si="3957">K600</f>
        <v>6</v>
      </c>
      <c r="M600" s="4">
        <f t="shared" ref="M600" si="3958">L600+0.6</f>
        <v>6.6</v>
      </c>
      <c r="N600" s="4">
        <f t="shared" ref="N600:O600" si="3959">M600</f>
        <v>6.6</v>
      </c>
      <c r="O600" s="4">
        <f t="shared" si="3959"/>
        <v>6.6</v>
      </c>
      <c r="P600" s="4">
        <f t="shared" ref="P600" si="3960">O600+0.7</f>
        <v>7.3</v>
      </c>
      <c r="Q600" s="4">
        <f t="shared" ref="Q600:R600" si="3961">P600</f>
        <v>7.3</v>
      </c>
      <c r="R600" s="16">
        <f t="shared" si="3961"/>
        <v>7.3</v>
      </c>
      <c r="S600" s="4">
        <f t="shared" ref="S600" si="3962">R600+0.7</f>
        <v>8</v>
      </c>
      <c r="T600" s="4">
        <f t="shared" ref="T600:U600" si="3963">S600</f>
        <v>8</v>
      </c>
      <c r="U600">
        <f t="shared" si="3963"/>
        <v>8</v>
      </c>
      <c r="V600" s="4">
        <f t="shared" ref="V600" si="3964">U600+0.6</f>
        <v>8.6</v>
      </c>
      <c r="W600" s="4">
        <f t="shared" ref="W600:X600" si="3965">V600</f>
        <v>8.6</v>
      </c>
      <c r="X600" s="16">
        <f t="shared" si="3965"/>
        <v>8.6</v>
      </c>
      <c r="Y600" s="4">
        <f t="shared" ref="Y600" si="3966">X600+0.7</f>
        <v>9.2999999999999989</v>
      </c>
      <c r="Z600" s="4">
        <f t="shared" ref="Z600:AA600" si="3967">Y600</f>
        <v>9.2999999999999989</v>
      </c>
      <c r="AA600" s="4">
        <f t="shared" si="3967"/>
        <v>9.2999999999999989</v>
      </c>
      <c r="AB600" s="4">
        <f t="shared" ref="AB600" si="3968">AA600+0.7</f>
        <v>9.9999999999999982</v>
      </c>
      <c r="AC600" s="4">
        <f t="shared" ref="AC600:AD600" si="3969">AB600</f>
        <v>9.9999999999999982</v>
      </c>
      <c r="AD600" s="16">
        <f t="shared" si="3969"/>
        <v>9.9999999999999982</v>
      </c>
      <c r="AE600">
        <f t="shared" ref="AE600" si="3970">AD600+0.6</f>
        <v>10.599999999999998</v>
      </c>
      <c r="AF600" s="4">
        <f t="shared" ref="AF600:AG600" si="3971">AE600</f>
        <v>10.599999999999998</v>
      </c>
      <c r="AG600" s="4">
        <f t="shared" si="3971"/>
        <v>10.599999999999998</v>
      </c>
      <c r="AH600" s="4">
        <f t="shared" ref="AH600" si="3972">AG600+0.7</f>
        <v>11.299999999999997</v>
      </c>
      <c r="AI600" s="4">
        <f t="shared" ref="AI600:AJ600" si="3973">AH600</f>
        <v>11.299999999999997</v>
      </c>
      <c r="AJ600" s="4">
        <f t="shared" si="3973"/>
        <v>11.299999999999997</v>
      </c>
      <c r="AK600" s="4">
        <f t="shared" ref="AK600" si="3974">AJ600+0.7</f>
        <v>11.999999999999996</v>
      </c>
      <c r="AL600" s="4">
        <f t="shared" ref="AL600:AM600" si="3975">AK600</f>
        <v>11.999999999999996</v>
      </c>
      <c r="AM600" s="4">
        <f t="shared" si="3975"/>
        <v>11.999999999999996</v>
      </c>
      <c r="AN600" s="4">
        <f t="shared" ref="AN600" si="3976">AM600+0.6</f>
        <v>12.599999999999996</v>
      </c>
      <c r="AO600">
        <f t="shared" ref="AO600:AP600" si="3977">AN600</f>
        <v>12.599999999999996</v>
      </c>
      <c r="AP600" s="4">
        <f t="shared" si="3977"/>
        <v>12.599999999999996</v>
      </c>
      <c r="AQ600" s="4">
        <f t="shared" ref="AQ600" si="3978">AP600+0.7</f>
        <v>13.299999999999995</v>
      </c>
      <c r="AR600" s="4">
        <f t="shared" ref="AR600:AS600" si="3979">AQ600</f>
        <v>13.299999999999995</v>
      </c>
      <c r="AS600" s="4">
        <f t="shared" si="3979"/>
        <v>13.299999999999995</v>
      </c>
      <c r="AT600" s="4">
        <f t="shared" ref="AT600" si="3980">AS600+0.7</f>
        <v>13.999999999999995</v>
      </c>
      <c r="AU600" s="4">
        <f t="shared" ref="AU600:AV600" si="3981">AT600</f>
        <v>13.999999999999995</v>
      </c>
      <c r="AV600" s="4">
        <f t="shared" si="3981"/>
        <v>13.999999999999995</v>
      </c>
      <c r="AW600" s="4">
        <f t="shared" ref="AW600" si="3982">AV600+0.6</f>
        <v>14.599999999999994</v>
      </c>
      <c r="AX600" s="4">
        <f t="shared" ref="AX600:AY600" si="3983">AW600</f>
        <v>14.599999999999994</v>
      </c>
      <c r="AY600">
        <f t="shared" si="3983"/>
        <v>14.599999999999994</v>
      </c>
      <c r="AZ600" s="4">
        <f t="shared" ref="AZ600" si="3984">AY600+0.7</f>
        <v>15.299999999999994</v>
      </c>
      <c r="BA600" s="4">
        <f t="shared" ref="BA600:BB600" si="3985">AZ600</f>
        <v>15.299999999999994</v>
      </c>
      <c r="BB600" s="4">
        <f t="shared" si="3985"/>
        <v>15.299999999999994</v>
      </c>
      <c r="BC600" s="4">
        <f t="shared" ref="BC600" si="3986">BB600+0.7</f>
        <v>15.999999999999993</v>
      </c>
      <c r="BD600" s="4">
        <f t="shared" ref="BD600:BE600" si="3987">BC600</f>
        <v>15.999999999999993</v>
      </c>
      <c r="BE600" s="4">
        <f t="shared" si="3987"/>
        <v>15.999999999999993</v>
      </c>
      <c r="BF600" s="4">
        <f t="shared" ref="BF600" si="3988">BE600+0.6</f>
        <v>16.599999999999994</v>
      </c>
      <c r="BG600" s="4">
        <f t="shared" ref="BG600:BH600" si="3989">BF600</f>
        <v>16.599999999999994</v>
      </c>
      <c r="BH600" s="4">
        <f t="shared" si="3989"/>
        <v>16.599999999999994</v>
      </c>
      <c r="BI600">
        <f t="shared" ref="BI600" si="3990">BH600+0.7</f>
        <v>17.299999999999994</v>
      </c>
      <c r="BJ600" t="s">
        <v>0</v>
      </c>
    </row>
    <row r="601" spans="1:62">
      <c r="A601" s="4" t="s">
        <v>4</v>
      </c>
      <c r="B601" s="4">
        <v>4</v>
      </c>
      <c r="C601" s="4">
        <f>B601+0.2</f>
        <v>4.2</v>
      </c>
      <c r="D601" s="4">
        <f t="shared" ref="D601:BI601" si="3991">C601+0.2</f>
        <v>4.4000000000000004</v>
      </c>
      <c r="E601" s="4">
        <f t="shared" si="3991"/>
        <v>4.6000000000000005</v>
      </c>
      <c r="F601" s="4">
        <f t="shared" si="3991"/>
        <v>4.8000000000000007</v>
      </c>
      <c r="G601" s="4">
        <f t="shared" si="3991"/>
        <v>5.0000000000000009</v>
      </c>
      <c r="H601" s="4">
        <f t="shared" si="3991"/>
        <v>5.2000000000000011</v>
      </c>
      <c r="I601" s="4">
        <f t="shared" si="3991"/>
        <v>5.4000000000000012</v>
      </c>
      <c r="J601" s="16">
        <f t="shared" si="3991"/>
        <v>5.6000000000000014</v>
      </c>
      <c r="K601">
        <f t="shared" si="3991"/>
        <v>5.8000000000000016</v>
      </c>
      <c r="L601" s="4">
        <f t="shared" si="3991"/>
        <v>6.0000000000000018</v>
      </c>
      <c r="M601" s="4">
        <f t="shared" si="3991"/>
        <v>6.200000000000002</v>
      </c>
      <c r="N601" s="4">
        <f t="shared" si="3991"/>
        <v>6.4000000000000021</v>
      </c>
      <c r="O601" s="4">
        <f t="shared" si="3991"/>
        <v>6.6000000000000023</v>
      </c>
      <c r="P601" s="4">
        <f t="shared" si="3991"/>
        <v>6.8000000000000025</v>
      </c>
      <c r="Q601" s="4">
        <f t="shared" si="3991"/>
        <v>7.0000000000000027</v>
      </c>
      <c r="R601" s="16">
        <f t="shared" si="3991"/>
        <v>7.2000000000000028</v>
      </c>
      <c r="S601" s="4">
        <f t="shared" si="3991"/>
        <v>7.400000000000003</v>
      </c>
      <c r="T601" s="4">
        <f t="shared" si="3991"/>
        <v>7.6000000000000032</v>
      </c>
      <c r="U601">
        <f t="shared" si="3991"/>
        <v>7.8000000000000034</v>
      </c>
      <c r="V601" s="4">
        <f t="shared" si="3991"/>
        <v>8.0000000000000036</v>
      </c>
      <c r="W601" s="4">
        <f t="shared" si="3991"/>
        <v>8.2000000000000028</v>
      </c>
      <c r="X601" s="16">
        <f t="shared" si="3991"/>
        <v>8.4000000000000021</v>
      </c>
      <c r="Y601" s="4">
        <f t="shared" si="3991"/>
        <v>8.6000000000000014</v>
      </c>
      <c r="Z601" s="4">
        <f t="shared" si="3991"/>
        <v>8.8000000000000007</v>
      </c>
      <c r="AA601" s="4">
        <f t="shared" si="3991"/>
        <v>9</v>
      </c>
      <c r="AB601" s="4">
        <f t="shared" si="3991"/>
        <v>9.1999999999999993</v>
      </c>
      <c r="AC601" s="4">
        <f t="shared" si="3991"/>
        <v>9.3999999999999986</v>
      </c>
      <c r="AD601" s="16">
        <f t="shared" si="3991"/>
        <v>9.5999999999999979</v>
      </c>
      <c r="AE601">
        <f t="shared" si="3991"/>
        <v>9.7999999999999972</v>
      </c>
      <c r="AF601" s="4">
        <f t="shared" si="3991"/>
        <v>9.9999999999999964</v>
      </c>
      <c r="AG601" s="4">
        <f t="shared" si="3991"/>
        <v>10.199999999999996</v>
      </c>
      <c r="AH601" s="4">
        <f t="shared" si="3991"/>
        <v>10.399999999999995</v>
      </c>
      <c r="AI601" s="4">
        <f t="shared" si="3991"/>
        <v>10.599999999999994</v>
      </c>
      <c r="AJ601" s="4">
        <f t="shared" si="3991"/>
        <v>10.799999999999994</v>
      </c>
      <c r="AK601" s="4">
        <f t="shared" si="3991"/>
        <v>10.999999999999993</v>
      </c>
      <c r="AL601" s="4">
        <f t="shared" si="3991"/>
        <v>11.199999999999992</v>
      </c>
      <c r="AM601" s="4">
        <f t="shared" si="3991"/>
        <v>11.399999999999991</v>
      </c>
      <c r="AN601" s="4">
        <f t="shared" si="3991"/>
        <v>11.599999999999991</v>
      </c>
      <c r="AO601">
        <f t="shared" si="3991"/>
        <v>11.79999999999999</v>
      </c>
      <c r="AP601" s="4">
        <f t="shared" si="3991"/>
        <v>11.999999999999989</v>
      </c>
      <c r="AQ601" s="4">
        <f t="shared" si="3991"/>
        <v>12.199999999999989</v>
      </c>
      <c r="AR601" s="4">
        <f t="shared" si="3991"/>
        <v>12.399999999999988</v>
      </c>
      <c r="AS601" s="4">
        <f t="shared" si="3991"/>
        <v>12.599999999999987</v>
      </c>
      <c r="AT601" s="4">
        <f t="shared" si="3991"/>
        <v>12.799999999999986</v>
      </c>
      <c r="AU601" s="4">
        <f t="shared" si="3991"/>
        <v>12.999999999999986</v>
      </c>
      <c r="AV601" s="4">
        <f t="shared" si="3991"/>
        <v>13.199999999999985</v>
      </c>
      <c r="AW601" s="4">
        <f t="shared" si="3991"/>
        <v>13.399999999999984</v>
      </c>
      <c r="AX601" s="4">
        <f t="shared" si="3991"/>
        <v>13.599999999999984</v>
      </c>
      <c r="AY601">
        <f t="shared" si="3991"/>
        <v>13.799999999999983</v>
      </c>
      <c r="AZ601" s="4">
        <f t="shared" si="3991"/>
        <v>13.999999999999982</v>
      </c>
      <c r="BA601" s="4">
        <f t="shared" si="3991"/>
        <v>14.199999999999982</v>
      </c>
      <c r="BB601" s="4">
        <f t="shared" si="3991"/>
        <v>14.399999999999981</v>
      </c>
      <c r="BC601" s="4">
        <f t="shared" si="3991"/>
        <v>14.59999999999998</v>
      </c>
      <c r="BD601" s="4">
        <f t="shared" si="3991"/>
        <v>14.799999999999979</v>
      </c>
      <c r="BE601" s="4">
        <f t="shared" si="3991"/>
        <v>14.999999999999979</v>
      </c>
      <c r="BF601" s="4">
        <f t="shared" si="3991"/>
        <v>15.199999999999978</v>
      </c>
      <c r="BG601" s="4">
        <f t="shared" si="3991"/>
        <v>15.399999999999977</v>
      </c>
      <c r="BH601" s="4">
        <f t="shared" si="3991"/>
        <v>15.599999999999977</v>
      </c>
      <c r="BI601">
        <f t="shared" si="3991"/>
        <v>15.799999999999976</v>
      </c>
      <c r="BJ601" t="s">
        <v>0</v>
      </c>
    </row>
    <row r="602" spans="1:62">
      <c r="A602" s="4" t="s">
        <v>2</v>
      </c>
      <c r="B602" s="4">
        <v>2</v>
      </c>
      <c r="C602" s="4">
        <f>B602+0.25</f>
        <v>2.25</v>
      </c>
      <c r="D602" s="4">
        <f t="shared" ref="D602:BI602" si="3992">C602+0.25</f>
        <v>2.5</v>
      </c>
      <c r="E602" s="4">
        <f t="shared" si="3992"/>
        <v>2.75</v>
      </c>
      <c r="F602" s="4">
        <f t="shared" si="3992"/>
        <v>3</v>
      </c>
      <c r="G602" s="4">
        <f t="shared" si="3992"/>
        <v>3.25</v>
      </c>
      <c r="H602" s="4">
        <f t="shared" si="3992"/>
        <v>3.5</v>
      </c>
      <c r="I602" s="4">
        <f t="shared" si="3992"/>
        <v>3.75</v>
      </c>
      <c r="J602" s="16">
        <f t="shared" si="3992"/>
        <v>4</v>
      </c>
      <c r="K602" s="4">
        <f t="shared" si="3992"/>
        <v>4.25</v>
      </c>
      <c r="L602" s="4">
        <f t="shared" si="3992"/>
        <v>4.5</v>
      </c>
      <c r="M602" s="4">
        <f t="shared" si="3992"/>
        <v>4.75</v>
      </c>
      <c r="N602" s="4">
        <f t="shared" si="3992"/>
        <v>5</v>
      </c>
      <c r="O602" s="4">
        <f t="shared" si="3992"/>
        <v>5.25</v>
      </c>
      <c r="P602" s="4">
        <f t="shared" si="3992"/>
        <v>5.5</v>
      </c>
      <c r="Q602" s="4">
        <f t="shared" si="3992"/>
        <v>5.75</v>
      </c>
      <c r="R602" s="16">
        <f t="shared" si="3992"/>
        <v>6</v>
      </c>
      <c r="S602" s="4">
        <f t="shared" si="3992"/>
        <v>6.25</v>
      </c>
      <c r="T602" s="4">
        <f t="shared" si="3992"/>
        <v>6.5</v>
      </c>
      <c r="U602" s="4">
        <f t="shared" si="3992"/>
        <v>6.75</v>
      </c>
      <c r="V602" s="4">
        <f t="shared" si="3992"/>
        <v>7</v>
      </c>
      <c r="W602" s="4">
        <f t="shared" si="3992"/>
        <v>7.25</v>
      </c>
      <c r="X602" s="16">
        <f t="shared" si="3992"/>
        <v>7.5</v>
      </c>
      <c r="Y602" s="4">
        <f t="shared" si="3992"/>
        <v>7.75</v>
      </c>
      <c r="Z602" s="4">
        <f t="shared" si="3992"/>
        <v>8</v>
      </c>
      <c r="AA602" s="4">
        <f t="shared" si="3992"/>
        <v>8.25</v>
      </c>
      <c r="AB602" s="4">
        <f t="shared" si="3992"/>
        <v>8.5</v>
      </c>
      <c r="AC602" s="4">
        <f t="shared" si="3992"/>
        <v>8.75</v>
      </c>
      <c r="AD602" s="16">
        <f t="shared" si="3992"/>
        <v>9</v>
      </c>
      <c r="AE602" s="4">
        <f t="shared" si="3992"/>
        <v>9.25</v>
      </c>
      <c r="AF602" s="4">
        <f t="shared" si="3992"/>
        <v>9.5</v>
      </c>
      <c r="AG602" s="4">
        <f t="shared" si="3992"/>
        <v>9.75</v>
      </c>
      <c r="AH602" s="4">
        <f t="shared" si="3992"/>
        <v>10</v>
      </c>
      <c r="AI602" s="4">
        <f t="shared" si="3992"/>
        <v>10.25</v>
      </c>
      <c r="AJ602" s="4">
        <f t="shared" si="3992"/>
        <v>10.5</v>
      </c>
      <c r="AK602" s="4">
        <f t="shared" si="3992"/>
        <v>10.75</v>
      </c>
      <c r="AL602" s="4">
        <f t="shared" si="3992"/>
        <v>11</v>
      </c>
      <c r="AM602" s="4">
        <f t="shared" si="3992"/>
        <v>11.25</v>
      </c>
      <c r="AN602" s="4">
        <f t="shared" si="3992"/>
        <v>11.5</v>
      </c>
      <c r="AO602" s="4">
        <f t="shared" si="3992"/>
        <v>11.75</v>
      </c>
      <c r="AP602" s="4">
        <f t="shared" si="3992"/>
        <v>12</v>
      </c>
      <c r="AQ602" s="4">
        <f t="shared" si="3992"/>
        <v>12.25</v>
      </c>
      <c r="AR602" s="4">
        <f t="shared" si="3992"/>
        <v>12.5</v>
      </c>
      <c r="AS602" s="4">
        <f t="shared" si="3992"/>
        <v>12.75</v>
      </c>
      <c r="AT602" s="4">
        <f t="shared" si="3992"/>
        <v>13</v>
      </c>
      <c r="AU602" s="4">
        <f t="shared" si="3992"/>
        <v>13.25</v>
      </c>
      <c r="AV602" s="4">
        <f t="shared" si="3992"/>
        <v>13.5</v>
      </c>
      <c r="AW602" s="4">
        <f t="shared" si="3992"/>
        <v>13.75</v>
      </c>
      <c r="AX602" s="4">
        <f t="shared" si="3992"/>
        <v>14</v>
      </c>
      <c r="AY602" s="4">
        <f t="shared" si="3992"/>
        <v>14.25</v>
      </c>
      <c r="AZ602" s="4">
        <f t="shared" si="3992"/>
        <v>14.5</v>
      </c>
      <c r="BA602" s="4">
        <f t="shared" si="3992"/>
        <v>14.75</v>
      </c>
      <c r="BB602" s="4">
        <f t="shared" si="3992"/>
        <v>15</v>
      </c>
      <c r="BC602" s="4">
        <f t="shared" si="3992"/>
        <v>15.25</v>
      </c>
      <c r="BD602" s="4">
        <f t="shared" si="3992"/>
        <v>15.5</v>
      </c>
      <c r="BE602" s="4">
        <f t="shared" si="3992"/>
        <v>15.75</v>
      </c>
      <c r="BF602" s="4">
        <f t="shared" si="3992"/>
        <v>16</v>
      </c>
      <c r="BG602" s="4">
        <f t="shared" si="3992"/>
        <v>16.25</v>
      </c>
      <c r="BH602" s="4">
        <f t="shared" si="3992"/>
        <v>16.5</v>
      </c>
      <c r="BI602" s="4">
        <f t="shared" si="3992"/>
        <v>16.75</v>
      </c>
      <c r="BJ602" t="s">
        <v>0</v>
      </c>
    </row>
    <row r="603" spans="1:62">
      <c r="A603" s="4" t="s">
        <v>3</v>
      </c>
      <c r="J603" s="16"/>
      <c r="R603" s="16"/>
      <c r="X603" s="16"/>
      <c r="AD603" s="16"/>
    </row>
    <row r="604" spans="1:62">
      <c r="A604" s="4" t="s">
        <v>282</v>
      </c>
      <c r="J604" s="16"/>
      <c r="R604" s="16"/>
      <c r="X604" s="16"/>
      <c r="AD604" s="16"/>
    </row>
    <row r="605" spans="1:62">
      <c r="A605" s="4" t="s">
        <v>95</v>
      </c>
      <c r="B605" s="4">
        <v>-50</v>
      </c>
      <c r="C605" s="4">
        <f>B605-15</f>
        <v>-65</v>
      </c>
      <c r="D605" s="4">
        <f t="shared" ref="D605:BI605" si="3993">C605-15</f>
        <v>-80</v>
      </c>
      <c r="E605" s="4">
        <f t="shared" si="3993"/>
        <v>-95</v>
      </c>
      <c r="F605" s="4">
        <f t="shared" si="3993"/>
        <v>-110</v>
      </c>
      <c r="G605" s="4">
        <f t="shared" si="3993"/>
        <v>-125</v>
      </c>
      <c r="H605" s="4">
        <f t="shared" si="3993"/>
        <v>-140</v>
      </c>
      <c r="I605" s="4">
        <f t="shared" si="3993"/>
        <v>-155</v>
      </c>
      <c r="J605" s="16">
        <f t="shared" si="3993"/>
        <v>-170</v>
      </c>
      <c r="K605">
        <f t="shared" si="3993"/>
        <v>-185</v>
      </c>
      <c r="L605" s="4">
        <f t="shared" si="3993"/>
        <v>-200</v>
      </c>
      <c r="M605" s="4">
        <f t="shared" si="3993"/>
        <v>-215</v>
      </c>
      <c r="N605" s="4">
        <f t="shared" si="3993"/>
        <v>-230</v>
      </c>
      <c r="O605" s="4">
        <f t="shared" si="3993"/>
        <v>-245</v>
      </c>
      <c r="P605" s="4">
        <f t="shared" si="3993"/>
        <v>-260</v>
      </c>
      <c r="Q605" s="4">
        <f t="shared" si="3993"/>
        <v>-275</v>
      </c>
      <c r="R605" s="16">
        <f t="shared" si="3993"/>
        <v>-290</v>
      </c>
      <c r="S605" s="4">
        <f t="shared" si="3993"/>
        <v>-305</v>
      </c>
      <c r="T605" s="4">
        <f t="shared" si="3993"/>
        <v>-320</v>
      </c>
      <c r="U605">
        <f t="shared" si="3993"/>
        <v>-335</v>
      </c>
      <c r="V605" s="4">
        <f t="shared" si="3993"/>
        <v>-350</v>
      </c>
      <c r="W605" s="4">
        <f t="shared" si="3993"/>
        <v>-365</v>
      </c>
      <c r="X605" s="16">
        <f t="shared" si="3993"/>
        <v>-380</v>
      </c>
      <c r="Y605" s="4">
        <f t="shared" si="3993"/>
        <v>-395</v>
      </c>
      <c r="Z605" s="4">
        <f t="shared" si="3993"/>
        <v>-410</v>
      </c>
      <c r="AA605" s="4">
        <f t="shared" si="3993"/>
        <v>-425</v>
      </c>
      <c r="AB605" s="4">
        <f t="shared" si="3993"/>
        <v>-440</v>
      </c>
      <c r="AC605" s="4">
        <f t="shared" si="3993"/>
        <v>-455</v>
      </c>
      <c r="AD605" s="16">
        <f t="shared" si="3993"/>
        <v>-470</v>
      </c>
      <c r="AE605">
        <f t="shared" si="3993"/>
        <v>-485</v>
      </c>
      <c r="AF605" s="4">
        <f t="shared" si="3993"/>
        <v>-500</v>
      </c>
      <c r="AG605" s="4">
        <f t="shared" si="3993"/>
        <v>-515</v>
      </c>
      <c r="AH605" s="4">
        <f t="shared" si="3993"/>
        <v>-530</v>
      </c>
      <c r="AI605" s="4">
        <f t="shared" si="3993"/>
        <v>-545</v>
      </c>
      <c r="AJ605" s="4">
        <f t="shared" si="3993"/>
        <v>-560</v>
      </c>
      <c r="AK605" s="4">
        <f t="shared" si="3993"/>
        <v>-575</v>
      </c>
      <c r="AL605" s="4">
        <f t="shared" si="3993"/>
        <v>-590</v>
      </c>
      <c r="AM605" s="4">
        <f t="shared" si="3993"/>
        <v>-605</v>
      </c>
      <c r="AN605" s="4">
        <f t="shared" si="3993"/>
        <v>-620</v>
      </c>
      <c r="AO605">
        <f t="shared" si="3993"/>
        <v>-635</v>
      </c>
      <c r="AP605" s="4">
        <f t="shared" si="3993"/>
        <v>-650</v>
      </c>
      <c r="AQ605" s="4">
        <f t="shared" si="3993"/>
        <v>-665</v>
      </c>
      <c r="AR605" s="4">
        <f t="shared" si="3993"/>
        <v>-680</v>
      </c>
      <c r="AS605" s="4">
        <f t="shared" si="3993"/>
        <v>-695</v>
      </c>
      <c r="AT605" s="4">
        <f t="shared" si="3993"/>
        <v>-710</v>
      </c>
      <c r="AU605" s="4">
        <f t="shared" si="3993"/>
        <v>-725</v>
      </c>
      <c r="AV605" s="4">
        <f t="shared" si="3993"/>
        <v>-740</v>
      </c>
      <c r="AW605" s="4">
        <f t="shared" si="3993"/>
        <v>-755</v>
      </c>
      <c r="AX605" s="4">
        <f t="shared" si="3993"/>
        <v>-770</v>
      </c>
      <c r="AY605">
        <f t="shared" si="3993"/>
        <v>-785</v>
      </c>
      <c r="AZ605" s="4">
        <f t="shared" si="3993"/>
        <v>-800</v>
      </c>
      <c r="BA605" s="4">
        <f t="shared" si="3993"/>
        <v>-815</v>
      </c>
      <c r="BB605" s="4">
        <f t="shared" si="3993"/>
        <v>-830</v>
      </c>
      <c r="BC605" s="4">
        <f t="shared" si="3993"/>
        <v>-845</v>
      </c>
      <c r="BD605" s="4">
        <f t="shared" si="3993"/>
        <v>-860</v>
      </c>
      <c r="BE605" s="4">
        <f t="shared" si="3993"/>
        <v>-875</v>
      </c>
      <c r="BF605" s="4">
        <f t="shared" si="3993"/>
        <v>-890</v>
      </c>
      <c r="BG605" s="4">
        <f t="shared" si="3993"/>
        <v>-905</v>
      </c>
      <c r="BH605" s="4">
        <f t="shared" si="3993"/>
        <v>-920</v>
      </c>
      <c r="BI605">
        <f t="shared" si="3993"/>
        <v>-935</v>
      </c>
      <c r="BJ605" t="s">
        <v>0</v>
      </c>
    </row>
    <row r="606" spans="1:62">
      <c r="A606" s="4" t="s">
        <v>22</v>
      </c>
      <c r="B606" s="4">
        <v>4</v>
      </c>
      <c r="C606" s="4">
        <f>B606</f>
        <v>4</v>
      </c>
      <c r="D606" s="4">
        <f>C606+0.6</f>
        <v>4.5999999999999996</v>
      </c>
      <c r="E606" s="4">
        <f>D606</f>
        <v>4.5999999999999996</v>
      </c>
      <c r="F606" s="4">
        <f>E606</f>
        <v>4.5999999999999996</v>
      </c>
      <c r="G606" s="4">
        <f>F606+0.7</f>
        <v>5.3</v>
      </c>
      <c r="H606" s="4">
        <f>G606</f>
        <v>5.3</v>
      </c>
      <c r="I606" s="4">
        <f>H606</f>
        <v>5.3</v>
      </c>
      <c r="J606" s="16">
        <f>I606+0.7</f>
        <v>6</v>
      </c>
      <c r="K606" s="1">
        <f>J606</f>
        <v>6</v>
      </c>
      <c r="L606" s="4">
        <f t="shared" ref="L606" si="3994">K606</f>
        <v>6</v>
      </c>
      <c r="M606" s="4">
        <f t="shared" ref="M606" si="3995">L606+0.6</f>
        <v>6.6</v>
      </c>
      <c r="N606" s="4">
        <f t="shared" ref="N606:O606" si="3996">M606</f>
        <v>6.6</v>
      </c>
      <c r="O606" s="4">
        <f t="shared" si="3996"/>
        <v>6.6</v>
      </c>
      <c r="P606" s="4">
        <f t="shared" ref="P606" si="3997">O606+0.7</f>
        <v>7.3</v>
      </c>
      <c r="Q606" s="4">
        <f t="shared" ref="Q606:R606" si="3998">P606</f>
        <v>7.3</v>
      </c>
      <c r="R606" s="16">
        <f t="shared" si="3998"/>
        <v>7.3</v>
      </c>
      <c r="S606" s="4">
        <f t="shared" ref="S606" si="3999">R606+0.7</f>
        <v>8</v>
      </c>
      <c r="T606" s="4">
        <f t="shared" ref="T606:U606" si="4000">S606</f>
        <v>8</v>
      </c>
      <c r="U606">
        <f t="shared" si="4000"/>
        <v>8</v>
      </c>
      <c r="V606" s="4">
        <f t="shared" ref="V606" si="4001">U606+0.6</f>
        <v>8.6</v>
      </c>
      <c r="W606" s="4">
        <f t="shared" ref="W606:X606" si="4002">V606</f>
        <v>8.6</v>
      </c>
      <c r="X606" s="16">
        <f t="shared" si="4002"/>
        <v>8.6</v>
      </c>
      <c r="Y606" s="4">
        <f t="shared" ref="Y606" si="4003">X606+0.7</f>
        <v>9.2999999999999989</v>
      </c>
      <c r="Z606" s="4">
        <f t="shared" ref="Z606:AA606" si="4004">Y606</f>
        <v>9.2999999999999989</v>
      </c>
      <c r="AA606" s="4">
        <f t="shared" si="4004"/>
        <v>9.2999999999999989</v>
      </c>
      <c r="AB606" s="4">
        <f t="shared" ref="AB606" si="4005">AA606+0.7</f>
        <v>9.9999999999999982</v>
      </c>
      <c r="AC606" s="4">
        <f t="shared" ref="AC606:AD606" si="4006">AB606</f>
        <v>9.9999999999999982</v>
      </c>
      <c r="AD606" s="16">
        <f t="shared" si="4006"/>
        <v>9.9999999999999982</v>
      </c>
      <c r="AE606">
        <f t="shared" ref="AE606" si="4007">AD606+0.6</f>
        <v>10.599999999999998</v>
      </c>
      <c r="AF606" s="4">
        <f t="shared" ref="AF606:AG606" si="4008">AE606</f>
        <v>10.599999999999998</v>
      </c>
      <c r="AG606" s="4">
        <f t="shared" si="4008"/>
        <v>10.599999999999998</v>
      </c>
      <c r="AH606" s="4">
        <f t="shared" ref="AH606" si="4009">AG606+0.7</f>
        <v>11.299999999999997</v>
      </c>
      <c r="AI606" s="4">
        <f t="shared" ref="AI606:AJ606" si="4010">AH606</f>
        <v>11.299999999999997</v>
      </c>
      <c r="AJ606" s="4">
        <f t="shared" si="4010"/>
        <v>11.299999999999997</v>
      </c>
      <c r="AK606" s="4">
        <f t="shared" ref="AK606" si="4011">AJ606+0.7</f>
        <v>11.999999999999996</v>
      </c>
      <c r="AL606" s="4">
        <f t="shared" ref="AL606:AM606" si="4012">AK606</f>
        <v>11.999999999999996</v>
      </c>
      <c r="AM606" s="4">
        <f t="shared" si="4012"/>
        <v>11.999999999999996</v>
      </c>
      <c r="AN606" s="4">
        <f t="shared" ref="AN606" si="4013">AM606+0.6</f>
        <v>12.599999999999996</v>
      </c>
      <c r="AO606">
        <f t="shared" ref="AO606:AP606" si="4014">AN606</f>
        <v>12.599999999999996</v>
      </c>
      <c r="AP606" s="4">
        <f t="shared" si="4014"/>
        <v>12.599999999999996</v>
      </c>
      <c r="AQ606" s="4">
        <f t="shared" ref="AQ606" si="4015">AP606+0.7</f>
        <v>13.299999999999995</v>
      </c>
      <c r="AR606" s="4">
        <f t="shared" ref="AR606:AS606" si="4016">AQ606</f>
        <v>13.299999999999995</v>
      </c>
      <c r="AS606" s="4">
        <f t="shared" si="4016"/>
        <v>13.299999999999995</v>
      </c>
      <c r="AT606" s="4">
        <f t="shared" ref="AT606" si="4017">AS606+0.7</f>
        <v>13.999999999999995</v>
      </c>
      <c r="AU606" s="4">
        <f t="shared" ref="AU606:AV606" si="4018">AT606</f>
        <v>13.999999999999995</v>
      </c>
      <c r="AV606" s="4">
        <f t="shared" si="4018"/>
        <v>13.999999999999995</v>
      </c>
      <c r="AW606" s="4">
        <f t="shared" ref="AW606" si="4019">AV606+0.6</f>
        <v>14.599999999999994</v>
      </c>
      <c r="AX606" s="4">
        <f t="shared" ref="AX606:AY606" si="4020">AW606</f>
        <v>14.599999999999994</v>
      </c>
      <c r="AY606">
        <f t="shared" si="4020"/>
        <v>14.599999999999994</v>
      </c>
      <c r="AZ606" s="4">
        <f t="shared" ref="AZ606" si="4021">AY606+0.7</f>
        <v>15.299999999999994</v>
      </c>
      <c r="BA606" s="4">
        <f t="shared" ref="BA606:BB606" si="4022">AZ606</f>
        <v>15.299999999999994</v>
      </c>
      <c r="BB606" s="4">
        <f t="shared" si="4022"/>
        <v>15.299999999999994</v>
      </c>
      <c r="BC606" s="4">
        <f t="shared" ref="BC606" si="4023">BB606+0.7</f>
        <v>15.999999999999993</v>
      </c>
      <c r="BD606" s="4">
        <f t="shared" ref="BD606:BE606" si="4024">BC606</f>
        <v>15.999999999999993</v>
      </c>
      <c r="BE606" s="4">
        <f t="shared" si="4024"/>
        <v>15.999999999999993</v>
      </c>
      <c r="BF606" s="4">
        <f t="shared" ref="BF606" si="4025">BE606+0.6</f>
        <v>16.599999999999994</v>
      </c>
      <c r="BG606" s="4">
        <f t="shared" ref="BG606:BH606" si="4026">BF606</f>
        <v>16.599999999999994</v>
      </c>
      <c r="BH606" s="4">
        <f t="shared" si="4026"/>
        <v>16.599999999999994</v>
      </c>
      <c r="BI606">
        <f t="shared" ref="BI606" si="4027">BH606+0.7</f>
        <v>17.299999999999994</v>
      </c>
      <c r="BJ606" t="s">
        <v>0</v>
      </c>
    </row>
    <row r="607" spans="1:62">
      <c r="A607" s="4" t="s">
        <v>447</v>
      </c>
      <c r="B607" s="4">
        <v>6</v>
      </c>
      <c r="C607" s="4">
        <f>B607+1</f>
        <v>7</v>
      </c>
      <c r="D607" s="4">
        <f t="shared" ref="D607:BI607" si="4028">C607+1</f>
        <v>8</v>
      </c>
      <c r="E607" s="4">
        <f t="shared" si="4028"/>
        <v>9</v>
      </c>
      <c r="F607" s="4">
        <f t="shared" si="4028"/>
        <v>10</v>
      </c>
      <c r="G607" s="4">
        <f t="shared" si="4028"/>
        <v>11</v>
      </c>
      <c r="H607" s="4">
        <f t="shared" si="4028"/>
        <v>12</v>
      </c>
      <c r="I607" s="4">
        <f t="shared" si="4028"/>
        <v>13</v>
      </c>
      <c r="J607" s="16">
        <f t="shared" si="4028"/>
        <v>14</v>
      </c>
      <c r="K607" s="4">
        <f t="shared" si="4028"/>
        <v>15</v>
      </c>
      <c r="L607" s="4">
        <f t="shared" si="4028"/>
        <v>16</v>
      </c>
      <c r="M607" s="4">
        <f t="shared" si="4028"/>
        <v>17</v>
      </c>
      <c r="N607" s="4">
        <f t="shared" si="4028"/>
        <v>18</v>
      </c>
      <c r="O607" s="4">
        <f t="shared" si="4028"/>
        <v>19</v>
      </c>
      <c r="P607" s="4">
        <f t="shared" si="4028"/>
        <v>20</v>
      </c>
      <c r="Q607" s="4">
        <f t="shared" si="4028"/>
        <v>21</v>
      </c>
      <c r="R607" s="16">
        <f t="shared" si="4028"/>
        <v>22</v>
      </c>
      <c r="S607" s="4">
        <f t="shared" si="4028"/>
        <v>23</v>
      </c>
      <c r="T607" s="4">
        <f t="shared" si="4028"/>
        <v>24</v>
      </c>
      <c r="U607" s="4">
        <f t="shared" si="4028"/>
        <v>25</v>
      </c>
      <c r="V607" s="4">
        <f t="shared" si="4028"/>
        <v>26</v>
      </c>
      <c r="W607" s="4">
        <f t="shared" si="4028"/>
        <v>27</v>
      </c>
      <c r="X607" s="16">
        <f t="shared" si="4028"/>
        <v>28</v>
      </c>
      <c r="Y607" s="4">
        <f t="shared" si="4028"/>
        <v>29</v>
      </c>
      <c r="Z607" s="4">
        <f t="shared" si="4028"/>
        <v>30</v>
      </c>
      <c r="AA607" s="4">
        <f t="shared" si="4028"/>
        <v>31</v>
      </c>
      <c r="AB607" s="4">
        <f t="shared" si="4028"/>
        <v>32</v>
      </c>
      <c r="AC607" s="4">
        <f t="shared" si="4028"/>
        <v>33</v>
      </c>
      <c r="AD607" s="16">
        <f t="shared" si="4028"/>
        <v>34</v>
      </c>
      <c r="AE607" s="4">
        <f t="shared" si="4028"/>
        <v>35</v>
      </c>
      <c r="AF607" s="4">
        <f t="shared" si="4028"/>
        <v>36</v>
      </c>
      <c r="AG607" s="4">
        <f t="shared" si="4028"/>
        <v>37</v>
      </c>
      <c r="AH607" s="4">
        <f t="shared" si="4028"/>
        <v>38</v>
      </c>
      <c r="AI607" s="4">
        <f t="shared" si="4028"/>
        <v>39</v>
      </c>
      <c r="AJ607" s="4">
        <f t="shared" si="4028"/>
        <v>40</v>
      </c>
      <c r="AK607" s="4">
        <f t="shared" si="4028"/>
        <v>41</v>
      </c>
      <c r="AL607" s="4">
        <f t="shared" si="4028"/>
        <v>42</v>
      </c>
      <c r="AM607" s="4">
        <f t="shared" si="4028"/>
        <v>43</v>
      </c>
      <c r="AN607" s="4">
        <f t="shared" si="4028"/>
        <v>44</v>
      </c>
      <c r="AO607" s="4">
        <f t="shared" si="4028"/>
        <v>45</v>
      </c>
      <c r="AP607" s="4">
        <f t="shared" si="4028"/>
        <v>46</v>
      </c>
      <c r="AQ607" s="4">
        <f t="shared" si="4028"/>
        <v>47</v>
      </c>
      <c r="AR607" s="4">
        <f t="shared" si="4028"/>
        <v>48</v>
      </c>
      <c r="AS607" s="4">
        <f t="shared" si="4028"/>
        <v>49</v>
      </c>
      <c r="AT607" s="4">
        <f t="shared" si="4028"/>
        <v>50</v>
      </c>
      <c r="AU607" s="4">
        <f t="shared" si="4028"/>
        <v>51</v>
      </c>
      <c r="AV607" s="4">
        <f t="shared" si="4028"/>
        <v>52</v>
      </c>
      <c r="AW607" s="4">
        <f t="shared" si="4028"/>
        <v>53</v>
      </c>
      <c r="AX607" s="4">
        <f t="shared" si="4028"/>
        <v>54</v>
      </c>
      <c r="AY607" s="4">
        <f t="shared" si="4028"/>
        <v>55</v>
      </c>
      <c r="AZ607" s="4">
        <f t="shared" si="4028"/>
        <v>56</v>
      </c>
      <c r="BA607" s="4">
        <f t="shared" si="4028"/>
        <v>57</v>
      </c>
      <c r="BB607" s="4">
        <f t="shared" si="4028"/>
        <v>58</v>
      </c>
      <c r="BC607" s="4">
        <f t="shared" si="4028"/>
        <v>59</v>
      </c>
      <c r="BD607" s="4">
        <f t="shared" si="4028"/>
        <v>60</v>
      </c>
      <c r="BE607" s="4">
        <f t="shared" si="4028"/>
        <v>61</v>
      </c>
      <c r="BF607" s="4">
        <f t="shared" si="4028"/>
        <v>62</v>
      </c>
      <c r="BG607" s="4">
        <f t="shared" si="4028"/>
        <v>63</v>
      </c>
      <c r="BH607" s="4">
        <f t="shared" si="4028"/>
        <v>64</v>
      </c>
      <c r="BI607" s="4">
        <f t="shared" si="4028"/>
        <v>65</v>
      </c>
      <c r="BJ607" t="s">
        <v>0</v>
      </c>
    </row>
    <row r="608" spans="1:62">
      <c r="A608" s="4" t="s">
        <v>2</v>
      </c>
      <c r="B608" s="4">
        <v>6</v>
      </c>
      <c r="C608" s="4">
        <f>B608+0.25</f>
        <v>6.25</v>
      </c>
      <c r="D608" s="4">
        <f t="shared" ref="D608:BI608" si="4029">C608+0.25</f>
        <v>6.5</v>
      </c>
      <c r="E608" s="4">
        <f t="shared" si="4029"/>
        <v>6.75</v>
      </c>
      <c r="F608" s="4">
        <f t="shared" si="4029"/>
        <v>7</v>
      </c>
      <c r="G608" s="4">
        <f t="shared" si="4029"/>
        <v>7.25</v>
      </c>
      <c r="H608" s="4">
        <f t="shared" si="4029"/>
        <v>7.5</v>
      </c>
      <c r="I608" s="4">
        <f t="shared" si="4029"/>
        <v>7.75</v>
      </c>
      <c r="J608" s="16">
        <f t="shared" si="4029"/>
        <v>8</v>
      </c>
      <c r="K608" s="4">
        <f t="shared" si="4029"/>
        <v>8.25</v>
      </c>
      <c r="L608" s="4">
        <f t="shared" si="4029"/>
        <v>8.5</v>
      </c>
      <c r="M608" s="4">
        <f t="shared" si="4029"/>
        <v>8.75</v>
      </c>
      <c r="N608" s="4">
        <f t="shared" si="4029"/>
        <v>9</v>
      </c>
      <c r="O608" s="4">
        <f t="shared" si="4029"/>
        <v>9.25</v>
      </c>
      <c r="P608" s="4">
        <f t="shared" si="4029"/>
        <v>9.5</v>
      </c>
      <c r="Q608" s="4">
        <f t="shared" si="4029"/>
        <v>9.75</v>
      </c>
      <c r="R608" s="16">
        <f t="shared" si="4029"/>
        <v>10</v>
      </c>
      <c r="S608" s="4">
        <f t="shared" si="4029"/>
        <v>10.25</v>
      </c>
      <c r="T608" s="4">
        <f t="shared" si="4029"/>
        <v>10.5</v>
      </c>
      <c r="U608" s="4">
        <f t="shared" si="4029"/>
        <v>10.75</v>
      </c>
      <c r="V608" s="4">
        <f t="shared" si="4029"/>
        <v>11</v>
      </c>
      <c r="W608" s="4">
        <f t="shared" si="4029"/>
        <v>11.25</v>
      </c>
      <c r="X608" s="16">
        <f t="shared" si="4029"/>
        <v>11.5</v>
      </c>
      <c r="Y608" s="4">
        <f t="shared" si="4029"/>
        <v>11.75</v>
      </c>
      <c r="Z608" s="4">
        <f t="shared" si="4029"/>
        <v>12</v>
      </c>
      <c r="AA608" s="4">
        <f t="shared" si="4029"/>
        <v>12.25</v>
      </c>
      <c r="AB608" s="4">
        <f t="shared" si="4029"/>
        <v>12.5</v>
      </c>
      <c r="AC608" s="4">
        <f t="shared" si="4029"/>
        <v>12.75</v>
      </c>
      <c r="AD608" s="16">
        <f t="shared" si="4029"/>
        <v>13</v>
      </c>
      <c r="AE608" s="4">
        <f t="shared" si="4029"/>
        <v>13.25</v>
      </c>
      <c r="AF608" s="4">
        <f t="shared" si="4029"/>
        <v>13.5</v>
      </c>
      <c r="AG608" s="4">
        <f t="shared" si="4029"/>
        <v>13.75</v>
      </c>
      <c r="AH608" s="4">
        <f t="shared" si="4029"/>
        <v>14</v>
      </c>
      <c r="AI608" s="4">
        <f t="shared" si="4029"/>
        <v>14.25</v>
      </c>
      <c r="AJ608" s="4">
        <f t="shared" si="4029"/>
        <v>14.5</v>
      </c>
      <c r="AK608" s="4">
        <f t="shared" si="4029"/>
        <v>14.75</v>
      </c>
      <c r="AL608" s="4">
        <f t="shared" si="4029"/>
        <v>15</v>
      </c>
      <c r="AM608" s="4">
        <f t="shared" si="4029"/>
        <v>15.25</v>
      </c>
      <c r="AN608" s="4">
        <f t="shared" si="4029"/>
        <v>15.5</v>
      </c>
      <c r="AO608" s="4">
        <f t="shared" si="4029"/>
        <v>15.75</v>
      </c>
      <c r="AP608" s="4">
        <f t="shared" si="4029"/>
        <v>16</v>
      </c>
      <c r="AQ608" s="4">
        <f t="shared" si="4029"/>
        <v>16.25</v>
      </c>
      <c r="AR608" s="4">
        <f t="shared" si="4029"/>
        <v>16.5</v>
      </c>
      <c r="AS608" s="4">
        <f t="shared" si="4029"/>
        <v>16.75</v>
      </c>
      <c r="AT608" s="4">
        <f t="shared" si="4029"/>
        <v>17</v>
      </c>
      <c r="AU608" s="4">
        <f t="shared" si="4029"/>
        <v>17.25</v>
      </c>
      <c r="AV608" s="4">
        <f t="shared" si="4029"/>
        <v>17.5</v>
      </c>
      <c r="AW608" s="4">
        <f t="shared" si="4029"/>
        <v>17.75</v>
      </c>
      <c r="AX608" s="4">
        <f t="shared" si="4029"/>
        <v>18</v>
      </c>
      <c r="AY608" s="4">
        <f t="shared" si="4029"/>
        <v>18.25</v>
      </c>
      <c r="AZ608" s="4">
        <f t="shared" si="4029"/>
        <v>18.5</v>
      </c>
      <c r="BA608" s="4">
        <f t="shared" si="4029"/>
        <v>18.75</v>
      </c>
      <c r="BB608" s="4">
        <f t="shared" si="4029"/>
        <v>19</v>
      </c>
      <c r="BC608" s="4">
        <f t="shared" si="4029"/>
        <v>19.25</v>
      </c>
      <c r="BD608" s="4">
        <f t="shared" si="4029"/>
        <v>19.5</v>
      </c>
      <c r="BE608" s="4">
        <f t="shared" si="4029"/>
        <v>19.75</v>
      </c>
      <c r="BF608" s="4">
        <f t="shared" si="4029"/>
        <v>20</v>
      </c>
      <c r="BG608" s="4">
        <f t="shared" si="4029"/>
        <v>20.25</v>
      </c>
      <c r="BH608" s="4">
        <f t="shared" si="4029"/>
        <v>20.5</v>
      </c>
      <c r="BI608" s="4">
        <f t="shared" si="4029"/>
        <v>20.75</v>
      </c>
      <c r="BJ608" t="s">
        <v>0</v>
      </c>
    </row>
    <row r="609" spans="1:62">
      <c r="A609" s="4" t="s">
        <v>3</v>
      </c>
      <c r="J609" s="16"/>
      <c r="R609" s="16"/>
      <c r="X609" s="16"/>
      <c r="AD609" s="16"/>
    </row>
    <row r="610" spans="1:62">
      <c r="A610" s="4" t="s">
        <v>283</v>
      </c>
      <c r="J610" s="16"/>
      <c r="R610" s="16"/>
      <c r="X610" s="16"/>
      <c r="AD610" s="16"/>
    </row>
    <row r="611" spans="1:62">
      <c r="A611" s="4" t="s">
        <v>22</v>
      </c>
      <c r="B611" s="4" t="s">
        <v>0</v>
      </c>
      <c r="J611" s="16"/>
      <c r="R611" s="16"/>
      <c r="X611" s="16"/>
      <c r="AD611" s="16"/>
    </row>
    <row r="612" spans="1:62">
      <c r="A612" s="4" t="s">
        <v>484</v>
      </c>
      <c r="B612" s="4">
        <v>4</v>
      </c>
      <c r="C612" s="4">
        <v>6.5</v>
      </c>
      <c r="D612" s="4">
        <v>9</v>
      </c>
      <c r="E612" s="4">
        <v>12</v>
      </c>
      <c r="F612" s="4">
        <v>14.5</v>
      </c>
      <c r="G612" s="4">
        <v>17.5</v>
      </c>
      <c r="H612" s="4">
        <v>20</v>
      </c>
      <c r="I612" s="4">
        <v>23</v>
      </c>
      <c r="J612" s="16">
        <v>26.5</v>
      </c>
      <c r="K612">
        <v>30.5</v>
      </c>
      <c r="L612" s="4">
        <v>34</v>
      </c>
      <c r="M612" s="4">
        <v>38</v>
      </c>
      <c r="N612" s="4">
        <v>41.5</v>
      </c>
      <c r="O612" s="4">
        <v>45.5</v>
      </c>
      <c r="P612" s="4">
        <v>49</v>
      </c>
      <c r="Q612" s="4">
        <v>53</v>
      </c>
      <c r="R612" s="16">
        <v>57.5</v>
      </c>
      <c r="S612" s="4">
        <v>62</v>
      </c>
      <c r="T612" s="4">
        <v>66.5</v>
      </c>
      <c r="U612">
        <v>71.5</v>
      </c>
      <c r="V612" s="4">
        <v>76</v>
      </c>
      <c r="W612" s="4">
        <v>80.5</v>
      </c>
      <c r="X612" s="16">
        <v>87</v>
      </c>
      <c r="Y612" s="4">
        <v>93.5</v>
      </c>
      <c r="Z612" s="4">
        <v>100</v>
      </c>
      <c r="AA612" s="4">
        <v>106.5</v>
      </c>
      <c r="AB612" s="4">
        <v>113</v>
      </c>
      <c r="AC612" s="4">
        <v>119.5</v>
      </c>
      <c r="AD612" s="16">
        <v>127</v>
      </c>
      <c r="AE612">
        <v>134.5</v>
      </c>
      <c r="AF612" s="4">
        <v>142</v>
      </c>
      <c r="AG612" s="4">
        <v>149.5</v>
      </c>
      <c r="AH612" s="4">
        <v>157</v>
      </c>
      <c r="AI612" s="4">
        <v>164.5</v>
      </c>
      <c r="AJ612" s="4">
        <v>172</v>
      </c>
      <c r="AK612" s="4">
        <v>179</v>
      </c>
      <c r="AL612" s="4">
        <v>186.5</v>
      </c>
      <c r="AM612" s="4">
        <v>194</v>
      </c>
      <c r="AN612" s="4">
        <v>201.5</v>
      </c>
      <c r="AO612">
        <v>209</v>
      </c>
      <c r="AP612" s="4">
        <v>216.5</v>
      </c>
      <c r="AQ612" s="4">
        <v>224</v>
      </c>
      <c r="AR612" s="4">
        <v>231.5</v>
      </c>
      <c r="AS612" s="4">
        <v>239</v>
      </c>
      <c r="AT612" s="4">
        <v>246</v>
      </c>
      <c r="AU612" s="4">
        <v>253.5</v>
      </c>
      <c r="AV612" s="4">
        <v>261</v>
      </c>
      <c r="AW612" s="4">
        <v>268.5</v>
      </c>
      <c r="AX612" s="4">
        <v>276</v>
      </c>
      <c r="AY612">
        <v>283.5</v>
      </c>
      <c r="AZ612" s="4">
        <v>291</v>
      </c>
      <c r="BA612" s="4">
        <v>298.5</v>
      </c>
      <c r="BB612" s="4">
        <v>306</v>
      </c>
      <c r="BC612" s="4">
        <v>313</v>
      </c>
      <c r="BD612" s="4">
        <v>320.5</v>
      </c>
      <c r="BE612" s="4">
        <v>328</v>
      </c>
      <c r="BF612" s="4">
        <v>335.5</v>
      </c>
      <c r="BG612" s="4">
        <v>343</v>
      </c>
      <c r="BH612" s="4">
        <v>350.5</v>
      </c>
      <c r="BI612">
        <v>358</v>
      </c>
      <c r="BJ612" t="s">
        <v>0</v>
      </c>
    </row>
    <row r="613" spans="1:62">
      <c r="A613" s="4" t="s">
        <v>485</v>
      </c>
      <c r="B613" s="4">
        <v>5</v>
      </c>
      <c r="C613" s="4">
        <v>8</v>
      </c>
      <c r="D613" s="4">
        <v>12</v>
      </c>
      <c r="E613" s="4">
        <v>15.5</v>
      </c>
      <c r="F613" s="4">
        <v>19.5</v>
      </c>
      <c r="G613" s="4">
        <v>23</v>
      </c>
      <c r="H613" s="4">
        <v>26.5</v>
      </c>
      <c r="I613" s="4">
        <v>30.5</v>
      </c>
      <c r="J613" s="16">
        <v>36</v>
      </c>
      <c r="K613">
        <v>41.5</v>
      </c>
      <c r="L613" s="4">
        <v>47</v>
      </c>
      <c r="M613" s="4">
        <v>53</v>
      </c>
      <c r="N613" s="4">
        <v>58.5</v>
      </c>
      <c r="O613" s="4">
        <v>64</v>
      </c>
      <c r="P613" s="4">
        <v>69.5</v>
      </c>
      <c r="Q613" s="4">
        <v>75</v>
      </c>
      <c r="R613" s="16">
        <v>81.5</v>
      </c>
      <c r="S613" s="4">
        <v>88</v>
      </c>
      <c r="T613" s="4">
        <v>94.5</v>
      </c>
      <c r="U613">
        <v>101</v>
      </c>
      <c r="V613" s="4">
        <v>107.5</v>
      </c>
      <c r="W613" s="4">
        <v>114</v>
      </c>
      <c r="X613" s="16">
        <v>122.5</v>
      </c>
      <c r="Y613" s="4">
        <v>131</v>
      </c>
      <c r="Z613" s="4">
        <v>139.5</v>
      </c>
      <c r="AA613" s="4">
        <v>147.5</v>
      </c>
      <c r="AB613" s="4">
        <v>156</v>
      </c>
      <c r="AC613" s="4">
        <v>164.5</v>
      </c>
      <c r="AD613" s="16">
        <v>173.5</v>
      </c>
      <c r="AE613">
        <v>183</v>
      </c>
      <c r="AF613" s="4">
        <v>192.5</v>
      </c>
      <c r="AG613" s="4">
        <v>201.5</v>
      </c>
      <c r="AH613" s="4">
        <v>211</v>
      </c>
      <c r="AI613" s="4">
        <v>220</v>
      </c>
      <c r="AJ613" s="4">
        <v>229.5</v>
      </c>
      <c r="AK613" s="4">
        <v>239</v>
      </c>
      <c r="AL613" s="4">
        <v>248</v>
      </c>
      <c r="AM613" s="4">
        <v>257.5</v>
      </c>
      <c r="AN613" s="4">
        <v>266.5</v>
      </c>
      <c r="AO613">
        <v>276</v>
      </c>
      <c r="AP613" s="4">
        <v>285.5</v>
      </c>
      <c r="AQ613" s="4">
        <v>294.5</v>
      </c>
      <c r="AR613" s="4">
        <v>304</v>
      </c>
      <c r="AS613" s="4">
        <v>313</v>
      </c>
      <c r="AT613" s="4">
        <v>322.5</v>
      </c>
      <c r="AU613" s="4">
        <v>332</v>
      </c>
      <c r="AV613" s="4">
        <v>341</v>
      </c>
      <c r="AW613" s="4">
        <v>350.5</v>
      </c>
      <c r="AX613" s="4">
        <v>359.5</v>
      </c>
      <c r="AY613">
        <v>369</v>
      </c>
      <c r="AZ613" s="4">
        <v>378.5</v>
      </c>
      <c r="BA613" s="4">
        <v>387.5</v>
      </c>
      <c r="BB613" s="4">
        <v>397</v>
      </c>
      <c r="BC613" s="4">
        <v>406</v>
      </c>
      <c r="BD613" s="4">
        <v>415.5</v>
      </c>
      <c r="BE613" s="4">
        <v>425</v>
      </c>
      <c r="BF613" s="4">
        <v>434</v>
      </c>
      <c r="BG613" s="4">
        <v>443.5</v>
      </c>
      <c r="BH613" s="4">
        <v>452.5</v>
      </c>
      <c r="BI613">
        <v>462</v>
      </c>
      <c r="BJ613" t="s">
        <v>0</v>
      </c>
    </row>
    <row r="614" spans="1:62">
      <c r="A614" s="4" t="s">
        <v>2</v>
      </c>
      <c r="B614" s="4">
        <v>4</v>
      </c>
      <c r="C614" s="4">
        <f>B614+0.5</f>
        <v>4.5</v>
      </c>
      <c r="D614" s="4">
        <f t="shared" ref="D614:AR614" si="4030">C614+0.5</f>
        <v>5</v>
      </c>
      <c r="E614" s="4">
        <f t="shared" si="4030"/>
        <v>5.5</v>
      </c>
      <c r="F614" s="4">
        <f t="shared" si="4030"/>
        <v>6</v>
      </c>
      <c r="G614" s="4">
        <f t="shared" si="4030"/>
        <v>6.5</v>
      </c>
      <c r="H614" s="4">
        <f t="shared" si="4030"/>
        <v>7</v>
      </c>
      <c r="I614" s="4">
        <f t="shared" si="4030"/>
        <v>7.5</v>
      </c>
      <c r="J614" s="16">
        <f t="shared" si="4030"/>
        <v>8</v>
      </c>
      <c r="K614" s="4">
        <f t="shared" si="4030"/>
        <v>8.5</v>
      </c>
      <c r="L614" s="4">
        <f t="shared" si="4030"/>
        <v>9</v>
      </c>
      <c r="M614" s="4">
        <f t="shared" si="4030"/>
        <v>9.5</v>
      </c>
      <c r="N614" s="4">
        <f t="shared" si="4030"/>
        <v>10</v>
      </c>
      <c r="O614" s="4">
        <f t="shared" si="4030"/>
        <v>10.5</v>
      </c>
      <c r="P614" s="4">
        <f t="shared" si="4030"/>
        <v>11</v>
      </c>
      <c r="Q614" s="4">
        <f t="shared" si="4030"/>
        <v>11.5</v>
      </c>
      <c r="R614" s="16">
        <f t="shared" si="4030"/>
        <v>12</v>
      </c>
      <c r="S614" s="4">
        <f t="shared" si="4030"/>
        <v>12.5</v>
      </c>
      <c r="T614" s="4">
        <f t="shared" si="4030"/>
        <v>13</v>
      </c>
      <c r="U614" s="4">
        <f t="shared" si="4030"/>
        <v>13.5</v>
      </c>
      <c r="V614" s="4">
        <f t="shared" si="4030"/>
        <v>14</v>
      </c>
      <c r="W614" s="4">
        <f t="shared" si="4030"/>
        <v>14.5</v>
      </c>
      <c r="X614" s="16">
        <f t="shared" si="4030"/>
        <v>15</v>
      </c>
      <c r="Y614" s="4">
        <f t="shared" si="4030"/>
        <v>15.5</v>
      </c>
      <c r="Z614" s="4">
        <f t="shared" si="4030"/>
        <v>16</v>
      </c>
      <c r="AA614" s="4">
        <f t="shared" si="4030"/>
        <v>16.5</v>
      </c>
      <c r="AB614" s="4">
        <f t="shared" si="4030"/>
        <v>17</v>
      </c>
      <c r="AC614" s="4">
        <f t="shared" si="4030"/>
        <v>17.5</v>
      </c>
      <c r="AD614" s="16">
        <f t="shared" si="4030"/>
        <v>18</v>
      </c>
      <c r="AE614" s="4">
        <f t="shared" si="4030"/>
        <v>18.5</v>
      </c>
      <c r="AF614" s="4">
        <f t="shared" si="4030"/>
        <v>19</v>
      </c>
      <c r="AG614" s="4">
        <f t="shared" si="4030"/>
        <v>19.5</v>
      </c>
      <c r="AH614" s="4">
        <f t="shared" si="4030"/>
        <v>20</v>
      </c>
      <c r="AI614" s="4">
        <f t="shared" si="4030"/>
        <v>20.5</v>
      </c>
      <c r="AJ614" s="4">
        <f t="shared" si="4030"/>
        <v>21</v>
      </c>
      <c r="AK614" s="4">
        <f t="shared" si="4030"/>
        <v>21.5</v>
      </c>
      <c r="AL614" s="4">
        <f t="shared" si="4030"/>
        <v>22</v>
      </c>
      <c r="AM614" s="4">
        <f t="shared" si="4030"/>
        <v>22.5</v>
      </c>
      <c r="AN614" s="4">
        <f t="shared" si="4030"/>
        <v>23</v>
      </c>
      <c r="AO614" s="4">
        <f t="shared" si="4030"/>
        <v>23.5</v>
      </c>
      <c r="AP614" s="4">
        <f t="shared" si="4030"/>
        <v>24</v>
      </c>
      <c r="AQ614" s="4">
        <f t="shared" si="4030"/>
        <v>24.5</v>
      </c>
      <c r="AR614" s="4">
        <f t="shared" si="4030"/>
        <v>25</v>
      </c>
      <c r="AS614" s="4">
        <f>AR614</f>
        <v>25</v>
      </c>
      <c r="AT614" s="4">
        <f>AS614+1</f>
        <v>26</v>
      </c>
      <c r="AU614" s="4">
        <f t="shared" ref="AU614" si="4031">AT614</f>
        <v>26</v>
      </c>
      <c r="AV614" s="4">
        <f t="shared" ref="AV614" si="4032">AU614+1</f>
        <v>27</v>
      </c>
      <c r="AW614" s="4">
        <f t="shared" ref="AW614" si="4033">AV614</f>
        <v>27</v>
      </c>
      <c r="AX614" s="4">
        <f t="shared" ref="AX614" si="4034">AW614+1</f>
        <v>28</v>
      </c>
      <c r="AY614" s="4">
        <f t="shared" ref="AY614" si="4035">AX614</f>
        <v>28</v>
      </c>
      <c r="AZ614" s="4">
        <f t="shared" ref="AZ614" si="4036">AY614+1</f>
        <v>29</v>
      </c>
      <c r="BA614" s="4">
        <f t="shared" ref="BA614" si="4037">AZ614</f>
        <v>29</v>
      </c>
      <c r="BB614" s="4">
        <f t="shared" ref="BB614" si="4038">BA614+1</f>
        <v>30</v>
      </c>
      <c r="BC614" s="4">
        <f t="shared" ref="BC614" si="4039">BB614</f>
        <v>30</v>
      </c>
      <c r="BD614" s="4">
        <f t="shared" ref="BD614" si="4040">BC614+1</f>
        <v>31</v>
      </c>
      <c r="BE614" s="4">
        <f t="shared" ref="BE614" si="4041">BD614</f>
        <v>31</v>
      </c>
      <c r="BF614" s="4">
        <f t="shared" ref="BF614" si="4042">BE614+1</f>
        <v>32</v>
      </c>
      <c r="BG614" s="4">
        <f t="shared" ref="BG614" si="4043">BF614</f>
        <v>32</v>
      </c>
      <c r="BH614" s="4">
        <f t="shared" ref="BH614" si="4044">BG614+1</f>
        <v>33</v>
      </c>
      <c r="BI614" s="4">
        <f t="shared" ref="BI614" si="4045">BH614</f>
        <v>33</v>
      </c>
      <c r="BJ614" t="s">
        <v>0</v>
      </c>
    </row>
    <row r="615" spans="1:62">
      <c r="A615" s="4" t="s">
        <v>3</v>
      </c>
      <c r="J615" s="16"/>
      <c r="R615" s="16"/>
      <c r="X615" s="16"/>
      <c r="AD615" s="16"/>
    </row>
    <row r="616" spans="1:62">
      <c r="A616" s="4" t="s">
        <v>284</v>
      </c>
      <c r="J616" s="16"/>
      <c r="R616" s="16"/>
      <c r="X616" s="16"/>
      <c r="AD616" s="16"/>
    </row>
    <row r="617" spans="1:62">
      <c r="A617" s="4" t="s">
        <v>96</v>
      </c>
      <c r="B617" s="4">
        <v>-10</v>
      </c>
      <c r="C617" s="4">
        <f>B617-1</f>
        <v>-11</v>
      </c>
      <c r="D617" s="4">
        <f t="shared" ref="D617:BI617" si="4046">C617-1</f>
        <v>-12</v>
      </c>
      <c r="E617" s="4">
        <f t="shared" si="4046"/>
        <v>-13</v>
      </c>
      <c r="F617" s="4">
        <f t="shared" si="4046"/>
        <v>-14</v>
      </c>
      <c r="G617" s="4">
        <f t="shared" si="4046"/>
        <v>-15</v>
      </c>
      <c r="H617" s="4">
        <f t="shared" si="4046"/>
        <v>-16</v>
      </c>
      <c r="I617" s="4">
        <f t="shared" si="4046"/>
        <v>-17</v>
      </c>
      <c r="J617" s="16">
        <f t="shared" si="4046"/>
        <v>-18</v>
      </c>
      <c r="K617">
        <f t="shared" si="4046"/>
        <v>-19</v>
      </c>
      <c r="L617" s="4">
        <f t="shared" si="4046"/>
        <v>-20</v>
      </c>
      <c r="M617" s="4">
        <f t="shared" si="4046"/>
        <v>-21</v>
      </c>
      <c r="N617" s="4">
        <f t="shared" si="4046"/>
        <v>-22</v>
      </c>
      <c r="O617" s="4">
        <f t="shared" si="4046"/>
        <v>-23</v>
      </c>
      <c r="P617" s="4">
        <f t="shared" si="4046"/>
        <v>-24</v>
      </c>
      <c r="Q617" s="4">
        <f t="shared" si="4046"/>
        <v>-25</v>
      </c>
      <c r="R617" s="16">
        <f t="shared" si="4046"/>
        <v>-26</v>
      </c>
      <c r="S617" s="4">
        <f t="shared" si="4046"/>
        <v>-27</v>
      </c>
      <c r="T617" s="4">
        <f t="shared" si="4046"/>
        <v>-28</v>
      </c>
      <c r="U617">
        <f t="shared" si="4046"/>
        <v>-29</v>
      </c>
      <c r="V617" s="4">
        <f t="shared" si="4046"/>
        <v>-30</v>
      </c>
      <c r="W617" s="4">
        <f t="shared" si="4046"/>
        <v>-31</v>
      </c>
      <c r="X617" s="16">
        <f t="shared" si="4046"/>
        <v>-32</v>
      </c>
      <c r="Y617" s="4">
        <f t="shared" si="4046"/>
        <v>-33</v>
      </c>
      <c r="Z617" s="4">
        <f t="shared" si="4046"/>
        <v>-34</v>
      </c>
      <c r="AA617" s="4">
        <f t="shared" si="4046"/>
        <v>-35</v>
      </c>
      <c r="AB617" s="4">
        <f t="shared" si="4046"/>
        <v>-36</v>
      </c>
      <c r="AC617" s="4">
        <f t="shared" si="4046"/>
        <v>-37</v>
      </c>
      <c r="AD617" s="16">
        <f t="shared" si="4046"/>
        <v>-38</v>
      </c>
      <c r="AE617">
        <f t="shared" si="4046"/>
        <v>-39</v>
      </c>
      <c r="AF617" s="4">
        <f t="shared" si="4046"/>
        <v>-40</v>
      </c>
      <c r="AG617" s="4">
        <f t="shared" si="4046"/>
        <v>-41</v>
      </c>
      <c r="AH617" s="4">
        <f t="shared" si="4046"/>
        <v>-42</v>
      </c>
      <c r="AI617" s="4">
        <f t="shared" si="4046"/>
        <v>-43</v>
      </c>
      <c r="AJ617" s="4">
        <f t="shared" si="4046"/>
        <v>-44</v>
      </c>
      <c r="AK617" s="4">
        <f t="shared" si="4046"/>
        <v>-45</v>
      </c>
      <c r="AL617" s="4">
        <f t="shared" si="4046"/>
        <v>-46</v>
      </c>
      <c r="AM617" s="4">
        <f t="shared" si="4046"/>
        <v>-47</v>
      </c>
      <c r="AN617" s="4">
        <f t="shared" si="4046"/>
        <v>-48</v>
      </c>
      <c r="AO617">
        <f t="shared" si="4046"/>
        <v>-49</v>
      </c>
      <c r="AP617" s="4">
        <f t="shared" si="4046"/>
        <v>-50</v>
      </c>
      <c r="AQ617" s="4">
        <f t="shared" si="4046"/>
        <v>-51</v>
      </c>
      <c r="AR617" s="4">
        <f t="shared" si="4046"/>
        <v>-52</v>
      </c>
      <c r="AS617" s="4">
        <f t="shared" si="4046"/>
        <v>-53</v>
      </c>
      <c r="AT617" s="4">
        <f t="shared" si="4046"/>
        <v>-54</v>
      </c>
      <c r="AU617" s="4">
        <f t="shared" si="4046"/>
        <v>-55</v>
      </c>
      <c r="AV617" s="4">
        <f t="shared" si="4046"/>
        <v>-56</v>
      </c>
      <c r="AW617" s="4">
        <f t="shared" si="4046"/>
        <v>-57</v>
      </c>
      <c r="AX617" s="4">
        <f t="shared" si="4046"/>
        <v>-58</v>
      </c>
      <c r="AY617">
        <f t="shared" si="4046"/>
        <v>-59</v>
      </c>
      <c r="AZ617" s="4">
        <f t="shared" si="4046"/>
        <v>-60</v>
      </c>
      <c r="BA617" s="4">
        <f t="shared" si="4046"/>
        <v>-61</v>
      </c>
      <c r="BB617" s="4">
        <f t="shared" si="4046"/>
        <v>-62</v>
      </c>
      <c r="BC617" s="4">
        <f t="shared" si="4046"/>
        <v>-63</v>
      </c>
      <c r="BD617" s="4">
        <f t="shared" si="4046"/>
        <v>-64</v>
      </c>
      <c r="BE617" s="4">
        <f t="shared" si="4046"/>
        <v>-65</v>
      </c>
      <c r="BF617" s="4">
        <f t="shared" si="4046"/>
        <v>-66</v>
      </c>
      <c r="BG617" s="4">
        <f t="shared" si="4046"/>
        <v>-67</v>
      </c>
      <c r="BH617" s="4">
        <f t="shared" si="4046"/>
        <v>-68</v>
      </c>
      <c r="BI617">
        <f t="shared" si="4046"/>
        <v>-69</v>
      </c>
      <c r="BJ617" t="s">
        <v>0</v>
      </c>
    </row>
    <row r="618" spans="1:62">
      <c r="A618" s="4" t="s">
        <v>22</v>
      </c>
      <c r="B618" s="4">
        <v>4</v>
      </c>
      <c r="C618" s="4">
        <f>B618</f>
        <v>4</v>
      </c>
      <c r="D618" s="4">
        <f>C618+0.6</f>
        <v>4.5999999999999996</v>
      </c>
      <c r="E618" s="4">
        <f>D618</f>
        <v>4.5999999999999996</v>
      </c>
      <c r="F618" s="4">
        <f>E618</f>
        <v>4.5999999999999996</v>
      </c>
      <c r="G618" s="4">
        <f>F618+0.7</f>
        <v>5.3</v>
      </c>
      <c r="H618" s="4">
        <f>G618</f>
        <v>5.3</v>
      </c>
      <c r="I618" s="4">
        <f>H618</f>
        <v>5.3</v>
      </c>
      <c r="J618" s="16">
        <f>I618+0.7</f>
        <v>6</v>
      </c>
      <c r="K618" s="1">
        <f>J618</f>
        <v>6</v>
      </c>
      <c r="L618" s="4">
        <f t="shared" ref="L618" si="4047">K618</f>
        <v>6</v>
      </c>
      <c r="M618" s="4">
        <f t="shared" ref="M618" si="4048">L618+0.6</f>
        <v>6.6</v>
      </c>
      <c r="N618" s="4">
        <f t="shared" ref="N618:O618" si="4049">M618</f>
        <v>6.6</v>
      </c>
      <c r="O618" s="4">
        <f t="shared" si="4049"/>
        <v>6.6</v>
      </c>
      <c r="P618" s="4">
        <f t="shared" ref="P618" si="4050">O618+0.7</f>
        <v>7.3</v>
      </c>
      <c r="Q618" s="4">
        <f t="shared" ref="Q618:R618" si="4051">P618</f>
        <v>7.3</v>
      </c>
      <c r="R618" s="16">
        <f t="shared" si="4051"/>
        <v>7.3</v>
      </c>
      <c r="S618" s="4">
        <f t="shared" ref="S618" si="4052">R618+0.7</f>
        <v>8</v>
      </c>
      <c r="T618" s="4">
        <f t="shared" ref="T618:U618" si="4053">S618</f>
        <v>8</v>
      </c>
      <c r="U618">
        <f t="shared" si="4053"/>
        <v>8</v>
      </c>
      <c r="V618" s="4">
        <f t="shared" ref="V618" si="4054">U618+0.6</f>
        <v>8.6</v>
      </c>
      <c r="W618" s="4">
        <f t="shared" ref="W618:X618" si="4055">V618</f>
        <v>8.6</v>
      </c>
      <c r="X618" s="16">
        <f t="shared" si="4055"/>
        <v>8.6</v>
      </c>
      <c r="Y618" s="4">
        <f t="shared" ref="Y618" si="4056">X618+0.7</f>
        <v>9.2999999999999989</v>
      </c>
      <c r="Z618" s="4">
        <f t="shared" ref="Z618:AA618" si="4057">Y618</f>
        <v>9.2999999999999989</v>
      </c>
      <c r="AA618" s="4">
        <f t="shared" si="4057"/>
        <v>9.2999999999999989</v>
      </c>
      <c r="AB618" s="4">
        <f t="shared" ref="AB618" si="4058">AA618+0.7</f>
        <v>9.9999999999999982</v>
      </c>
      <c r="AC618" s="4">
        <f t="shared" ref="AC618:AD618" si="4059">AB618</f>
        <v>9.9999999999999982</v>
      </c>
      <c r="AD618" s="16">
        <f t="shared" si="4059"/>
        <v>9.9999999999999982</v>
      </c>
      <c r="AE618">
        <f t="shared" ref="AE618" si="4060">AD618+0.6</f>
        <v>10.599999999999998</v>
      </c>
      <c r="AF618" s="4">
        <f t="shared" ref="AF618:AG618" si="4061">AE618</f>
        <v>10.599999999999998</v>
      </c>
      <c r="AG618" s="4">
        <f t="shared" si="4061"/>
        <v>10.599999999999998</v>
      </c>
      <c r="AH618" s="4">
        <f t="shared" ref="AH618" si="4062">AG618+0.7</f>
        <v>11.299999999999997</v>
      </c>
      <c r="AI618" s="4">
        <f t="shared" ref="AI618:AJ618" si="4063">AH618</f>
        <v>11.299999999999997</v>
      </c>
      <c r="AJ618" s="4">
        <f t="shared" si="4063"/>
        <v>11.299999999999997</v>
      </c>
      <c r="AK618" s="4">
        <f t="shared" ref="AK618" si="4064">AJ618+0.7</f>
        <v>11.999999999999996</v>
      </c>
      <c r="AL618" s="4">
        <f t="shared" ref="AL618:AM618" si="4065">AK618</f>
        <v>11.999999999999996</v>
      </c>
      <c r="AM618" s="4">
        <f t="shared" si="4065"/>
        <v>11.999999999999996</v>
      </c>
      <c r="AN618" s="4">
        <f t="shared" ref="AN618" si="4066">AM618+0.6</f>
        <v>12.599999999999996</v>
      </c>
      <c r="AO618">
        <f t="shared" ref="AO618:AP618" si="4067">AN618</f>
        <v>12.599999999999996</v>
      </c>
      <c r="AP618" s="4">
        <f t="shared" si="4067"/>
        <v>12.599999999999996</v>
      </c>
      <c r="AQ618" s="4">
        <f t="shared" ref="AQ618" si="4068">AP618+0.7</f>
        <v>13.299999999999995</v>
      </c>
      <c r="AR618" s="4">
        <f t="shared" ref="AR618:AS618" si="4069">AQ618</f>
        <v>13.299999999999995</v>
      </c>
      <c r="AS618" s="4">
        <f t="shared" si="4069"/>
        <v>13.299999999999995</v>
      </c>
      <c r="AT618" s="4">
        <f t="shared" ref="AT618" si="4070">AS618+0.7</f>
        <v>13.999999999999995</v>
      </c>
      <c r="AU618" s="4">
        <f t="shared" ref="AU618:AV618" si="4071">AT618</f>
        <v>13.999999999999995</v>
      </c>
      <c r="AV618" s="4">
        <f t="shared" si="4071"/>
        <v>13.999999999999995</v>
      </c>
      <c r="AW618" s="4">
        <f t="shared" ref="AW618" si="4072">AV618+0.6</f>
        <v>14.599999999999994</v>
      </c>
      <c r="AX618" s="4">
        <f t="shared" ref="AX618:AY618" si="4073">AW618</f>
        <v>14.599999999999994</v>
      </c>
      <c r="AY618">
        <f t="shared" si="4073"/>
        <v>14.599999999999994</v>
      </c>
      <c r="AZ618" s="4">
        <f t="shared" ref="AZ618" si="4074">AY618+0.7</f>
        <v>15.299999999999994</v>
      </c>
      <c r="BA618" s="4">
        <f t="shared" ref="BA618:BB618" si="4075">AZ618</f>
        <v>15.299999999999994</v>
      </c>
      <c r="BB618" s="4">
        <f t="shared" si="4075"/>
        <v>15.299999999999994</v>
      </c>
      <c r="BC618" s="4">
        <f t="shared" ref="BC618" si="4076">BB618+0.7</f>
        <v>15.999999999999993</v>
      </c>
      <c r="BD618" s="4">
        <f t="shared" ref="BD618:BE618" si="4077">BC618</f>
        <v>15.999999999999993</v>
      </c>
      <c r="BE618" s="4">
        <f t="shared" si="4077"/>
        <v>15.999999999999993</v>
      </c>
      <c r="BF618" s="4">
        <f t="shared" ref="BF618" si="4078">BE618+0.6</f>
        <v>16.599999999999994</v>
      </c>
      <c r="BG618" s="4">
        <f t="shared" ref="BG618:BH618" si="4079">BF618</f>
        <v>16.599999999999994</v>
      </c>
      <c r="BH618" s="4">
        <f t="shared" si="4079"/>
        <v>16.599999999999994</v>
      </c>
      <c r="BI618">
        <f t="shared" ref="BI618" si="4080">BH618+0.7</f>
        <v>17.299999999999994</v>
      </c>
      <c r="BJ618" t="s">
        <v>0</v>
      </c>
    </row>
    <row r="619" spans="1:62">
      <c r="A619" s="4" t="s">
        <v>4</v>
      </c>
      <c r="B619" s="4">
        <v>10</v>
      </c>
      <c r="C619" s="4">
        <f>B619+1.4</f>
        <v>11.4</v>
      </c>
      <c r="D619" s="4">
        <f t="shared" ref="D619:BI619" si="4081">C619+1.4</f>
        <v>12.8</v>
      </c>
      <c r="E619" s="4">
        <f t="shared" si="4081"/>
        <v>14.200000000000001</v>
      </c>
      <c r="F619" s="4">
        <f t="shared" si="4081"/>
        <v>15.600000000000001</v>
      </c>
      <c r="G619" s="4">
        <f t="shared" si="4081"/>
        <v>17</v>
      </c>
      <c r="H619" s="4">
        <f t="shared" si="4081"/>
        <v>18.399999999999999</v>
      </c>
      <c r="I619" s="4">
        <f t="shared" si="4081"/>
        <v>19.799999999999997</v>
      </c>
      <c r="J619" s="16">
        <f t="shared" si="4081"/>
        <v>21.199999999999996</v>
      </c>
      <c r="K619">
        <f t="shared" si="4081"/>
        <v>22.599999999999994</v>
      </c>
      <c r="L619" s="4">
        <f t="shared" si="4081"/>
        <v>23.999999999999993</v>
      </c>
      <c r="M619" s="4">
        <f t="shared" si="4081"/>
        <v>25.399999999999991</v>
      </c>
      <c r="N619" s="4">
        <f t="shared" si="4081"/>
        <v>26.79999999999999</v>
      </c>
      <c r="O619" s="4">
        <f t="shared" si="4081"/>
        <v>28.199999999999989</v>
      </c>
      <c r="P619" s="4">
        <f t="shared" si="4081"/>
        <v>29.599999999999987</v>
      </c>
      <c r="Q619" s="4">
        <f t="shared" si="4081"/>
        <v>30.999999999999986</v>
      </c>
      <c r="R619" s="16">
        <f t="shared" si="4081"/>
        <v>32.399999999999984</v>
      </c>
      <c r="S619" s="4">
        <f t="shared" si="4081"/>
        <v>33.799999999999983</v>
      </c>
      <c r="T619" s="4">
        <f t="shared" si="4081"/>
        <v>35.199999999999982</v>
      </c>
      <c r="U619">
        <f t="shared" si="4081"/>
        <v>36.59999999999998</v>
      </c>
      <c r="V619" s="4">
        <f t="shared" si="4081"/>
        <v>37.999999999999979</v>
      </c>
      <c r="W619" s="4">
        <f t="shared" si="4081"/>
        <v>39.399999999999977</v>
      </c>
      <c r="X619" s="16">
        <f t="shared" si="4081"/>
        <v>40.799999999999976</v>
      </c>
      <c r="Y619" s="4">
        <f t="shared" si="4081"/>
        <v>42.199999999999974</v>
      </c>
      <c r="Z619" s="4">
        <f t="shared" si="4081"/>
        <v>43.599999999999973</v>
      </c>
      <c r="AA619" s="4">
        <f t="shared" si="4081"/>
        <v>44.999999999999972</v>
      </c>
      <c r="AB619" s="4">
        <f t="shared" si="4081"/>
        <v>46.39999999999997</v>
      </c>
      <c r="AC619" s="4">
        <f t="shared" si="4081"/>
        <v>47.799999999999969</v>
      </c>
      <c r="AD619" s="16">
        <f t="shared" si="4081"/>
        <v>49.199999999999967</v>
      </c>
      <c r="AE619">
        <f t="shared" si="4081"/>
        <v>50.599999999999966</v>
      </c>
      <c r="AF619" s="4">
        <f t="shared" si="4081"/>
        <v>51.999999999999964</v>
      </c>
      <c r="AG619" s="4">
        <f t="shared" si="4081"/>
        <v>53.399999999999963</v>
      </c>
      <c r="AH619" s="4">
        <f t="shared" si="4081"/>
        <v>54.799999999999962</v>
      </c>
      <c r="AI619" s="4">
        <f t="shared" si="4081"/>
        <v>56.19999999999996</v>
      </c>
      <c r="AJ619" s="4">
        <f t="shared" si="4081"/>
        <v>57.599999999999959</v>
      </c>
      <c r="AK619" s="4">
        <f t="shared" si="4081"/>
        <v>58.999999999999957</v>
      </c>
      <c r="AL619" s="4">
        <f t="shared" si="4081"/>
        <v>60.399999999999956</v>
      </c>
      <c r="AM619" s="4">
        <f t="shared" si="4081"/>
        <v>61.799999999999955</v>
      </c>
      <c r="AN619" s="4">
        <f t="shared" si="4081"/>
        <v>63.199999999999953</v>
      </c>
      <c r="AO619">
        <f t="shared" si="4081"/>
        <v>64.599999999999952</v>
      </c>
      <c r="AP619" s="4">
        <f t="shared" si="4081"/>
        <v>65.999999999999957</v>
      </c>
      <c r="AQ619" s="4">
        <f t="shared" si="4081"/>
        <v>67.399999999999963</v>
      </c>
      <c r="AR619" s="4">
        <f t="shared" si="4081"/>
        <v>68.799999999999969</v>
      </c>
      <c r="AS619" s="4">
        <f t="shared" si="4081"/>
        <v>70.199999999999974</v>
      </c>
      <c r="AT619" s="4">
        <f t="shared" si="4081"/>
        <v>71.59999999999998</v>
      </c>
      <c r="AU619" s="4">
        <f t="shared" si="4081"/>
        <v>72.999999999999986</v>
      </c>
      <c r="AV619" s="4">
        <f t="shared" si="4081"/>
        <v>74.399999999999991</v>
      </c>
      <c r="AW619" s="4">
        <f t="shared" si="4081"/>
        <v>75.8</v>
      </c>
      <c r="AX619" s="4">
        <f t="shared" si="4081"/>
        <v>77.2</v>
      </c>
      <c r="AY619">
        <f t="shared" si="4081"/>
        <v>78.600000000000009</v>
      </c>
      <c r="AZ619" s="4">
        <f t="shared" si="4081"/>
        <v>80.000000000000014</v>
      </c>
      <c r="BA619" s="4">
        <f t="shared" si="4081"/>
        <v>81.40000000000002</v>
      </c>
      <c r="BB619" s="4">
        <f t="shared" si="4081"/>
        <v>82.800000000000026</v>
      </c>
      <c r="BC619" s="4">
        <f t="shared" si="4081"/>
        <v>84.200000000000031</v>
      </c>
      <c r="BD619" s="4">
        <f t="shared" si="4081"/>
        <v>85.600000000000037</v>
      </c>
      <c r="BE619" s="4">
        <f t="shared" si="4081"/>
        <v>87.000000000000043</v>
      </c>
      <c r="BF619" s="4">
        <f t="shared" si="4081"/>
        <v>88.400000000000048</v>
      </c>
      <c r="BG619" s="4">
        <f t="shared" si="4081"/>
        <v>89.800000000000054</v>
      </c>
      <c r="BH619" s="4">
        <f t="shared" si="4081"/>
        <v>91.20000000000006</v>
      </c>
      <c r="BI619">
        <f t="shared" si="4081"/>
        <v>92.600000000000065</v>
      </c>
      <c r="BJ619" t="s">
        <v>0</v>
      </c>
    </row>
    <row r="620" spans="1:62">
      <c r="A620" s="4" t="s">
        <v>2</v>
      </c>
      <c r="B620" s="4">
        <v>4</v>
      </c>
      <c r="C620" s="4">
        <f>B620+0.25</f>
        <v>4.25</v>
      </c>
      <c r="D620" s="4">
        <f t="shared" ref="D620:BI620" si="4082">C620+0.25</f>
        <v>4.5</v>
      </c>
      <c r="E620" s="4">
        <f t="shared" si="4082"/>
        <v>4.75</v>
      </c>
      <c r="F620" s="4">
        <f t="shared" si="4082"/>
        <v>5</v>
      </c>
      <c r="G620" s="4">
        <f t="shared" si="4082"/>
        <v>5.25</v>
      </c>
      <c r="H620" s="4">
        <f t="shared" si="4082"/>
        <v>5.5</v>
      </c>
      <c r="I620" s="4">
        <f t="shared" si="4082"/>
        <v>5.75</v>
      </c>
      <c r="J620" s="16">
        <f t="shared" si="4082"/>
        <v>6</v>
      </c>
      <c r="K620" s="4">
        <f t="shared" si="4082"/>
        <v>6.25</v>
      </c>
      <c r="L620" s="4">
        <f t="shared" si="4082"/>
        <v>6.5</v>
      </c>
      <c r="M620" s="4">
        <f t="shared" si="4082"/>
        <v>6.75</v>
      </c>
      <c r="N620" s="4">
        <f t="shared" si="4082"/>
        <v>7</v>
      </c>
      <c r="O620" s="4">
        <f t="shared" si="4082"/>
        <v>7.25</v>
      </c>
      <c r="P620" s="4">
        <f t="shared" si="4082"/>
        <v>7.5</v>
      </c>
      <c r="Q620" s="4">
        <f t="shared" si="4082"/>
        <v>7.75</v>
      </c>
      <c r="R620" s="16">
        <f t="shared" si="4082"/>
        <v>8</v>
      </c>
      <c r="S620" s="4">
        <f t="shared" si="4082"/>
        <v>8.25</v>
      </c>
      <c r="T620" s="4">
        <f t="shared" si="4082"/>
        <v>8.5</v>
      </c>
      <c r="U620" s="4">
        <f t="shared" si="4082"/>
        <v>8.75</v>
      </c>
      <c r="V620" s="4">
        <f t="shared" si="4082"/>
        <v>9</v>
      </c>
      <c r="W620" s="4">
        <f t="shared" si="4082"/>
        <v>9.25</v>
      </c>
      <c r="X620" s="16">
        <f t="shared" si="4082"/>
        <v>9.5</v>
      </c>
      <c r="Y620" s="4">
        <f t="shared" si="4082"/>
        <v>9.75</v>
      </c>
      <c r="Z620" s="4">
        <f t="shared" si="4082"/>
        <v>10</v>
      </c>
      <c r="AA620" s="4">
        <f t="shared" si="4082"/>
        <v>10.25</v>
      </c>
      <c r="AB620" s="4">
        <f t="shared" si="4082"/>
        <v>10.5</v>
      </c>
      <c r="AC620" s="4">
        <f t="shared" si="4082"/>
        <v>10.75</v>
      </c>
      <c r="AD620" s="16">
        <f t="shared" si="4082"/>
        <v>11</v>
      </c>
      <c r="AE620" s="4">
        <f t="shared" si="4082"/>
        <v>11.25</v>
      </c>
      <c r="AF620" s="4">
        <f t="shared" si="4082"/>
        <v>11.5</v>
      </c>
      <c r="AG620" s="4">
        <f t="shared" si="4082"/>
        <v>11.75</v>
      </c>
      <c r="AH620" s="4">
        <f t="shared" si="4082"/>
        <v>12</v>
      </c>
      <c r="AI620" s="4">
        <f t="shared" si="4082"/>
        <v>12.25</v>
      </c>
      <c r="AJ620" s="4">
        <f t="shared" si="4082"/>
        <v>12.5</v>
      </c>
      <c r="AK620" s="4">
        <f t="shared" si="4082"/>
        <v>12.75</v>
      </c>
      <c r="AL620" s="4">
        <f t="shared" si="4082"/>
        <v>13</v>
      </c>
      <c r="AM620" s="4">
        <f t="shared" si="4082"/>
        <v>13.25</v>
      </c>
      <c r="AN620" s="4">
        <f t="shared" si="4082"/>
        <v>13.5</v>
      </c>
      <c r="AO620" s="4">
        <f t="shared" si="4082"/>
        <v>13.75</v>
      </c>
      <c r="AP620" s="4">
        <f t="shared" si="4082"/>
        <v>14</v>
      </c>
      <c r="AQ620" s="4">
        <f t="shared" si="4082"/>
        <v>14.25</v>
      </c>
      <c r="AR620" s="4">
        <f t="shared" si="4082"/>
        <v>14.5</v>
      </c>
      <c r="AS620" s="4">
        <f t="shared" si="4082"/>
        <v>14.75</v>
      </c>
      <c r="AT620" s="4">
        <f t="shared" si="4082"/>
        <v>15</v>
      </c>
      <c r="AU620" s="4">
        <f t="shared" si="4082"/>
        <v>15.25</v>
      </c>
      <c r="AV620" s="4">
        <f t="shared" si="4082"/>
        <v>15.5</v>
      </c>
      <c r="AW620" s="4">
        <f t="shared" si="4082"/>
        <v>15.75</v>
      </c>
      <c r="AX620" s="4">
        <f t="shared" si="4082"/>
        <v>16</v>
      </c>
      <c r="AY620" s="4">
        <f t="shared" si="4082"/>
        <v>16.25</v>
      </c>
      <c r="AZ620" s="4">
        <f t="shared" si="4082"/>
        <v>16.5</v>
      </c>
      <c r="BA620" s="4">
        <f t="shared" si="4082"/>
        <v>16.75</v>
      </c>
      <c r="BB620" s="4">
        <f t="shared" si="4082"/>
        <v>17</v>
      </c>
      <c r="BC620" s="4">
        <f t="shared" si="4082"/>
        <v>17.25</v>
      </c>
      <c r="BD620" s="4">
        <f t="shared" si="4082"/>
        <v>17.5</v>
      </c>
      <c r="BE620" s="4">
        <f t="shared" si="4082"/>
        <v>17.75</v>
      </c>
      <c r="BF620" s="4">
        <f t="shared" si="4082"/>
        <v>18</v>
      </c>
      <c r="BG620" s="4">
        <f t="shared" si="4082"/>
        <v>18.25</v>
      </c>
      <c r="BH620" s="4">
        <f t="shared" si="4082"/>
        <v>18.5</v>
      </c>
      <c r="BI620" s="4">
        <f t="shared" si="4082"/>
        <v>18.75</v>
      </c>
      <c r="BJ620" t="s">
        <v>0</v>
      </c>
    </row>
    <row r="621" spans="1:62">
      <c r="A621" s="4" t="s">
        <v>3</v>
      </c>
      <c r="J621" s="16"/>
      <c r="R621" s="16"/>
      <c r="X621" s="16"/>
      <c r="AD621" s="16"/>
    </row>
    <row r="622" spans="1:62">
      <c r="A622" s="4" t="s">
        <v>285</v>
      </c>
      <c r="J622" s="16"/>
      <c r="R622" s="16"/>
      <c r="X622" s="16"/>
      <c r="AD622" s="16"/>
    </row>
    <row r="623" spans="1:62">
      <c r="A623" s="4" t="s">
        <v>97</v>
      </c>
      <c r="B623" s="4">
        <v>200</v>
      </c>
      <c r="C623" s="4">
        <f>B623+25</f>
        <v>225</v>
      </c>
      <c r="D623" s="4">
        <f t="shared" ref="D623:BI623" si="4083">C623+25</f>
        <v>250</v>
      </c>
      <c r="E623" s="4">
        <f t="shared" si="4083"/>
        <v>275</v>
      </c>
      <c r="F623" s="4">
        <f t="shared" si="4083"/>
        <v>300</v>
      </c>
      <c r="G623" s="4">
        <f t="shared" si="4083"/>
        <v>325</v>
      </c>
      <c r="H623" s="4">
        <f t="shared" si="4083"/>
        <v>350</v>
      </c>
      <c r="I623" s="4">
        <f t="shared" si="4083"/>
        <v>375</v>
      </c>
      <c r="J623" s="16">
        <f t="shared" si="4083"/>
        <v>400</v>
      </c>
      <c r="K623">
        <f t="shared" si="4083"/>
        <v>425</v>
      </c>
      <c r="L623" s="4">
        <f t="shared" si="4083"/>
        <v>450</v>
      </c>
      <c r="M623" s="4">
        <f t="shared" si="4083"/>
        <v>475</v>
      </c>
      <c r="N623" s="4">
        <f t="shared" si="4083"/>
        <v>500</v>
      </c>
      <c r="O623" s="4">
        <f t="shared" si="4083"/>
        <v>525</v>
      </c>
      <c r="P623" s="4">
        <f t="shared" si="4083"/>
        <v>550</v>
      </c>
      <c r="Q623" s="4">
        <f t="shared" si="4083"/>
        <v>575</v>
      </c>
      <c r="R623" s="16">
        <f t="shared" si="4083"/>
        <v>600</v>
      </c>
      <c r="S623" s="4">
        <f t="shared" si="4083"/>
        <v>625</v>
      </c>
      <c r="T623" s="4">
        <f t="shared" si="4083"/>
        <v>650</v>
      </c>
      <c r="U623">
        <f t="shared" si="4083"/>
        <v>675</v>
      </c>
      <c r="V623" s="4">
        <f t="shared" si="4083"/>
        <v>700</v>
      </c>
      <c r="W623" s="4">
        <f t="shared" si="4083"/>
        <v>725</v>
      </c>
      <c r="X623" s="16">
        <f t="shared" si="4083"/>
        <v>750</v>
      </c>
      <c r="Y623" s="4">
        <f t="shared" si="4083"/>
        <v>775</v>
      </c>
      <c r="Z623" s="4">
        <f t="shared" si="4083"/>
        <v>800</v>
      </c>
      <c r="AA623" s="4">
        <f t="shared" si="4083"/>
        <v>825</v>
      </c>
      <c r="AB623" s="4">
        <f t="shared" si="4083"/>
        <v>850</v>
      </c>
      <c r="AC623" s="4">
        <f t="shared" si="4083"/>
        <v>875</v>
      </c>
      <c r="AD623" s="16">
        <f t="shared" si="4083"/>
        <v>900</v>
      </c>
      <c r="AE623">
        <f t="shared" si="4083"/>
        <v>925</v>
      </c>
      <c r="AF623" s="4">
        <f t="shared" si="4083"/>
        <v>950</v>
      </c>
      <c r="AG623" s="4">
        <f t="shared" si="4083"/>
        <v>975</v>
      </c>
      <c r="AH623" s="4">
        <f t="shared" si="4083"/>
        <v>1000</v>
      </c>
      <c r="AI623" s="4">
        <f t="shared" si="4083"/>
        <v>1025</v>
      </c>
      <c r="AJ623" s="4">
        <f t="shared" si="4083"/>
        <v>1050</v>
      </c>
      <c r="AK623" s="4">
        <f t="shared" si="4083"/>
        <v>1075</v>
      </c>
      <c r="AL623" s="4">
        <f t="shared" si="4083"/>
        <v>1100</v>
      </c>
      <c r="AM623" s="4">
        <f t="shared" si="4083"/>
        <v>1125</v>
      </c>
      <c r="AN623" s="4">
        <f t="shared" si="4083"/>
        <v>1150</v>
      </c>
      <c r="AO623">
        <f t="shared" si="4083"/>
        <v>1175</v>
      </c>
      <c r="AP623" s="4">
        <f t="shared" si="4083"/>
        <v>1200</v>
      </c>
      <c r="AQ623" s="4">
        <f t="shared" si="4083"/>
        <v>1225</v>
      </c>
      <c r="AR623" s="4">
        <f t="shared" si="4083"/>
        <v>1250</v>
      </c>
      <c r="AS623" s="4">
        <f t="shared" si="4083"/>
        <v>1275</v>
      </c>
      <c r="AT623" s="4">
        <f t="shared" si="4083"/>
        <v>1300</v>
      </c>
      <c r="AU623" s="4">
        <f t="shared" si="4083"/>
        <v>1325</v>
      </c>
      <c r="AV623" s="4">
        <f t="shared" si="4083"/>
        <v>1350</v>
      </c>
      <c r="AW623" s="4">
        <f t="shared" si="4083"/>
        <v>1375</v>
      </c>
      <c r="AX623" s="4">
        <f t="shared" si="4083"/>
        <v>1400</v>
      </c>
      <c r="AY623">
        <f t="shared" si="4083"/>
        <v>1425</v>
      </c>
      <c r="AZ623" s="4">
        <f t="shared" si="4083"/>
        <v>1450</v>
      </c>
      <c r="BA623" s="4">
        <f t="shared" si="4083"/>
        <v>1475</v>
      </c>
      <c r="BB623" s="4">
        <f t="shared" si="4083"/>
        <v>1500</v>
      </c>
      <c r="BC623" s="4">
        <f t="shared" si="4083"/>
        <v>1525</v>
      </c>
      <c r="BD623" s="4">
        <f t="shared" si="4083"/>
        <v>1550</v>
      </c>
      <c r="BE623" s="4">
        <f t="shared" si="4083"/>
        <v>1575</v>
      </c>
      <c r="BF623" s="4">
        <f t="shared" si="4083"/>
        <v>1600</v>
      </c>
      <c r="BG623" s="4">
        <f t="shared" si="4083"/>
        <v>1625</v>
      </c>
      <c r="BH623" s="4">
        <f t="shared" si="4083"/>
        <v>1650</v>
      </c>
      <c r="BI623">
        <f t="shared" si="4083"/>
        <v>1675</v>
      </c>
      <c r="BJ623" t="s">
        <v>0</v>
      </c>
    </row>
    <row r="624" spans="1:62">
      <c r="A624" s="4" t="s">
        <v>4</v>
      </c>
      <c r="B624" s="4">
        <v>6</v>
      </c>
      <c r="C624" s="4">
        <f>B624+1.2</f>
        <v>7.2</v>
      </c>
      <c r="D624" s="4">
        <f t="shared" ref="D624:BI624" si="4084">C624+1.2</f>
        <v>8.4</v>
      </c>
      <c r="E624" s="4">
        <f t="shared" si="4084"/>
        <v>9.6</v>
      </c>
      <c r="F624" s="4">
        <f t="shared" si="4084"/>
        <v>10.799999999999999</v>
      </c>
      <c r="G624" s="4">
        <f t="shared" si="4084"/>
        <v>11.999999999999998</v>
      </c>
      <c r="H624" s="4">
        <f t="shared" si="4084"/>
        <v>13.199999999999998</v>
      </c>
      <c r="I624" s="4">
        <f t="shared" si="4084"/>
        <v>14.399999999999997</v>
      </c>
      <c r="J624" s="16">
        <f t="shared" si="4084"/>
        <v>15.599999999999996</v>
      </c>
      <c r="K624">
        <f t="shared" si="4084"/>
        <v>16.799999999999997</v>
      </c>
      <c r="L624" s="4">
        <f t="shared" si="4084"/>
        <v>17.999999999999996</v>
      </c>
      <c r="M624" s="4">
        <f t="shared" si="4084"/>
        <v>19.199999999999996</v>
      </c>
      <c r="N624" s="4">
        <f t="shared" si="4084"/>
        <v>20.399999999999995</v>
      </c>
      <c r="O624" s="4">
        <f t="shared" si="4084"/>
        <v>21.599999999999994</v>
      </c>
      <c r="P624" s="4">
        <f t="shared" si="4084"/>
        <v>22.799999999999994</v>
      </c>
      <c r="Q624" s="4">
        <f t="shared" si="4084"/>
        <v>23.999999999999993</v>
      </c>
      <c r="R624" s="16">
        <f t="shared" si="4084"/>
        <v>25.199999999999992</v>
      </c>
      <c r="S624" s="4">
        <f t="shared" si="4084"/>
        <v>26.399999999999991</v>
      </c>
      <c r="T624" s="4">
        <f t="shared" si="4084"/>
        <v>27.599999999999991</v>
      </c>
      <c r="U624">
        <f t="shared" si="4084"/>
        <v>28.79999999999999</v>
      </c>
      <c r="V624" s="4">
        <f t="shared" si="4084"/>
        <v>29.999999999999989</v>
      </c>
      <c r="W624" s="4">
        <f t="shared" si="4084"/>
        <v>31.199999999999989</v>
      </c>
      <c r="X624" s="16">
        <f t="shared" si="4084"/>
        <v>32.399999999999991</v>
      </c>
      <c r="Y624" s="4">
        <f t="shared" si="4084"/>
        <v>33.599999999999994</v>
      </c>
      <c r="Z624" s="4">
        <f t="shared" si="4084"/>
        <v>34.799999999999997</v>
      </c>
      <c r="AA624" s="4">
        <f t="shared" si="4084"/>
        <v>36</v>
      </c>
      <c r="AB624" s="4">
        <f t="shared" si="4084"/>
        <v>37.200000000000003</v>
      </c>
      <c r="AC624" s="4">
        <f t="shared" si="4084"/>
        <v>38.400000000000006</v>
      </c>
      <c r="AD624" s="16">
        <f t="shared" si="4084"/>
        <v>39.600000000000009</v>
      </c>
      <c r="AE624">
        <f t="shared" si="4084"/>
        <v>40.800000000000011</v>
      </c>
      <c r="AF624" s="4">
        <f t="shared" si="4084"/>
        <v>42.000000000000014</v>
      </c>
      <c r="AG624" s="4">
        <f t="shared" si="4084"/>
        <v>43.200000000000017</v>
      </c>
      <c r="AH624" s="4">
        <f t="shared" si="4084"/>
        <v>44.40000000000002</v>
      </c>
      <c r="AI624" s="4">
        <f t="shared" si="4084"/>
        <v>45.600000000000023</v>
      </c>
      <c r="AJ624" s="4">
        <f t="shared" si="4084"/>
        <v>46.800000000000026</v>
      </c>
      <c r="AK624" s="4">
        <f t="shared" si="4084"/>
        <v>48.000000000000028</v>
      </c>
      <c r="AL624" s="4">
        <f t="shared" si="4084"/>
        <v>49.200000000000031</v>
      </c>
      <c r="AM624" s="4">
        <f t="shared" si="4084"/>
        <v>50.400000000000034</v>
      </c>
      <c r="AN624" s="4">
        <f t="shared" si="4084"/>
        <v>51.600000000000037</v>
      </c>
      <c r="AO624">
        <f t="shared" si="4084"/>
        <v>52.80000000000004</v>
      </c>
      <c r="AP624" s="4">
        <f t="shared" si="4084"/>
        <v>54.000000000000043</v>
      </c>
      <c r="AQ624" s="4">
        <f t="shared" si="4084"/>
        <v>55.200000000000045</v>
      </c>
      <c r="AR624" s="4">
        <f t="shared" si="4084"/>
        <v>56.400000000000048</v>
      </c>
      <c r="AS624" s="4">
        <f t="shared" si="4084"/>
        <v>57.600000000000051</v>
      </c>
      <c r="AT624" s="4">
        <f t="shared" si="4084"/>
        <v>58.800000000000054</v>
      </c>
      <c r="AU624" s="4">
        <f t="shared" si="4084"/>
        <v>60.000000000000057</v>
      </c>
      <c r="AV624" s="4">
        <f t="shared" si="4084"/>
        <v>61.20000000000006</v>
      </c>
      <c r="AW624" s="4">
        <f t="shared" si="4084"/>
        <v>62.400000000000063</v>
      </c>
      <c r="AX624" s="4">
        <f t="shared" si="4084"/>
        <v>63.600000000000065</v>
      </c>
      <c r="AY624">
        <f t="shared" si="4084"/>
        <v>64.800000000000068</v>
      </c>
      <c r="AZ624" s="4">
        <f t="shared" si="4084"/>
        <v>66.000000000000071</v>
      </c>
      <c r="BA624" s="4">
        <f t="shared" si="4084"/>
        <v>67.200000000000074</v>
      </c>
      <c r="BB624" s="4">
        <f t="shared" si="4084"/>
        <v>68.400000000000077</v>
      </c>
      <c r="BC624" s="4">
        <f t="shared" si="4084"/>
        <v>69.60000000000008</v>
      </c>
      <c r="BD624" s="4">
        <f t="shared" si="4084"/>
        <v>70.800000000000082</v>
      </c>
      <c r="BE624" s="4">
        <f t="shared" si="4084"/>
        <v>72.000000000000085</v>
      </c>
      <c r="BF624" s="4">
        <f t="shared" si="4084"/>
        <v>73.200000000000088</v>
      </c>
      <c r="BG624" s="4">
        <f t="shared" si="4084"/>
        <v>74.400000000000091</v>
      </c>
      <c r="BH624" s="4">
        <f t="shared" si="4084"/>
        <v>75.600000000000094</v>
      </c>
      <c r="BI624">
        <f t="shared" si="4084"/>
        <v>76.800000000000097</v>
      </c>
      <c r="BJ624" t="s">
        <v>0</v>
      </c>
    </row>
    <row r="625" spans="1:62">
      <c r="A625" s="4" t="s">
        <v>22</v>
      </c>
      <c r="B625" s="4">
        <v>4</v>
      </c>
      <c r="C625" s="4">
        <f>B625</f>
        <v>4</v>
      </c>
      <c r="D625" s="4">
        <f>C625+0.6</f>
        <v>4.5999999999999996</v>
      </c>
      <c r="E625" s="4">
        <f>D625</f>
        <v>4.5999999999999996</v>
      </c>
      <c r="F625" s="4">
        <f>E625</f>
        <v>4.5999999999999996</v>
      </c>
      <c r="G625" s="4">
        <f>F625+0.7</f>
        <v>5.3</v>
      </c>
      <c r="H625" s="4">
        <f>G625</f>
        <v>5.3</v>
      </c>
      <c r="I625" s="4">
        <f>H625</f>
        <v>5.3</v>
      </c>
      <c r="J625" s="16">
        <f>I625+0.7</f>
        <v>6</v>
      </c>
      <c r="K625" s="1">
        <f>J625</f>
        <v>6</v>
      </c>
      <c r="L625" s="4">
        <f t="shared" ref="L625" si="4085">K625</f>
        <v>6</v>
      </c>
      <c r="M625" s="4">
        <f t="shared" ref="M625" si="4086">L625+0.6</f>
        <v>6.6</v>
      </c>
      <c r="N625" s="4">
        <f t="shared" ref="N625:O625" si="4087">M625</f>
        <v>6.6</v>
      </c>
      <c r="O625" s="4">
        <f t="shared" si="4087"/>
        <v>6.6</v>
      </c>
      <c r="P625" s="4">
        <f t="shared" ref="P625" si="4088">O625+0.7</f>
        <v>7.3</v>
      </c>
      <c r="Q625" s="4">
        <f t="shared" ref="Q625:R625" si="4089">P625</f>
        <v>7.3</v>
      </c>
      <c r="R625" s="16">
        <f t="shared" si="4089"/>
        <v>7.3</v>
      </c>
      <c r="S625" s="4">
        <f t="shared" ref="S625" si="4090">R625+0.7</f>
        <v>8</v>
      </c>
      <c r="T625" s="4">
        <f t="shared" ref="T625:U625" si="4091">S625</f>
        <v>8</v>
      </c>
      <c r="U625">
        <f t="shared" si="4091"/>
        <v>8</v>
      </c>
      <c r="V625" s="4">
        <f t="shared" ref="V625" si="4092">U625+0.6</f>
        <v>8.6</v>
      </c>
      <c r="W625" s="4">
        <f t="shared" ref="W625:X625" si="4093">V625</f>
        <v>8.6</v>
      </c>
      <c r="X625" s="16">
        <f t="shared" si="4093"/>
        <v>8.6</v>
      </c>
      <c r="Y625" s="4">
        <f t="shared" ref="Y625" si="4094">X625+0.7</f>
        <v>9.2999999999999989</v>
      </c>
      <c r="Z625" s="4">
        <f t="shared" ref="Z625:AA625" si="4095">Y625</f>
        <v>9.2999999999999989</v>
      </c>
      <c r="AA625" s="4">
        <f t="shared" si="4095"/>
        <v>9.2999999999999989</v>
      </c>
      <c r="AB625" s="4">
        <f t="shared" ref="AB625" si="4096">AA625+0.7</f>
        <v>9.9999999999999982</v>
      </c>
      <c r="AC625" s="4">
        <f t="shared" ref="AC625:AD625" si="4097">AB625</f>
        <v>9.9999999999999982</v>
      </c>
      <c r="AD625" s="16">
        <f t="shared" si="4097"/>
        <v>9.9999999999999982</v>
      </c>
      <c r="AE625">
        <f t="shared" ref="AE625" si="4098">AD625+0.6</f>
        <v>10.599999999999998</v>
      </c>
      <c r="AF625" s="4">
        <f t="shared" ref="AF625:AG625" si="4099">AE625</f>
        <v>10.599999999999998</v>
      </c>
      <c r="AG625" s="4">
        <f t="shared" si="4099"/>
        <v>10.599999999999998</v>
      </c>
      <c r="AH625" s="4">
        <f t="shared" ref="AH625" si="4100">AG625+0.7</f>
        <v>11.299999999999997</v>
      </c>
      <c r="AI625" s="4">
        <f t="shared" ref="AI625:AJ625" si="4101">AH625</f>
        <v>11.299999999999997</v>
      </c>
      <c r="AJ625" s="4">
        <f t="shared" si="4101"/>
        <v>11.299999999999997</v>
      </c>
      <c r="AK625" s="4">
        <f t="shared" ref="AK625" si="4102">AJ625+0.7</f>
        <v>11.999999999999996</v>
      </c>
      <c r="AL625" s="4">
        <f t="shared" ref="AL625:AM625" si="4103">AK625</f>
        <v>11.999999999999996</v>
      </c>
      <c r="AM625" s="4">
        <f t="shared" si="4103"/>
        <v>11.999999999999996</v>
      </c>
      <c r="AN625" s="4">
        <f t="shared" ref="AN625" si="4104">AM625+0.6</f>
        <v>12.599999999999996</v>
      </c>
      <c r="AO625">
        <f t="shared" ref="AO625:AP625" si="4105">AN625</f>
        <v>12.599999999999996</v>
      </c>
      <c r="AP625" s="4">
        <f t="shared" si="4105"/>
        <v>12.599999999999996</v>
      </c>
      <c r="AQ625" s="4">
        <f t="shared" ref="AQ625" si="4106">AP625+0.7</f>
        <v>13.299999999999995</v>
      </c>
      <c r="AR625" s="4">
        <f t="shared" ref="AR625:AS625" si="4107">AQ625</f>
        <v>13.299999999999995</v>
      </c>
      <c r="AS625" s="4">
        <f t="shared" si="4107"/>
        <v>13.299999999999995</v>
      </c>
      <c r="AT625" s="4">
        <f t="shared" ref="AT625" si="4108">AS625+0.7</f>
        <v>13.999999999999995</v>
      </c>
      <c r="AU625" s="4">
        <f t="shared" ref="AU625:AV625" si="4109">AT625</f>
        <v>13.999999999999995</v>
      </c>
      <c r="AV625" s="4">
        <f t="shared" si="4109"/>
        <v>13.999999999999995</v>
      </c>
      <c r="AW625" s="4">
        <f t="shared" ref="AW625" si="4110">AV625+0.6</f>
        <v>14.599999999999994</v>
      </c>
      <c r="AX625" s="4">
        <f t="shared" ref="AX625:AY625" si="4111">AW625</f>
        <v>14.599999999999994</v>
      </c>
      <c r="AY625">
        <f t="shared" si="4111"/>
        <v>14.599999999999994</v>
      </c>
      <c r="AZ625" s="4">
        <f t="shared" ref="AZ625" si="4112">AY625+0.7</f>
        <v>15.299999999999994</v>
      </c>
      <c r="BA625" s="4">
        <f t="shared" ref="BA625:BB625" si="4113">AZ625</f>
        <v>15.299999999999994</v>
      </c>
      <c r="BB625" s="4">
        <f t="shared" si="4113"/>
        <v>15.299999999999994</v>
      </c>
      <c r="BC625" s="4">
        <f t="shared" ref="BC625" si="4114">BB625+0.7</f>
        <v>15.999999999999993</v>
      </c>
      <c r="BD625" s="4">
        <f t="shared" ref="BD625:BE625" si="4115">BC625</f>
        <v>15.999999999999993</v>
      </c>
      <c r="BE625" s="4">
        <f t="shared" si="4115"/>
        <v>15.999999999999993</v>
      </c>
      <c r="BF625" s="4">
        <f t="shared" ref="BF625" si="4116">BE625+0.6</f>
        <v>16.599999999999994</v>
      </c>
      <c r="BG625" s="4">
        <f t="shared" ref="BG625:BH625" si="4117">BF625</f>
        <v>16.599999999999994</v>
      </c>
      <c r="BH625" s="4">
        <f t="shared" si="4117"/>
        <v>16.599999999999994</v>
      </c>
      <c r="BI625">
        <f t="shared" ref="BI625" si="4118">BH625+0.7</f>
        <v>17.299999999999994</v>
      </c>
      <c r="BJ625" t="s">
        <v>0</v>
      </c>
    </row>
    <row r="626" spans="1:62">
      <c r="A626" s="4" t="s">
        <v>2</v>
      </c>
      <c r="B626" s="4">
        <v>5</v>
      </c>
      <c r="C626" s="4">
        <f>B626+0.25</f>
        <v>5.25</v>
      </c>
      <c r="D626" s="4">
        <f t="shared" ref="D626:BI626" si="4119">C626+0.25</f>
        <v>5.5</v>
      </c>
      <c r="E626" s="4">
        <f t="shared" si="4119"/>
        <v>5.75</v>
      </c>
      <c r="F626" s="4">
        <f t="shared" si="4119"/>
        <v>6</v>
      </c>
      <c r="G626" s="4">
        <f t="shared" si="4119"/>
        <v>6.25</v>
      </c>
      <c r="H626" s="4">
        <f t="shared" si="4119"/>
        <v>6.5</v>
      </c>
      <c r="I626" s="4">
        <f t="shared" si="4119"/>
        <v>6.75</v>
      </c>
      <c r="J626" s="16">
        <f t="shared" si="4119"/>
        <v>7</v>
      </c>
      <c r="K626" s="4">
        <f t="shared" si="4119"/>
        <v>7.25</v>
      </c>
      <c r="L626" s="4">
        <f t="shared" si="4119"/>
        <v>7.5</v>
      </c>
      <c r="M626" s="4">
        <f t="shared" si="4119"/>
        <v>7.75</v>
      </c>
      <c r="N626" s="4">
        <f t="shared" si="4119"/>
        <v>8</v>
      </c>
      <c r="O626" s="4">
        <f t="shared" si="4119"/>
        <v>8.25</v>
      </c>
      <c r="P626" s="4">
        <f t="shared" si="4119"/>
        <v>8.5</v>
      </c>
      <c r="Q626" s="4">
        <f t="shared" si="4119"/>
        <v>8.75</v>
      </c>
      <c r="R626" s="16">
        <f t="shared" si="4119"/>
        <v>9</v>
      </c>
      <c r="S626" s="4">
        <f t="shared" si="4119"/>
        <v>9.25</v>
      </c>
      <c r="T626" s="4">
        <f t="shared" si="4119"/>
        <v>9.5</v>
      </c>
      <c r="U626" s="4">
        <f t="shared" si="4119"/>
        <v>9.75</v>
      </c>
      <c r="V626" s="4">
        <f t="shared" si="4119"/>
        <v>10</v>
      </c>
      <c r="W626" s="4">
        <f t="shared" si="4119"/>
        <v>10.25</v>
      </c>
      <c r="X626" s="16">
        <f t="shared" si="4119"/>
        <v>10.5</v>
      </c>
      <c r="Y626" s="4">
        <f t="shared" si="4119"/>
        <v>10.75</v>
      </c>
      <c r="Z626" s="4">
        <f t="shared" si="4119"/>
        <v>11</v>
      </c>
      <c r="AA626" s="4">
        <f t="shared" si="4119"/>
        <v>11.25</v>
      </c>
      <c r="AB626" s="4">
        <f t="shared" si="4119"/>
        <v>11.5</v>
      </c>
      <c r="AC626" s="4">
        <f t="shared" si="4119"/>
        <v>11.75</v>
      </c>
      <c r="AD626" s="16">
        <f t="shared" si="4119"/>
        <v>12</v>
      </c>
      <c r="AE626" s="4">
        <f t="shared" si="4119"/>
        <v>12.25</v>
      </c>
      <c r="AF626" s="4">
        <f t="shared" si="4119"/>
        <v>12.5</v>
      </c>
      <c r="AG626" s="4">
        <f t="shared" si="4119"/>
        <v>12.75</v>
      </c>
      <c r="AH626" s="4">
        <f t="shared" si="4119"/>
        <v>13</v>
      </c>
      <c r="AI626" s="4">
        <f t="shared" si="4119"/>
        <v>13.25</v>
      </c>
      <c r="AJ626" s="4">
        <f t="shared" si="4119"/>
        <v>13.5</v>
      </c>
      <c r="AK626" s="4">
        <f t="shared" si="4119"/>
        <v>13.75</v>
      </c>
      <c r="AL626" s="4">
        <f t="shared" si="4119"/>
        <v>14</v>
      </c>
      <c r="AM626" s="4">
        <f t="shared" si="4119"/>
        <v>14.25</v>
      </c>
      <c r="AN626" s="4">
        <f t="shared" si="4119"/>
        <v>14.5</v>
      </c>
      <c r="AO626" s="4">
        <f t="shared" si="4119"/>
        <v>14.75</v>
      </c>
      <c r="AP626" s="4">
        <f t="shared" si="4119"/>
        <v>15</v>
      </c>
      <c r="AQ626" s="4">
        <f t="shared" si="4119"/>
        <v>15.25</v>
      </c>
      <c r="AR626" s="4">
        <f t="shared" si="4119"/>
        <v>15.5</v>
      </c>
      <c r="AS626" s="4">
        <f t="shared" si="4119"/>
        <v>15.75</v>
      </c>
      <c r="AT626" s="4">
        <f t="shared" si="4119"/>
        <v>16</v>
      </c>
      <c r="AU626" s="4">
        <f t="shared" si="4119"/>
        <v>16.25</v>
      </c>
      <c r="AV626" s="4">
        <f t="shared" si="4119"/>
        <v>16.5</v>
      </c>
      <c r="AW626" s="4">
        <f t="shared" si="4119"/>
        <v>16.75</v>
      </c>
      <c r="AX626" s="4">
        <f t="shared" si="4119"/>
        <v>17</v>
      </c>
      <c r="AY626" s="4">
        <f t="shared" si="4119"/>
        <v>17.25</v>
      </c>
      <c r="AZ626" s="4">
        <f t="shared" si="4119"/>
        <v>17.5</v>
      </c>
      <c r="BA626" s="4">
        <f t="shared" si="4119"/>
        <v>17.75</v>
      </c>
      <c r="BB626" s="4">
        <f t="shared" si="4119"/>
        <v>18</v>
      </c>
      <c r="BC626" s="4">
        <f t="shared" si="4119"/>
        <v>18.25</v>
      </c>
      <c r="BD626" s="4">
        <f t="shared" si="4119"/>
        <v>18.5</v>
      </c>
      <c r="BE626" s="4">
        <f t="shared" si="4119"/>
        <v>18.75</v>
      </c>
      <c r="BF626" s="4">
        <f t="shared" si="4119"/>
        <v>19</v>
      </c>
      <c r="BG626" s="4">
        <f t="shared" si="4119"/>
        <v>19.25</v>
      </c>
      <c r="BH626" s="4">
        <f t="shared" si="4119"/>
        <v>19.5</v>
      </c>
      <c r="BI626" s="4">
        <f t="shared" si="4119"/>
        <v>19.75</v>
      </c>
      <c r="BJ626" t="s">
        <v>0</v>
      </c>
    </row>
    <row r="627" spans="1:62">
      <c r="A627" s="4" t="s">
        <v>3</v>
      </c>
      <c r="J627" s="16"/>
      <c r="R627" s="16"/>
      <c r="X627" s="16"/>
      <c r="AD627" s="16"/>
    </row>
    <row r="628" spans="1:62">
      <c r="A628" s="4" t="s">
        <v>401</v>
      </c>
      <c r="J628" s="16"/>
      <c r="R628" s="16"/>
      <c r="X628" s="16"/>
      <c r="AD628" s="16"/>
    </row>
    <row r="629" spans="1:62">
      <c r="A629" s="4" t="s">
        <v>98</v>
      </c>
      <c r="B629" s="4" t="s">
        <v>0</v>
      </c>
      <c r="J629" s="16"/>
      <c r="R629" s="16"/>
      <c r="X629" s="16"/>
      <c r="AD629" s="16"/>
    </row>
    <row r="630" spans="1:62">
      <c r="A630" s="4" t="s">
        <v>2</v>
      </c>
      <c r="B630" s="4">
        <v>7</v>
      </c>
      <c r="C630" s="4">
        <f>B630+0.25</f>
        <v>7.25</v>
      </c>
      <c r="D630" s="4">
        <f t="shared" ref="D630:BI630" si="4120">C630+0.25</f>
        <v>7.5</v>
      </c>
      <c r="E630" s="4">
        <f t="shared" si="4120"/>
        <v>7.75</v>
      </c>
      <c r="F630" s="4">
        <f t="shared" si="4120"/>
        <v>8</v>
      </c>
      <c r="G630" s="4">
        <f t="shared" si="4120"/>
        <v>8.25</v>
      </c>
      <c r="H630" s="4">
        <f t="shared" si="4120"/>
        <v>8.5</v>
      </c>
      <c r="I630" s="4">
        <f t="shared" si="4120"/>
        <v>8.75</v>
      </c>
      <c r="J630" s="16">
        <f t="shared" si="4120"/>
        <v>9</v>
      </c>
      <c r="K630" s="4">
        <f t="shared" si="4120"/>
        <v>9.25</v>
      </c>
      <c r="L630" s="4">
        <f t="shared" si="4120"/>
        <v>9.5</v>
      </c>
      <c r="M630" s="4">
        <f t="shared" si="4120"/>
        <v>9.75</v>
      </c>
      <c r="N630" s="4">
        <f t="shared" si="4120"/>
        <v>10</v>
      </c>
      <c r="O630" s="4">
        <f t="shared" si="4120"/>
        <v>10.25</v>
      </c>
      <c r="P630" s="4">
        <f t="shared" si="4120"/>
        <v>10.5</v>
      </c>
      <c r="Q630" s="4">
        <f t="shared" si="4120"/>
        <v>10.75</v>
      </c>
      <c r="R630" s="16">
        <f t="shared" si="4120"/>
        <v>11</v>
      </c>
      <c r="S630" s="4">
        <f t="shared" si="4120"/>
        <v>11.25</v>
      </c>
      <c r="T630" s="4">
        <f t="shared" si="4120"/>
        <v>11.5</v>
      </c>
      <c r="U630" s="4">
        <f t="shared" si="4120"/>
        <v>11.75</v>
      </c>
      <c r="V630" s="4">
        <f t="shared" si="4120"/>
        <v>12</v>
      </c>
      <c r="W630" s="4">
        <f t="shared" si="4120"/>
        <v>12.25</v>
      </c>
      <c r="X630" s="16">
        <f t="shared" si="4120"/>
        <v>12.5</v>
      </c>
      <c r="Y630" s="4">
        <f t="shared" si="4120"/>
        <v>12.75</v>
      </c>
      <c r="Z630" s="4">
        <f t="shared" si="4120"/>
        <v>13</v>
      </c>
      <c r="AA630" s="4">
        <f t="shared" si="4120"/>
        <v>13.25</v>
      </c>
      <c r="AB630" s="4">
        <f t="shared" si="4120"/>
        <v>13.5</v>
      </c>
      <c r="AC630" s="4">
        <f t="shared" si="4120"/>
        <v>13.75</v>
      </c>
      <c r="AD630" s="16">
        <f t="shared" si="4120"/>
        <v>14</v>
      </c>
      <c r="AE630" s="4">
        <f t="shared" si="4120"/>
        <v>14.25</v>
      </c>
      <c r="AF630" s="4">
        <f t="shared" si="4120"/>
        <v>14.5</v>
      </c>
      <c r="AG630" s="4">
        <f t="shared" si="4120"/>
        <v>14.75</v>
      </c>
      <c r="AH630" s="4">
        <f t="shared" si="4120"/>
        <v>15</v>
      </c>
      <c r="AI630" s="4">
        <f t="shared" si="4120"/>
        <v>15.25</v>
      </c>
      <c r="AJ630" s="4">
        <f t="shared" si="4120"/>
        <v>15.5</v>
      </c>
      <c r="AK630" s="4">
        <f t="shared" si="4120"/>
        <v>15.75</v>
      </c>
      <c r="AL630" s="4">
        <f t="shared" si="4120"/>
        <v>16</v>
      </c>
      <c r="AM630" s="4">
        <f t="shared" si="4120"/>
        <v>16.25</v>
      </c>
      <c r="AN630" s="4">
        <f t="shared" si="4120"/>
        <v>16.5</v>
      </c>
      <c r="AO630" s="4">
        <f t="shared" si="4120"/>
        <v>16.75</v>
      </c>
      <c r="AP630" s="4">
        <f t="shared" si="4120"/>
        <v>17</v>
      </c>
      <c r="AQ630" s="4">
        <f t="shared" si="4120"/>
        <v>17.25</v>
      </c>
      <c r="AR630" s="4">
        <f t="shared" si="4120"/>
        <v>17.5</v>
      </c>
      <c r="AS630" s="4">
        <f t="shared" si="4120"/>
        <v>17.75</v>
      </c>
      <c r="AT630" s="4">
        <f t="shared" si="4120"/>
        <v>18</v>
      </c>
      <c r="AU630" s="4">
        <f t="shared" si="4120"/>
        <v>18.25</v>
      </c>
      <c r="AV630" s="4">
        <f t="shared" si="4120"/>
        <v>18.5</v>
      </c>
      <c r="AW630" s="4">
        <f t="shared" si="4120"/>
        <v>18.75</v>
      </c>
      <c r="AX630" s="4">
        <f t="shared" si="4120"/>
        <v>19</v>
      </c>
      <c r="AY630" s="4">
        <f t="shared" si="4120"/>
        <v>19.25</v>
      </c>
      <c r="AZ630" s="4">
        <f t="shared" si="4120"/>
        <v>19.5</v>
      </c>
      <c r="BA630" s="4">
        <f t="shared" si="4120"/>
        <v>19.75</v>
      </c>
      <c r="BB630" s="4">
        <f t="shared" si="4120"/>
        <v>20</v>
      </c>
      <c r="BC630" s="4">
        <f t="shared" si="4120"/>
        <v>20.25</v>
      </c>
      <c r="BD630" s="4">
        <f t="shared" si="4120"/>
        <v>20.5</v>
      </c>
      <c r="BE630" s="4">
        <f t="shared" si="4120"/>
        <v>20.75</v>
      </c>
      <c r="BF630" s="4">
        <f t="shared" si="4120"/>
        <v>21</v>
      </c>
      <c r="BG630" s="4">
        <f t="shared" si="4120"/>
        <v>21.25</v>
      </c>
      <c r="BH630" s="4">
        <f t="shared" si="4120"/>
        <v>21.5</v>
      </c>
      <c r="BI630" s="4">
        <f t="shared" si="4120"/>
        <v>21.75</v>
      </c>
      <c r="BJ630" t="s">
        <v>0</v>
      </c>
    </row>
    <row r="631" spans="1:62">
      <c r="A631" s="4" t="s">
        <v>3</v>
      </c>
      <c r="J631" s="16"/>
      <c r="R631" s="16"/>
      <c r="X631" s="16"/>
      <c r="AD631" s="16"/>
    </row>
    <row r="632" spans="1:62">
      <c r="A632" s="4" t="s">
        <v>402</v>
      </c>
      <c r="J632" s="16"/>
      <c r="R632" s="16"/>
      <c r="X632" s="16"/>
      <c r="AD632" s="16"/>
    </row>
    <row r="633" spans="1:62">
      <c r="A633" s="4" t="s">
        <v>99</v>
      </c>
      <c r="B633" s="4" t="s">
        <v>0</v>
      </c>
      <c r="J633" s="16"/>
      <c r="R633" s="16"/>
      <c r="X633" s="16"/>
      <c r="AD633" s="16"/>
    </row>
    <row r="634" spans="1:62">
      <c r="A634" s="4" t="s">
        <v>22</v>
      </c>
      <c r="B634" s="4">
        <v>4</v>
      </c>
      <c r="C634" s="4">
        <f>B634</f>
        <v>4</v>
      </c>
      <c r="D634" s="4">
        <f>C634+0.6</f>
        <v>4.5999999999999996</v>
      </c>
      <c r="E634" s="4">
        <f>D634</f>
        <v>4.5999999999999996</v>
      </c>
      <c r="F634" s="4">
        <f>E634</f>
        <v>4.5999999999999996</v>
      </c>
      <c r="G634" s="4">
        <f>F634+0.7</f>
        <v>5.3</v>
      </c>
      <c r="H634" s="4">
        <f>G634</f>
        <v>5.3</v>
      </c>
      <c r="I634" s="4">
        <f>H634</f>
        <v>5.3</v>
      </c>
      <c r="J634" s="16">
        <f>I634+0.7</f>
        <v>6</v>
      </c>
      <c r="K634" s="1">
        <f>J634</f>
        <v>6</v>
      </c>
      <c r="L634" s="4">
        <f t="shared" ref="L634" si="4121">K634</f>
        <v>6</v>
      </c>
      <c r="M634" s="4">
        <f t="shared" ref="M634" si="4122">L634+0.6</f>
        <v>6.6</v>
      </c>
      <c r="N634" s="4">
        <f t="shared" ref="N634:O634" si="4123">M634</f>
        <v>6.6</v>
      </c>
      <c r="O634" s="4">
        <f t="shared" si="4123"/>
        <v>6.6</v>
      </c>
      <c r="P634" s="4">
        <f t="shared" ref="P634" si="4124">O634+0.7</f>
        <v>7.3</v>
      </c>
      <c r="Q634" s="4">
        <f t="shared" ref="Q634:R634" si="4125">P634</f>
        <v>7.3</v>
      </c>
      <c r="R634" s="16">
        <f t="shared" si="4125"/>
        <v>7.3</v>
      </c>
      <c r="S634" s="4">
        <f t="shared" ref="S634" si="4126">R634+0.7</f>
        <v>8</v>
      </c>
      <c r="T634" s="4">
        <f t="shared" ref="T634:U634" si="4127">S634</f>
        <v>8</v>
      </c>
      <c r="U634">
        <f t="shared" si="4127"/>
        <v>8</v>
      </c>
      <c r="V634" s="4">
        <f t="shared" ref="V634" si="4128">U634+0.6</f>
        <v>8.6</v>
      </c>
      <c r="W634" s="4">
        <f t="shared" ref="W634:X634" si="4129">V634</f>
        <v>8.6</v>
      </c>
      <c r="X634" s="16">
        <f t="shared" si="4129"/>
        <v>8.6</v>
      </c>
      <c r="Y634" s="4">
        <f t="shared" ref="Y634" si="4130">X634+0.7</f>
        <v>9.2999999999999989</v>
      </c>
      <c r="Z634" s="4">
        <f t="shared" ref="Z634:AA634" si="4131">Y634</f>
        <v>9.2999999999999989</v>
      </c>
      <c r="AA634" s="4">
        <f t="shared" si="4131"/>
        <v>9.2999999999999989</v>
      </c>
      <c r="AB634" s="4">
        <f t="shared" ref="AB634" si="4132">AA634+0.7</f>
        <v>9.9999999999999982</v>
      </c>
      <c r="AC634" s="4">
        <f t="shared" ref="AC634:AD634" si="4133">AB634</f>
        <v>9.9999999999999982</v>
      </c>
      <c r="AD634" s="16">
        <f t="shared" si="4133"/>
        <v>9.9999999999999982</v>
      </c>
      <c r="AE634">
        <f t="shared" ref="AE634" si="4134">AD634+0.6</f>
        <v>10.599999999999998</v>
      </c>
      <c r="AF634" s="4">
        <f t="shared" ref="AF634:AG634" si="4135">AE634</f>
        <v>10.599999999999998</v>
      </c>
      <c r="AG634" s="4">
        <f t="shared" si="4135"/>
        <v>10.599999999999998</v>
      </c>
      <c r="AH634" s="4">
        <f t="shared" ref="AH634" si="4136">AG634+0.7</f>
        <v>11.299999999999997</v>
      </c>
      <c r="AI634" s="4">
        <f t="shared" ref="AI634:AJ634" si="4137">AH634</f>
        <v>11.299999999999997</v>
      </c>
      <c r="AJ634" s="4">
        <f t="shared" si="4137"/>
        <v>11.299999999999997</v>
      </c>
      <c r="AK634" s="4">
        <f t="shared" ref="AK634" si="4138">AJ634+0.7</f>
        <v>11.999999999999996</v>
      </c>
      <c r="AL634" s="4">
        <f t="shared" ref="AL634:AM634" si="4139">AK634</f>
        <v>11.999999999999996</v>
      </c>
      <c r="AM634" s="4">
        <f t="shared" si="4139"/>
        <v>11.999999999999996</v>
      </c>
      <c r="AN634" s="4">
        <f t="shared" ref="AN634" si="4140">AM634+0.6</f>
        <v>12.599999999999996</v>
      </c>
      <c r="AO634">
        <f t="shared" ref="AO634:AP634" si="4141">AN634</f>
        <v>12.599999999999996</v>
      </c>
      <c r="AP634" s="4">
        <f t="shared" si="4141"/>
        <v>12.599999999999996</v>
      </c>
      <c r="AQ634" s="4">
        <f t="shared" ref="AQ634" si="4142">AP634+0.7</f>
        <v>13.299999999999995</v>
      </c>
      <c r="AR634" s="4">
        <f t="shared" ref="AR634:AS634" si="4143">AQ634</f>
        <v>13.299999999999995</v>
      </c>
      <c r="AS634" s="4">
        <f t="shared" si="4143"/>
        <v>13.299999999999995</v>
      </c>
      <c r="AT634" s="4">
        <f t="shared" ref="AT634" si="4144">AS634+0.7</f>
        <v>13.999999999999995</v>
      </c>
      <c r="AU634" s="4">
        <f t="shared" ref="AU634:AV634" si="4145">AT634</f>
        <v>13.999999999999995</v>
      </c>
      <c r="AV634" s="4">
        <f t="shared" si="4145"/>
        <v>13.999999999999995</v>
      </c>
      <c r="AW634" s="4">
        <f t="shared" ref="AW634" si="4146">AV634+0.6</f>
        <v>14.599999999999994</v>
      </c>
      <c r="AX634" s="4">
        <f t="shared" ref="AX634:AY634" si="4147">AW634</f>
        <v>14.599999999999994</v>
      </c>
      <c r="AY634">
        <f t="shared" si="4147"/>
        <v>14.599999999999994</v>
      </c>
      <c r="AZ634" s="4">
        <f t="shared" ref="AZ634" si="4148">AY634+0.7</f>
        <v>15.299999999999994</v>
      </c>
      <c r="BA634" s="4">
        <f t="shared" ref="BA634:BB634" si="4149">AZ634</f>
        <v>15.299999999999994</v>
      </c>
      <c r="BB634" s="4">
        <f t="shared" si="4149"/>
        <v>15.299999999999994</v>
      </c>
      <c r="BC634" s="4">
        <f t="shared" ref="BC634" si="4150">BB634+0.7</f>
        <v>15.999999999999993</v>
      </c>
      <c r="BD634" s="4">
        <f t="shared" ref="BD634:BE634" si="4151">BC634</f>
        <v>15.999999999999993</v>
      </c>
      <c r="BE634" s="4">
        <f t="shared" si="4151"/>
        <v>15.999999999999993</v>
      </c>
      <c r="BF634" s="4">
        <f t="shared" ref="BF634" si="4152">BE634+0.6</f>
        <v>16.599999999999994</v>
      </c>
      <c r="BG634" s="4">
        <f t="shared" ref="BG634:BH634" si="4153">BF634</f>
        <v>16.599999999999994</v>
      </c>
      <c r="BH634" s="4">
        <f t="shared" si="4153"/>
        <v>16.599999999999994</v>
      </c>
      <c r="BI634">
        <f t="shared" ref="BI634" si="4154">BH634+0.7</f>
        <v>17.299999999999994</v>
      </c>
      <c r="BJ634" t="s">
        <v>0</v>
      </c>
    </row>
    <row r="635" spans="1:62">
      <c r="A635" s="4" t="s">
        <v>447</v>
      </c>
      <c r="B635" s="4">
        <v>7</v>
      </c>
      <c r="C635" s="4">
        <f>B635+1</f>
        <v>8</v>
      </c>
      <c r="D635" s="4">
        <f t="shared" ref="D635:BI635" si="4155">C635+1</f>
        <v>9</v>
      </c>
      <c r="E635" s="4">
        <f t="shared" si="4155"/>
        <v>10</v>
      </c>
      <c r="F635" s="4">
        <f t="shared" si="4155"/>
        <v>11</v>
      </c>
      <c r="G635" s="4">
        <f t="shared" si="4155"/>
        <v>12</v>
      </c>
      <c r="H635" s="4">
        <f t="shared" si="4155"/>
        <v>13</v>
      </c>
      <c r="I635" s="4">
        <f t="shared" si="4155"/>
        <v>14</v>
      </c>
      <c r="J635" s="16">
        <f t="shared" si="4155"/>
        <v>15</v>
      </c>
      <c r="K635" s="4">
        <f t="shared" si="4155"/>
        <v>16</v>
      </c>
      <c r="L635" s="4">
        <f t="shared" si="4155"/>
        <v>17</v>
      </c>
      <c r="M635" s="4">
        <f t="shared" si="4155"/>
        <v>18</v>
      </c>
      <c r="N635" s="4">
        <f t="shared" si="4155"/>
        <v>19</v>
      </c>
      <c r="O635" s="4">
        <f t="shared" si="4155"/>
        <v>20</v>
      </c>
      <c r="P635" s="4">
        <f t="shared" si="4155"/>
        <v>21</v>
      </c>
      <c r="Q635" s="4">
        <f t="shared" si="4155"/>
        <v>22</v>
      </c>
      <c r="R635" s="16">
        <f t="shared" si="4155"/>
        <v>23</v>
      </c>
      <c r="S635" s="4">
        <f t="shared" si="4155"/>
        <v>24</v>
      </c>
      <c r="T635" s="4">
        <f t="shared" si="4155"/>
        <v>25</v>
      </c>
      <c r="U635" s="4">
        <f t="shared" si="4155"/>
        <v>26</v>
      </c>
      <c r="V635" s="4">
        <f t="shared" si="4155"/>
        <v>27</v>
      </c>
      <c r="W635" s="4">
        <f t="shared" si="4155"/>
        <v>28</v>
      </c>
      <c r="X635" s="16">
        <f t="shared" si="4155"/>
        <v>29</v>
      </c>
      <c r="Y635" s="4">
        <f t="shared" si="4155"/>
        <v>30</v>
      </c>
      <c r="Z635" s="4">
        <f t="shared" si="4155"/>
        <v>31</v>
      </c>
      <c r="AA635" s="4">
        <f t="shared" si="4155"/>
        <v>32</v>
      </c>
      <c r="AB635" s="4">
        <f t="shared" si="4155"/>
        <v>33</v>
      </c>
      <c r="AC635" s="4">
        <f t="shared" si="4155"/>
        <v>34</v>
      </c>
      <c r="AD635" s="16">
        <f t="shared" si="4155"/>
        <v>35</v>
      </c>
      <c r="AE635" s="4">
        <f t="shared" si="4155"/>
        <v>36</v>
      </c>
      <c r="AF635" s="4">
        <f t="shared" si="4155"/>
        <v>37</v>
      </c>
      <c r="AG635" s="4">
        <f t="shared" si="4155"/>
        <v>38</v>
      </c>
      <c r="AH635" s="4">
        <f t="shared" si="4155"/>
        <v>39</v>
      </c>
      <c r="AI635" s="4">
        <f t="shared" si="4155"/>
        <v>40</v>
      </c>
      <c r="AJ635" s="4">
        <f t="shared" si="4155"/>
        <v>41</v>
      </c>
      <c r="AK635" s="4">
        <f t="shared" si="4155"/>
        <v>42</v>
      </c>
      <c r="AL635" s="4">
        <f t="shared" si="4155"/>
        <v>43</v>
      </c>
      <c r="AM635" s="4">
        <f t="shared" si="4155"/>
        <v>44</v>
      </c>
      <c r="AN635" s="4">
        <f t="shared" si="4155"/>
        <v>45</v>
      </c>
      <c r="AO635" s="4">
        <f t="shared" si="4155"/>
        <v>46</v>
      </c>
      <c r="AP635" s="4">
        <f t="shared" si="4155"/>
        <v>47</v>
      </c>
      <c r="AQ635" s="4">
        <f t="shared" si="4155"/>
        <v>48</v>
      </c>
      <c r="AR635" s="4">
        <f t="shared" si="4155"/>
        <v>49</v>
      </c>
      <c r="AS635" s="4">
        <f t="shared" si="4155"/>
        <v>50</v>
      </c>
      <c r="AT635" s="4">
        <f t="shared" si="4155"/>
        <v>51</v>
      </c>
      <c r="AU635" s="4">
        <f t="shared" si="4155"/>
        <v>52</v>
      </c>
      <c r="AV635" s="4">
        <f t="shared" si="4155"/>
        <v>53</v>
      </c>
      <c r="AW635" s="4">
        <f t="shared" si="4155"/>
        <v>54</v>
      </c>
      <c r="AX635" s="4">
        <f t="shared" si="4155"/>
        <v>55</v>
      </c>
      <c r="AY635" s="4">
        <f t="shared" si="4155"/>
        <v>56</v>
      </c>
      <c r="AZ635" s="4">
        <f t="shared" si="4155"/>
        <v>57</v>
      </c>
      <c r="BA635" s="4">
        <f t="shared" si="4155"/>
        <v>58</v>
      </c>
      <c r="BB635" s="4">
        <f t="shared" si="4155"/>
        <v>59</v>
      </c>
      <c r="BC635" s="4">
        <f t="shared" si="4155"/>
        <v>60</v>
      </c>
      <c r="BD635" s="4">
        <f t="shared" si="4155"/>
        <v>61</v>
      </c>
      <c r="BE635" s="4">
        <f t="shared" si="4155"/>
        <v>62</v>
      </c>
      <c r="BF635" s="4">
        <f t="shared" si="4155"/>
        <v>63</v>
      </c>
      <c r="BG635" s="4">
        <f t="shared" si="4155"/>
        <v>64</v>
      </c>
      <c r="BH635" s="4">
        <f t="shared" si="4155"/>
        <v>65</v>
      </c>
      <c r="BI635" s="4">
        <f t="shared" si="4155"/>
        <v>66</v>
      </c>
      <c r="BJ635" t="s">
        <v>0</v>
      </c>
    </row>
    <row r="636" spans="1:62">
      <c r="A636" s="4" t="s">
        <v>2</v>
      </c>
      <c r="B636" s="4">
        <v>6.5</v>
      </c>
      <c r="C636" s="4">
        <f>B636+0.25</f>
        <v>6.75</v>
      </c>
      <c r="D636" s="4">
        <f t="shared" ref="D636:BI636" si="4156">C636+0.25</f>
        <v>7</v>
      </c>
      <c r="E636" s="4">
        <f t="shared" si="4156"/>
        <v>7.25</v>
      </c>
      <c r="F636" s="4">
        <f t="shared" si="4156"/>
        <v>7.5</v>
      </c>
      <c r="G636" s="4">
        <f t="shared" si="4156"/>
        <v>7.75</v>
      </c>
      <c r="H636" s="4">
        <f t="shared" si="4156"/>
        <v>8</v>
      </c>
      <c r="I636" s="4">
        <f t="shared" si="4156"/>
        <v>8.25</v>
      </c>
      <c r="J636" s="16">
        <f t="shared" si="4156"/>
        <v>8.5</v>
      </c>
      <c r="K636" s="4">
        <f t="shared" si="4156"/>
        <v>8.75</v>
      </c>
      <c r="L636" s="4">
        <f t="shared" si="4156"/>
        <v>9</v>
      </c>
      <c r="M636" s="4">
        <f t="shared" si="4156"/>
        <v>9.25</v>
      </c>
      <c r="N636" s="4">
        <f t="shared" si="4156"/>
        <v>9.5</v>
      </c>
      <c r="O636" s="4">
        <f t="shared" si="4156"/>
        <v>9.75</v>
      </c>
      <c r="P636" s="4">
        <f t="shared" si="4156"/>
        <v>10</v>
      </c>
      <c r="Q636" s="4">
        <f t="shared" si="4156"/>
        <v>10.25</v>
      </c>
      <c r="R636" s="16">
        <f t="shared" si="4156"/>
        <v>10.5</v>
      </c>
      <c r="S636" s="4">
        <f t="shared" si="4156"/>
        <v>10.75</v>
      </c>
      <c r="T636" s="4">
        <f t="shared" si="4156"/>
        <v>11</v>
      </c>
      <c r="U636" s="4">
        <f t="shared" si="4156"/>
        <v>11.25</v>
      </c>
      <c r="V636" s="4">
        <f t="shared" si="4156"/>
        <v>11.5</v>
      </c>
      <c r="W636" s="4">
        <f t="shared" si="4156"/>
        <v>11.75</v>
      </c>
      <c r="X636" s="16">
        <f t="shared" si="4156"/>
        <v>12</v>
      </c>
      <c r="Y636" s="4">
        <f t="shared" si="4156"/>
        <v>12.25</v>
      </c>
      <c r="Z636" s="4">
        <f t="shared" si="4156"/>
        <v>12.5</v>
      </c>
      <c r="AA636" s="4">
        <f t="shared" si="4156"/>
        <v>12.75</v>
      </c>
      <c r="AB636" s="4">
        <f t="shared" si="4156"/>
        <v>13</v>
      </c>
      <c r="AC636" s="4">
        <f t="shared" si="4156"/>
        <v>13.25</v>
      </c>
      <c r="AD636" s="16">
        <f t="shared" si="4156"/>
        <v>13.5</v>
      </c>
      <c r="AE636" s="4">
        <f t="shared" si="4156"/>
        <v>13.75</v>
      </c>
      <c r="AF636" s="4">
        <f t="shared" si="4156"/>
        <v>14</v>
      </c>
      <c r="AG636" s="4">
        <f t="shared" si="4156"/>
        <v>14.25</v>
      </c>
      <c r="AH636" s="4">
        <f t="shared" si="4156"/>
        <v>14.5</v>
      </c>
      <c r="AI636" s="4">
        <f t="shared" si="4156"/>
        <v>14.75</v>
      </c>
      <c r="AJ636" s="4">
        <f t="shared" si="4156"/>
        <v>15</v>
      </c>
      <c r="AK636" s="4">
        <f t="shared" si="4156"/>
        <v>15.25</v>
      </c>
      <c r="AL636" s="4">
        <f t="shared" si="4156"/>
        <v>15.5</v>
      </c>
      <c r="AM636" s="4">
        <f t="shared" si="4156"/>
        <v>15.75</v>
      </c>
      <c r="AN636" s="4">
        <f t="shared" si="4156"/>
        <v>16</v>
      </c>
      <c r="AO636" s="4">
        <f t="shared" si="4156"/>
        <v>16.25</v>
      </c>
      <c r="AP636" s="4">
        <f t="shared" si="4156"/>
        <v>16.5</v>
      </c>
      <c r="AQ636" s="4">
        <f t="shared" si="4156"/>
        <v>16.75</v>
      </c>
      <c r="AR636" s="4">
        <f t="shared" si="4156"/>
        <v>17</v>
      </c>
      <c r="AS636" s="4">
        <f t="shared" si="4156"/>
        <v>17.25</v>
      </c>
      <c r="AT636" s="4">
        <f t="shared" si="4156"/>
        <v>17.5</v>
      </c>
      <c r="AU636" s="4">
        <f t="shared" si="4156"/>
        <v>17.75</v>
      </c>
      <c r="AV636" s="4">
        <f t="shared" si="4156"/>
        <v>18</v>
      </c>
      <c r="AW636" s="4">
        <f t="shared" si="4156"/>
        <v>18.25</v>
      </c>
      <c r="AX636" s="4">
        <f t="shared" si="4156"/>
        <v>18.5</v>
      </c>
      <c r="AY636" s="4">
        <f t="shared" si="4156"/>
        <v>18.75</v>
      </c>
      <c r="AZ636" s="4">
        <f t="shared" si="4156"/>
        <v>19</v>
      </c>
      <c r="BA636" s="4">
        <f t="shared" si="4156"/>
        <v>19.25</v>
      </c>
      <c r="BB636" s="4">
        <f t="shared" si="4156"/>
        <v>19.5</v>
      </c>
      <c r="BC636" s="4">
        <f t="shared" si="4156"/>
        <v>19.75</v>
      </c>
      <c r="BD636" s="4">
        <f t="shared" si="4156"/>
        <v>20</v>
      </c>
      <c r="BE636" s="4">
        <f t="shared" si="4156"/>
        <v>20.25</v>
      </c>
      <c r="BF636" s="4">
        <f t="shared" si="4156"/>
        <v>20.5</v>
      </c>
      <c r="BG636" s="4">
        <f t="shared" si="4156"/>
        <v>20.75</v>
      </c>
      <c r="BH636" s="4">
        <f t="shared" si="4156"/>
        <v>21</v>
      </c>
      <c r="BI636" s="4">
        <f t="shared" si="4156"/>
        <v>21.25</v>
      </c>
      <c r="BJ636" t="s">
        <v>0</v>
      </c>
    </row>
    <row r="637" spans="1:62">
      <c r="A637" s="4" t="s">
        <v>3</v>
      </c>
      <c r="J637" s="16"/>
      <c r="R637" s="16"/>
      <c r="X637" s="16"/>
      <c r="AD637" s="16"/>
    </row>
    <row r="638" spans="1:62">
      <c r="A638" s="4" t="s">
        <v>403</v>
      </c>
      <c r="J638" s="16"/>
      <c r="R638" s="16"/>
      <c r="X638" s="16"/>
      <c r="AD638" s="16"/>
    </row>
    <row r="639" spans="1:62">
      <c r="A639" s="4" t="s">
        <v>100</v>
      </c>
      <c r="B639" s="4" t="s">
        <v>0</v>
      </c>
      <c r="J639" s="16"/>
      <c r="R639" s="16"/>
      <c r="X639" s="16"/>
      <c r="AD639" s="16"/>
    </row>
    <row r="640" spans="1:62">
      <c r="A640" s="4" t="s">
        <v>22</v>
      </c>
      <c r="B640" s="4">
        <v>4</v>
      </c>
      <c r="C640" s="4">
        <f>B640</f>
        <v>4</v>
      </c>
      <c r="D640" s="4">
        <f>C640+0.6</f>
        <v>4.5999999999999996</v>
      </c>
      <c r="E640" s="4">
        <f>D640</f>
        <v>4.5999999999999996</v>
      </c>
      <c r="F640" s="4">
        <f>E640</f>
        <v>4.5999999999999996</v>
      </c>
      <c r="G640" s="4">
        <f>F640+0.7</f>
        <v>5.3</v>
      </c>
      <c r="H640" s="4">
        <f>G640</f>
        <v>5.3</v>
      </c>
      <c r="I640" s="4">
        <f>H640</f>
        <v>5.3</v>
      </c>
      <c r="J640" s="16">
        <f>I640+0.7</f>
        <v>6</v>
      </c>
      <c r="K640" s="1">
        <f>J640</f>
        <v>6</v>
      </c>
      <c r="L640" s="4">
        <f t="shared" ref="L640" si="4157">K640</f>
        <v>6</v>
      </c>
      <c r="M640" s="4">
        <f t="shared" ref="M640" si="4158">L640+0.6</f>
        <v>6.6</v>
      </c>
      <c r="N640" s="4">
        <f t="shared" ref="N640:O640" si="4159">M640</f>
        <v>6.6</v>
      </c>
      <c r="O640" s="4">
        <f t="shared" si="4159"/>
        <v>6.6</v>
      </c>
      <c r="P640" s="4">
        <f t="shared" ref="P640" si="4160">O640+0.7</f>
        <v>7.3</v>
      </c>
      <c r="Q640" s="4">
        <f t="shared" ref="Q640:R640" si="4161">P640</f>
        <v>7.3</v>
      </c>
      <c r="R640" s="16">
        <f t="shared" si="4161"/>
        <v>7.3</v>
      </c>
      <c r="S640" s="4">
        <f t="shared" ref="S640" si="4162">R640+0.7</f>
        <v>8</v>
      </c>
      <c r="T640" s="4">
        <f t="shared" ref="T640:U640" si="4163">S640</f>
        <v>8</v>
      </c>
      <c r="U640">
        <f t="shared" si="4163"/>
        <v>8</v>
      </c>
      <c r="V640" s="4">
        <f t="shared" ref="V640" si="4164">U640+0.6</f>
        <v>8.6</v>
      </c>
      <c r="W640" s="4">
        <f t="shared" ref="W640:X640" si="4165">V640</f>
        <v>8.6</v>
      </c>
      <c r="X640" s="16">
        <f t="shared" si="4165"/>
        <v>8.6</v>
      </c>
      <c r="Y640" s="4">
        <f t="shared" ref="Y640" si="4166">X640+0.7</f>
        <v>9.2999999999999989</v>
      </c>
      <c r="Z640" s="4">
        <f t="shared" ref="Z640:AA640" si="4167">Y640</f>
        <v>9.2999999999999989</v>
      </c>
      <c r="AA640" s="4">
        <f t="shared" si="4167"/>
        <v>9.2999999999999989</v>
      </c>
      <c r="AB640" s="4">
        <f t="shared" ref="AB640" si="4168">AA640+0.7</f>
        <v>9.9999999999999982</v>
      </c>
      <c r="AC640" s="4">
        <f t="shared" ref="AC640:AD640" si="4169">AB640</f>
        <v>9.9999999999999982</v>
      </c>
      <c r="AD640" s="16">
        <f t="shared" si="4169"/>
        <v>9.9999999999999982</v>
      </c>
      <c r="AE640">
        <f t="shared" ref="AE640" si="4170">AD640+0.6</f>
        <v>10.599999999999998</v>
      </c>
      <c r="AF640" s="4">
        <f t="shared" ref="AF640:AG640" si="4171">AE640</f>
        <v>10.599999999999998</v>
      </c>
      <c r="AG640" s="4">
        <f t="shared" si="4171"/>
        <v>10.599999999999998</v>
      </c>
      <c r="AH640" s="4">
        <f t="shared" ref="AH640" si="4172">AG640+0.7</f>
        <v>11.299999999999997</v>
      </c>
      <c r="AI640" s="4">
        <f t="shared" ref="AI640:AJ640" si="4173">AH640</f>
        <v>11.299999999999997</v>
      </c>
      <c r="AJ640" s="4">
        <f t="shared" si="4173"/>
        <v>11.299999999999997</v>
      </c>
      <c r="AK640" s="4">
        <f t="shared" ref="AK640" si="4174">AJ640+0.7</f>
        <v>11.999999999999996</v>
      </c>
      <c r="AL640" s="4">
        <f t="shared" ref="AL640:AM640" si="4175">AK640</f>
        <v>11.999999999999996</v>
      </c>
      <c r="AM640" s="4">
        <f t="shared" si="4175"/>
        <v>11.999999999999996</v>
      </c>
      <c r="AN640" s="4">
        <f t="shared" ref="AN640" si="4176">AM640+0.6</f>
        <v>12.599999999999996</v>
      </c>
      <c r="AO640">
        <f t="shared" ref="AO640:AP640" si="4177">AN640</f>
        <v>12.599999999999996</v>
      </c>
      <c r="AP640" s="4">
        <f t="shared" si="4177"/>
        <v>12.599999999999996</v>
      </c>
      <c r="AQ640" s="4">
        <f t="shared" ref="AQ640" si="4178">AP640+0.7</f>
        <v>13.299999999999995</v>
      </c>
      <c r="AR640" s="4">
        <f t="shared" ref="AR640:AS640" si="4179">AQ640</f>
        <v>13.299999999999995</v>
      </c>
      <c r="AS640" s="4">
        <f t="shared" si="4179"/>
        <v>13.299999999999995</v>
      </c>
      <c r="AT640" s="4">
        <f t="shared" ref="AT640" si="4180">AS640+0.7</f>
        <v>13.999999999999995</v>
      </c>
      <c r="AU640" s="4">
        <f t="shared" ref="AU640:AV640" si="4181">AT640</f>
        <v>13.999999999999995</v>
      </c>
      <c r="AV640" s="4">
        <f t="shared" si="4181"/>
        <v>13.999999999999995</v>
      </c>
      <c r="AW640" s="4">
        <f t="shared" ref="AW640" si="4182">AV640+0.6</f>
        <v>14.599999999999994</v>
      </c>
      <c r="AX640" s="4">
        <f t="shared" ref="AX640:AY640" si="4183">AW640</f>
        <v>14.599999999999994</v>
      </c>
      <c r="AY640">
        <f t="shared" si="4183"/>
        <v>14.599999999999994</v>
      </c>
      <c r="AZ640" s="4">
        <f t="shared" ref="AZ640" si="4184">AY640+0.7</f>
        <v>15.299999999999994</v>
      </c>
      <c r="BA640" s="4">
        <f t="shared" ref="BA640:BB640" si="4185">AZ640</f>
        <v>15.299999999999994</v>
      </c>
      <c r="BB640" s="4">
        <f t="shared" si="4185"/>
        <v>15.299999999999994</v>
      </c>
      <c r="BC640" s="4">
        <f t="shared" ref="BC640" si="4186">BB640+0.7</f>
        <v>15.999999999999993</v>
      </c>
      <c r="BD640" s="4">
        <f t="shared" ref="BD640:BE640" si="4187">BC640</f>
        <v>15.999999999999993</v>
      </c>
      <c r="BE640" s="4">
        <f t="shared" si="4187"/>
        <v>15.999999999999993</v>
      </c>
      <c r="BF640" s="4">
        <f t="shared" ref="BF640" si="4188">BE640+0.6</f>
        <v>16.599999999999994</v>
      </c>
      <c r="BG640" s="4">
        <f t="shared" ref="BG640:BH640" si="4189">BF640</f>
        <v>16.599999999999994</v>
      </c>
      <c r="BH640" s="4">
        <f t="shared" si="4189"/>
        <v>16.599999999999994</v>
      </c>
      <c r="BI640">
        <f t="shared" ref="BI640" si="4190">BH640+0.7</f>
        <v>17.299999999999994</v>
      </c>
      <c r="BJ640" t="s">
        <v>0</v>
      </c>
    </row>
    <row r="641" spans="1:62">
      <c r="A641" s="4" t="s">
        <v>4</v>
      </c>
      <c r="B641" s="4">
        <v>7</v>
      </c>
      <c r="C641" s="4">
        <f>B641+1.4</f>
        <v>8.4</v>
      </c>
      <c r="D641" s="4">
        <f t="shared" ref="D641:BI641" si="4191">C641+1.4</f>
        <v>9.8000000000000007</v>
      </c>
      <c r="E641" s="4">
        <f t="shared" si="4191"/>
        <v>11.200000000000001</v>
      </c>
      <c r="F641" s="4">
        <f t="shared" si="4191"/>
        <v>12.600000000000001</v>
      </c>
      <c r="G641" s="4">
        <f t="shared" si="4191"/>
        <v>14.000000000000002</v>
      </c>
      <c r="H641" s="4">
        <f t="shared" si="4191"/>
        <v>15.400000000000002</v>
      </c>
      <c r="I641" s="4">
        <f t="shared" si="4191"/>
        <v>16.8</v>
      </c>
      <c r="J641" s="16">
        <f t="shared" si="4191"/>
        <v>18.2</v>
      </c>
      <c r="K641">
        <f t="shared" si="4191"/>
        <v>19.599999999999998</v>
      </c>
      <c r="L641" s="4">
        <f t="shared" si="4191"/>
        <v>20.999999999999996</v>
      </c>
      <c r="M641" s="4">
        <f t="shared" si="4191"/>
        <v>22.399999999999995</v>
      </c>
      <c r="N641" s="4">
        <f t="shared" si="4191"/>
        <v>23.799999999999994</v>
      </c>
      <c r="O641" s="4">
        <f t="shared" si="4191"/>
        <v>25.199999999999992</v>
      </c>
      <c r="P641" s="4">
        <f t="shared" si="4191"/>
        <v>26.599999999999991</v>
      </c>
      <c r="Q641" s="4">
        <f t="shared" si="4191"/>
        <v>27.999999999999989</v>
      </c>
      <c r="R641" s="16">
        <f t="shared" si="4191"/>
        <v>29.399999999999988</v>
      </c>
      <c r="S641" s="4">
        <f t="shared" si="4191"/>
        <v>30.799999999999986</v>
      </c>
      <c r="T641" s="4">
        <f t="shared" si="4191"/>
        <v>32.199999999999989</v>
      </c>
      <c r="U641">
        <f t="shared" si="4191"/>
        <v>33.599999999999987</v>
      </c>
      <c r="V641" s="4">
        <f t="shared" si="4191"/>
        <v>34.999999999999986</v>
      </c>
      <c r="W641" s="4">
        <f t="shared" si="4191"/>
        <v>36.399999999999984</v>
      </c>
      <c r="X641" s="16">
        <f t="shared" si="4191"/>
        <v>37.799999999999983</v>
      </c>
      <c r="Y641" s="4">
        <f t="shared" si="4191"/>
        <v>39.199999999999982</v>
      </c>
      <c r="Z641" s="4">
        <f t="shared" si="4191"/>
        <v>40.59999999999998</v>
      </c>
      <c r="AA641" s="4">
        <f t="shared" si="4191"/>
        <v>41.999999999999979</v>
      </c>
      <c r="AB641" s="4">
        <f t="shared" si="4191"/>
        <v>43.399999999999977</v>
      </c>
      <c r="AC641" s="4">
        <f t="shared" si="4191"/>
        <v>44.799999999999976</v>
      </c>
      <c r="AD641" s="16">
        <f t="shared" si="4191"/>
        <v>46.199999999999974</v>
      </c>
      <c r="AE641">
        <f t="shared" si="4191"/>
        <v>47.599999999999973</v>
      </c>
      <c r="AF641" s="4">
        <f t="shared" si="4191"/>
        <v>48.999999999999972</v>
      </c>
      <c r="AG641" s="4">
        <f t="shared" si="4191"/>
        <v>50.39999999999997</v>
      </c>
      <c r="AH641" s="4">
        <f t="shared" si="4191"/>
        <v>51.799999999999969</v>
      </c>
      <c r="AI641" s="4">
        <f t="shared" si="4191"/>
        <v>53.199999999999967</v>
      </c>
      <c r="AJ641" s="4">
        <f t="shared" si="4191"/>
        <v>54.599999999999966</v>
      </c>
      <c r="AK641" s="4">
        <f t="shared" si="4191"/>
        <v>55.999999999999964</v>
      </c>
      <c r="AL641" s="4">
        <f t="shared" si="4191"/>
        <v>57.399999999999963</v>
      </c>
      <c r="AM641" s="4">
        <f t="shared" si="4191"/>
        <v>58.799999999999962</v>
      </c>
      <c r="AN641" s="4">
        <f t="shared" si="4191"/>
        <v>60.19999999999996</v>
      </c>
      <c r="AO641">
        <f t="shared" si="4191"/>
        <v>61.599999999999959</v>
      </c>
      <c r="AP641" s="4">
        <f t="shared" si="4191"/>
        <v>62.999999999999957</v>
      </c>
      <c r="AQ641" s="4">
        <f t="shared" si="4191"/>
        <v>64.399999999999963</v>
      </c>
      <c r="AR641" s="4">
        <f t="shared" si="4191"/>
        <v>65.799999999999969</v>
      </c>
      <c r="AS641" s="4">
        <f t="shared" si="4191"/>
        <v>67.199999999999974</v>
      </c>
      <c r="AT641" s="4">
        <f t="shared" si="4191"/>
        <v>68.59999999999998</v>
      </c>
      <c r="AU641" s="4">
        <f t="shared" si="4191"/>
        <v>69.999999999999986</v>
      </c>
      <c r="AV641" s="4">
        <f t="shared" si="4191"/>
        <v>71.399999999999991</v>
      </c>
      <c r="AW641" s="4">
        <f t="shared" si="4191"/>
        <v>72.8</v>
      </c>
      <c r="AX641" s="4">
        <f t="shared" si="4191"/>
        <v>74.2</v>
      </c>
      <c r="AY641">
        <f t="shared" si="4191"/>
        <v>75.600000000000009</v>
      </c>
      <c r="AZ641" s="4">
        <f t="shared" si="4191"/>
        <v>77.000000000000014</v>
      </c>
      <c r="BA641" s="4">
        <f t="shared" si="4191"/>
        <v>78.40000000000002</v>
      </c>
      <c r="BB641" s="4">
        <f t="shared" si="4191"/>
        <v>79.800000000000026</v>
      </c>
      <c r="BC641" s="4">
        <f t="shared" si="4191"/>
        <v>81.200000000000031</v>
      </c>
      <c r="BD641" s="4">
        <f t="shared" si="4191"/>
        <v>82.600000000000037</v>
      </c>
      <c r="BE641" s="4">
        <f t="shared" si="4191"/>
        <v>84.000000000000043</v>
      </c>
      <c r="BF641" s="4">
        <f t="shared" si="4191"/>
        <v>85.400000000000048</v>
      </c>
      <c r="BG641" s="4">
        <f t="shared" si="4191"/>
        <v>86.800000000000054</v>
      </c>
      <c r="BH641" s="4">
        <f t="shared" si="4191"/>
        <v>88.20000000000006</v>
      </c>
      <c r="BI641">
        <f t="shared" si="4191"/>
        <v>89.600000000000065</v>
      </c>
      <c r="BJ641" t="s">
        <v>0</v>
      </c>
    </row>
    <row r="642" spans="1:62">
      <c r="A642" s="4" t="s">
        <v>2</v>
      </c>
      <c r="B642" s="4">
        <v>4</v>
      </c>
      <c r="C642" s="4">
        <f>B642+0.25</f>
        <v>4.25</v>
      </c>
      <c r="D642" s="4">
        <f t="shared" ref="D642:BI642" si="4192">C642+0.25</f>
        <v>4.5</v>
      </c>
      <c r="E642" s="4">
        <f t="shared" si="4192"/>
        <v>4.75</v>
      </c>
      <c r="F642" s="4">
        <f t="shared" si="4192"/>
        <v>5</v>
      </c>
      <c r="G642" s="4">
        <f t="shared" si="4192"/>
        <v>5.25</v>
      </c>
      <c r="H642" s="4">
        <f t="shared" si="4192"/>
        <v>5.5</v>
      </c>
      <c r="I642" s="4">
        <f t="shared" si="4192"/>
        <v>5.75</v>
      </c>
      <c r="J642" s="16">
        <f t="shared" si="4192"/>
        <v>6</v>
      </c>
      <c r="K642" s="4">
        <f t="shared" si="4192"/>
        <v>6.25</v>
      </c>
      <c r="L642" s="4">
        <f t="shared" si="4192"/>
        <v>6.5</v>
      </c>
      <c r="M642" s="4">
        <f t="shared" si="4192"/>
        <v>6.75</v>
      </c>
      <c r="N642" s="4">
        <f t="shared" si="4192"/>
        <v>7</v>
      </c>
      <c r="O642" s="4">
        <f t="shared" si="4192"/>
        <v>7.25</v>
      </c>
      <c r="P642" s="4">
        <f t="shared" si="4192"/>
        <v>7.5</v>
      </c>
      <c r="Q642" s="4">
        <f t="shared" si="4192"/>
        <v>7.75</v>
      </c>
      <c r="R642" s="16">
        <f t="shared" si="4192"/>
        <v>8</v>
      </c>
      <c r="S642" s="4">
        <f t="shared" si="4192"/>
        <v>8.25</v>
      </c>
      <c r="T642" s="4">
        <f t="shared" si="4192"/>
        <v>8.5</v>
      </c>
      <c r="U642" s="4">
        <f t="shared" si="4192"/>
        <v>8.75</v>
      </c>
      <c r="V642" s="4">
        <f t="shared" si="4192"/>
        <v>9</v>
      </c>
      <c r="W642" s="4">
        <f t="shared" si="4192"/>
        <v>9.25</v>
      </c>
      <c r="X642" s="16">
        <f t="shared" si="4192"/>
        <v>9.5</v>
      </c>
      <c r="Y642" s="4">
        <f t="shared" si="4192"/>
        <v>9.75</v>
      </c>
      <c r="Z642" s="4">
        <f t="shared" si="4192"/>
        <v>10</v>
      </c>
      <c r="AA642" s="4">
        <f t="shared" si="4192"/>
        <v>10.25</v>
      </c>
      <c r="AB642" s="4">
        <f t="shared" si="4192"/>
        <v>10.5</v>
      </c>
      <c r="AC642" s="4">
        <f t="shared" si="4192"/>
        <v>10.75</v>
      </c>
      <c r="AD642" s="16">
        <f t="shared" si="4192"/>
        <v>11</v>
      </c>
      <c r="AE642" s="4">
        <f t="shared" si="4192"/>
        <v>11.25</v>
      </c>
      <c r="AF642" s="4">
        <f t="shared" si="4192"/>
        <v>11.5</v>
      </c>
      <c r="AG642" s="4">
        <f t="shared" si="4192"/>
        <v>11.75</v>
      </c>
      <c r="AH642" s="4">
        <f t="shared" si="4192"/>
        <v>12</v>
      </c>
      <c r="AI642" s="4">
        <f t="shared" si="4192"/>
        <v>12.25</v>
      </c>
      <c r="AJ642" s="4">
        <f t="shared" si="4192"/>
        <v>12.5</v>
      </c>
      <c r="AK642" s="4">
        <f t="shared" si="4192"/>
        <v>12.75</v>
      </c>
      <c r="AL642" s="4">
        <f t="shared" si="4192"/>
        <v>13</v>
      </c>
      <c r="AM642" s="4">
        <f t="shared" si="4192"/>
        <v>13.25</v>
      </c>
      <c r="AN642" s="4">
        <f t="shared" si="4192"/>
        <v>13.5</v>
      </c>
      <c r="AO642" s="4">
        <f t="shared" si="4192"/>
        <v>13.75</v>
      </c>
      <c r="AP642" s="4">
        <f t="shared" si="4192"/>
        <v>14</v>
      </c>
      <c r="AQ642" s="4">
        <f t="shared" si="4192"/>
        <v>14.25</v>
      </c>
      <c r="AR642" s="4">
        <f t="shared" si="4192"/>
        <v>14.5</v>
      </c>
      <c r="AS642" s="4">
        <f t="shared" si="4192"/>
        <v>14.75</v>
      </c>
      <c r="AT642" s="4">
        <f t="shared" si="4192"/>
        <v>15</v>
      </c>
      <c r="AU642" s="4">
        <f t="shared" si="4192"/>
        <v>15.25</v>
      </c>
      <c r="AV642" s="4">
        <f t="shared" si="4192"/>
        <v>15.5</v>
      </c>
      <c r="AW642" s="4">
        <f t="shared" si="4192"/>
        <v>15.75</v>
      </c>
      <c r="AX642" s="4">
        <f t="shared" si="4192"/>
        <v>16</v>
      </c>
      <c r="AY642" s="4">
        <f t="shared" si="4192"/>
        <v>16.25</v>
      </c>
      <c r="AZ642" s="4">
        <f t="shared" si="4192"/>
        <v>16.5</v>
      </c>
      <c r="BA642" s="4">
        <f t="shared" si="4192"/>
        <v>16.75</v>
      </c>
      <c r="BB642" s="4">
        <f t="shared" si="4192"/>
        <v>17</v>
      </c>
      <c r="BC642" s="4">
        <f t="shared" si="4192"/>
        <v>17.25</v>
      </c>
      <c r="BD642" s="4">
        <f t="shared" si="4192"/>
        <v>17.5</v>
      </c>
      <c r="BE642" s="4">
        <f t="shared" si="4192"/>
        <v>17.75</v>
      </c>
      <c r="BF642" s="4">
        <f t="shared" si="4192"/>
        <v>18</v>
      </c>
      <c r="BG642" s="4">
        <f t="shared" si="4192"/>
        <v>18.25</v>
      </c>
      <c r="BH642" s="4">
        <f t="shared" si="4192"/>
        <v>18.5</v>
      </c>
      <c r="BI642" s="4">
        <f t="shared" si="4192"/>
        <v>18.75</v>
      </c>
      <c r="BJ642" t="s">
        <v>0</v>
      </c>
    </row>
    <row r="643" spans="1:62">
      <c r="A643" s="4" t="s">
        <v>3</v>
      </c>
      <c r="J643" s="16"/>
      <c r="R643" s="16"/>
      <c r="X643" s="16"/>
      <c r="AD643" s="16"/>
    </row>
    <row r="644" spans="1:62">
      <c r="A644" s="4" t="s">
        <v>286</v>
      </c>
      <c r="J644" s="16"/>
      <c r="R644" s="16"/>
      <c r="X644" s="16"/>
      <c r="AD644" s="16"/>
    </row>
    <row r="645" spans="1:62">
      <c r="A645" s="4" t="s">
        <v>101</v>
      </c>
      <c r="B645" s="4">
        <v>-120</v>
      </c>
      <c r="C645" s="4">
        <f>B645-10</f>
        <v>-130</v>
      </c>
      <c r="D645" s="4">
        <f t="shared" ref="D645:BI645" si="4193">C645-10</f>
        <v>-140</v>
      </c>
      <c r="E645" s="4">
        <f t="shared" si="4193"/>
        <v>-150</v>
      </c>
      <c r="F645" s="4">
        <f t="shared" si="4193"/>
        <v>-160</v>
      </c>
      <c r="G645" s="4">
        <f t="shared" si="4193"/>
        <v>-170</v>
      </c>
      <c r="H645" s="4">
        <f t="shared" si="4193"/>
        <v>-180</v>
      </c>
      <c r="I645" s="4">
        <f t="shared" si="4193"/>
        <v>-190</v>
      </c>
      <c r="J645" s="16">
        <f t="shared" si="4193"/>
        <v>-200</v>
      </c>
      <c r="K645">
        <f t="shared" si="4193"/>
        <v>-210</v>
      </c>
      <c r="L645" s="4">
        <f t="shared" si="4193"/>
        <v>-220</v>
      </c>
      <c r="M645" s="4">
        <f t="shared" si="4193"/>
        <v>-230</v>
      </c>
      <c r="N645" s="4">
        <f t="shared" si="4193"/>
        <v>-240</v>
      </c>
      <c r="O645" s="4">
        <f t="shared" si="4193"/>
        <v>-250</v>
      </c>
      <c r="P645" s="4">
        <f t="shared" si="4193"/>
        <v>-260</v>
      </c>
      <c r="Q645" s="4">
        <f t="shared" si="4193"/>
        <v>-270</v>
      </c>
      <c r="R645" s="16">
        <f t="shared" si="4193"/>
        <v>-280</v>
      </c>
      <c r="S645" s="4">
        <f t="shared" si="4193"/>
        <v>-290</v>
      </c>
      <c r="T645" s="4">
        <f t="shared" si="4193"/>
        <v>-300</v>
      </c>
      <c r="U645">
        <f t="shared" si="4193"/>
        <v>-310</v>
      </c>
      <c r="V645" s="4">
        <f t="shared" si="4193"/>
        <v>-320</v>
      </c>
      <c r="W645" s="4">
        <f t="shared" si="4193"/>
        <v>-330</v>
      </c>
      <c r="X645" s="16">
        <f t="shared" si="4193"/>
        <v>-340</v>
      </c>
      <c r="Y645" s="4">
        <f t="shared" si="4193"/>
        <v>-350</v>
      </c>
      <c r="Z645" s="4">
        <f t="shared" si="4193"/>
        <v>-360</v>
      </c>
      <c r="AA645" s="4">
        <f t="shared" si="4193"/>
        <v>-370</v>
      </c>
      <c r="AB645" s="4">
        <f t="shared" si="4193"/>
        <v>-380</v>
      </c>
      <c r="AC645" s="4">
        <f t="shared" si="4193"/>
        <v>-390</v>
      </c>
      <c r="AD645" s="16">
        <f t="shared" si="4193"/>
        <v>-400</v>
      </c>
      <c r="AE645">
        <f t="shared" si="4193"/>
        <v>-410</v>
      </c>
      <c r="AF645" s="4">
        <f t="shared" si="4193"/>
        <v>-420</v>
      </c>
      <c r="AG645" s="4">
        <f t="shared" si="4193"/>
        <v>-430</v>
      </c>
      <c r="AH645" s="4">
        <f t="shared" si="4193"/>
        <v>-440</v>
      </c>
      <c r="AI645" s="4">
        <f t="shared" si="4193"/>
        <v>-450</v>
      </c>
      <c r="AJ645" s="4">
        <f t="shared" si="4193"/>
        <v>-460</v>
      </c>
      <c r="AK645" s="4">
        <f t="shared" si="4193"/>
        <v>-470</v>
      </c>
      <c r="AL645" s="4">
        <f t="shared" si="4193"/>
        <v>-480</v>
      </c>
      <c r="AM645" s="4">
        <f t="shared" si="4193"/>
        <v>-490</v>
      </c>
      <c r="AN645" s="4">
        <f t="shared" si="4193"/>
        <v>-500</v>
      </c>
      <c r="AO645">
        <f t="shared" si="4193"/>
        <v>-510</v>
      </c>
      <c r="AP645" s="4">
        <f t="shared" si="4193"/>
        <v>-520</v>
      </c>
      <c r="AQ645" s="4">
        <f t="shared" si="4193"/>
        <v>-530</v>
      </c>
      <c r="AR645" s="4">
        <f t="shared" si="4193"/>
        <v>-540</v>
      </c>
      <c r="AS645" s="4">
        <f t="shared" si="4193"/>
        <v>-550</v>
      </c>
      <c r="AT645" s="4">
        <f t="shared" si="4193"/>
        <v>-560</v>
      </c>
      <c r="AU645" s="4">
        <f t="shared" si="4193"/>
        <v>-570</v>
      </c>
      <c r="AV645" s="4">
        <f t="shared" si="4193"/>
        <v>-580</v>
      </c>
      <c r="AW645" s="4">
        <f t="shared" si="4193"/>
        <v>-590</v>
      </c>
      <c r="AX645" s="4">
        <f t="shared" si="4193"/>
        <v>-600</v>
      </c>
      <c r="AY645">
        <f t="shared" si="4193"/>
        <v>-610</v>
      </c>
      <c r="AZ645" s="4">
        <f t="shared" si="4193"/>
        <v>-620</v>
      </c>
      <c r="BA645" s="4">
        <f t="shared" si="4193"/>
        <v>-630</v>
      </c>
      <c r="BB645" s="4">
        <f t="shared" si="4193"/>
        <v>-640</v>
      </c>
      <c r="BC645" s="4">
        <f t="shared" si="4193"/>
        <v>-650</v>
      </c>
      <c r="BD645" s="4">
        <f t="shared" si="4193"/>
        <v>-660</v>
      </c>
      <c r="BE645" s="4">
        <f t="shared" si="4193"/>
        <v>-670</v>
      </c>
      <c r="BF645" s="4">
        <f t="shared" si="4193"/>
        <v>-680</v>
      </c>
      <c r="BG645" s="4">
        <f t="shared" si="4193"/>
        <v>-690</v>
      </c>
      <c r="BH645" s="4">
        <f t="shared" si="4193"/>
        <v>-700</v>
      </c>
      <c r="BI645">
        <f t="shared" si="4193"/>
        <v>-710</v>
      </c>
      <c r="BJ645" t="s">
        <v>0</v>
      </c>
    </row>
    <row r="646" spans="1:62">
      <c r="A646" s="4" t="s">
        <v>22</v>
      </c>
      <c r="B646" s="4">
        <v>2.6</v>
      </c>
      <c r="C646" s="4">
        <f>B646</f>
        <v>2.6</v>
      </c>
      <c r="D646" s="4">
        <f>C646+0.7</f>
        <v>3.3</v>
      </c>
      <c r="E646" s="4">
        <f t="shared" ref="E646:BH646" si="4194">D646</f>
        <v>3.3</v>
      </c>
      <c r="F646" s="4">
        <f t="shared" si="4194"/>
        <v>3.3</v>
      </c>
      <c r="G646" s="4">
        <f>F646+0.7</f>
        <v>4</v>
      </c>
      <c r="H646" s="4">
        <f t="shared" si="4194"/>
        <v>4</v>
      </c>
      <c r="I646" s="4">
        <f t="shared" si="4194"/>
        <v>4</v>
      </c>
      <c r="J646" s="16">
        <f>I646+0.6</f>
        <v>4.5999999999999996</v>
      </c>
      <c r="K646">
        <f t="shared" si="4194"/>
        <v>4.5999999999999996</v>
      </c>
      <c r="L646" s="4">
        <f t="shared" si="4194"/>
        <v>4.5999999999999996</v>
      </c>
      <c r="M646" s="4">
        <f t="shared" ref="M646" si="4195">L646+0.7</f>
        <v>5.3</v>
      </c>
      <c r="N646" s="4">
        <f t="shared" si="4194"/>
        <v>5.3</v>
      </c>
      <c r="O646" s="4">
        <f t="shared" si="4194"/>
        <v>5.3</v>
      </c>
      <c r="P646" s="4">
        <f t="shared" ref="P646" si="4196">O646+0.7</f>
        <v>6</v>
      </c>
      <c r="Q646" s="4">
        <f t="shared" si="4194"/>
        <v>6</v>
      </c>
      <c r="R646" s="16">
        <f t="shared" si="4194"/>
        <v>6</v>
      </c>
      <c r="S646" s="4">
        <f t="shared" ref="S646" si="4197">R646+0.6</f>
        <v>6.6</v>
      </c>
      <c r="T646" s="4">
        <f t="shared" si="4194"/>
        <v>6.6</v>
      </c>
      <c r="U646">
        <f t="shared" si="4194"/>
        <v>6.6</v>
      </c>
      <c r="V646" s="4">
        <f t="shared" ref="V646" si="4198">U646+0.7</f>
        <v>7.3</v>
      </c>
      <c r="W646" s="4">
        <f t="shared" si="4194"/>
        <v>7.3</v>
      </c>
      <c r="X646" s="16">
        <f t="shared" si="4194"/>
        <v>7.3</v>
      </c>
      <c r="Y646" s="4">
        <f t="shared" ref="Y646" si="4199">X646+0.7</f>
        <v>8</v>
      </c>
      <c r="Z646" s="4">
        <f t="shared" si="4194"/>
        <v>8</v>
      </c>
      <c r="AA646" s="4">
        <f t="shared" si="4194"/>
        <v>8</v>
      </c>
      <c r="AB646" s="4">
        <f t="shared" ref="AB646" si="4200">AA646+0.6</f>
        <v>8.6</v>
      </c>
      <c r="AC646" s="4">
        <f t="shared" si="4194"/>
        <v>8.6</v>
      </c>
      <c r="AD646" s="16">
        <f t="shared" si="4194"/>
        <v>8.6</v>
      </c>
      <c r="AE646">
        <f t="shared" ref="AE646" si="4201">AD646+0.7</f>
        <v>9.2999999999999989</v>
      </c>
      <c r="AF646" s="4">
        <f t="shared" si="4194"/>
        <v>9.2999999999999989</v>
      </c>
      <c r="AG646" s="4">
        <f t="shared" si="4194"/>
        <v>9.2999999999999989</v>
      </c>
      <c r="AH646" s="4">
        <f t="shared" ref="AH646" si="4202">AG646+0.7</f>
        <v>9.9999999999999982</v>
      </c>
      <c r="AI646" s="4">
        <f t="shared" si="4194"/>
        <v>9.9999999999999982</v>
      </c>
      <c r="AJ646" s="4">
        <f t="shared" si="4194"/>
        <v>9.9999999999999982</v>
      </c>
      <c r="AK646" s="4">
        <f t="shared" ref="AK646" si="4203">AJ646+0.6</f>
        <v>10.599999999999998</v>
      </c>
      <c r="AL646" s="4">
        <f t="shared" si="4194"/>
        <v>10.599999999999998</v>
      </c>
      <c r="AM646" s="4">
        <f t="shared" si="4194"/>
        <v>10.599999999999998</v>
      </c>
      <c r="AN646" s="4">
        <f t="shared" ref="AN646" si="4204">AM646+0.7</f>
        <v>11.299999999999997</v>
      </c>
      <c r="AO646">
        <f t="shared" si="4194"/>
        <v>11.299999999999997</v>
      </c>
      <c r="AP646" s="4">
        <f t="shared" si="4194"/>
        <v>11.299999999999997</v>
      </c>
      <c r="AQ646" s="4">
        <f t="shared" ref="AQ646" si="4205">AP646+0.7</f>
        <v>11.999999999999996</v>
      </c>
      <c r="AR646" s="4">
        <f t="shared" si="4194"/>
        <v>11.999999999999996</v>
      </c>
      <c r="AS646" s="4">
        <f t="shared" si="4194"/>
        <v>11.999999999999996</v>
      </c>
      <c r="AT646" s="4">
        <f t="shared" ref="AT646" si="4206">AS646+0.6</f>
        <v>12.599999999999996</v>
      </c>
      <c r="AU646" s="4">
        <f t="shared" si="4194"/>
        <v>12.599999999999996</v>
      </c>
      <c r="AV646" s="4">
        <f t="shared" si="4194"/>
        <v>12.599999999999996</v>
      </c>
      <c r="AW646" s="4">
        <f t="shared" ref="AW646" si="4207">AV646+0.7</f>
        <v>13.299999999999995</v>
      </c>
      <c r="AX646" s="4">
        <f t="shared" si="4194"/>
        <v>13.299999999999995</v>
      </c>
      <c r="AY646">
        <f t="shared" si="4194"/>
        <v>13.299999999999995</v>
      </c>
      <c r="AZ646" s="4">
        <f t="shared" ref="AZ646" si="4208">AY646+0.7</f>
        <v>13.999999999999995</v>
      </c>
      <c r="BA646" s="4">
        <f t="shared" si="4194"/>
        <v>13.999999999999995</v>
      </c>
      <c r="BB646" s="4">
        <f t="shared" si="4194"/>
        <v>13.999999999999995</v>
      </c>
      <c r="BC646" s="4">
        <f t="shared" ref="BC646" si="4209">BB646+0.6</f>
        <v>14.599999999999994</v>
      </c>
      <c r="BD646" s="4">
        <f t="shared" si="4194"/>
        <v>14.599999999999994</v>
      </c>
      <c r="BE646" s="4">
        <f t="shared" si="4194"/>
        <v>14.599999999999994</v>
      </c>
      <c r="BF646" s="4">
        <f t="shared" ref="BF646" si="4210">BE646+0.7</f>
        <v>15.299999999999994</v>
      </c>
      <c r="BG646" s="4">
        <f t="shared" si="4194"/>
        <v>15.299999999999994</v>
      </c>
      <c r="BH646" s="4">
        <f t="shared" si="4194"/>
        <v>15.299999999999994</v>
      </c>
      <c r="BI646">
        <f t="shared" ref="BI646" si="4211">BH646+0.7</f>
        <v>15.999999999999993</v>
      </c>
      <c r="BJ646" t="s">
        <v>0</v>
      </c>
    </row>
    <row r="647" spans="1:62">
      <c r="A647" s="4" t="s">
        <v>447</v>
      </c>
      <c r="B647" s="4">
        <v>8</v>
      </c>
      <c r="C647" s="4">
        <f>B647+2.4</f>
        <v>10.4</v>
      </c>
      <c r="D647" s="4">
        <f t="shared" ref="D647:BI647" si="4212">C647+2.4</f>
        <v>12.8</v>
      </c>
      <c r="E647" s="4">
        <f t="shared" si="4212"/>
        <v>15.200000000000001</v>
      </c>
      <c r="F647" s="4">
        <f t="shared" si="4212"/>
        <v>17.600000000000001</v>
      </c>
      <c r="G647" s="4">
        <f t="shared" si="4212"/>
        <v>20</v>
      </c>
      <c r="H647" s="4">
        <f t="shared" si="4212"/>
        <v>22.4</v>
      </c>
      <c r="I647" s="4">
        <f t="shared" si="4212"/>
        <v>24.799999999999997</v>
      </c>
      <c r="J647" s="16">
        <f t="shared" si="4212"/>
        <v>27.199999999999996</v>
      </c>
      <c r="K647" s="4">
        <f t="shared" si="4212"/>
        <v>29.599999999999994</v>
      </c>
      <c r="L647" s="4">
        <f t="shared" si="4212"/>
        <v>31.999999999999993</v>
      </c>
      <c r="M647" s="4">
        <f t="shared" si="4212"/>
        <v>34.399999999999991</v>
      </c>
      <c r="N647" s="4">
        <f t="shared" si="4212"/>
        <v>36.79999999999999</v>
      </c>
      <c r="O647" s="4">
        <f t="shared" si="4212"/>
        <v>39.199999999999989</v>
      </c>
      <c r="P647" s="4">
        <f t="shared" si="4212"/>
        <v>41.599999999999987</v>
      </c>
      <c r="Q647" s="4">
        <f t="shared" si="4212"/>
        <v>43.999999999999986</v>
      </c>
      <c r="R647" s="16">
        <f t="shared" si="4212"/>
        <v>46.399999999999984</v>
      </c>
      <c r="S647" s="4">
        <f t="shared" si="4212"/>
        <v>48.799999999999983</v>
      </c>
      <c r="T647" s="4">
        <f t="shared" si="4212"/>
        <v>51.199999999999982</v>
      </c>
      <c r="U647" s="4">
        <f t="shared" si="4212"/>
        <v>53.59999999999998</v>
      </c>
      <c r="V647" s="4">
        <f t="shared" si="4212"/>
        <v>55.999999999999979</v>
      </c>
      <c r="W647" s="4">
        <f t="shared" si="4212"/>
        <v>58.399999999999977</v>
      </c>
      <c r="X647" s="16">
        <f t="shared" si="4212"/>
        <v>60.799999999999976</v>
      </c>
      <c r="Y647" s="4">
        <f t="shared" si="4212"/>
        <v>63.199999999999974</v>
      </c>
      <c r="Z647" s="4">
        <f t="shared" si="4212"/>
        <v>65.59999999999998</v>
      </c>
      <c r="AA647" s="4">
        <f t="shared" si="4212"/>
        <v>67.999999999999986</v>
      </c>
      <c r="AB647" s="4">
        <f t="shared" si="4212"/>
        <v>70.399999999999991</v>
      </c>
      <c r="AC647" s="4">
        <f t="shared" si="4212"/>
        <v>72.8</v>
      </c>
      <c r="AD647" s="16">
        <f t="shared" si="4212"/>
        <v>75.2</v>
      </c>
      <c r="AE647" s="4">
        <f t="shared" si="4212"/>
        <v>77.600000000000009</v>
      </c>
      <c r="AF647" s="4">
        <f t="shared" si="4212"/>
        <v>80.000000000000014</v>
      </c>
      <c r="AG647" s="4">
        <f t="shared" si="4212"/>
        <v>82.40000000000002</v>
      </c>
      <c r="AH647" s="4">
        <f t="shared" si="4212"/>
        <v>84.800000000000026</v>
      </c>
      <c r="AI647" s="4">
        <f t="shared" si="4212"/>
        <v>87.200000000000031</v>
      </c>
      <c r="AJ647" s="4">
        <f t="shared" si="4212"/>
        <v>89.600000000000037</v>
      </c>
      <c r="AK647" s="4">
        <f t="shared" si="4212"/>
        <v>92.000000000000043</v>
      </c>
      <c r="AL647" s="4">
        <f t="shared" si="4212"/>
        <v>94.400000000000048</v>
      </c>
      <c r="AM647" s="4">
        <f t="shared" si="4212"/>
        <v>96.800000000000054</v>
      </c>
      <c r="AN647" s="4">
        <f t="shared" si="4212"/>
        <v>99.20000000000006</v>
      </c>
      <c r="AO647" s="4">
        <f t="shared" si="4212"/>
        <v>101.60000000000007</v>
      </c>
      <c r="AP647" s="4">
        <f t="shared" si="4212"/>
        <v>104.00000000000007</v>
      </c>
      <c r="AQ647" s="4">
        <f t="shared" si="4212"/>
        <v>106.40000000000008</v>
      </c>
      <c r="AR647" s="4">
        <f t="shared" si="4212"/>
        <v>108.80000000000008</v>
      </c>
      <c r="AS647" s="4">
        <f t="shared" si="4212"/>
        <v>111.20000000000009</v>
      </c>
      <c r="AT647" s="4">
        <f t="shared" si="4212"/>
        <v>113.60000000000009</v>
      </c>
      <c r="AU647" s="4">
        <f t="shared" si="4212"/>
        <v>116.0000000000001</v>
      </c>
      <c r="AV647" s="4">
        <f t="shared" si="4212"/>
        <v>118.40000000000011</v>
      </c>
      <c r="AW647" s="4">
        <f t="shared" si="4212"/>
        <v>120.80000000000011</v>
      </c>
      <c r="AX647" s="4">
        <f t="shared" si="4212"/>
        <v>123.20000000000012</v>
      </c>
      <c r="AY647" s="4">
        <f t="shared" si="4212"/>
        <v>125.60000000000012</v>
      </c>
      <c r="AZ647" s="4">
        <f t="shared" si="4212"/>
        <v>128.00000000000011</v>
      </c>
      <c r="BA647" s="4">
        <f t="shared" si="4212"/>
        <v>130.40000000000012</v>
      </c>
      <c r="BB647" s="4">
        <f t="shared" si="4212"/>
        <v>132.80000000000013</v>
      </c>
      <c r="BC647" s="4">
        <f t="shared" si="4212"/>
        <v>135.20000000000013</v>
      </c>
      <c r="BD647" s="4">
        <f t="shared" si="4212"/>
        <v>137.60000000000014</v>
      </c>
      <c r="BE647" s="4">
        <f t="shared" si="4212"/>
        <v>140.00000000000014</v>
      </c>
      <c r="BF647" s="4">
        <f t="shared" si="4212"/>
        <v>142.40000000000015</v>
      </c>
      <c r="BG647" s="4">
        <f t="shared" si="4212"/>
        <v>144.80000000000015</v>
      </c>
      <c r="BH647" s="4">
        <f t="shared" si="4212"/>
        <v>147.20000000000016</v>
      </c>
      <c r="BI647" s="4">
        <f t="shared" si="4212"/>
        <v>149.60000000000016</v>
      </c>
      <c r="BJ647" t="s">
        <v>0</v>
      </c>
    </row>
    <row r="648" spans="1:62">
      <c r="A648" s="4" t="s">
        <v>3</v>
      </c>
      <c r="J648" s="16"/>
      <c r="R648" s="16"/>
      <c r="X648" s="16"/>
      <c r="AD648" s="16"/>
    </row>
    <row r="649" spans="1:62">
      <c r="A649" s="4" t="s">
        <v>404</v>
      </c>
      <c r="J649" s="16"/>
      <c r="R649" s="16"/>
      <c r="X649" s="16"/>
      <c r="AD649" s="16"/>
    </row>
    <row r="650" spans="1:62">
      <c r="A650" s="4" t="s">
        <v>449</v>
      </c>
      <c r="B650" s="4" t="s">
        <v>0</v>
      </c>
      <c r="J650" s="16"/>
      <c r="R650" s="16"/>
      <c r="X650" s="16"/>
      <c r="AD650" s="16"/>
    </row>
    <row r="651" spans="1:62">
      <c r="A651" s="4" t="s">
        <v>448</v>
      </c>
      <c r="B651" s="4">
        <v>-10</v>
      </c>
      <c r="C651" s="4">
        <f>B651-1</f>
        <v>-11</v>
      </c>
      <c r="D651" s="4">
        <f t="shared" ref="D651:AZ651" si="4213">C651-1</f>
        <v>-12</v>
      </c>
      <c r="E651" s="4">
        <f t="shared" si="4213"/>
        <v>-13</v>
      </c>
      <c r="F651" s="4">
        <f t="shared" si="4213"/>
        <v>-14</v>
      </c>
      <c r="G651" s="4">
        <f t="shared" si="4213"/>
        <v>-15</v>
      </c>
      <c r="H651" s="4">
        <f t="shared" si="4213"/>
        <v>-16</v>
      </c>
      <c r="I651" s="4">
        <f t="shared" si="4213"/>
        <v>-17</v>
      </c>
      <c r="J651" s="16">
        <f t="shared" si="4213"/>
        <v>-18</v>
      </c>
      <c r="K651" s="4">
        <f t="shared" si="4213"/>
        <v>-19</v>
      </c>
      <c r="L651" s="4">
        <f t="shared" si="4213"/>
        <v>-20</v>
      </c>
      <c r="M651" s="4">
        <f t="shared" si="4213"/>
        <v>-21</v>
      </c>
      <c r="N651" s="4">
        <f t="shared" si="4213"/>
        <v>-22</v>
      </c>
      <c r="O651" s="4">
        <f t="shared" si="4213"/>
        <v>-23</v>
      </c>
      <c r="P651" s="4">
        <f t="shared" si="4213"/>
        <v>-24</v>
      </c>
      <c r="Q651" s="4">
        <f t="shared" si="4213"/>
        <v>-25</v>
      </c>
      <c r="R651" s="16">
        <f t="shared" si="4213"/>
        <v>-26</v>
      </c>
      <c r="S651" s="4">
        <f t="shared" si="4213"/>
        <v>-27</v>
      </c>
      <c r="T651" s="4">
        <f t="shared" si="4213"/>
        <v>-28</v>
      </c>
      <c r="U651" s="4">
        <f t="shared" si="4213"/>
        <v>-29</v>
      </c>
      <c r="V651" s="4">
        <f t="shared" si="4213"/>
        <v>-30</v>
      </c>
      <c r="W651" s="4">
        <f t="shared" si="4213"/>
        <v>-31</v>
      </c>
      <c r="X651" s="16">
        <f t="shared" si="4213"/>
        <v>-32</v>
      </c>
      <c r="Y651" s="4">
        <f t="shared" si="4213"/>
        <v>-33</v>
      </c>
      <c r="Z651" s="4">
        <f t="shared" si="4213"/>
        <v>-34</v>
      </c>
      <c r="AA651" s="4">
        <f t="shared" si="4213"/>
        <v>-35</v>
      </c>
      <c r="AB651" s="4">
        <f t="shared" si="4213"/>
        <v>-36</v>
      </c>
      <c r="AC651" s="4">
        <f t="shared" si="4213"/>
        <v>-37</v>
      </c>
      <c r="AD651" s="16">
        <f t="shared" si="4213"/>
        <v>-38</v>
      </c>
      <c r="AE651" s="4">
        <f t="shared" si="4213"/>
        <v>-39</v>
      </c>
      <c r="AF651" s="4">
        <f t="shared" si="4213"/>
        <v>-40</v>
      </c>
      <c r="AG651" s="4">
        <f t="shared" si="4213"/>
        <v>-41</v>
      </c>
      <c r="AH651" s="4">
        <f t="shared" si="4213"/>
        <v>-42</v>
      </c>
      <c r="AI651" s="4">
        <f t="shared" si="4213"/>
        <v>-43</v>
      </c>
      <c r="AJ651" s="4">
        <f t="shared" si="4213"/>
        <v>-44</v>
      </c>
      <c r="AK651" s="4">
        <f t="shared" si="4213"/>
        <v>-45</v>
      </c>
      <c r="AL651" s="4">
        <f t="shared" si="4213"/>
        <v>-46</v>
      </c>
      <c r="AM651" s="4">
        <f t="shared" si="4213"/>
        <v>-47</v>
      </c>
      <c r="AN651" s="4">
        <f t="shared" si="4213"/>
        <v>-48</v>
      </c>
      <c r="AO651" s="4">
        <f t="shared" si="4213"/>
        <v>-49</v>
      </c>
      <c r="AP651" s="4">
        <f t="shared" si="4213"/>
        <v>-50</v>
      </c>
      <c r="AQ651" s="4">
        <f t="shared" si="4213"/>
        <v>-51</v>
      </c>
      <c r="AR651" s="4">
        <f t="shared" si="4213"/>
        <v>-52</v>
      </c>
      <c r="AS651" s="4">
        <f t="shared" si="4213"/>
        <v>-53</v>
      </c>
      <c r="AT651" s="4">
        <f t="shared" si="4213"/>
        <v>-54</v>
      </c>
      <c r="AU651" s="4">
        <f t="shared" si="4213"/>
        <v>-55</v>
      </c>
      <c r="AV651" s="4">
        <f t="shared" si="4213"/>
        <v>-56</v>
      </c>
      <c r="AW651" s="4">
        <f t="shared" si="4213"/>
        <v>-57</v>
      </c>
      <c r="AX651" s="4">
        <f t="shared" si="4213"/>
        <v>-58</v>
      </c>
      <c r="AY651" s="4">
        <f t="shared" si="4213"/>
        <v>-59</v>
      </c>
      <c r="AZ651" s="4">
        <f t="shared" si="4213"/>
        <v>-60</v>
      </c>
      <c r="BA651" s="4">
        <f>AZ651</f>
        <v>-60</v>
      </c>
      <c r="BB651" s="4">
        <f t="shared" ref="BB651:BI651" si="4214">BA651</f>
        <v>-60</v>
      </c>
      <c r="BC651" s="4">
        <f t="shared" si="4214"/>
        <v>-60</v>
      </c>
      <c r="BD651" s="4">
        <f t="shared" si="4214"/>
        <v>-60</v>
      </c>
      <c r="BE651" s="4">
        <f t="shared" si="4214"/>
        <v>-60</v>
      </c>
      <c r="BF651" s="4">
        <f t="shared" si="4214"/>
        <v>-60</v>
      </c>
      <c r="BG651" s="4">
        <f t="shared" si="4214"/>
        <v>-60</v>
      </c>
      <c r="BH651" s="4">
        <f t="shared" si="4214"/>
        <v>-60</v>
      </c>
      <c r="BI651" s="4">
        <f t="shared" si="4214"/>
        <v>-60</v>
      </c>
      <c r="BJ651" t="s">
        <v>0</v>
      </c>
    </row>
    <row r="652" spans="1:62">
      <c r="A652" s="4" t="s">
        <v>22</v>
      </c>
      <c r="B652" s="4">
        <v>4</v>
      </c>
      <c r="C652" s="4">
        <f>B652</f>
        <v>4</v>
      </c>
      <c r="D652" s="4">
        <f>C652+0.6</f>
        <v>4.5999999999999996</v>
      </c>
      <c r="E652" s="4">
        <f>D652</f>
        <v>4.5999999999999996</v>
      </c>
      <c r="F652" s="4">
        <f>E652</f>
        <v>4.5999999999999996</v>
      </c>
      <c r="G652" s="4">
        <f>F652+0.7</f>
        <v>5.3</v>
      </c>
      <c r="H652" s="4">
        <f>G652</f>
        <v>5.3</v>
      </c>
      <c r="I652" s="4">
        <f>H652</f>
        <v>5.3</v>
      </c>
      <c r="J652" s="16">
        <f>I652+0.7</f>
        <v>6</v>
      </c>
      <c r="K652" s="1">
        <f>J652</f>
        <v>6</v>
      </c>
      <c r="L652" s="4">
        <f t="shared" ref="L652" si="4215">K652</f>
        <v>6</v>
      </c>
      <c r="M652" s="4">
        <f t="shared" ref="M652" si="4216">L652+0.6</f>
        <v>6.6</v>
      </c>
      <c r="N652" s="4">
        <f t="shared" ref="N652:O652" si="4217">M652</f>
        <v>6.6</v>
      </c>
      <c r="O652" s="4">
        <f t="shared" si="4217"/>
        <v>6.6</v>
      </c>
      <c r="P652" s="4">
        <f t="shared" ref="P652" si="4218">O652+0.7</f>
        <v>7.3</v>
      </c>
      <c r="Q652" s="4">
        <f t="shared" ref="Q652:R652" si="4219">P652</f>
        <v>7.3</v>
      </c>
      <c r="R652" s="16">
        <f t="shared" si="4219"/>
        <v>7.3</v>
      </c>
      <c r="S652" s="4">
        <f t="shared" ref="S652" si="4220">R652+0.7</f>
        <v>8</v>
      </c>
      <c r="T652" s="4">
        <f t="shared" ref="T652:U652" si="4221">S652</f>
        <v>8</v>
      </c>
      <c r="U652">
        <f t="shared" si="4221"/>
        <v>8</v>
      </c>
      <c r="V652" s="4">
        <f t="shared" ref="V652" si="4222">U652+0.6</f>
        <v>8.6</v>
      </c>
      <c r="W652" s="4">
        <f t="shared" ref="W652:X652" si="4223">V652</f>
        <v>8.6</v>
      </c>
      <c r="X652" s="16">
        <f t="shared" si="4223"/>
        <v>8.6</v>
      </c>
      <c r="Y652" s="4">
        <f t="shared" ref="Y652" si="4224">X652+0.7</f>
        <v>9.2999999999999989</v>
      </c>
      <c r="Z652" s="4">
        <f t="shared" ref="Z652:AA652" si="4225">Y652</f>
        <v>9.2999999999999989</v>
      </c>
      <c r="AA652" s="4">
        <f t="shared" si="4225"/>
        <v>9.2999999999999989</v>
      </c>
      <c r="AB652" s="4">
        <f t="shared" ref="AB652" si="4226">AA652+0.7</f>
        <v>9.9999999999999982</v>
      </c>
      <c r="AC652" s="4">
        <f t="shared" ref="AC652:AD652" si="4227">AB652</f>
        <v>9.9999999999999982</v>
      </c>
      <c r="AD652" s="16">
        <f t="shared" si="4227"/>
        <v>9.9999999999999982</v>
      </c>
      <c r="AE652">
        <f t="shared" ref="AE652" si="4228">AD652+0.6</f>
        <v>10.599999999999998</v>
      </c>
      <c r="AF652" s="4">
        <f t="shared" ref="AF652:AG652" si="4229">AE652</f>
        <v>10.599999999999998</v>
      </c>
      <c r="AG652" s="4">
        <f t="shared" si="4229"/>
        <v>10.599999999999998</v>
      </c>
      <c r="AH652" s="4">
        <f t="shared" ref="AH652" si="4230">AG652+0.7</f>
        <v>11.299999999999997</v>
      </c>
      <c r="AI652" s="4">
        <f t="shared" ref="AI652:AJ652" si="4231">AH652</f>
        <v>11.299999999999997</v>
      </c>
      <c r="AJ652" s="4">
        <f t="shared" si="4231"/>
        <v>11.299999999999997</v>
      </c>
      <c r="AK652" s="4">
        <f t="shared" ref="AK652" si="4232">AJ652+0.7</f>
        <v>11.999999999999996</v>
      </c>
      <c r="AL652" s="4">
        <f t="shared" ref="AL652:AM652" si="4233">AK652</f>
        <v>11.999999999999996</v>
      </c>
      <c r="AM652" s="4">
        <f t="shared" si="4233"/>
        <v>11.999999999999996</v>
      </c>
      <c r="AN652" s="4">
        <f t="shared" ref="AN652" si="4234">AM652+0.6</f>
        <v>12.599999999999996</v>
      </c>
      <c r="AO652">
        <f t="shared" ref="AO652:AP652" si="4235">AN652</f>
        <v>12.599999999999996</v>
      </c>
      <c r="AP652" s="4">
        <f t="shared" si="4235"/>
        <v>12.599999999999996</v>
      </c>
      <c r="AQ652" s="4">
        <f t="shared" ref="AQ652" si="4236">AP652+0.7</f>
        <v>13.299999999999995</v>
      </c>
      <c r="AR652" s="4">
        <f t="shared" ref="AR652:AS652" si="4237">AQ652</f>
        <v>13.299999999999995</v>
      </c>
      <c r="AS652" s="4">
        <f t="shared" si="4237"/>
        <v>13.299999999999995</v>
      </c>
      <c r="AT652" s="4">
        <f t="shared" ref="AT652" si="4238">AS652+0.7</f>
        <v>13.999999999999995</v>
      </c>
      <c r="AU652" s="4">
        <f t="shared" ref="AU652:AV652" si="4239">AT652</f>
        <v>13.999999999999995</v>
      </c>
      <c r="AV652" s="4">
        <f t="shared" si="4239"/>
        <v>13.999999999999995</v>
      </c>
      <c r="AW652" s="4">
        <f t="shared" ref="AW652" si="4240">AV652+0.6</f>
        <v>14.599999999999994</v>
      </c>
      <c r="AX652" s="4">
        <f t="shared" ref="AX652:AY652" si="4241">AW652</f>
        <v>14.599999999999994</v>
      </c>
      <c r="AY652">
        <f t="shared" si="4241"/>
        <v>14.599999999999994</v>
      </c>
      <c r="AZ652" s="4">
        <f t="shared" ref="AZ652" si="4242">AY652+0.7</f>
        <v>15.299999999999994</v>
      </c>
      <c r="BA652" s="4">
        <f t="shared" ref="BA652:BB652" si="4243">AZ652</f>
        <v>15.299999999999994</v>
      </c>
      <c r="BB652" s="4">
        <f t="shared" si="4243"/>
        <v>15.299999999999994</v>
      </c>
      <c r="BC652" s="4">
        <f t="shared" ref="BC652" si="4244">BB652+0.7</f>
        <v>15.999999999999993</v>
      </c>
      <c r="BD652" s="4">
        <f t="shared" ref="BD652:BE652" si="4245">BC652</f>
        <v>15.999999999999993</v>
      </c>
      <c r="BE652" s="4">
        <f t="shared" si="4245"/>
        <v>15.999999999999993</v>
      </c>
      <c r="BF652" s="4">
        <f t="shared" ref="BF652" si="4246">BE652+0.6</f>
        <v>16.599999999999994</v>
      </c>
      <c r="BG652" s="4">
        <f t="shared" ref="BG652:BH652" si="4247">BF652</f>
        <v>16.599999999999994</v>
      </c>
      <c r="BH652" s="4">
        <f t="shared" si="4247"/>
        <v>16.599999999999994</v>
      </c>
      <c r="BI652">
        <f t="shared" ref="BI652" si="4248">BH652+0.7</f>
        <v>17.299999999999994</v>
      </c>
      <c r="BJ652" t="s">
        <v>0</v>
      </c>
    </row>
    <row r="653" spans="1:62">
      <c r="A653" s="4" t="s">
        <v>4</v>
      </c>
      <c r="B653" s="4">
        <v>4</v>
      </c>
      <c r="C653" s="4">
        <f>B653+0.4</f>
        <v>4.4000000000000004</v>
      </c>
      <c r="D653" s="4">
        <f t="shared" ref="D653:BI653" si="4249">C653+0.4</f>
        <v>4.8000000000000007</v>
      </c>
      <c r="E653" s="4">
        <f t="shared" si="4249"/>
        <v>5.2000000000000011</v>
      </c>
      <c r="F653" s="4">
        <f t="shared" si="4249"/>
        <v>5.6000000000000014</v>
      </c>
      <c r="G653" s="4">
        <f t="shared" si="4249"/>
        <v>6.0000000000000018</v>
      </c>
      <c r="H653" s="4">
        <f t="shared" si="4249"/>
        <v>6.4000000000000021</v>
      </c>
      <c r="I653" s="4">
        <f t="shared" si="4249"/>
        <v>6.8000000000000025</v>
      </c>
      <c r="J653" s="16">
        <f t="shared" si="4249"/>
        <v>7.2000000000000028</v>
      </c>
      <c r="K653">
        <f t="shared" si="4249"/>
        <v>7.6000000000000032</v>
      </c>
      <c r="L653" s="4">
        <f t="shared" si="4249"/>
        <v>8.0000000000000036</v>
      </c>
      <c r="M653" s="4">
        <f t="shared" si="4249"/>
        <v>8.4000000000000039</v>
      </c>
      <c r="N653" s="4">
        <f t="shared" si="4249"/>
        <v>8.8000000000000043</v>
      </c>
      <c r="O653" s="4">
        <f t="shared" si="4249"/>
        <v>9.2000000000000046</v>
      </c>
      <c r="P653" s="4">
        <f t="shared" si="4249"/>
        <v>9.600000000000005</v>
      </c>
      <c r="Q653" s="4">
        <f t="shared" si="4249"/>
        <v>10.000000000000005</v>
      </c>
      <c r="R653" s="16">
        <f t="shared" si="4249"/>
        <v>10.400000000000006</v>
      </c>
      <c r="S653" s="4">
        <f t="shared" si="4249"/>
        <v>10.800000000000006</v>
      </c>
      <c r="T653" s="4">
        <f t="shared" si="4249"/>
        <v>11.200000000000006</v>
      </c>
      <c r="U653">
        <f t="shared" si="4249"/>
        <v>11.600000000000007</v>
      </c>
      <c r="V653" s="4">
        <f t="shared" si="4249"/>
        <v>12.000000000000007</v>
      </c>
      <c r="W653" s="4">
        <f t="shared" si="4249"/>
        <v>12.400000000000007</v>
      </c>
      <c r="X653" s="16">
        <f t="shared" si="4249"/>
        <v>12.800000000000008</v>
      </c>
      <c r="Y653" s="4">
        <f t="shared" si="4249"/>
        <v>13.200000000000008</v>
      </c>
      <c r="Z653" s="4">
        <f t="shared" si="4249"/>
        <v>13.600000000000009</v>
      </c>
      <c r="AA653" s="4">
        <f t="shared" si="4249"/>
        <v>14.000000000000009</v>
      </c>
      <c r="AB653" s="4">
        <f t="shared" si="4249"/>
        <v>14.400000000000009</v>
      </c>
      <c r="AC653" s="4">
        <f t="shared" si="4249"/>
        <v>14.80000000000001</v>
      </c>
      <c r="AD653" s="16">
        <f t="shared" si="4249"/>
        <v>15.20000000000001</v>
      </c>
      <c r="AE653">
        <f t="shared" si="4249"/>
        <v>15.60000000000001</v>
      </c>
      <c r="AF653" s="4">
        <f t="shared" si="4249"/>
        <v>16.000000000000011</v>
      </c>
      <c r="AG653" s="4">
        <f t="shared" si="4249"/>
        <v>16.400000000000009</v>
      </c>
      <c r="AH653" s="4">
        <f t="shared" si="4249"/>
        <v>16.800000000000008</v>
      </c>
      <c r="AI653" s="4">
        <f t="shared" si="4249"/>
        <v>17.200000000000006</v>
      </c>
      <c r="AJ653" s="4">
        <f t="shared" si="4249"/>
        <v>17.600000000000005</v>
      </c>
      <c r="AK653" s="4">
        <f t="shared" si="4249"/>
        <v>18.000000000000004</v>
      </c>
      <c r="AL653" s="4">
        <f t="shared" si="4249"/>
        <v>18.400000000000002</v>
      </c>
      <c r="AM653" s="4">
        <f t="shared" si="4249"/>
        <v>18.8</v>
      </c>
      <c r="AN653" s="4">
        <f t="shared" si="4249"/>
        <v>19.2</v>
      </c>
      <c r="AO653">
        <f t="shared" si="4249"/>
        <v>19.599999999999998</v>
      </c>
      <c r="AP653" s="4">
        <f t="shared" si="4249"/>
        <v>19.999999999999996</v>
      </c>
      <c r="AQ653" s="4">
        <f t="shared" si="4249"/>
        <v>20.399999999999995</v>
      </c>
      <c r="AR653" s="4">
        <f t="shared" si="4249"/>
        <v>20.799999999999994</v>
      </c>
      <c r="AS653" s="4">
        <f t="shared" si="4249"/>
        <v>21.199999999999992</v>
      </c>
      <c r="AT653" s="4">
        <f t="shared" si="4249"/>
        <v>21.599999999999991</v>
      </c>
      <c r="AU653" s="4">
        <f t="shared" si="4249"/>
        <v>21.999999999999989</v>
      </c>
      <c r="AV653" s="4">
        <f t="shared" si="4249"/>
        <v>22.399999999999988</v>
      </c>
      <c r="AW653" s="4">
        <f t="shared" si="4249"/>
        <v>22.799999999999986</v>
      </c>
      <c r="AX653" s="4">
        <f t="shared" si="4249"/>
        <v>23.199999999999985</v>
      </c>
      <c r="AY653">
        <f t="shared" si="4249"/>
        <v>23.599999999999984</v>
      </c>
      <c r="AZ653" s="4">
        <f t="shared" si="4249"/>
        <v>23.999999999999982</v>
      </c>
      <c r="BA653" s="4">
        <f t="shared" si="4249"/>
        <v>24.399999999999981</v>
      </c>
      <c r="BB653" s="4">
        <f t="shared" si="4249"/>
        <v>24.799999999999979</v>
      </c>
      <c r="BC653" s="4">
        <f t="shared" si="4249"/>
        <v>25.199999999999978</v>
      </c>
      <c r="BD653" s="4">
        <f t="shared" si="4249"/>
        <v>25.599999999999977</v>
      </c>
      <c r="BE653" s="4">
        <f t="shared" si="4249"/>
        <v>25.999999999999975</v>
      </c>
      <c r="BF653" s="4">
        <f t="shared" si="4249"/>
        <v>26.399999999999974</v>
      </c>
      <c r="BG653" s="4">
        <f t="shared" si="4249"/>
        <v>26.799999999999972</v>
      </c>
      <c r="BH653" s="4">
        <f t="shared" si="4249"/>
        <v>27.199999999999971</v>
      </c>
      <c r="BI653">
        <f t="shared" si="4249"/>
        <v>27.599999999999969</v>
      </c>
      <c r="BJ653" t="s">
        <v>0</v>
      </c>
    </row>
    <row r="654" spans="1:62">
      <c r="A654" s="4" t="s">
        <v>2</v>
      </c>
      <c r="B654" s="4">
        <v>11</v>
      </c>
      <c r="C654" s="4">
        <f>B654+0.25</f>
        <v>11.25</v>
      </c>
      <c r="D654" s="4">
        <f t="shared" ref="D654:BF654" si="4250">C654+0.25</f>
        <v>11.5</v>
      </c>
      <c r="E654" s="4">
        <f t="shared" si="4250"/>
        <v>11.75</v>
      </c>
      <c r="F654" s="4">
        <f t="shared" si="4250"/>
        <v>12</v>
      </c>
      <c r="G654" s="4">
        <f t="shared" si="4250"/>
        <v>12.25</v>
      </c>
      <c r="H654" s="4">
        <f t="shared" si="4250"/>
        <v>12.5</v>
      </c>
      <c r="I654" s="4">
        <f t="shared" si="4250"/>
        <v>12.75</v>
      </c>
      <c r="J654" s="16">
        <f t="shared" si="4250"/>
        <v>13</v>
      </c>
      <c r="K654" s="4">
        <f t="shared" si="4250"/>
        <v>13.25</v>
      </c>
      <c r="L654" s="4">
        <f t="shared" si="4250"/>
        <v>13.5</v>
      </c>
      <c r="M654" s="4">
        <f t="shared" si="4250"/>
        <v>13.75</v>
      </c>
      <c r="N654" s="4">
        <f t="shared" si="4250"/>
        <v>14</v>
      </c>
      <c r="O654" s="4">
        <f t="shared" si="4250"/>
        <v>14.25</v>
      </c>
      <c r="P654" s="4">
        <f t="shared" si="4250"/>
        <v>14.5</v>
      </c>
      <c r="Q654" s="4">
        <f t="shared" si="4250"/>
        <v>14.75</v>
      </c>
      <c r="R654" s="16">
        <f t="shared" si="4250"/>
        <v>15</v>
      </c>
      <c r="S654" s="4">
        <f t="shared" si="4250"/>
        <v>15.25</v>
      </c>
      <c r="T654" s="4">
        <f t="shared" si="4250"/>
        <v>15.5</v>
      </c>
      <c r="U654" s="4">
        <f t="shared" si="4250"/>
        <v>15.75</v>
      </c>
      <c r="V654" s="4">
        <f t="shared" si="4250"/>
        <v>16</v>
      </c>
      <c r="W654" s="4">
        <f t="shared" si="4250"/>
        <v>16.25</v>
      </c>
      <c r="X654" s="16">
        <f t="shared" si="4250"/>
        <v>16.5</v>
      </c>
      <c r="Y654" s="4">
        <f t="shared" si="4250"/>
        <v>16.75</v>
      </c>
      <c r="Z654" s="4">
        <f t="shared" si="4250"/>
        <v>17</v>
      </c>
      <c r="AA654" s="4">
        <f t="shared" si="4250"/>
        <v>17.25</v>
      </c>
      <c r="AB654" s="4">
        <f t="shared" si="4250"/>
        <v>17.5</v>
      </c>
      <c r="AC654" s="4">
        <f t="shared" si="4250"/>
        <v>17.75</v>
      </c>
      <c r="AD654" s="16">
        <f t="shared" si="4250"/>
        <v>18</v>
      </c>
      <c r="AE654" s="4">
        <f t="shared" si="4250"/>
        <v>18.25</v>
      </c>
      <c r="AF654" s="4">
        <f t="shared" si="4250"/>
        <v>18.5</v>
      </c>
      <c r="AG654" s="4">
        <f t="shared" si="4250"/>
        <v>18.75</v>
      </c>
      <c r="AH654" s="4">
        <f t="shared" si="4250"/>
        <v>19</v>
      </c>
      <c r="AI654" s="4">
        <f t="shared" si="4250"/>
        <v>19.25</v>
      </c>
      <c r="AJ654" s="4">
        <f t="shared" si="4250"/>
        <v>19.5</v>
      </c>
      <c r="AK654" s="4">
        <f t="shared" si="4250"/>
        <v>19.75</v>
      </c>
      <c r="AL654" s="4">
        <f t="shared" si="4250"/>
        <v>20</v>
      </c>
      <c r="AM654" s="4">
        <f t="shared" si="4250"/>
        <v>20.25</v>
      </c>
      <c r="AN654" s="4">
        <f t="shared" si="4250"/>
        <v>20.5</v>
      </c>
      <c r="AO654" s="4">
        <f t="shared" si="4250"/>
        <v>20.75</v>
      </c>
      <c r="AP654" s="4">
        <f t="shared" si="4250"/>
        <v>21</v>
      </c>
      <c r="AQ654" s="4">
        <f t="shared" si="4250"/>
        <v>21.25</v>
      </c>
      <c r="AR654" s="4">
        <f t="shared" si="4250"/>
        <v>21.5</v>
      </c>
      <c r="AS654" s="4">
        <f t="shared" si="4250"/>
        <v>21.75</v>
      </c>
      <c r="AT654" s="4">
        <f t="shared" si="4250"/>
        <v>22</v>
      </c>
      <c r="AU654" s="4">
        <f t="shared" si="4250"/>
        <v>22.25</v>
      </c>
      <c r="AV654" s="4">
        <f t="shared" si="4250"/>
        <v>22.5</v>
      </c>
      <c r="AW654" s="4">
        <f t="shared" si="4250"/>
        <v>22.75</v>
      </c>
      <c r="AX654" s="4">
        <f t="shared" si="4250"/>
        <v>23</v>
      </c>
      <c r="AY654" s="4">
        <f t="shared" si="4250"/>
        <v>23.25</v>
      </c>
      <c r="AZ654" s="4">
        <f t="shared" si="4250"/>
        <v>23.5</v>
      </c>
      <c r="BA654" s="4">
        <f t="shared" si="4250"/>
        <v>23.75</v>
      </c>
      <c r="BB654" s="4">
        <f t="shared" si="4250"/>
        <v>24</v>
      </c>
      <c r="BC654" s="4">
        <f t="shared" si="4250"/>
        <v>24.25</v>
      </c>
      <c r="BD654" s="4">
        <f t="shared" si="4250"/>
        <v>24.5</v>
      </c>
      <c r="BE654" s="4">
        <f t="shared" si="4250"/>
        <v>24.75</v>
      </c>
      <c r="BF654" s="4">
        <f t="shared" si="4250"/>
        <v>25</v>
      </c>
      <c r="BG654" s="4">
        <f>BF654</f>
        <v>25</v>
      </c>
      <c r="BH654" s="4">
        <f t="shared" ref="BH654:BI654" si="4251">BG654</f>
        <v>25</v>
      </c>
      <c r="BI654" s="4">
        <f t="shared" si="4251"/>
        <v>25</v>
      </c>
      <c r="BJ654" t="s">
        <v>0</v>
      </c>
    </row>
    <row r="655" spans="1:62">
      <c r="A655" s="4" t="s">
        <v>3</v>
      </c>
      <c r="J655" s="16"/>
      <c r="R655" s="16"/>
      <c r="X655" s="16"/>
      <c r="AD655" s="16"/>
    </row>
    <row r="656" spans="1:62">
      <c r="A656" s="4" t="s">
        <v>405</v>
      </c>
      <c r="J656" s="16"/>
      <c r="R656" s="16"/>
      <c r="X656" s="16"/>
      <c r="AD656" s="16"/>
    </row>
    <row r="657" spans="1:62">
      <c r="A657" s="4" t="s">
        <v>102</v>
      </c>
      <c r="B657" s="4">
        <v>-10</v>
      </c>
      <c r="C657" s="4">
        <f>B657-1</f>
        <v>-11</v>
      </c>
      <c r="D657" s="4">
        <f t="shared" ref="D657:BE657" si="4252">C657-1</f>
        <v>-12</v>
      </c>
      <c r="E657" s="4">
        <f t="shared" si="4252"/>
        <v>-13</v>
      </c>
      <c r="F657" s="4">
        <f t="shared" si="4252"/>
        <v>-14</v>
      </c>
      <c r="G657" s="4">
        <f t="shared" si="4252"/>
        <v>-15</v>
      </c>
      <c r="H657" s="4">
        <f t="shared" si="4252"/>
        <v>-16</v>
      </c>
      <c r="I657" s="4">
        <f t="shared" si="4252"/>
        <v>-17</v>
      </c>
      <c r="J657" s="16">
        <f t="shared" si="4252"/>
        <v>-18</v>
      </c>
      <c r="K657" s="4">
        <f t="shared" si="4252"/>
        <v>-19</v>
      </c>
      <c r="L657" s="4">
        <f t="shared" si="4252"/>
        <v>-20</v>
      </c>
      <c r="M657" s="4">
        <f t="shared" si="4252"/>
        <v>-21</v>
      </c>
      <c r="N657" s="4">
        <f t="shared" si="4252"/>
        <v>-22</v>
      </c>
      <c r="O657" s="4">
        <f t="shared" si="4252"/>
        <v>-23</v>
      </c>
      <c r="P657" s="4">
        <f t="shared" si="4252"/>
        <v>-24</v>
      </c>
      <c r="Q657" s="4">
        <f t="shared" si="4252"/>
        <v>-25</v>
      </c>
      <c r="R657" s="16">
        <f t="shared" si="4252"/>
        <v>-26</v>
      </c>
      <c r="S657" s="4">
        <f t="shared" si="4252"/>
        <v>-27</v>
      </c>
      <c r="T657" s="4">
        <f t="shared" si="4252"/>
        <v>-28</v>
      </c>
      <c r="U657" s="4">
        <f t="shared" si="4252"/>
        <v>-29</v>
      </c>
      <c r="V657" s="4">
        <f t="shared" si="4252"/>
        <v>-30</v>
      </c>
      <c r="W657" s="4">
        <f t="shared" si="4252"/>
        <v>-31</v>
      </c>
      <c r="X657" s="16">
        <f t="shared" si="4252"/>
        <v>-32</v>
      </c>
      <c r="Y657" s="4">
        <f t="shared" si="4252"/>
        <v>-33</v>
      </c>
      <c r="Z657" s="4">
        <f t="shared" si="4252"/>
        <v>-34</v>
      </c>
      <c r="AA657" s="4">
        <f t="shared" si="4252"/>
        <v>-35</v>
      </c>
      <c r="AB657" s="4">
        <f t="shared" si="4252"/>
        <v>-36</v>
      </c>
      <c r="AC657" s="4">
        <f t="shared" si="4252"/>
        <v>-37</v>
      </c>
      <c r="AD657" s="16">
        <f t="shared" si="4252"/>
        <v>-38</v>
      </c>
      <c r="AE657" s="4">
        <f t="shared" si="4252"/>
        <v>-39</v>
      </c>
      <c r="AF657" s="4">
        <f t="shared" si="4252"/>
        <v>-40</v>
      </c>
      <c r="AG657" s="4">
        <f t="shared" si="4252"/>
        <v>-41</v>
      </c>
      <c r="AH657" s="4">
        <f t="shared" si="4252"/>
        <v>-42</v>
      </c>
      <c r="AI657" s="4">
        <f t="shared" si="4252"/>
        <v>-43</v>
      </c>
      <c r="AJ657" s="4">
        <f t="shared" si="4252"/>
        <v>-44</v>
      </c>
      <c r="AK657" s="4">
        <f t="shared" si="4252"/>
        <v>-45</v>
      </c>
      <c r="AL657" s="4">
        <f t="shared" si="4252"/>
        <v>-46</v>
      </c>
      <c r="AM657" s="4">
        <f t="shared" si="4252"/>
        <v>-47</v>
      </c>
      <c r="AN657" s="4">
        <f t="shared" si="4252"/>
        <v>-48</v>
      </c>
      <c r="AO657" s="4">
        <f t="shared" si="4252"/>
        <v>-49</v>
      </c>
      <c r="AP657" s="4">
        <f t="shared" si="4252"/>
        <v>-50</v>
      </c>
      <c r="AQ657" s="4">
        <f t="shared" si="4252"/>
        <v>-51</v>
      </c>
      <c r="AR657" s="4">
        <f t="shared" si="4252"/>
        <v>-52</v>
      </c>
      <c r="AS657" s="4">
        <f t="shared" si="4252"/>
        <v>-53</v>
      </c>
      <c r="AT657" s="4">
        <f t="shared" si="4252"/>
        <v>-54</v>
      </c>
      <c r="AU657" s="4">
        <f t="shared" si="4252"/>
        <v>-55</v>
      </c>
      <c r="AV657" s="4">
        <f t="shared" si="4252"/>
        <v>-56</v>
      </c>
      <c r="AW657" s="4">
        <f t="shared" si="4252"/>
        <v>-57</v>
      </c>
      <c r="AX657" s="4">
        <f t="shared" si="4252"/>
        <v>-58</v>
      </c>
      <c r="AY657" s="4">
        <f t="shared" si="4252"/>
        <v>-59</v>
      </c>
      <c r="AZ657" s="4">
        <f t="shared" si="4252"/>
        <v>-60</v>
      </c>
      <c r="BA657" s="4">
        <f t="shared" si="4252"/>
        <v>-61</v>
      </c>
      <c r="BB657" s="4">
        <f t="shared" si="4252"/>
        <v>-62</v>
      </c>
      <c r="BC657" s="4">
        <f t="shared" si="4252"/>
        <v>-63</v>
      </c>
      <c r="BD657" s="4">
        <f t="shared" si="4252"/>
        <v>-64</v>
      </c>
      <c r="BE657" s="4">
        <f t="shared" si="4252"/>
        <v>-65</v>
      </c>
      <c r="BF657" s="4">
        <f>BE657</f>
        <v>-65</v>
      </c>
      <c r="BG657" s="4">
        <f t="shared" ref="BG657:BI657" si="4253">BF657</f>
        <v>-65</v>
      </c>
      <c r="BH657" s="4">
        <f t="shared" si="4253"/>
        <v>-65</v>
      </c>
      <c r="BI657" s="4">
        <f t="shared" si="4253"/>
        <v>-65</v>
      </c>
      <c r="BJ657" t="s">
        <v>0</v>
      </c>
    </row>
    <row r="658" spans="1:62">
      <c r="A658" s="4" t="s">
        <v>22</v>
      </c>
      <c r="B658" s="4">
        <v>6.6</v>
      </c>
      <c r="C658" s="4">
        <f t="shared" ref="C658" si="4254">B658</f>
        <v>6.6</v>
      </c>
      <c r="D658" s="4">
        <f t="shared" ref="D658" si="4255">C658+0.7</f>
        <v>7.3</v>
      </c>
      <c r="E658" s="4">
        <f t="shared" ref="E658:F658" si="4256">D658</f>
        <v>7.3</v>
      </c>
      <c r="F658" s="4">
        <f t="shared" si="4256"/>
        <v>7.3</v>
      </c>
      <c r="G658" s="4">
        <f t="shared" ref="G658" si="4257">F658+0.7</f>
        <v>8</v>
      </c>
      <c r="H658" s="4">
        <f t="shared" ref="H658:I658" si="4258">G658</f>
        <v>8</v>
      </c>
      <c r="I658" s="4">
        <f t="shared" si="4258"/>
        <v>8</v>
      </c>
      <c r="J658" s="16">
        <f t="shared" ref="J658:BC658" si="4259">I658+0.6</f>
        <v>8.6</v>
      </c>
      <c r="K658">
        <f t="shared" ref="K658:BE658" si="4260">J658</f>
        <v>8.6</v>
      </c>
      <c r="L658" s="4">
        <f t="shared" si="4260"/>
        <v>8.6</v>
      </c>
      <c r="M658" s="4">
        <f t="shared" ref="M658:BF658" si="4261">L658+0.7</f>
        <v>9.2999999999999989</v>
      </c>
      <c r="N658" s="4">
        <f t="shared" ref="N658:BH658" si="4262">M658</f>
        <v>9.2999999999999989</v>
      </c>
      <c r="O658" s="4">
        <f t="shared" si="4262"/>
        <v>9.2999999999999989</v>
      </c>
      <c r="P658" s="4">
        <f t="shared" ref="P658:BI658" si="4263">O658+0.7</f>
        <v>9.9999999999999982</v>
      </c>
      <c r="Q658" s="4">
        <f t="shared" ref="Q658:BB658" si="4264">P658</f>
        <v>9.9999999999999982</v>
      </c>
      <c r="R658" s="16">
        <f t="shared" si="4264"/>
        <v>9.9999999999999982</v>
      </c>
      <c r="S658" s="4">
        <f t="shared" si="4259"/>
        <v>10.599999999999998</v>
      </c>
      <c r="T658" s="4">
        <f t="shared" si="4260"/>
        <v>10.599999999999998</v>
      </c>
      <c r="U658">
        <f t="shared" si="4260"/>
        <v>10.599999999999998</v>
      </c>
      <c r="V658" s="4">
        <f t="shared" si="4261"/>
        <v>11.299999999999997</v>
      </c>
      <c r="W658" s="4">
        <f t="shared" si="4262"/>
        <v>11.299999999999997</v>
      </c>
      <c r="X658" s="16">
        <f t="shared" si="4262"/>
        <v>11.299999999999997</v>
      </c>
      <c r="Y658" s="4">
        <f t="shared" si="4263"/>
        <v>11.999999999999996</v>
      </c>
      <c r="Z658" s="4">
        <f t="shared" si="4264"/>
        <v>11.999999999999996</v>
      </c>
      <c r="AA658" s="4">
        <f t="shared" si="4264"/>
        <v>11.999999999999996</v>
      </c>
      <c r="AB658" s="4">
        <f t="shared" si="4259"/>
        <v>12.599999999999996</v>
      </c>
      <c r="AC658" s="4">
        <f t="shared" si="4260"/>
        <v>12.599999999999996</v>
      </c>
      <c r="AD658" s="16">
        <f t="shared" si="4260"/>
        <v>12.599999999999996</v>
      </c>
      <c r="AE658">
        <f t="shared" si="4261"/>
        <v>13.299999999999995</v>
      </c>
      <c r="AF658" s="4">
        <f t="shared" si="4262"/>
        <v>13.299999999999995</v>
      </c>
      <c r="AG658" s="4">
        <f t="shared" si="4262"/>
        <v>13.299999999999995</v>
      </c>
      <c r="AH658" s="4">
        <f t="shared" si="4263"/>
        <v>13.999999999999995</v>
      </c>
      <c r="AI658" s="4">
        <f t="shared" si="4264"/>
        <v>13.999999999999995</v>
      </c>
      <c r="AJ658" s="4">
        <f t="shared" si="4264"/>
        <v>13.999999999999995</v>
      </c>
      <c r="AK658" s="4">
        <f t="shared" si="4259"/>
        <v>14.599999999999994</v>
      </c>
      <c r="AL658" s="4">
        <f t="shared" si="4260"/>
        <v>14.599999999999994</v>
      </c>
      <c r="AM658" s="4">
        <f t="shared" si="4260"/>
        <v>14.599999999999994</v>
      </c>
      <c r="AN658" s="4">
        <f t="shared" si="4261"/>
        <v>15.299999999999994</v>
      </c>
      <c r="AO658">
        <f t="shared" si="4262"/>
        <v>15.299999999999994</v>
      </c>
      <c r="AP658" s="4">
        <f t="shared" si="4262"/>
        <v>15.299999999999994</v>
      </c>
      <c r="AQ658" s="4">
        <f t="shared" si="4263"/>
        <v>15.999999999999993</v>
      </c>
      <c r="AR658" s="4">
        <f t="shared" si="4264"/>
        <v>15.999999999999993</v>
      </c>
      <c r="AS658" s="4">
        <f t="shared" si="4264"/>
        <v>15.999999999999993</v>
      </c>
      <c r="AT658" s="4">
        <f t="shared" si="4259"/>
        <v>16.599999999999994</v>
      </c>
      <c r="AU658" s="4">
        <f t="shared" si="4260"/>
        <v>16.599999999999994</v>
      </c>
      <c r="AV658" s="4">
        <f t="shared" si="4260"/>
        <v>16.599999999999994</v>
      </c>
      <c r="AW658" s="4">
        <f t="shared" si="4261"/>
        <v>17.299999999999994</v>
      </c>
      <c r="AX658" s="4">
        <f t="shared" si="4262"/>
        <v>17.299999999999994</v>
      </c>
      <c r="AY658">
        <f t="shared" si="4262"/>
        <v>17.299999999999994</v>
      </c>
      <c r="AZ658" s="4">
        <f t="shared" si="4263"/>
        <v>17.999999999999993</v>
      </c>
      <c r="BA658" s="4">
        <f t="shared" si="4264"/>
        <v>17.999999999999993</v>
      </c>
      <c r="BB658" s="4">
        <f t="shared" si="4264"/>
        <v>17.999999999999993</v>
      </c>
      <c r="BC658" s="4">
        <f t="shared" si="4259"/>
        <v>18.599999999999994</v>
      </c>
      <c r="BD658" s="4">
        <f t="shared" si="4260"/>
        <v>18.599999999999994</v>
      </c>
      <c r="BE658" s="4">
        <f t="shared" si="4260"/>
        <v>18.599999999999994</v>
      </c>
      <c r="BF658" s="4">
        <f t="shared" si="4261"/>
        <v>19.299999999999994</v>
      </c>
      <c r="BG658" s="4">
        <f t="shared" si="4262"/>
        <v>19.299999999999994</v>
      </c>
      <c r="BH658" s="4">
        <f t="shared" si="4262"/>
        <v>19.299999999999994</v>
      </c>
      <c r="BI658">
        <f t="shared" si="4263"/>
        <v>19.999999999999993</v>
      </c>
      <c r="BJ658" t="s">
        <v>0</v>
      </c>
    </row>
    <row r="659" spans="1:62">
      <c r="A659" s="4" t="s">
        <v>4</v>
      </c>
      <c r="B659" s="4">
        <v>8</v>
      </c>
      <c r="C659" s="4">
        <f>B659+1</f>
        <v>9</v>
      </c>
      <c r="D659" s="4">
        <f t="shared" ref="D659:BI659" si="4265">C659+1</f>
        <v>10</v>
      </c>
      <c r="E659" s="4">
        <f t="shared" si="4265"/>
        <v>11</v>
      </c>
      <c r="F659" s="4">
        <f t="shared" si="4265"/>
        <v>12</v>
      </c>
      <c r="G659" s="4">
        <f t="shared" si="4265"/>
        <v>13</v>
      </c>
      <c r="H659" s="4">
        <f t="shared" si="4265"/>
        <v>14</v>
      </c>
      <c r="I659" s="4">
        <f t="shared" si="4265"/>
        <v>15</v>
      </c>
      <c r="J659" s="16">
        <f t="shared" si="4265"/>
        <v>16</v>
      </c>
      <c r="K659">
        <f t="shared" si="4265"/>
        <v>17</v>
      </c>
      <c r="L659" s="4">
        <f t="shared" si="4265"/>
        <v>18</v>
      </c>
      <c r="M659" s="4">
        <f t="shared" si="4265"/>
        <v>19</v>
      </c>
      <c r="N659" s="4">
        <f t="shared" si="4265"/>
        <v>20</v>
      </c>
      <c r="O659" s="4">
        <f t="shared" si="4265"/>
        <v>21</v>
      </c>
      <c r="P659" s="4">
        <f t="shared" si="4265"/>
        <v>22</v>
      </c>
      <c r="Q659" s="4">
        <f t="shared" si="4265"/>
        <v>23</v>
      </c>
      <c r="R659" s="16">
        <f t="shared" si="4265"/>
        <v>24</v>
      </c>
      <c r="S659" s="4">
        <f t="shared" si="4265"/>
        <v>25</v>
      </c>
      <c r="T659" s="4">
        <f t="shared" si="4265"/>
        <v>26</v>
      </c>
      <c r="U659">
        <f t="shared" si="4265"/>
        <v>27</v>
      </c>
      <c r="V659" s="4">
        <f t="shared" si="4265"/>
        <v>28</v>
      </c>
      <c r="W659" s="4">
        <f t="shared" si="4265"/>
        <v>29</v>
      </c>
      <c r="X659" s="16">
        <f t="shared" si="4265"/>
        <v>30</v>
      </c>
      <c r="Y659" s="4">
        <f t="shared" si="4265"/>
        <v>31</v>
      </c>
      <c r="Z659" s="4">
        <f t="shared" si="4265"/>
        <v>32</v>
      </c>
      <c r="AA659" s="4">
        <f t="shared" si="4265"/>
        <v>33</v>
      </c>
      <c r="AB659" s="4">
        <f t="shared" si="4265"/>
        <v>34</v>
      </c>
      <c r="AC659" s="4">
        <f t="shared" si="4265"/>
        <v>35</v>
      </c>
      <c r="AD659" s="16">
        <f t="shared" si="4265"/>
        <v>36</v>
      </c>
      <c r="AE659">
        <f t="shared" si="4265"/>
        <v>37</v>
      </c>
      <c r="AF659" s="4">
        <f t="shared" si="4265"/>
        <v>38</v>
      </c>
      <c r="AG659" s="4">
        <f t="shared" si="4265"/>
        <v>39</v>
      </c>
      <c r="AH659" s="4">
        <f t="shared" si="4265"/>
        <v>40</v>
      </c>
      <c r="AI659" s="4">
        <f t="shared" si="4265"/>
        <v>41</v>
      </c>
      <c r="AJ659" s="4">
        <f t="shared" si="4265"/>
        <v>42</v>
      </c>
      <c r="AK659" s="4">
        <f t="shared" si="4265"/>
        <v>43</v>
      </c>
      <c r="AL659" s="4">
        <f t="shared" si="4265"/>
        <v>44</v>
      </c>
      <c r="AM659" s="4">
        <f t="shared" si="4265"/>
        <v>45</v>
      </c>
      <c r="AN659" s="4">
        <f t="shared" si="4265"/>
        <v>46</v>
      </c>
      <c r="AO659">
        <f t="shared" si="4265"/>
        <v>47</v>
      </c>
      <c r="AP659" s="4">
        <f t="shared" si="4265"/>
        <v>48</v>
      </c>
      <c r="AQ659" s="4">
        <f t="shared" si="4265"/>
        <v>49</v>
      </c>
      <c r="AR659" s="4">
        <f t="shared" si="4265"/>
        <v>50</v>
      </c>
      <c r="AS659" s="4">
        <f t="shared" si="4265"/>
        <v>51</v>
      </c>
      <c r="AT659" s="4">
        <f t="shared" si="4265"/>
        <v>52</v>
      </c>
      <c r="AU659" s="4">
        <f t="shared" si="4265"/>
        <v>53</v>
      </c>
      <c r="AV659" s="4">
        <f t="shared" si="4265"/>
        <v>54</v>
      </c>
      <c r="AW659" s="4">
        <f t="shared" si="4265"/>
        <v>55</v>
      </c>
      <c r="AX659" s="4">
        <f t="shared" si="4265"/>
        <v>56</v>
      </c>
      <c r="AY659">
        <f t="shared" si="4265"/>
        <v>57</v>
      </c>
      <c r="AZ659" s="4">
        <f t="shared" si="4265"/>
        <v>58</v>
      </c>
      <c r="BA659" s="4">
        <f t="shared" si="4265"/>
        <v>59</v>
      </c>
      <c r="BB659" s="4">
        <f t="shared" si="4265"/>
        <v>60</v>
      </c>
      <c r="BC659" s="4">
        <f t="shared" si="4265"/>
        <v>61</v>
      </c>
      <c r="BD659" s="4">
        <f t="shared" si="4265"/>
        <v>62</v>
      </c>
      <c r="BE659" s="4">
        <f t="shared" si="4265"/>
        <v>63</v>
      </c>
      <c r="BF659" s="4">
        <f t="shared" si="4265"/>
        <v>64</v>
      </c>
      <c r="BG659" s="4">
        <f t="shared" si="4265"/>
        <v>65</v>
      </c>
      <c r="BH659" s="4">
        <f t="shared" si="4265"/>
        <v>66</v>
      </c>
      <c r="BI659">
        <f t="shared" si="4265"/>
        <v>67</v>
      </c>
      <c r="BJ659" t="s">
        <v>0</v>
      </c>
    </row>
    <row r="660" spans="1:62">
      <c r="A660" s="4" t="s">
        <v>2</v>
      </c>
      <c r="B660" s="4">
        <v>10</v>
      </c>
      <c r="C660" s="4">
        <f>B660+0.25</f>
        <v>10.25</v>
      </c>
      <c r="D660" s="4">
        <f t="shared" ref="D660:BI660" si="4266">C660+0.25</f>
        <v>10.5</v>
      </c>
      <c r="E660" s="4">
        <f t="shared" si="4266"/>
        <v>10.75</v>
      </c>
      <c r="F660" s="4">
        <f t="shared" si="4266"/>
        <v>11</v>
      </c>
      <c r="G660" s="4">
        <f t="shared" si="4266"/>
        <v>11.25</v>
      </c>
      <c r="H660" s="4">
        <f t="shared" si="4266"/>
        <v>11.5</v>
      </c>
      <c r="I660" s="4">
        <f t="shared" si="4266"/>
        <v>11.75</v>
      </c>
      <c r="J660" s="16">
        <f t="shared" si="4266"/>
        <v>12</v>
      </c>
      <c r="K660" s="4">
        <f t="shared" si="4266"/>
        <v>12.25</v>
      </c>
      <c r="L660" s="4">
        <f t="shared" si="4266"/>
        <v>12.5</v>
      </c>
      <c r="M660" s="4">
        <f t="shared" si="4266"/>
        <v>12.75</v>
      </c>
      <c r="N660" s="4">
        <f t="shared" si="4266"/>
        <v>13</v>
      </c>
      <c r="O660" s="4">
        <f t="shared" si="4266"/>
        <v>13.25</v>
      </c>
      <c r="P660" s="4">
        <f t="shared" si="4266"/>
        <v>13.5</v>
      </c>
      <c r="Q660" s="4">
        <f t="shared" si="4266"/>
        <v>13.75</v>
      </c>
      <c r="R660" s="16">
        <f t="shared" si="4266"/>
        <v>14</v>
      </c>
      <c r="S660" s="4">
        <f t="shared" si="4266"/>
        <v>14.25</v>
      </c>
      <c r="T660" s="4">
        <f t="shared" si="4266"/>
        <v>14.5</v>
      </c>
      <c r="U660" s="4">
        <f t="shared" si="4266"/>
        <v>14.75</v>
      </c>
      <c r="V660" s="4">
        <f t="shared" si="4266"/>
        <v>15</v>
      </c>
      <c r="W660" s="4">
        <f t="shared" si="4266"/>
        <v>15.25</v>
      </c>
      <c r="X660" s="16">
        <f t="shared" si="4266"/>
        <v>15.5</v>
      </c>
      <c r="Y660" s="4">
        <f t="shared" si="4266"/>
        <v>15.75</v>
      </c>
      <c r="Z660" s="4">
        <f t="shared" si="4266"/>
        <v>16</v>
      </c>
      <c r="AA660" s="4">
        <f t="shared" si="4266"/>
        <v>16.25</v>
      </c>
      <c r="AB660" s="4">
        <f t="shared" si="4266"/>
        <v>16.5</v>
      </c>
      <c r="AC660" s="4">
        <f t="shared" si="4266"/>
        <v>16.75</v>
      </c>
      <c r="AD660" s="16">
        <f t="shared" si="4266"/>
        <v>17</v>
      </c>
      <c r="AE660" s="4">
        <f t="shared" si="4266"/>
        <v>17.25</v>
      </c>
      <c r="AF660" s="4">
        <f t="shared" si="4266"/>
        <v>17.5</v>
      </c>
      <c r="AG660" s="4">
        <f t="shared" si="4266"/>
        <v>17.75</v>
      </c>
      <c r="AH660" s="4">
        <f t="shared" si="4266"/>
        <v>18</v>
      </c>
      <c r="AI660" s="4">
        <f t="shared" si="4266"/>
        <v>18.25</v>
      </c>
      <c r="AJ660" s="4">
        <f t="shared" si="4266"/>
        <v>18.5</v>
      </c>
      <c r="AK660" s="4">
        <f t="shared" si="4266"/>
        <v>18.75</v>
      </c>
      <c r="AL660" s="4">
        <f t="shared" si="4266"/>
        <v>19</v>
      </c>
      <c r="AM660" s="4">
        <f t="shared" si="4266"/>
        <v>19.25</v>
      </c>
      <c r="AN660" s="4">
        <f t="shared" si="4266"/>
        <v>19.5</v>
      </c>
      <c r="AO660" s="4">
        <f t="shared" si="4266"/>
        <v>19.75</v>
      </c>
      <c r="AP660" s="4">
        <f t="shared" si="4266"/>
        <v>20</v>
      </c>
      <c r="AQ660" s="4">
        <f t="shared" si="4266"/>
        <v>20.25</v>
      </c>
      <c r="AR660" s="4">
        <f t="shared" si="4266"/>
        <v>20.5</v>
      </c>
      <c r="AS660" s="4">
        <f t="shared" si="4266"/>
        <v>20.75</v>
      </c>
      <c r="AT660" s="4">
        <f t="shared" si="4266"/>
        <v>21</v>
      </c>
      <c r="AU660" s="4">
        <f t="shared" si="4266"/>
        <v>21.25</v>
      </c>
      <c r="AV660" s="4">
        <f t="shared" si="4266"/>
        <v>21.5</v>
      </c>
      <c r="AW660" s="4">
        <f t="shared" si="4266"/>
        <v>21.75</v>
      </c>
      <c r="AX660" s="4">
        <f t="shared" si="4266"/>
        <v>22</v>
      </c>
      <c r="AY660" s="4">
        <f t="shared" si="4266"/>
        <v>22.25</v>
      </c>
      <c r="AZ660" s="4">
        <f t="shared" si="4266"/>
        <v>22.5</v>
      </c>
      <c r="BA660" s="4">
        <f t="shared" si="4266"/>
        <v>22.75</v>
      </c>
      <c r="BB660" s="4">
        <f t="shared" si="4266"/>
        <v>23</v>
      </c>
      <c r="BC660" s="4">
        <f t="shared" si="4266"/>
        <v>23.25</v>
      </c>
      <c r="BD660" s="4">
        <f t="shared" si="4266"/>
        <v>23.5</v>
      </c>
      <c r="BE660" s="4">
        <f t="shared" si="4266"/>
        <v>23.75</v>
      </c>
      <c r="BF660" s="4">
        <f t="shared" si="4266"/>
        <v>24</v>
      </c>
      <c r="BG660" s="4">
        <f t="shared" si="4266"/>
        <v>24.25</v>
      </c>
      <c r="BH660" s="4">
        <f t="shared" si="4266"/>
        <v>24.5</v>
      </c>
      <c r="BI660" s="4">
        <f t="shared" si="4266"/>
        <v>24.75</v>
      </c>
      <c r="BJ660" t="s">
        <v>0</v>
      </c>
    </row>
    <row r="661" spans="1:62">
      <c r="A661" s="4" t="s">
        <v>3</v>
      </c>
      <c r="J661" s="16"/>
      <c r="R661" s="16"/>
      <c r="X661" s="16"/>
      <c r="AD661" s="16"/>
    </row>
    <row r="662" spans="1:62">
      <c r="A662" s="4" t="s">
        <v>287</v>
      </c>
      <c r="J662" s="16"/>
      <c r="R662" s="16"/>
      <c r="X662" s="16"/>
      <c r="AD662" s="16"/>
    </row>
    <row r="663" spans="1:62">
      <c r="A663" s="4" t="s">
        <v>103</v>
      </c>
      <c r="B663" s="4" t="s">
        <v>0</v>
      </c>
      <c r="J663" s="16"/>
      <c r="R663" s="16"/>
      <c r="X663" s="16"/>
      <c r="AD663" s="16"/>
    </row>
    <row r="664" spans="1:62">
      <c r="A664" s="4" t="s">
        <v>3</v>
      </c>
      <c r="J664" s="16"/>
      <c r="R664" s="16"/>
      <c r="X664" s="16"/>
      <c r="AD664" s="16"/>
    </row>
    <row r="665" spans="1:62">
      <c r="J665" s="16"/>
      <c r="R665" s="16"/>
      <c r="X665" s="16"/>
      <c r="AD665" s="16"/>
    </row>
    <row r="666" spans="1:62">
      <c r="J666" s="16"/>
      <c r="R666" s="16"/>
      <c r="X666" s="16"/>
      <c r="AD666" s="16"/>
    </row>
    <row r="667" spans="1:62">
      <c r="J667" s="16"/>
      <c r="R667" s="16"/>
      <c r="X667" s="16"/>
      <c r="AD667" s="16"/>
    </row>
    <row r="668" spans="1:62">
      <c r="J668" s="16"/>
      <c r="R668" s="16"/>
      <c r="X668" s="16"/>
      <c r="AD668" s="16"/>
    </row>
    <row r="669" spans="1:62">
      <c r="J669" s="16"/>
      <c r="R669" s="16"/>
      <c r="X669" s="16"/>
      <c r="AD669" s="16"/>
    </row>
    <row r="670" spans="1:62">
      <c r="A670" s="4" t="s">
        <v>288</v>
      </c>
      <c r="J670" s="16"/>
      <c r="R670" s="16"/>
      <c r="X670" s="16"/>
      <c r="AD670" s="16"/>
    </row>
    <row r="671" spans="1:62">
      <c r="A671" s="4" t="s">
        <v>471</v>
      </c>
      <c r="B671" s="4">
        <v>3</v>
      </c>
      <c r="C671" s="4">
        <v>4</v>
      </c>
      <c r="D671" s="4">
        <v>5</v>
      </c>
      <c r="E671" s="4">
        <v>7</v>
      </c>
      <c r="F671" s="4">
        <v>8</v>
      </c>
      <c r="G671" s="4">
        <v>9</v>
      </c>
      <c r="H671" s="4">
        <v>10</v>
      </c>
      <c r="I671" s="4">
        <v>11</v>
      </c>
      <c r="J671" s="16">
        <v>12</v>
      </c>
      <c r="K671" s="1">
        <v>14</v>
      </c>
      <c r="L671" s="4">
        <v>15</v>
      </c>
      <c r="M671" s="4">
        <v>16</v>
      </c>
      <c r="N671" s="4">
        <v>17</v>
      </c>
      <c r="O671" s="4">
        <v>18</v>
      </c>
      <c r="P671" s="4">
        <v>19</v>
      </c>
      <c r="Q671" s="4">
        <v>21</v>
      </c>
      <c r="R671" s="16">
        <v>23</v>
      </c>
      <c r="S671" s="4">
        <v>25</v>
      </c>
      <c r="T671" s="4">
        <v>28</v>
      </c>
      <c r="U671" s="2">
        <v>30</v>
      </c>
      <c r="V671" s="4">
        <f>U671+2</f>
        <v>32</v>
      </c>
      <c r="W671" s="4">
        <f>V671+3</f>
        <v>35</v>
      </c>
      <c r="X671" s="16">
        <f>W671+4</f>
        <v>39</v>
      </c>
      <c r="Y671" s="4">
        <f>X671+5</f>
        <v>44</v>
      </c>
      <c r="Z671" s="4">
        <f>Y671+5</f>
        <v>49</v>
      </c>
      <c r="AA671" s="4">
        <f t="shared" ref="AA671" si="4267">Z671+4</f>
        <v>53</v>
      </c>
      <c r="AB671" s="4">
        <f>AA671+5</f>
        <v>58</v>
      </c>
      <c r="AC671" s="4">
        <f>AB671+5</f>
        <v>63</v>
      </c>
      <c r="AD671" s="16">
        <f>AC671+7</f>
        <v>70</v>
      </c>
      <c r="AE671">
        <f t="shared" ref="AE671:BI671" si="4268">AD671+7</f>
        <v>77</v>
      </c>
      <c r="AF671" s="4">
        <f t="shared" si="4268"/>
        <v>84</v>
      </c>
      <c r="AG671" s="4">
        <f t="shared" si="4268"/>
        <v>91</v>
      </c>
      <c r="AH671" s="4">
        <f t="shared" si="4268"/>
        <v>98</v>
      </c>
      <c r="AI671" s="4">
        <f t="shared" si="4268"/>
        <v>105</v>
      </c>
      <c r="AJ671" s="4">
        <f t="shared" si="4268"/>
        <v>112</v>
      </c>
      <c r="AK671" s="4">
        <f t="shared" si="4268"/>
        <v>119</v>
      </c>
      <c r="AL671" s="4">
        <f t="shared" si="4268"/>
        <v>126</v>
      </c>
      <c r="AM671" s="4">
        <f t="shared" si="4268"/>
        <v>133</v>
      </c>
      <c r="AN671" s="4">
        <f t="shared" si="4268"/>
        <v>140</v>
      </c>
      <c r="AO671">
        <f t="shared" si="4268"/>
        <v>147</v>
      </c>
      <c r="AP671" s="4">
        <f t="shared" si="4268"/>
        <v>154</v>
      </c>
      <c r="AQ671" s="4">
        <f t="shared" si="4268"/>
        <v>161</v>
      </c>
      <c r="AR671" s="4">
        <f t="shared" si="4268"/>
        <v>168</v>
      </c>
      <c r="AS671" s="4">
        <f t="shared" si="4268"/>
        <v>175</v>
      </c>
      <c r="AT671" s="4">
        <f t="shared" si="4268"/>
        <v>182</v>
      </c>
      <c r="AU671" s="4">
        <f t="shared" si="4268"/>
        <v>189</v>
      </c>
      <c r="AV671" s="4">
        <f t="shared" si="4268"/>
        <v>196</v>
      </c>
      <c r="AW671" s="4">
        <f t="shared" si="4268"/>
        <v>203</v>
      </c>
      <c r="AX671" s="4">
        <f t="shared" si="4268"/>
        <v>210</v>
      </c>
      <c r="AY671">
        <f t="shared" si="4268"/>
        <v>217</v>
      </c>
      <c r="AZ671" s="4">
        <f>AY671+8</f>
        <v>225</v>
      </c>
      <c r="BA671" s="4">
        <f t="shared" si="4268"/>
        <v>232</v>
      </c>
      <c r="BB671" s="4">
        <f t="shared" si="4268"/>
        <v>239</v>
      </c>
      <c r="BC671" s="4">
        <f t="shared" si="4268"/>
        <v>246</v>
      </c>
      <c r="BD671" s="4">
        <f t="shared" si="4268"/>
        <v>253</v>
      </c>
      <c r="BE671" s="4">
        <f t="shared" si="4268"/>
        <v>260</v>
      </c>
      <c r="BF671" s="4">
        <f t="shared" si="4268"/>
        <v>267</v>
      </c>
      <c r="BG671" s="4">
        <f t="shared" si="4268"/>
        <v>274</v>
      </c>
      <c r="BH671" s="4">
        <f t="shared" si="4268"/>
        <v>281</v>
      </c>
      <c r="BI671">
        <f t="shared" si="4268"/>
        <v>288</v>
      </c>
      <c r="BJ671" t="s">
        <v>0</v>
      </c>
    </row>
    <row r="672" spans="1:62">
      <c r="A672" s="4" t="s">
        <v>472</v>
      </c>
      <c r="B672" s="4">
        <v>7</v>
      </c>
      <c r="C672" s="4">
        <v>9</v>
      </c>
      <c r="D672" s="4">
        <v>11</v>
      </c>
      <c r="E672" s="4">
        <v>14</v>
      </c>
      <c r="F672" s="4">
        <v>16</v>
      </c>
      <c r="G672" s="4">
        <v>18</v>
      </c>
      <c r="H672" s="4">
        <v>21</v>
      </c>
      <c r="I672" s="4">
        <v>23</v>
      </c>
      <c r="J672" s="16">
        <v>25</v>
      </c>
      <c r="K672" s="1">
        <v>28</v>
      </c>
      <c r="L672" s="4">
        <v>30</v>
      </c>
      <c r="M672" s="4">
        <v>32</v>
      </c>
      <c r="N672" s="4">
        <v>35</v>
      </c>
      <c r="O672" s="4">
        <v>37</v>
      </c>
      <c r="P672" s="4">
        <v>39</v>
      </c>
      <c r="Q672" s="4">
        <v>42</v>
      </c>
      <c r="R672" s="16">
        <v>45</v>
      </c>
      <c r="S672" s="4">
        <v>49</v>
      </c>
      <c r="T672" s="4">
        <v>52</v>
      </c>
      <c r="U672" s="2">
        <v>56</v>
      </c>
      <c r="V672" s="4">
        <f>U672+3</f>
        <v>59</v>
      </c>
      <c r="W672" s="4">
        <f>V672+4</f>
        <v>63</v>
      </c>
      <c r="X672" s="16">
        <f>W672+6</f>
        <v>69</v>
      </c>
      <c r="Y672" s="4">
        <f t="shared" ref="Y672:AC672" si="4269">X672+6</f>
        <v>75</v>
      </c>
      <c r="Z672" s="4">
        <f>Y672+5</f>
        <v>80</v>
      </c>
      <c r="AA672" s="4">
        <f t="shared" si="4269"/>
        <v>86</v>
      </c>
      <c r="AB672" s="4">
        <f t="shared" si="4269"/>
        <v>92</v>
      </c>
      <c r="AC672" s="4">
        <f t="shared" si="4269"/>
        <v>98</v>
      </c>
      <c r="AD672" s="16">
        <f>AC672+9</f>
        <v>107</v>
      </c>
      <c r="AE672">
        <f>AD672+10</f>
        <v>117</v>
      </c>
      <c r="AF672" s="4">
        <f t="shared" ref="AF672:BI672" si="4270">AE672+9</f>
        <v>126</v>
      </c>
      <c r="AG672" s="4">
        <f t="shared" si="4270"/>
        <v>135</v>
      </c>
      <c r="AH672" s="4">
        <f>AG672+10</f>
        <v>145</v>
      </c>
      <c r="AI672" s="4">
        <f t="shared" si="4270"/>
        <v>154</v>
      </c>
      <c r="AJ672" s="4">
        <f>AI672+10</f>
        <v>164</v>
      </c>
      <c r="AK672" s="4">
        <f t="shared" si="4270"/>
        <v>173</v>
      </c>
      <c r="AL672" s="4">
        <f>AK672+9</f>
        <v>182</v>
      </c>
      <c r="AM672" s="4">
        <f>AL672+10</f>
        <v>192</v>
      </c>
      <c r="AN672" s="4">
        <f t="shared" si="4270"/>
        <v>201</v>
      </c>
      <c r="AO672">
        <f>AN672+9</f>
        <v>210</v>
      </c>
      <c r="AP672" s="4">
        <f>AO672+10</f>
        <v>220</v>
      </c>
      <c r="AQ672" s="4">
        <f t="shared" si="4270"/>
        <v>229</v>
      </c>
      <c r="AR672" s="4">
        <f t="shared" ref="AR672" si="4271">AQ672+10</f>
        <v>239</v>
      </c>
      <c r="AS672" s="4">
        <f t="shared" si="4270"/>
        <v>248</v>
      </c>
      <c r="AT672" s="4">
        <f>AS672+9</f>
        <v>257</v>
      </c>
      <c r="AU672" s="4">
        <f>AT672+10</f>
        <v>267</v>
      </c>
      <c r="AV672" s="4">
        <f t="shared" si="4270"/>
        <v>276</v>
      </c>
      <c r="AW672" s="4">
        <f t="shared" si="4270"/>
        <v>285</v>
      </c>
      <c r="AX672" s="4">
        <f t="shared" ref="AX672" si="4272">AW672+10</f>
        <v>295</v>
      </c>
      <c r="AY672">
        <f t="shared" si="4270"/>
        <v>304</v>
      </c>
      <c r="AZ672" s="4">
        <f>AY672+10</f>
        <v>314</v>
      </c>
      <c r="BA672" s="4">
        <f>AZ672+9</f>
        <v>323</v>
      </c>
      <c r="BB672" s="4">
        <f t="shared" si="4270"/>
        <v>332</v>
      </c>
      <c r="BC672" s="4">
        <f>BB672+10</f>
        <v>342</v>
      </c>
      <c r="BD672" s="4">
        <f>BC672+9</f>
        <v>351</v>
      </c>
      <c r="BE672" s="4">
        <f t="shared" si="4270"/>
        <v>360</v>
      </c>
      <c r="BF672" s="4">
        <f>BE672+10</f>
        <v>370</v>
      </c>
      <c r="BG672" s="4">
        <f>BF672+9</f>
        <v>379</v>
      </c>
      <c r="BH672" s="4">
        <f>BG672+10</f>
        <v>389</v>
      </c>
      <c r="BI672">
        <f t="shared" si="4270"/>
        <v>398</v>
      </c>
      <c r="BJ672" t="s">
        <v>0</v>
      </c>
    </row>
    <row r="673" spans="1:62">
      <c r="A673" s="4" t="s">
        <v>3</v>
      </c>
      <c r="J673" s="16"/>
      <c r="R673" s="16"/>
      <c r="X673" s="16"/>
      <c r="AD673" s="16"/>
    </row>
    <row r="674" spans="1:62">
      <c r="A674" s="4" t="s">
        <v>289</v>
      </c>
      <c r="J674" s="16"/>
      <c r="R674" s="16"/>
      <c r="X674" s="16"/>
      <c r="AD674" s="16"/>
    </row>
    <row r="675" spans="1:62">
      <c r="A675" s="4" t="s">
        <v>474</v>
      </c>
      <c r="B675" s="4">
        <v>1</v>
      </c>
      <c r="C675" s="4">
        <v>2</v>
      </c>
      <c r="D675" s="4">
        <v>3</v>
      </c>
      <c r="E675" s="4">
        <v>4</v>
      </c>
      <c r="F675" s="4">
        <v>5</v>
      </c>
      <c r="G675" s="4">
        <v>6</v>
      </c>
      <c r="H675" s="4">
        <v>7</v>
      </c>
      <c r="I675" s="4">
        <v>8</v>
      </c>
      <c r="J675" s="16">
        <v>10</v>
      </c>
      <c r="K675" s="1">
        <v>12</v>
      </c>
      <c r="L675" s="4">
        <v>14</v>
      </c>
      <c r="M675" s="4">
        <v>16</v>
      </c>
      <c r="N675" s="4">
        <v>18</v>
      </c>
      <c r="O675" s="4">
        <v>20</v>
      </c>
      <c r="P675" s="4">
        <v>22</v>
      </c>
      <c r="Q675" s="4">
        <v>24</v>
      </c>
      <c r="R675" s="16">
        <v>29</v>
      </c>
      <c r="S675" s="4">
        <v>34</v>
      </c>
      <c r="T675" s="4">
        <v>39</v>
      </c>
      <c r="U675" s="2">
        <v>44</v>
      </c>
      <c r="V675" s="4">
        <f>U675+5</f>
        <v>49</v>
      </c>
      <c r="W675" s="4">
        <f t="shared" ref="W675" si="4273">V675+5</f>
        <v>54</v>
      </c>
      <c r="X675" s="16">
        <f>W675+9</f>
        <v>63</v>
      </c>
      <c r="Y675" s="4">
        <f t="shared" ref="Y675:AC675" si="4274">X675+9</f>
        <v>72</v>
      </c>
      <c r="Z675" s="4">
        <f t="shared" si="4274"/>
        <v>81</v>
      </c>
      <c r="AA675" s="4">
        <f t="shared" si="4274"/>
        <v>90</v>
      </c>
      <c r="AB675" s="4">
        <f t="shared" si="4274"/>
        <v>99</v>
      </c>
      <c r="AC675" s="4">
        <f t="shared" si="4274"/>
        <v>108</v>
      </c>
      <c r="AD675" s="16">
        <f>AC675+13</f>
        <v>121</v>
      </c>
      <c r="AE675">
        <f t="shared" ref="AE675:AO675" si="4275">AD675+13</f>
        <v>134</v>
      </c>
      <c r="AF675" s="4">
        <f t="shared" si="4275"/>
        <v>147</v>
      </c>
      <c r="AG675" s="4">
        <f t="shared" si="4275"/>
        <v>160</v>
      </c>
      <c r="AH675" s="4">
        <f t="shared" si="4275"/>
        <v>173</v>
      </c>
      <c r="AI675" s="4">
        <f t="shared" si="4275"/>
        <v>186</v>
      </c>
      <c r="AJ675" s="4">
        <f t="shared" si="4275"/>
        <v>199</v>
      </c>
      <c r="AK675" s="4">
        <f t="shared" si="4275"/>
        <v>212</v>
      </c>
      <c r="AL675" s="4">
        <f t="shared" si="4275"/>
        <v>225</v>
      </c>
      <c r="AM675" s="4">
        <f t="shared" si="4275"/>
        <v>238</v>
      </c>
      <c r="AN675" s="4">
        <f t="shared" si="4275"/>
        <v>251</v>
      </c>
      <c r="AO675">
        <f t="shared" si="4275"/>
        <v>264</v>
      </c>
      <c r="AP675" s="4">
        <f t="shared" ref="AP675:BI675" si="4276">AO675+13</f>
        <v>277</v>
      </c>
      <c r="AQ675" s="4">
        <f t="shared" si="4276"/>
        <v>290</v>
      </c>
      <c r="AR675" s="4">
        <f t="shared" si="4276"/>
        <v>303</v>
      </c>
      <c r="AS675" s="4">
        <f t="shared" si="4276"/>
        <v>316</v>
      </c>
      <c r="AT675" s="4">
        <f t="shared" si="4276"/>
        <v>329</v>
      </c>
      <c r="AU675" s="4">
        <f t="shared" si="4276"/>
        <v>342</v>
      </c>
      <c r="AV675" s="4">
        <f t="shared" si="4276"/>
        <v>355</v>
      </c>
      <c r="AW675" s="4">
        <f t="shared" si="4276"/>
        <v>368</v>
      </c>
      <c r="AX675" s="4">
        <f t="shared" si="4276"/>
        <v>381</v>
      </c>
      <c r="AY675">
        <f t="shared" si="4276"/>
        <v>394</v>
      </c>
      <c r="AZ675" s="4">
        <f t="shared" si="4276"/>
        <v>407</v>
      </c>
      <c r="BA675" s="4">
        <f t="shared" si="4276"/>
        <v>420</v>
      </c>
      <c r="BB675" s="4">
        <f t="shared" si="4276"/>
        <v>433</v>
      </c>
      <c r="BC675" s="4">
        <f t="shared" si="4276"/>
        <v>446</v>
      </c>
      <c r="BD675" s="4">
        <f t="shared" si="4276"/>
        <v>459</v>
      </c>
      <c r="BE675" s="4">
        <f t="shared" si="4276"/>
        <v>472</v>
      </c>
      <c r="BF675" s="4">
        <f t="shared" si="4276"/>
        <v>485</v>
      </c>
      <c r="BG675" s="4">
        <f t="shared" si="4276"/>
        <v>498</v>
      </c>
      <c r="BH675" s="4">
        <f t="shared" si="4276"/>
        <v>511</v>
      </c>
      <c r="BI675">
        <f t="shared" si="4276"/>
        <v>524</v>
      </c>
      <c r="BJ675" t="s">
        <v>0</v>
      </c>
    </row>
    <row r="676" spans="1:62">
      <c r="A676" s="4" t="s">
        <v>475</v>
      </c>
      <c r="B676" s="4">
        <v>2</v>
      </c>
      <c r="C676" s="4">
        <v>3</v>
      </c>
      <c r="D676" s="4">
        <v>4</v>
      </c>
      <c r="E676" s="4">
        <v>5</v>
      </c>
      <c r="F676" s="4">
        <v>6</v>
      </c>
      <c r="G676" s="4">
        <v>7</v>
      </c>
      <c r="H676" s="4">
        <v>8</v>
      </c>
      <c r="I676" s="4">
        <v>9</v>
      </c>
      <c r="J676" s="16">
        <v>11</v>
      </c>
      <c r="K676" s="1">
        <v>13</v>
      </c>
      <c r="L676" s="4">
        <v>15</v>
      </c>
      <c r="M676" s="4">
        <v>17</v>
      </c>
      <c r="N676" s="4">
        <v>19</v>
      </c>
      <c r="O676" s="4">
        <v>21</v>
      </c>
      <c r="P676" s="4">
        <v>23</v>
      </c>
      <c r="Q676" s="4">
        <v>25</v>
      </c>
      <c r="R676" s="16">
        <v>31</v>
      </c>
      <c r="S676" s="4">
        <v>37</v>
      </c>
      <c r="T676" s="4">
        <v>43</v>
      </c>
      <c r="U676" s="2">
        <v>49</v>
      </c>
      <c r="V676" s="4">
        <f>U676+6</f>
        <v>55</v>
      </c>
      <c r="W676" s="4">
        <f t="shared" ref="W676" si="4277">V676+6</f>
        <v>61</v>
      </c>
      <c r="X676" s="16">
        <f>W676+12</f>
        <v>73</v>
      </c>
      <c r="Y676" s="4">
        <f t="shared" ref="Y676:AC676" si="4278">X676+12</f>
        <v>85</v>
      </c>
      <c r="Z676" s="4">
        <f t="shared" si="4278"/>
        <v>97</v>
      </c>
      <c r="AA676" s="4">
        <f t="shared" si="4278"/>
        <v>109</v>
      </c>
      <c r="AB676" s="4">
        <f t="shared" si="4278"/>
        <v>121</v>
      </c>
      <c r="AC676" s="4">
        <f t="shared" si="4278"/>
        <v>133</v>
      </c>
      <c r="AD676" s="16">
        <f>AC676+18</f>
        <v>151</v>
      </c>
      <c r="AE676">
        <f t="shared" ref="AE676:AO676" si="4279">AD676+18</f>
        <v>169</v>
      </c>
      <c r="AF676" s="4">
        <f t="shared" si="4279"/>
        <v>187</v>
      </c>
      <c r="AG676" s="4">
        <f t="shared" si="4279"/>
        <v>205</v>
      </c>
      <c r="AH676" s="4">
        <f t="shared" si="4279"/>
        <v>223</v>
      </c>
      <c r="AI676" s="4">
        <f t="shared" si="4279"/>
        <v>241</v>
      </c>
      <c r="AJ676" s="4">
        <f t="shared" si="4279"/>
        <v>259</v>
      </c>
      <c r="AK676" s="4">
        <f t="shared" si="4279"/>
        <v>277</v>
      </c>
      <c r="AL676" s="4">
        <f t="shared" si="4279"/>
        <v>295</v>
      </c>
      <c r="AM676" s="4">
        <f t="shared" si="4279"/>
        <v>313</v>
      </c>
      <c r="AN676" s="4">
        <f t="shared" si="4279"/>
        <v>331</v>
      </c>
      <c r="AO676">
        <f t="shared" si="4279"/>
        <v>349</v>
      </c>
      <c r="AP676" s="4">
        <f t="shared" ref="AP676:BI676" si="4280">AO676+18</f>
        <v>367</v>
      </c>
      <c r="AQ676" s="4">
        <f t="shared" si="4280"/>
        <v>385</v>
      </c>
      <c r="AR676" s="4">
        <f t="shared" si="4280"/>
        <v>403</v>
      </c>
      <c r="AS676" s="4">
        <f t="shared" si="4280"/>
        <v>421</v>
      </c>
      <c r="AT676" s="4">
        <f t="shared" si="4280"/>
        <v>439</v>
      </c>
      <c r="AU676" s="4">
        <f t="shared" si="4280"/>
        <v>457</v>
      </c>
      <c r="AV676" s="4">
        <f t="shared" si="4280"/>
        <v>475</v>
      </c>
      <c r="AW676" s="4">
        <f t="shared" si="4280"/>
        <v>493</v>
      </c>
      <c r="AX676" s="4">
        <f t="shared" si="4280"/>
        <v>511</v>
      </c>
      <c r="AY676">
        <f t="shared" si="4280"/>
        <v>529</v>
      </c>
      <c r="AZ676" s="4">
        <f t="shared" si="4280"/>
        <v>547</v>
      </c>
      <c r="BA676" s="4">
        <f t="shared" si="4280"/>
        <v>565</v>
      </c>
      <c r="BB676" s="4">
        <f t="shared" si="4280"/>
        <v>583</v>
      </c>
      <c r="BC676" s="4">
        <f t="shared" si="4280"/>
        <v>601</v>
      </c>
      <c r="BD676" s="4">
        <f t="shared" si="4280"/>
        <v>619</v>
      </c>
      <c r="BE676" s="4">
        <f t="shared" si="4280"/>
        <v>637</v>
      </c>
      <c r="BF676" s="4">
        <f t="shared" si="4280"/>
        <v>655</v>
      </c>
      <c r="BG676" s="4">
        <f t="shared" si="4280"/>
        <v>673</v>
      </c>
      <c r="BH676" s="4">
        <f t="shared" si="4280"/>
        <v>691</v>
      </c>
      <c r="BI676">
        <f t="shared" si="4280"/>
        <v>709</v>
      </c>
      <c r="BJ676" t="s">
        <v>0</v>
      </c>
    </row>
    <row r="677" spans="1:62">
      <c r="A677" s="4" t="s">
        <v>469</v>
      </c>
      <c r="B677" s="4">
        <v>1</v>
      </c>
      <c r="C677" s="4">
        <v>2</v>
      </c>
      <c r="D677" s="4">
        <v>3</v>
      </c>
      <c r="E677" s="4">
        <v>4</v>
      </c>
      <c r="F677" s="4">
        <v>5</v>
      </c>
      <c r="G677" s="4">
        <v>6</v>
      </c>
      <c r="H677" s="4">
        <v>7</v>
      </c>
      <c r="I677" s="4">
        <v>8</v>
      </c>
      <c r="J677" s="16">
        <v>10</v>
      </c>
      <c r="K677" s="1">
        <v>12</v>
      </c>
      <c r="L677" s="4">
        <v>14</v>
      </c>
      <c r="M677" s="4">
        <v>16</v>
      </c>
      <c r="N677" s="4">
        <v>18</v>
      </c>
      <c r="O677" s="4">
        <v>20</v>
      </c>
      <c r="P677" s="4">
        <v>22</v>
      </c>
      <c r="Q677" s="4">
        <v>24</v>
      </c>
      <c r="R677" s="16">
        <v>30</v>
      </c>
      <c r="S677" s="4">
        <v>36</v>
      </c>
      <c r="T677" s="4">
        <v>42</v>
      </c>
      <c r="U677" s="2">
        <f>T677+6</f>
        <v>48</v>
      </c>
      <c r="V677" s="4">
        <f t="shared" ref="V677:W677" si="4281">U677+6</f>
        <v>54</v>
      </c>
      <c r="W677" s="4">
        <f t="shared" si="4281"/>
        <v>60</v>
      </c>
      <c r="X677" s="16">
        <f>W677+10</f>
        <v>70</v>
      </c>
      <c r="Y677" s="4">
        <f t="shared" ref="Y677:AC677" si="4282">X677+10</f>
        <v>80</v>
      </c>
      <c r="Z677" s="4">
        <f t="shared" si="4282"/>
        <v>90</v>
      </c>
      <c r="AA677" s="4">
        <f t="shared" si="4282"/>
        <v>100</v>
      </c>
      <c r="AB677" s="4">
        <f t="shared" si="4282"/>
        <v>110</v>
      </c>
      <c r="AC677" s="4">
        <f t="shared" si="4282"/>
        <v>120</v>
      </c>
      <c r="AD677" s="16">
        <f>AC677+14</f>
        <v>134</v>
      </c>
      <c r="AE677" s="4">
        <f t="shared" ref="AE677:AO677" si="4283">AD677+14</f>
        <v>148</v>
      </c>
      <c r="AF677" s="4">
        <f t="shared" si="4283"/>
        <v>162</v>
      </c>
      <c r="AG677" s="4">
        <f t="shared" si="4283"/>
        <v>176</v>
      </c>
      <c r="AH677" s="4">
        <f t="shared" si="4283"/>
        <v>190</v>
      </c>
      <c r="AI677" s="4">
        <f t="shared" si="4283"/>
        <v>204</v>
      </c>
      <c r="AJ677" s="4">
        <f t="shared" si="4283"/>
        <v>218</v>
      </c>
      <c r="AK677" s="4">
        <f t="shared" si="4283"/>
        <v>232</v>
      </c>
      <c r="AL677" s="4">
        <f t="shared" si="4283"/>
        <v>246</v>
      </c>
      <c r="AM677" s="4">
        <f t="shared" si="4283"/>
        <v>260</v>
      </c>
      <c r="AN677" s="4">
        <f t="shared" si="4283"/>
        <v>274</v>
      </c>
      <c r="AO677" s="4">
        <f t="shared" si="4283"/>
        <v>288</v>
      </c>
      <c r="AP677" s="4">
        <f t="shared" ref="AP677:BI677" si="4284">AO677+14</f>
        <v>302</v>
      </c>
      <c r="AQ677" s="4">
        <f t="shared" si="4284"/>
        <v>316</v>
      </c>
      <c r="AR677" s="4">
        <f t="shared" si="4284"/>
        <v>330</v>
      </c>
      <c r="AS677" s="4">
        <f t="shared" si="4284"/>
        <v>344</v>
      </c>
      <c r="AT677" s="4">
        <f t="shared" si="4284"/>
        <v>358</v>
      </c>
      <c r="AU677" s="4">
        <f t="shared" si="4284"/>
        <v>372</v>
      </c>
      <c r="AV677" s="4">
        <f t="shared" si="4284"/>
        <v>386</v>
      </c>
      <c r="AW677" s="4">
        <f t="shared" si="4284"/>
        <v>400</v>
      </c>
      <c r="AX677" s="4">
        <f t="shared" si="4284"/>
        <v>414</v>
      </c>
      <c r="AY677" s="4">
        <f t="shared" si="4284"/>
        <v>428</v>
      </c>
      <c r="AZ677" s="4">
        <f t="shared" si="4284"/>
        <v>442</v>
      </c>
      <c r="BA677" s="4">
        <f t="shared" si="4284"/>
        <v>456</v>
      </c>
      <c r="BB677" s="4">
        <f t="shared" si="4284"/>
        <v>470</v>
      </c>
      <c r="BC677" s="4">
        <f t="shared" si="4284"/>
        <v>484</v>
      </c>
      <c r="BD677" s="4">
        <f t="shared" si="4284"/>
        <v>498</v>
      </c>
      <c r="BE677" s="4">
        <f t="shared" si="4284"/>
        <v>512</v>
      </c>
      <c r="BF677" s="4">
        <f t="shared" si="4284"/>
        <v>526</v>
      </c>
      <c r="BG677" s="4">
        <f t="shared" si="4284"/>
        <v>540</v>
      </c>
      <c r="BH677" s="4">
        <f t="shared" si="4284"/>
        <v>554</v>
      </c>
      <c r="BI677" s="4">
        <f t="shared" si="4284"/>
        <v>568</v>
      </c>
      <c r="BJ677" t="s">
        <v>0</v>
      </c>
    </row>
    <row r="678" spans="1:62">
      <c r="A678" s="4" t="s">
        <v>470</v>
      </c>
      <c r="B678" s="4">
        <v>1</v>
      </c>
      <c r="C678" s="4">
        <v>2</v>
      </c>
      <c r="D678" s="4">
        <v>3</v>
      </c>
      <c r="E678" s="4">
        <v>4</v>
      </c>
      <c r="F678" s="4">
        <v>5</v>
      </c>
      <c r="G678" s="4">
        <v>6</v>
      </c>
      <c r="H678" s="4">
        <v>7</v>
      </c>
      <c r="I678" s="4">
        <v>8</v>
      </c>
      <c r="J678" s="16">
        <v>10</v>
      </c>
      <c r="K678" s="1">
        <v>12</v>
      </c>
      <c r="L678" s="4">
        <v>14</v>
      </c>
      <c r="M678" s="4">
        <v>16</v>
      </c>
      <c r="N678" s="4">
        <v>18</v>
      </c>
      <c r="O678" s="4">
        <v>20</v>
      </c>
      <c r="P678" s="4">
        <v>22</v>
      </c>
      <c r="Q678" s="4">
        <v>24</v>
      </c>
      <c r="R678" s="16">
        <v>31</v>
      </c>
      <c r="S678" s="4">
        <v>38</v>
      </c>
      <c r="T678" s="4">
        <v>45</v>
      </c>
      <c r="U678" s="2">
        <f>T678+7</f>
        <v>52</v>
      </c>
      <c r="V678" s="4">
        <f t="shared" ref="V678:W678" si="4285">U678+7</f>
        <v>59</v>
      </c>
      <c r="W678" s="4">
        <f t="shared" si="4285"/>
        <v>66</v>
      </c>
      <c r="X678" s="16">
        <f>W678+13</f>
        <v>79</v>
      </c>
      <c r="Y678" s="4">
        <f t="shared" ref="Y678:AC678" si="4286">X678+13</f>
        <v>92</v>
      </c>
      <c r="Z678" s="4">
        <f t="shared" si="4286"/>
        <v>105</v>
      </c>
      <c r="AA678" s="4">
        <f t="shared" si="4286"/>
        <v>118</v>
      </c>
      <c r="AB678" s="4">
        <f t="shared" si="4286"/>
        <v>131</v>
      </c>
      <c r="AC678" s="4">
        <f t="shared" si="4286"/>
        <v>144</v>
      </c>
      <c r="AD678" s="16">
        <f>AC678+19</f>
        <v>163</v>
      </c>
      <c r="AE678" s="4">
        <f t="shared" ref="AE678:AO678" si="4287">AD678+19</f>
        <v>182</v>
      </c>
      <c r="AF678" s="4">
        <f t="shared" si="4287"/>
        <v>201</v>
      </c>
      <c r="AG678" s="4">
        <f t="shared" si="4287"/>
        <v>220</v>
      </c>
      <c r="AH678" s="4">
        <f t="shared" si="4287"/>
        <v>239</v>
      </c>
      <c r="AI678" s="4">
        <f t="shared" si="4287"/>
        <v>258</v>
      </c>
      <c r="AJ678" s="4">
        <f t="shared" si="4287"/>
        <v>277</v>
      </c>
      <c r="AK678" s="4">
        <f t="shared" si="4287"/>
        <v>296</v>
      </c>
      <c r="AL678" s="4">
        <f t="shared" si="4287"/>
        <v>315</v>
      </c>
      <c r="AM678" s="4">
        <f t="shared" si="4287"/>
        <v>334</v>
      </c>
      <c r="AN678" s="4">
        <f t="shared" si="4287"/>
        <v>353</v>
      </c>
      <c r="AO678" s="4">
        <f t="shared" si="4287"/>
        <v>372</v>
      </c>
      <c r="AP678" s="4">
        <f t="shared" ref="AP678:BI678" si="4288">AO678+19</f>
        <v>391</v>
      </c>
      <c r="AQ678" s="4">
        <f t="shared" si="4288"/>
        <v>410</v>
      </c>
      <c r="AR678" s="4">
        <f t="shared" si="4288"/>
        <v>429</v>
      </c>
      <c r="AS678" s="4">
        <f t="shared" si="4288"/>
        <v>448</v>
      </c>
      <c r="AT678" s="4">
        <f t="shared" si="4288"/>
        <v>467</v>
      </c>
      <c r="AU678" s="4">
        <f t="shared" si="4288"/>
        <v>486</v>
      </c>
      <c r="AV678" s="4">
        <f t="shared" si="4288"/>
        <v>505</v>
      </c>
      <c r="AW678" s="4">
        <f t="shared" si="4288"/>
        <v>524</v>
      </c>
      <c r="AX678" s="4">
        <f t="shared" si="4288"/>
        <v>543</v>
      </c>
      <c r="AY678" s="4">
        <f t="shared" si="4288"/>
        <v>562</v>
      </c>
      <c r="AZ678" s="4">
        <f t="shared" si="4288"/>
        <v>581</v>
      </c>
      <c r="BA678" s="4">
        <f t="shared" si="4288"/>
        <v>600</v>
      </c>
      <c r="BB678" s="4">
        <f t="shared" si="4288"/>
        <v>619</v>
      </c>
      <c r="BC678" s="4">
        <f t="shared" si="4288"/>
        <v>638</v>
      </c>
      <c r="BD678" s="4">
        <f t="shared" si="4288"/>
        <v>657</v>
      </c>
      <c r="BE678" s="4">
        <f t="shared" si="4288"/>
        <v>676</v>
      </c>
      <c r="BF678" s="4">
        <f t="shared" si="4288"/>
        <v>695</v>
      </c>
      <c r="BG678" s="4">
        <f t="shared" si="4288"/>
        <v>714</v>
      </c>
      <c r="BH678" s="4">
        <f t="shared" si="4288"/>
        <v>733</v>
      </c>
      <c r="BI678" s="4">
        <f t="shared" si="4288"/>
        <v>752</v>
      </c>
      <c r="BJ678" t="s">
        <v>0</v>
      </c>
    </row>
    <row r="679" spans="1:62">
      <c r="A679" s="4" t="s">
        <v>471</v>
      </c>
      <c r="B679" s="4">
        <v>2</v>
      </c>
      <c r="C679" s="4">
        <v>3</v>
      </c>
      <c r="D679" s="4">
        <v>4</v>
      </c>
      <c r="E679" s="4">
        <v>5</v>
      </c>
      <c r="F679" s="4">
        <v>7</v>
      </c>
      <c r="G679" s="4">
        <v>8</v>
      </c>
      <c r="H679" s="4">
        <v>9</v>
      </c>
      <c r="I679" s="4">
        <v>10</v>
      </c>
      <c r="J679" s="16">
        <v>12</v>
      </c>
      <c r="K679" s="1">
        <v>15</v>
      </c>
      <c r="L679" s="4">
        <v>17</v>
      </c>
      <c r="M679" s="4">
        <v>19</v>
      </c>
      <c r="N679" s="4">
        <v>22</v>
      </c>
      <c r="O679" s="4">
        <v>24</v>
      </c>
      <c r="P679" s="4">
        <v>26</v>
      </c>
      <c r="Q679" s="4">
        <v>29</v>
      </c>
      <c r="R679" s="16">
        <v>36</v>
      </c>
      <c r="S679" s="4">
        <v>43</v>
      </c>
      <c r="T679" s="4">
        <v>50</v>
      </c>
      <c r="U679" s="2">
        <v>57</v>
      </c>
      <c r="V679" s="4">
        <f>U679+7</f>
        <v>64</v>
      </c>
      <c r="W679" s="4">
        <f t="shared" ref="W679" si="4289">V679+7</f>
        <v>71</v>
      </c>
      <c r="X679" s="16">
        <f>W679+12</f>
        <v>83</v>
      </c>
      <c r="Y679" s="4">
        <f>X679+11</f>
        <v>94</v>
      </c>
      <c r="Z679" s="4">
        <f t="shared" ref="Z679:AB679" si="4290">Y679+12</f>
        <v>106</v>
      </c>
      <c r="AA679" s="4">
        <f t="shared" si="4290"/>
        <v>118</v>
      </c>
      <c r="AB679" s="4">
        <f t="shared" si="4290"/>
        <v>130</v>
      </c>
      <c r="AC679" s="4">
        <f>AB679+11</f>
        <v>141</v>
      </c>
      <c r="AD679" s="16">
        <f>AC679+14</f>
        <v>155</v>
      </c>
      <c r="AE679">
        <f t="shared" ref="AE679:AO679" si="4291">AD679+14</f>
        <v>169</v>
      </c>
      <c r="AF679" s="4">
        <f t="shared" si="4291"/>
        <v>183</v>
      </c>
      <c r="AG679" s="4">
        <f>AF679+15</f>
        <v>198</v>
      </c>
      <c r="AH679" s="4">
        <f t="shared" si="4291"/>
        <v>212</v>
      </c>
      <c r="AI679" s="4">
        <f t="shared" si="4291"/>
        <v>226</v>
      </c>
      <c r="AJ679" s="4">
        <f t="shared" si="4291"/>
        <v>240</v>
      </c>
      <c r="AK679" s="4">
        <f t="shared" si="4291"/>
        <v>254</v>
      </c>
      <c r="AL679" s="4">
        <f t="shared" si="4291"/>
        <v>268</v>
      </c>
      <c r="AM679" s="4">
        <f t="shared" si="4291"/>
        <v>282</v>
      </c>
      <c r="AN679" s="4">
        <f t="shared" si="4291"/>
        <v>296</v>
      </c>
      <c r="AO679">
        <f t="shared" si="4291"/>
        <v>310</v>
      </c>
      <c r="AP679" s="4">
        <f t="shared" ref="AP679:BI679" si="4292">AO679+14</f>
        <v>324</v>
      </c>
      <c r="AQ679" s="4">
        <f t="shared" si="4292"/>
        <v>338</v>
      </c>
      <c r="AR679" s="4">
        <f t="shared" si="4292"/>
        <v>352</v>
      </c>
      <c r="AS679" s="4">
        <f t="shared" si="4292"/>
        <v>366</v>
      </c>
      <c r="AT679" s="4">
        <f t="shared" si="4292"/>
        <v>380</v>
      </c>
      <c r="AU679" s="4">
        <f t="shared" si="4292"/>
        <v>394</v>
      </c>
      <c r="AV679" s="4">
        <f t="shared" si="4292"/>
        <v>408</v>
      </c>
      <c r="AW679" s="4">
        <f>AV679+15</f>
        <v>423</v>
      </c>
      <c r="AX679" s="4">
        <f t="shared" si="4292"/>
        <v>437</v>
      </c>
      <c r="AY679">
        <f t="shared" si="4292"/>
        <v>451</v>
      </c>
      <c r="AZ679" s="4">
        <f t="shared" si="4292"/>
        <v>465</v>
      </c>
      <c r="BA679" s="4">
        <f t="shared" si="4292"/>
        <v>479</v>
      </c>
      <c r="BB679" s="4">
        <f t="shared" si="4292"/>
        <v>493</v>
      </c>
      <c r="BC679" s="4">
        <f t="shared" si="4292"/>
        <v>507</v>
      </c>
      <c r="BD679" s="4">
        <f t="shared" si="4292"/>
        <v>521</v>
      </c>
      <c r="BE679" s="4">
        <f t="shared" si="4292"/>
        <v>535</v>
      </c>
      <c r="BF679" s="4">
        <f t="shared" si="4292"/>
        <v>549</v>
      </c>
      <c r="BG679" s="4">
        <f t="shared" si="4292"/>
        <v>563</v>
      </c>
      <c r="BH679" s="4">
        <f t="shared" si="4292"/>
        <v>577</v>
      </c>
      <c r="BI679">
        <f t="shared" si="4292"/>
        <v>591</v>
      </c>
      <c r="BJ679" t="s">
        <v>0</v>
      </c>
    </row>
    <row r="680" spans="1:62">
      <c r="A680" s="4" t="s">
        <v>472</v>
      </c>
      <c r="B680" s="4">
        <v>4</v>
      </c>
      <c r="C680" s="4">
        <v>5</v>
      </c>
      <c r="D680" s="4">
        <v>7</v>
      </c>
      <c r="E680" s="4">
        <v>8</v>
      </c>
      <c r="F680" s="4">
        <v>9</v>
      </c>
      <c r="G680" s="4">
        <v>10</v>
      </c>
      <c r="H680" s="4">
        <v>11</v>
      </c>
      <c r="I680" s="4">
        <v>12</v>
      </c>
      <c r="J680" s="16">
        <v>15</v>
      </c>
      <c r="K680" s="1">
        <v>17</v>
      </c>
      <c r="L680" s="4">
        <v>19</v>
      </c>
      <c r="M680" s="4">
        <v>22</v>
      </c>
      <c r="N680" s="4">
        <v>24</v>
      </c>
      <c r="O680" s="4">
        <v>26</v>
      </c>
      <c r="P680" s="4">
        <v>29</v>
      </c>
      <c r="Q680" s="4">
        <v>31</v>
      </c>
      <c r="R680" s="16">
        <v>38</v>
      </c>
      <c r="S680" s="4">
        <v>45</v>
      </c>
      <c r="T680" s="4">
        <v>52</v>
      </c>
      <c r="U680" s="2">
        <v>59</v>
      </c>
      <c r="V680" s="4">
        <f>U680+7</f>
        <v>66</v>
      </c>
      <c r="W680" s="4">
        <f t="shared" ref="W680" si="4293">V680+7</f>
        <v>73</v>
      </c>
      <c r="X680" s="16">
        <f>W680+12</f>
        <v>85</v>
      </c>
      <c r="Y680" s="4">
        <f t="shared" ref="Y680:AC680" si="4294">X680+12</f>
        <v>97</v>
      </c>
      <c r="Z680" s="4">
        <f>Y680+11</f>
        <v>108</v>
      </c>
      <c r="AA680" s="4">
        <f t="shared" si="4294"/>
        <v>120</v>
      </c>
      <c r="AB680" s="4">
        <f t="shared" si="4294"/>
        <v>132</v>
      </c>
      <c r="AC680" s="4">
        <f t="shared" si="4294"/>
        <v>144</v>
      </c>
      <c r="AD680" s="16">
        <f>AC680+14</f>
        <v>158</v>
      </c>
      <c r="AE680">
        <f t="shared" ref="AE680:AO680" si="4295">AD680+14</f>
        <v>172</v>
      </c>
      <c r="AF680" s="4">
        <f t="shared" si="4295"/>
        <v>186</v>
      </c>
      <c r="AG680" s="4">
        <f t="shared" si="4295"/>
        <v>200</v>
      </c>
      <c r="AH680" s="4">
        <f t="shared" si="4295"/>
        <v>214</v>
      </c>
      <c r="AI680" s="4">
        <f t="shared" si="4295"/>
        <v>228</v>
      </c>
      <c r="AJ680" s="4">
        <f t="shared" si="4295"/>
        <v>242</v>
      </c>
      <c r="AK680" s="4">
        <f t="shared" si="4295"/>
        <v>256</v>
      </c>
      <c r="AL680" s="4">
        <f t="shared" si="4295"/>
        <v>270</v>
      </c>
      <c r="AM680" s="4">
        <f t="shared" si="4295"/>
        <v>284</v>
      </c>
      <c r="AN680" s="4">
        <f t="shared" si="4295"/>
        <v>298</v>
      </c>
      <c r="AO680">
        <f t="shared" si="4295"/>
        <v>312</v>
      </c>
      <c r="AP680" s="4">
        <f t="shared" ref="AP680:BI680" si="4296">AO680+14</f>
        <v>326</v>
      </c>
      <c r="AQ680" s="4">
        <f>AP680+15</f>
        <v>341</v>
      </c>
      <c r="AR680" s="4">
        <f t="shared" si="4296"/>
        <v>355</v>
      </c>
      <c r="AS680" s="4">
        <f t="shared" si="4296"/>
        <v>369</v>
      </c>
      <c r="AT680" s="4">
        <f t="shared" si="4296"/>
        <v>383</v>
      </c>
      <c r="AU680" s="4">
        <f t="shared" si="4296"/>
        <v>397</v>
      </c>
      <c r="AV680" s="4">
        <f t="shared" si="4296"/>
        <v>411</v>
      </c>
      <c r="AW680" s="4">
        <f t="shared" si="4296"/>
        <v>425</v>
      </c>
      <c r="AX680" s="4">
        <f t="shared" si="4296"/>
        <v>439</v>
      </c>
      <c r="AY680">
        <f t="shared" si="4296"/>
        <v>453</v>
      </c>
      <c r="AZ680" s="4">
        <f t="shared" si="4296"/>
        <v>467</v>
      </c>
      <c r="BA680" s="4">
        <f t="shared" si="4296"/>
        <v>481</v>
      </c>
      <c r="BB680" s="4">
        <f t="shared" si="4296"/>
        <v>495</v>
      </c>
      <c r="BC680" s="4">
        <f t="shared" si="4296"/>
        <v>509</v>
      </c>
      <c r="BD680" s="4">
        <f t="shared" si="4296"/>
        <v>523</v>
      </c>
      <c r="BE680" s="4">
        <f t="shared" si="4296"/>
        <v>537</v>
      </c>
      <c r="BF680" s="4">
        <f t="shared" si="4296"/>
        <v>551</v>
      </c>
      <c r="BG680" s="4">
        <f>BF680+15</f>
        <v>566</v>
      </c>
      <c r="BH680" s="4">
        <f t="shared" si="4296"/>
        <v>580</v>
      </c>
      <c r="BI680">
        <f t="shared" si="4296"/>
        <v>594</v>
      </c>
      <c r="BJ680" t="s">
        <v>0</v>
      </c>
    </row>
    <row r="681" spans="1:62">
      <c r="A681" s="4" t="s">
        <v>2</v>
      </c>
      <c r="B681" s="4">
        <v>5</v>
      </c>
      <c r="C681" s="4">
        <f>B681+0.1</f>
        <v>5.0999999999999996</v>
      </c>
      <c r="D681" s="4">
        <f t="shared" ref="D681:E681" si="4297">C681+0.1</f>
        <v>5.1999999999999993</v>
      </c>
      <c r="E681" s="4">
        <f t="shared" si="4297"/>
        <v>5.2999999999999989</v>
      </c>
      <c r="F681" s="4">
        <f>E681+0.2</f>
        <v>5.4999999999999991</v>
      </c>
      <c r="G681" s="4">
        <f>F681+0.1</f>
        <v>5.5999999999999988</v>
      </c>
      <c r="H681" s="4">
        <f t="shared" ref="H681:I681" si="4298">G681+0.1</f>
        <v>5.6999999999999984</v>
      </c>
      <c r="I681" s="4">
        <f t="shared" si="4298"/>
        <v>5.799999999999998</v>
      </c>
      <c r="J681" s="16">
        <f t="shared" ref="J681" si="4299">I681+0.2</f>
        <v>5.9999999999999982</v>
      </c>
      <c r="K681">
        <f t="shared" ref="K681:BI681" si="4300">J681+0.1</f>
        <v>6.0999999999999979</v>
      </c>
      <c r="L681" s="4">
        <f t="shared" si="4300"/>
        <v>6.1999999999999975</v>
      </c>
      <c r="M681" s="4">
        <f t="shared" si="4300"/>
        <v>6.2999999999999972</v>
      </c>
      <c r="N681" s="4">
        <f t="shared" ref="N681" si="4301">M681+0.2</f>
        <v>6.4999999999999973</v>
      </c>
      <c r="O681" s="4">
        <f t="shared" ref="O681" si="4302">N681+0.1</f>
        <v>6.599999999999997</v>
      </c>
      <c r="P681" s="4">
        <f t="shared" si="4300"/>
        <v>6.6999999999999966</v>
      </c>
      <c r="Q681" s="4">
        <f t="shared" si="4300"/>
        <v>6.7999999999999963</v>
      </c>
      <c r="R681" s="16">
        <f t="shared" ref="R681" si="4303">Q681+0.2</f>
        <v>6.9999999999999964</v>
      </c>
      <c r="S681" s="4">
        <f t="shared" ref="S681" si="4304">R681+0.1</f>
        <v>7.0999999999999961</v>
      </c>
      <c r="T681" s="4">
        <f t="shared" si="4300"/>
        <v>7.1999999999999957</v>
      </c>
      <c r="U681">
        <f t="shared" si="4300"/>
        <v>7.2999999999999954</v>
      </c>
      <c r="V681" s="4">
        <f t="shared" ref="V681" si="4305">U681+0.2</f>
        <v>7.4999999999999956</v>
      </c>
      <c r="W681" s="4">
        <f t="shared" ref="W681:BG681" si="4306">V681+0.1</f>
        <v>7.5999999999999952</v>
      </c>
      <c r="X681" s="16">
        <f t="shared" si="4300"/>
        <v>7.6999999999999948</v>
      </c>
      <c r="Y681" s="4">
        <f t="shared" si="4300"/>
        <v>7.7999999999999945</v>
      </c>
      <c r="Z681" s="4">
        <f t="shared" ref="Z681" si="4307">Y681+0.2</f>
        <v>7.9999999999999947</v>
      </c>
      <c r="AA681" s="4">
        <f t="shared" si="4306"/>
        <v>8.0999999999999943</v>
      </c>
      <c r="AB681" s="4">
        <f t="shared" si="4300"/>
        <v>8.199999999999994</v>
      </c>
      <c r="AC681" s="4">
        <f t="shared" si="4300"/>
        <v>8.2999999999999936</v>
      </c>
      <c r="AD681" s="16">
        <f t="shared" ref="AD681:BF681" si="4308">AC681+0.2</f>
        <v>8.4999999999999929</v>
      </c>
      <c r="AE681">
        <f t="shared" si="4306"/>
        <v>8.5999999999999925</v>
      </c>
      <c r="AF681" s="4">
        <f t="shared" si="4300"/>
        <v>8.6999999999999922</v>
      </c>
      <c r="AG681" s="4">
        <f t="shared" si="4300"/>
        <v>8.7999999999999918</v>
      </c>
      <c r="AH681" s="4">
        <f t="shared" si="4308"/>
        <v>8.9999999999999911</v>
      </c>
      <c r="AI681" s="4">
        <f t="shared" si="4306"/>
        <v>9.0999999999999908</v>
      </c>
      <c r="AJ681" s="4">
        <f t="shared" si="4300"/>
        <v>9.1999999999999904</v>
      </c>
      <c r="AK681" s="4">
        <f t="shared" si="4300"/>
        <v>9.2999999999999901</v>
      </c>
      <c r="AL681" s="4">
        <f t="shared" si="4308"/>
        <v>9.4999999999999893</v>
      </c>
      <c r="AM681" s="4">
        <f t="shared" si="4306"/>
        <v>9.599999999999989</v>
      </c>
      <c r="AN681" s="4">
        <f t="shared" si="4300"/>
        <v>9.6999999999999886</v>
      </c>
      <c r="AO681">
        <f t="shared" si="4300"/>
        <v>9.7999999999999883</v>
      </c>
      <c r="AP681" s="4">
        <f t="shared" si="4308"/>
        <v>9.9999999999999876</v>
      </c>
      <c r="AQ681" s="4">
        <f t="shared" si="4306"/>
        <v>10.099999999999987</v>
      </c>
      <c r="AR681" s="4">
        <f t="shared" si="4300"/>
        <v>10.199999999999987</v>
      </c>
      <c r="AS681" s="4">
        <f t="shared" si="4300"/>
        <v>10.299999999999986</v>
      </c>
      <c r="AT681" s="4">
        <f t="shared" si="4308"/>
        <v>10.499999999999986</v>
      </c>
      <c r="AU681" s="4">
        <f t="shared" si="4306"/>
        <v>10.599999999999985</v>
      </c>
      <c r="AV681" s="4">
        <f t="shared" si="4300"/>
        <v>10.699999999999985</v>
      </c>
      <c r="AW681" s="4">
        <f t="shared" si="4300"/>
        <v>10.799999999999985</v>
      </c>
      <c r="AX681" s="4">
        <f t="shared" si="4308"/>
        <v>10.999999999999984</v>
      </c>
      <c r="AY681">
        <f t="shared" si="4306"/>
        <v>11.099999999999984</v>
      </c>
      <c r="AZ681" s="4">
        <f t="shared" si="4300"/>
        <v>11.199999999999983</v>
      </c>
      <c r="BA681" s="4">
        <f t="shared" si="4300"/>
        <v>11.299999999999983</v>
      </c>
      <c r="BB681" s="4">
        <f t="shared" si="4308"/>
        <v>11.499999999999982</v>
      </c>
      <c r="BC681" s="4">
        <f t="shared" si="4306"/>
        <v>11.599999999999982</v>
      </c>
      <c r="BD681" s="4">
        <f t="shared" si="4300"/>
        <v>11.699999999999982</v>
      </c>
      <c r="BE681" s="4">
        <f t="shared" si="4300"/>
        <v>11.799999999999981</v>
      </c>
      <c r="BF681" s="4">
        <f t="shared" si="4308"/>
        <v>11.99999999999998</v>
      </c>
      <c r="BG681" s="4">
        <f t="shared" si="4306"/>
        <v>12.09999999999998</v>
      </c>
      <c r="BH681" s="4">
        <f t="shared" si="4300"/>
        <v>12.19999999999998</v>
      </c>
      <c r="BI681">
        <f t="shared" si="4300"/>
        <v>12.299999999999979</v>
      </c>
      <c r="BJ681" t="s">
        <v>0</v>
      </c>
    </row>
    <row r="682" spans="1:62">
      <c r="A682" s="4" t="s">
        <v>3</v>
      </c>
      <c r="J682" s="16"/>
      <c r="R682" s="16"/>
      <c r="X682" s="16"/>
      <c r="AD682" s="16"/>
    </row>
    <row r="683" spans="1:62">
      <c r="A683" s="4" t="s">
        <v>290</v>
      </c>
      <c r="J683" s="16"/>
      <c r="R683" s="16"/>
      <c r="X683" s="16"/>
      <c r="AD683" s="16"/>
    </row>
    <row r="684" spans="1:62">
      <c r="A684" s="4" t="s">
        <v>104</v>
      </c>
      <c r="B684" s="4">
        <v>6.3</v>
      </c>
      <c r="C684" s="4">
        <f>B684-0.2</f>
        <v>6.1</v>
      </c>
      <c r="D684" s="4">
        <f t="shared" ref="D684:AE684" si="4309">C684-0.2</f>
        <v>5.8999999999999995</v>
      </c>
      <c r="E684" s="4">
        <f t="shared" si="4309"/>
        <v>5.6999999999999993</v>
      </c>
      <c r="F684" s="4">
        <f t="shared" si="4309"/>
        <v>5.4999999999999991</v>
      </c>
      <c r="G684" s="4">
        <f t="shared" si="4309"/>
        <v>5.2999999999999989</v>
      </c>
      <c r="H684" s="4">
        <f t="shared" si="4309"/>
        <v>5.0999999999999988</v>
      </c>
      <c r="I684" s="4">
        <f t="shared" si="4309"/>
        <v>4.8999999999999986</v>
      </c>
      <c r="J684" s="16">
        <f t="shared" si="4309"/>
        <v>4.6999999999999984</v>
      </c>
      <c r="K684">
        <f t="shared" si="4309"/>
        <v>4.4999999999999982</v>
      </c>
      <c r="L684" s="4">
        <f t="shared" si="4309"/>
        <v>4.299999999999998</v>
      </c>
      <c r="M684" s="4">
        <f t="shared" si="4309"/>
        <v>4.0999999999999979</v>
      </c>
      <c r="N684" s="4">
        <f t="shared" si="4309"/>
        <v>3.8999999999999977</v>
      </c>
      <c r="O684" s="4">
        <f t="shared" si="4309"/>
        <v>3.6999999999999975</v>
      </c>
      <c r="P684" s="4">
        <f t="shared" si="4309"/>
        <v>3.4999999999999973</v>
      </c>
      <c r="Q684" s="4">
        <f t="shared" si="4309"/>
        <v>3.2999999999999972</v>
      </c>
      <c r="R684" s="16">
        <f t="shared" si="4309"/>
        <v>3.099999999999997</v>
      </c>
      <c r="S684" s="4">
        <f t="shared" si="4309"/>
        <v>2.8999999999999968</v>
      </c>
      <c r="T684" s="4">
        <f t="shared" si="4309"/>
        <v>2.6999999999999966</v>
      </c>
      <c r="U684">
        <f t="shared" si="4309"/>
        <v>2.4999999999999964</v>
      </c>
      <c r="V684" s="4">
        <f t="shared" si="4309"/>
        <v>2.2999999999999963</v>
      </c>
      <c r="W684" s="4">
        <f t="shared" si="4309"/>
        <v>2.0999999999999961</v>
      </c>
      <c r="X684" s="16">
        <f t="shared" si="4309"/>
        <v>1.8999999999999961</v>
      </c>
      <c r="Y684" s="4">
        <f t="shared" si="4309"/>
        <v>1.6999999999999962</v>
      </c>
      <c r="Z684" s="4">
        <f t="shared" si="4309"/>
        <v>1.4999999999999962</v>
      </c>
      <c r="AA684" s="4">
        <f t="shared" si="4309"/>
        <v>1.2999999999999963</v>
      </c>
      <c r="AB684" s="4">
        <f t="shared" si="4309"/>
        <v>1.0999999999999963</v>
      </c>
      <c r="AC684" s="4">
        <f t="shared" si="4309"/>
        <v>0.89999999999999636</v>
      </c>
      <c r="AD684" s="16">
        <f t="shared" si="4309"/>
        <v>0.6999999999999964</v>
      </c>
      <c r="AE684">
        <f t="shared" si="4309"/>
        <v>0.49999999999999639</v>
      </c>
      <c r="AF684" s="4">
        <f>AE684</f>
        <v>0.49999999999999639</v>
      </c>
      <c r="AG684" s="4">
        <f t="shared" ref="AG684:BI684" si="4310">AF684</f>
        <v>0.49999999999999639</v>
      </c>
      <c r="AH684" s="4">
        <f t="shared" si="4310"/>
        <v>0.49999999999999639</v>
      </c>
      <c r="AI684" s="4">
        <f t="shared" si="4310"/>
        <v>0.49999999999999639</v>
      </c>
      <c r="AJ684" s="4">
        <f t="shared" si="4310"/>
        <v>0.49999999999999639</v>
      </c>
      <c r="AK684" s="4">
        <f t="shared" si="4310"/>
        <v>0.49999999999999639</v>
      </c>
      <c r="AL684" s="4">
        <f t="shared" si="4310"/>
        <v>0.49999999999999639</v>
      </c>
      <c r="AM684" s="4">
        <f t="shared" si="4310"/>
        <v>0.49999999999999639</v>
      </c>
      <c r="AN684" s="4">
        <f t="shared" si="4310"/>
        <v>0.49999999999999639</v>
      </c>
      <c r="AO684">
        <f t="shared" si="4310"/>
        <v>0.49999999999999639</v>
      </c>
      <c r="AP684" s="4">
        <f t="shared" si="4310"/>
        <v>0.49999999999999639</v>
      </c>
      <c r="AQ684" s="4">
        <f t="shared" si="4310"/>
        <v>0.49999999999999639</v>
      </c>
      <c r="AR684" s="4">
        <f t="shared" si="4310"/>
        <v>0.49999999999999639</v>
      </c>
      <c r="AS684" s="4">
        <f t="shared" si="4310"/>
        <v>0.49999999999999639</v>
      </c>
      <c r="AT684" s="4">
        <f t="shared" si="4310"/>
        <v>0.49999999999999639</v>
      </c>
      <c r="AU684" s="4">
        <f t="shared" si="4310"/>
        <v>0.49999999999999639</v>
      </c>
      <c r="AV684" s="4">
        <f t="shared" si="4310"/>
        <v>0.49999999999999639</v>
      </c>
      <c r="AW684" s="4">
        <f t="shared" si="4310"/>
        <v>0.49999999999999639</v>
      </c>
      <c r="AX684" s="4">
        <f t="shared" si="4310"/>
        <v>0.49999999999999639</v>
      </c>
      <c r="AY684">
        <f t="shared" si="4310"/>
        <v>0.49999999999999639</v>
      </c>
      <c r="AZ684" s="4">
        <f t="shared" si="4310"/>
        <v>0.49999999999999639</v>
      </c>
      <c r="BA684" s="4">
        <f t="shared" si="4310"/>
        <v>0.49999999999999639</v>
      </c>
      <c r="BB684" s="4">
        <f t="shared" si="4310"/>
        <v>0.49999999999999639</v>
      </c>
      <c r="BC684" s="4">
        <f t="shared" si="4310"/>
        <v>0.49999999999999639</v>
      </c>
      <c r="BD684" s="4">
        <f t="shared" si="4310"/>
        <v>0.49999999999999639</v>
      </c>
      <c r="BE684" s="4">
        <f t="shared" si="4310"/>
        <v>0.49999999999999639</v>
      </c>
      <c r="BF684" s="4">
        <f t="shared" si="4310"/>
        <v>0.49999999999999639</v>
      </c>
      <c r="BG684" s="4">
        <f t="shared" si="4310"/>
        <v>0.49999999999999639</v>
      </c>
      <c r="BH684" s="4">
        <f t="shared" si="4310"/>
        <v>0.49999999999999639</v>
      </c>
      <c r="BI684">
        <f t="shared" si="4310"/>
        <v>0.49999999999999639</v>
      </c>
      <c r="BJ684" t="s">
        <v>0</v>
      </c>
    </row>
    <row r="685" spans="1:62">
      <c r="A685" s="4" t="s">
        <v>3</v>
      </c>
      <c r="J685" s="16"/>
      <c r="R685" s="16"/>
      <c r="X685" s="16"/>
      <c r="AD685" s="16"/>
    </row>
    <row r="686" spans="1:62">
      <c r="A686" s="4" t="s">
        <v>291</v>
      </c>
      <c r="J686" s="16"/>
      <c r="R686" s="16"/>
      <c r="X686" s="16"/>
      <c r="AD686" s="16"/>
    </row>
    <row r="687" spans="1:62">
      <c r="A687" s="4" t="s">
        <v>459</v>
      </c>
      <c r="B687" s="4">
        <v>6</v>
      </c>
      <c r="C687" s="4">
        <v>11</v>
      </c>
      <c r="D687" s="4">
        <v>16</v>
      </c>
      <c r="E687" s="4">
        <v>21</v>
      </c>
      <c r="F687" s="4">
        <v>26</v>
      </c>
      <c r="G687" s="4">
        <v>31</v>
      </c>
      <c r="H687" s="4">
        <v>36</v>
      </c>
      <c r="I687" s="4">
        <v>41</v>
      </c>
      <c r="J687" s="16">
        <v>48</v>
      </c>
      <c r="K687" s="1">
        <v>55</v>
      </c>
      <c r="L687" s="4">
        <v>62</v>
      </c>
      <c r="M687" s="4">
        <v>69</v>
      </c>
      <c r="N687" s="4">
        <v>76</v>
      </c>
      <c r="O687" s="4">
        <v>83</v>
      </c>
      <c r="P687" s="4">
        <v>91</v>
      </c>
      <c r="Q687" s="4">
        <v>98</v>
      </c>
      <c r="R687" s="16">
        <v>110</v>
      </c>
      <c r="S687" s="4">
        <v>123</v>
      </c>
      <c r="T687" s="4">
        <v>136</v>
      </c>
      <c r="U687" s="2">
        <v>149</v>
      </c>
      <c r="V687" s="4">
        <f>U687+13</f>
        <v>162</v>
      </c>
      <c r="W687" s="4">
        <f t="shared" ref="W687" si="4311">V687+13</f>
        <v>175</v>
      </c>
      <c r="X687" s="16">
        <f>W687+26</f>
        <v>201</v>
      </c>
      <c r="Y687" s="4">
        <f>X687+25</f>
        <v>226</v>
      </c>
      <c r="Z687" s="4">
        <f t="shared" ref="Z687:AC687" si="4312">Y687+26</f>
        <v>252</v>
      </c>
      <c r="AA687" s="4">
        <f t="shared" si="4312"/>
        <v>278</v>
      </c>
      <c r="AB687" s="4">
        <f t="shared" si="4312"/>
        <v>304</v>
      </c>
      <c r="AC687" s="4">
        <f t="shared" si="4312"/>
        <v>330</v>
      </c>
      <c r="AD687" s="16">
        <f>AC687+39</f>
        <v>369</v>
      </c>
      <c r="AE687">
        <f t="shared" ref="AE687:AX687" si="4313">AD687+39</f>
        <v>408</v>
      </c>
      <c r="AF687" s="4">
        <f t="shared" si="4313"/>
        <v>447</v>
      </c>
      <c r="AG687" s="4">
        <f t="shared" si="4313"/>
        <v>486</v>
      </c>
      <c r="AH687" s="4">
        <f t="shared" si="4313"/>
        <v>525</v>
      </c>
      <c r="AI687" s="4">
        <f t="shared" si="4313"/>
        <v>564</v>
      </c>
      <c r="AJ687" s="4">
        <f t="shared" si="4313"/>
        <v>603</v>
      </c>
      <c r="AK687" s="4">
        <f t="shared" si="4313"/>
        <v>642</v>
      </c>
      <c r="AL687" s="4">
        <f t="shared" si="4313"/>
        <v>681</v>
      </c>
      <c r="AM687" s="4">
        <f t="shared" si="4313"/>
        <v>720</v>
      </c>
      <c r="AN687" s="4">
        <f t="shared" si="4313"/>
        <v>759</v>
      </c>
      <c r="AO687">
        <f t="shared" si="4313"/>
        <v>798</v>
      </c>
      <c r="AP687" s="4">
        <f t="shared" si="4313"/>
        <v>837</v>
      </c>
      <c r="AQ687" s="4">
        <f t="shared" si="4313"/>
        <v>876</v>
      </c>
      <c r="AR687" s="4">
        <f>AQ687+40</f>
        <v>916</v>
      </c>
      <c r="AS687" s="4">
        <f t="shared" si="4313"/>
        <v>955</v>
      </c>
      <c r="AT687" s="4">
        <f t="shared" si="4313"/>
        <v>994</v>
      </c>
      <c r="AU687" s="4">
        <f t="shared" si="4313"/>
        <v>1033</v>
      </c>
      <c r="AV687" s="4">
        <f t="shared" si="4313"/>
        <v>1072</v>
      </c>
      <c r="AW687" s="4">
        <f t="shared" si="4313"/>
        <v>1111</v>
      </c>
      <c r="AX687" s="4">
        <f t="shared" si="4313"/>
        <v>1150</v>
      </c>
      <c r="AY687">
        <f t="shared" ref="AY687:BI687" si="4314">AX687+39</f>
        <v>1189</v>
      </c>
      <c r="AZ687" s="4">
        <f t="shared" si="4314"/>
        <v>1228</v>
      </c>
      <c r="BA687" s="4">
        <f t="shared" si="4314"/>
        <v>1267</v>
      </c>
      <c r="BB687" s="4">
        <f t="shared" si="4314"/>
        <v>1306</v>
      </c>
      <c r="BC687" s="4">
        <f t="shared" si="4314"/>
        <v>1345</v>
      </c>
      <c r="BD687" s="4">
        <f t="shared" si="4314"/>
        <v>1384</v>
      </c>
      <c r="BE687" s="4">
        <f t="shared" si="4314"/>
        <v>1423</v>
      </c>
      <c r="BF687" s="4">
        <f t="shared" si="4314"/>
        <v>1462</v>
      </c>
      <c r="BG687" s="4">
        <f t="shared" si="4314"/>
        <v>1501</v>
      </c>
      <c r="BH687" s="4">
        <f t="shared" si="4314"/>
        <v>1540</v>
      </c>
      <c r="BI687">
        <f t="shared" si="4314"/>
        <v>1579</v>
      </c>
      <c r="BJ687" t="s">
        <v>0</v>
      </c>
    </row>
    <row r="688" spans="1:62">
      <c r="A688" s="4" t="s">
        <v>460</v>
      </c>
      <c r="B688" s="4">
        <v>11</v>
      </c>
      <c r="C688" s="4">
        <v>16</v>
      </c>
      <c r="D688" s="4">
        <v>21</v>
      </c>
      <c r="E688" s="4">
        <v>26</v>
      </c>
      <c r="F688" s="4">
        <v>32</v>
      </c>
      <c r="G688" s="4">
        <v>37</v>
      </c>
      <c r="H688" s="4">
        <v>42</v>
      </c>
      <c r="I688" s="4">
        <v>47</v>
      </c>
      <c r="J688" s="16">
        <v>54</v>
      </c>
      <c r="K688" s="1">
        <v>62</v>
      </c>
      <c r="L688" s="4">
        <v>69</v>
      </c>
      <c r="M688" s="4">
        <v>76</v>
      </c>
      <c r="N688" s="4">
        <v>84</v>
      </c>
      <c r="O688" s="4">
        <v>91</v>
      </c>
      <c r="P688" s="4">
        <v>99</v>
      </c>
      <c r="Q688" s="4">
        <v>106</v>
      </c>
      <c r="R688" s="16">
        <v>119</v>
      </c>
      <c r="S688" s="4">
        <v>133</v>
      </c>
      <c r="T688" s="4">
        <v>146</v>
      </c>
      <c r="U688" s="2">
        <v>159</v>
      </c>
      <c r="V688" s="4">
        <f>U688+14</f>
        <v>173</v>
      </c>
      <c r="W688" s="4">
        <f>V688+13</f>
        <v>186</v>
      </c>
      <c r="X688" s="16">
        <f>W688+30</f>
        <v>216</v>
      </c>
      <c r="Y688" s="4">
        <f>X688+29</f>
        <v>245</v>
      </c>
      <c r="Z688" s="4">
        <f t="shared" ref="Z688:AC688" si="4315">Y688+30</f>
        <v>275</v>
      </c>
      <c r="AA688" s="4">
        <f t="shared" si="4315"/>
        <v>305</v>
      </c>
      <c r="AB688" s="4">
        <f>AA688+29</f>
        <v>334</v>
      </c>
      <c r="AC688" s="4">
        <f t="shared" si="4315"/>
        <v>364</v>
      </c>
      <c r="AD688" s="16">
        <f>AC688+43</f>
        <v>407</v>
      </c>
      <c r="AE688">
        <f t="shared" ref="AE688:AX688" si="4316">AD688+43</f>
        <v>450</v>
      </c>
      <c r="AF688" s="4">
        <f t="shared" si="4316"/>
        <v>493</v>
      </c>
      <c r="AG688" s="4">
        <f t="shared" si="4316"/>
        <v>536</v>
      </c>
      <c r="AH688" s="4">
        <f t="shared" si="4316"/>
        <v>579</v>
      </c>
      <c r="AI688" s="4">
        <f t="shared" si="4316"/>
        <v>622</v>
      </c>
      <c r="AJ688" s="4">
        <f t="shared" si="4316"/>
        <v>665</v>
      </c>
      <c r="AK688" s="4">
        <f t="shared" si="4316"/>
        <v>708</v>
      </c>
      <c r="AL688" s="4">
        <f t="shared" si="4316"/>
        <v>751</v>
      </c>
      <c r="AM688" s="4">
        <f t="shared" si="4316"/>
        <v>794</v>
      </c>
      <c r="AN688" s="4">
        <f t="shared" si="4316"/>
        <v>837</v>
      </c>
      <c r="AO688">
        <f t="shared" si="4316"/>
        <v>880</v>
      </c>
      <c r="AP688" s="4">
        <f t="shared" si="4316"/>
        <v>923</v>
      </c>
      <c r="AQ688" s="4">
        <f t="shared" si="4316"/>
        <v>966</v>
      </c>
      <c r="AR688" s="4">
        <f>AQ688+42</f>
        <v>1008</v>
      </c>
      <c r="AS688" s="4">
        <f t="shared" si="4316"/>
        <v>1051</v>
      </c>
      <c r="AT688" s="4">
        <f t="shared" si="4316"/>
        <v>1094</v>
      </c>
      <c r="AU688" s="4">
        <f t="shared" si="4316"/>
        <v>1137</v>
      </c>
      <c r="AV688" s="4">
        <f t="shared" si="4316"/>
        <v>1180</v>
      </c>
      <c r="AW688" s="4">
        <f t="shared" si="4316"/>
        <v>1223</v>
      </c>
      <c r="AX688" s="4">
        <f t="shared" si="4316"/>
        <v>1266</v>
      </c>
      <c r="AY688">
        <f t="shared" ref="AY688:BI688" si="4317">AX688+43</f>
        <v>1309</v>
      </c>
      <c r="AZ688" s="4">
        <f t="shared" si="4317"/>
        <v>1352</v>
      </c>
      <c r="BA688" s="4">
        <f t="shared" si="4317"/>
        <v>1395</v>
      </c>
      <c r="BB688" s="4">
        <f t="shared" si="4317"/>
        <v>1438</v>
      </c>
      <c r="BC688" s="4">
        <f t="shared" si="4317"/>
        <v>1481</v>
      </c>
      <c r="BD688" s="4">
        <f t="shared" si="4317"/>
        <v>1524</v>
      </c>
      <c r="BE688" s="4">
        <f t="shared" si="4317"/>
        <v>1567</v>
      </c>
      <c r="BF688" s="4">
        <f t="shared" si="4317"/>
        <v>1610</v>
      </c>
      <c r="BG688" s="4">
        <f t="shared" si="4317"/>
        <v>1653</v>
      </c>
      <c r="BH688" s="4">
        <f t="shared" si="4317"/>
        <v>1696</v>
      </c>
      <c r="BI688">
        <f t="shared" si="4317"/>
        <v>1739</v>
      </c>
      <c r="BJ688" t="s">
        <v>0</v>
      </c>
    </row>
    <row r="689" spans="1:62">
      <c r="A689" s="4" t="s">
        <v>105</v>
      </c>
      <c r="B689" s="4">
        <v>4</v>
      </c>
      <c r="C689" s="4">
        <f>B689+0.6</f>
        <v>4.5999999999999996</v>
      </c>
      <c r="D689" s="4">
        <f t="shared" ref="D689:BI689" si="4318">C689+0.6</f>
        <v>5.1999999999999993</v>
      </c>
      <c r="E689" s="4">
        <f t="shared" si="4318"/>
        <v>5.7999999999999989</v>
      </c>
      <c r="F689" s="4">
        <f t="shared" si="4318"/>
        <v>6.3999999999999986</v>
      </c>
      <c r="G689" s="4">
        <f t="shared" si="4318"/>
        <v>6.9999999999999982</v>
      </c>
      <c r="H689" s="4">
        <f t="shared" si="4318"/>
        <v>7.5999999999999979</v>
      </c>
      <c r="I689" s="4">
        <f t="shared" si="4318"/>
        <v>8.1999999999999975</v>
      </c>
      <c r="J689" s="16">
        <f t="shared" si="4318"/>
        <v>8.7999999999999972</v>
      </c>
      <c r="K689">
        <f t="shared" si="4318"/>
        <v>9.3999999999999968</v>
      </c>
      <c r="L689" s="4">
        <f t="shared" si="4318"/>
        <v>9.9999999999999964</v>
      </c>
      <c r="M689" s="4">
        <f t="shared" si="4318"/>
        <v>10.599999999999996</v>
      </c>
      <c r="N689" s="4">
        <f t="shared" si="4318"/>
        <v>11.199999999999996</v>
      </c>
      <c r="O689" s="4">
        <f t="shared" si="4318"/>
        <v>11.799999999999995</v>
      </c>
      <c r="P689" s="4">
        <f t="shared" si="4318"/>
        <v>12.399999999999995</v>
      </c>
      <c r="Q689" s="4">
        <f t="shared" si="4318"/>
        <v>12.999999999999995</v>
      </c>
      <c r="R689" s="16">
        <f t="shared" si="4318"/>
        <v>13.599999999999994</v>
      </c>
      <c r="S689" s="4">
        <f t="shared" si="4318"/>
        <v>14.199999999999994</v>
      </c>
      <c r="T689" s="4">
        <f t="shared" si="4318"/>
        <v>14.799999999999994</v>
      </c>
      <c r="U689">
        <f t="shared" si="4318"/>
        <v>15.399999999999993</v>
      </c>
      <c r="V689" s="4">
        <f t="shared" si="4318"/>
        <v>15.999999999999993</v>
      </c>
      <c r="W689" s="4">
        <f t="shared" si="4318"/>
        <v>16.599999999999994</v>
      </c>
      <c r="X689" s="16">
        <f t="shared" si="4318"/>
        <v>17.199999999999996</v>
      </c>
      <c r="Y689" s="4">
        <f t="shared" si="4318"/>
        <v>17.799999999999997</v>
      </c>
      <c r="Z689" s="4">
        <f t="shared" si="4318"/>
        <v>18.399999999999999</v>
      </c>
      <c r="AA689" s="4">
        <f t="shared" si="4318"/>
        <v>19</v>
      </c>
      <c r="AB689" s="4">
        <f t="shared" si="4318"/>
        <v>19.600000000000001</v>
      </c>
      <c r="AC689" s="4">
        <f t="shared" si="4318"/>
        <v>20.200000000000003</v>
      </c>
      <c r="AD689" s="16">
        <f t="shared" si="4318"/>
        <v>20.800000000000004</v>
      </c>
      <c r="AE689">
        <f t="shared" si="4318"/>
        <v>21.400000000000006</v>
      </c>
      <c r="AF689" s="4">
        <f t="shared" si="4318"/>
        <v>22.000000000000007</v>
      </c>
      <c r="AG689" s="4">
        <f t="shared" si="4318"/>
        <v>22.600000000000009</v>
      </c>
      <c r="AH689" s="4">
        <f t="shared" si="4318"/>
        <v>23.20000000000001</v>
      </c>
      <c r="AI689" s="4">
        <f t="shared" si="4318"/>
        <v>23.800000000000011</v>
      </c>
      <c r="AJ689" s="4">
        <f t="shared" si="4318"/>
        <v>24.400000000000013</v>
      </c>
      <c r="AK689" s="4">
        <f t="shared" si="4318"/>
        <v>25.000000000000014</v>
      </c>
      <c r="AL689" s="4">
        <f t="shared" si="4318"/>
        <v>25.600000000000016</v>
      </c>
      <c r="AM689" s="4">
        <f t="shared" si="4318"/>
        <v>26.200000000000017</v>
      </c>
      <c r="AN689" s="4">
        <f t="shared" si="4318"/>
        <v>26.800000000000018</v>
      </c>
      <c r="AO689">
        <f t="shared" si="4318"/>
        <v>27.40000000000002</v>
      </c>
      <c r="AP689" s="4">
        <f t="shared" si="4318"/>
        <v>28.000000000000021</v>
      </c>
      <c r="AQ689" s="4">
        <f t="shared" si="4318"/>
        <v>28.600000000000023</v>
      </c>
      <c r="AR689" s="4">
        <f t="shared" si="4318"/>
        <v>29.200000000000024</v>
      </c>
      <c r="AS689" s="4">
        <f t="shared" si="4318"/>
        <v>29.800000000000026</v>
      </c>
      <c r="AT689" s="4">
        <f t="shared" si="4318"/>
        <v>30.400000000000027</v>
      </c>
      <c r="AU689" s="4">
        <f t="shared" si="4318"/>
        <v>31.000000000000028</v>
      </c>
      <c r="AV689" s="4">
        <f t="shared" si="4318"/>
        <v>31.60000000000003</v>
      </c>
      <c r="AW689" s="4">
        <f t="shared" si="4318"/>
        <v>32.200000000000031</v>
      </c>
      <c r="AX689" s="4">
        <f t="shared" si="4318"/>
        <v>32.800000000000033</v>
      </c>
      <c r="AY689">
        <f t="shared" si="4318"/>
        <v>33.400000000000034</v>
      </c>
      <c r="AZ689" s="4">
        <f t="shared" si="4318"/>
        <v>34.000000000000036</v>
      </c>
      <c r="BA689" s="4">
        <f t="shared" si="4318"/>
        <v>34.600000000000037</v>
      </c>
      <c r="BB689" s="4">
        <f t="shared" si="4318"/>
        <v>35.200000000000038</v>
      </c>
      <c r="BC689" s="4">
        <f t="shared" si="4318"/>
        <v>35.80000000000004</v>
      </c>
      <c r="BD689" s="4">
        <f t="shared" si="4318"/>
        <v>36.400000000000041</v>
      </c>
      <c r="BE689" s="4">
        <f t="shared" si="4318"/>
        <v>37.000000000000043</v>
      </c>
      <c r="BF689" s="4">
        <f t="shared" si="4318"/>
        <v>37.600000000000044</v>
      </c>
      <c r="BG689" s="4">
        <f t="shared" si="4318"/>
        <v>38.200000000000045</v>
      </c>
      <c r="BH689" s="4">
        <f t="shared" si="4318"/>
        <v>38.800000000000047</v>
      </c>
      <c r="BI689">
        <f t="shared" si="4318"/>
        <v>39.400000000000048</v>
      </c>
      <c r="BJ689" t="s">
        <v>0</v>
      </c>
    </row>
    <row r="690" spans="1:62">
      <c r="A690" s="4" t="s">
        <v>106</v>
      </c>
      <c r="B690" s="4">
        <v>3.3</v>
      </c>
      <c r="C690" s="4">
        <f>B690</f>
        <v>3.3</v>
      </c>
      <c r="D690" s="4">
        <f t="shared" ref="D690:E690" si="4319">C690</f>
        <v>3.3</v>
      </c>
      <c r="E690" s="4">
        <f t="shared" si="4319"/>
        <v>3.3</v>
      </c>
      <c r="F690" s="4">
        <f>E690+0.7</f>
        <v>4</v>
      </c>
      <c r="G690" s="4">
        <f>F690</f>
        <v>4</v>
      </c>
      <c r="H690" s="4">
        <f t="shared" ref="H690:I690" si="4320">G690</f>
        <v>4</v>
      </c>
      <c r="I690" s="4">
        <f t="shared" si="4320"/>
        <v>4</v>
      </c>
      <c r="J690" s="16">
        <f>I690+0.6</f>
        <v>4.5999999999999996</v>
      </c>
      <c r="K690" s="1">
        <f>J690</f>
        <v>4.5999999999999996</v>
      </c>
      <c r="L690" s="4">
        <f t="shared" ref="L690:Q690" si="4321">K690</f>
        <v>4.5999999999999996</v>
      </c>
      <c r="M690" s="4">
        <f t="shared" si="4321"/>
        <v>4.5999999999999996</v>
      </c>
      <c r="N690" s="4">
        <f>M690+0.7</f>
        <v>5.3</v>
      </c>
      <c r="O690" s="4">
        <f t="shared" si="4321"/>
        <v>5.3</v>
      </c>
      <c r="P690" s="4">
        <f t="shared" si="4321"/>
        <v>5.3</v>
      </c>
      <c r="Q690" s="4">
        <f t="shared" si="4321"/>
        <v>5.3</v>
      </c>
      <c r="R690" s="16">
        <f t="shared" ref="R690" si="4322">Q690+0.7</f>
        <v>6</v>
      </c>
      <c r="S690" s="4">
        <f t="shared" ref="S690:BE690" si="4323">R690</f>
        <v>6</v>
      </c>
      <c r="T690" s="4">
        <f t="shared" si="4323"/>
        <v>6</v>
      </c>
      <c r="U690">
        <f t="shared" si="4323"/>
        <v>6</v>
      </c>
      <c r="V690" s="4">
        <f t="shared" ref="V690" si="4324">U690+0.6</f>
        <v>6.6</v>
      </c>
      <c r="W690" s="4">
        <f t="shared" ref="W690:BI690" si="4325">V690</f>
        <v>6.6</v>
      </c>
      <c r="X690" s="16">
        <f t="shared" si="4325"/>
        <v>6.6</v>
      </c>
      <c r="Y690" s="4">
        <f t="shared" si="4325"/>
        <v>6.6</v>
      </c>
      <c r="Z690" s="4">
        <f t="shared" ref="Z690" si="4326">Y690+0.7</f>
        <v>7.3</v>
      </c>
      <c r="AA690" s="4">
        <f t="shared" si="4325"/>
        <v>7.3</v>
      </c>
      <c r="AB690" s="4">
        <f t="shared" si="4325"/>
        <v>7.3</v>
      </c>
      <c r="AC690" s="4">
        <f t="shared" si="4325"/>
        <v>7.3</v>
      </c>
      <c r="AD690" s="16">
        <f t="shared" ref="AD690" si="4327">AC690+0.7</f>
        <v>8</v>
      </c>
      <c r="AE690">
        <f t="shared" ref="AE690" si="4328">AD690</f>
        <v>8</v>
      </c>
      <c r="AF690" s="4">
        <f t="shared" si="4323"/>
        <v>8</v>
      </c>
      <c r="AG690" s="4">
        <f t="shared" si="4323"/>
        <v>8</v>
      </c>
      <c r="AH690" s="4">
        <f t="shared" ref="AH690" si="4329">AG690+0.6</f>
        <v>8.6</v>
      </c>
      <c r="AI690" s="4">
        <f t="shared" ref="AI690" si="4330">AH690</f>
        <v>8.6</v>
      </c>
      <c r="AJ690" s="4">
        <f t="shared" si="4325"/>
        <v>8.6</v>
      </c>
      <c r="AK690" s="4">
        <f t="shared" si="4325"/>
        <v>8.6</v>
      </c>
      <c r="AL690" s="4">
        <f t="shared" ref="AL690" si="4331">AK690+0.7</f>
        <v>9.2999999999999989</v>
      </c>
      <c r="AM690" s="4">
        <f t="shared" si="4325"/>
        <v>9.2999999999999989</v>
      </c>
      <c r="AN690" s="4">
        <f t="shared" si="4325"/>
        <v>9.2999999999999989</v>
      </c>
      <c r="AO690" s="4">
        <f t="shared" si="4325"/>
        <v>9.2999999999999989</v>
      </c>
      <c r="AP690" s="4">
        <f t="shared" ref="AP690" si="4332">AO690+0.7</f>
        <v>9.9999999999999982</v>
      </c>
      <c r="AQ690" s="4">
        <f t="shared" ref="AQ690" si="4333">AP690</f>
        <v>9.9999999999999982</v>
      </c>
      <c r="AR690" s="4">
        <f t="shared" si="4323"/>
        <v>9.9999999999999982</v>
      </c>
      <c r="AS690" s="4">
        <f t="shared" si="4323"/>
        <v>9.9999999999999982</v>
      </c>
      <c r="AT690" s="4">
        <f t="shared" ref="AT690" si="4334">AS690+0.6</f>
        <v>10.599999999999998</v>
      </c>
      <c r="AU690" s="4">
        <f t="shared" ref="AU690" si="4335">AT690</f>
        <v>10.599999999999998</v>
      </c>
      <c r="AV690" s="4">
        <f t="shared" si="4325"/>
        <v>10.599999999999998</v>
      </c>
      <c r="AW690" s="4">
        <f t="shared" si="4325"/>
        <v>10.599999999999998</v>
      </c>
      <c r="AX690" s="4">
        <f t="shared" ref="AX690" si="4336">AW690+0.7</f>
        <v>11.299999999999997</v>
      </c>
      <c r="AY690" s="4">
        <f t="shared" si="4325"/>
        <v>11.299999999999997</v>
      </c>
      <c r="AZ690" s="4">
        <f t="shared" si="4325"/>
        <v>11.299999999999997</v>
      </c>
      <c r="BA690" s="4">
        <f t="shared" si="4325"/>
        <v>11.299999999999997</v>
      </c>
      <c r="BB690" s="4">
        <f t="shared" ref="BB690" si="4337">BA690+0.7</f>
        <v>11.999999999999996</v>
      </c>
      <c r="BC690" s="4">
        <f t="shared" ref="BC690" si="4338">BB690</f>
        <v>11.999999999999996</v>
      </c>
      <c r="BD690" s="4">
        <f t="shared" si="4323"/>
        <v>11.999999999999996</v>
      </c>
      <c r="BE690" s="4">
        <f t="shared" si="4323"/>
        <v>11.999999999999996</v>
      </c>
      <c r="BF690" s="4">
        <f t="shared" ref="BF690" si="4339">BE690+0.6</f>
        <v>12.599999999999996</v>
      </c>
      <c r="BG690" s="4">
        <f t="shared" ref="BG690" si="4340">BF690</f>
        <v>12.599999999999996</v>
      </c>
      <c r="BH690" s="4">
        <f t="shared" si="4325"/>
        <v>12.599999999999996</v>
      </c>
      <c r="BI690" s="4">
        <f t="shared" si="4325"/>
        <v>12.599999999999996</v>
      </c>
      <c r="BJ690" t="s">
        <v>0</v>
      </c>
    </row>
    <row r="691" spans="1:62">
      <c r="A691" s="4" t="s">
        <v>2</v>
      </c>
      <c r="B691" s="4">
        <v>1</v>
      </c>
      <c r="C691" s="4">
        <f>B691</f>
        <v>1</v>
      </c>
      <c r="D691" s="4">
        <f>C691+1</f>
        <v>2</v>
      </c>
      <c r="E691" s="4">
        <f>D691</f>
        <v>2</v>
      </c>
      <c r="F691" s="4">
        <f>E691+1</f>
        <v>3</v>
      </c>
      <c r="G691" s="4">
        <f>F691</f>
        <v>3</v>
      </c>
      <c r="H691" s="4">
        <f>G691</f>
        <v>3</v>
      </c>
      <c r="I691" s="4">
        <v>4</v>
      </c>
      <c r="J691" s="16">
        <v>4</v>
      </c>
      <c r="K691" s="1">
        <v>5</v>
      </c>
      <c r="L691" s="4">
        <v>5</v>
      </c>
      <c r="M691" s="4">
        <v>5</v>
      </c>
      <c r="N691" s="4">
        <v>6</v>
      </c>
      <c r="O691" s="4">
        <v>6</v>
      </c>
      <c r="P691" s="4">
        <v>7</v>
      </c>
      <c r="Q691" s="4">
        <v>7</v>
      </c>
      <c r="R691" s="16">
        <v>7</v>
      </c>
      <c r="S691" s="4">
        <v>8</v>
      </c>
      <c r="T691" s="4">
        <v>8</v>
      </c>
      <c r="U691" s="2">
        <v>8</v>
      </c>
      <c r="V691" s="4">
        <f>U691+1</f>
        <v>9</v>
      </c>
      <c r="W691" s="4">
        <f>V691</f>
        <v>9</v>
      </c>
      <c r="X691" s="16">
        <f>W691+1</f>
        <v>10</v>
      </c>
      <c r="Y691" s="4">
        <f>X691</f>
        <v>10</v>
      </c>
      <c r="Z691" s="4">
        <f>Y691</f>
        <v>10</v>
      </c>
      <c r="AA691" s="4">
        <f>Z691+1</f>
        <v>11</v>
      </c>
      <c r="AB691" s="4">
        <f t="shared" ref="AB691:BI691" si="4341">AA691</f>
        <v>11</v>
      </c>
      <c r="AC691" s="4">
        <f>AB691+1</f>
        <v>12</v>
      </c>
      <c r="AD691" s="16">
        <f t="shared" si="4341"/>
        <v>12</v>
      </c>
      <c r="AE691">
        <f t="shared" si="4341"/>
        <v>12</v>
      </c>
      <c r="AF691" s="4">
        <f t="shared" ref="AF691" si="4342">AE691+1</f>
        <v>13</v>
      </c>
      <c r="AG691" s="4">
        <f t="shared" ref="AG691" si="4343">AF691</f>
        <v>13</v>
      </c>
      <c r="AH691" s="4">
        <f t="shared" ref="AH691" si="4344">AG691+1</f>
        <v>14</v>
      </c>
      <c r="AI691" s="4">
        <f t="shared" ref="AI691:AJ691" si="4345">AH691</f>
        <v>14</v>
      </c>
      <c r="AJ691" s="4">
        <f t="shared" si="4345"/>
        <v>14</v>
      </c>
      <c r="AK691" s="4">
        <f t="shared" ref="AK691" si="4346">AJ691+1</f>
        <v>15</v>
      </c>
      <c r="AL691" s="4">
        <f t="shared" si="4341"/>
        <v>15</v>
      </c>
      <c r="AM691" s="4">
        <f t="shared" ref="AM691" si="4347">AL691+1</f>
        <v>16</v>
      </c>
      <c r="AN691" s="4">
        <f t="shared" si="4341"/>
        <v>16</v>
      </c>
      <c r="AO691">
        <f t="shared" si="4341"/>
        <v>16</v>
      </c>
      <c r="AP691" s="4">
        <f t="shared" ref="AP691" si="4348">AO691+1</f>
        <v>17</v>
      </c>
      <c r="AQ691" s="4">
        <f t="shared" ref="AQ691" si="4349">AP691</f>
        <v>17</v>
      </c>
      <c r="AR691" s="4">
        <f t="shared" ref="AR691" si="4350">AQ691+1</f>
        <v>18</v>
      </c>
      <c r="AS691" s="4">
        <f t="shared" ref="AS691:AT691" si="4351">AR691</f>
        <v>18</v>
      </c>
      <c r="AT691" s="4">
        <f t="shared" si="4351"/>
        <v>18</v>
      </c>
      <c r="AU691" s="4">
        <f t="shared" ref="AU691" si="4352">AT691+1</f>
        <v>19</v>
      </c>
      <c r="AV691" s="4">
        <f t="shared" si="4341"/>
        <v>19</v>
      </c>
      <c r="AW691" s="4">
        <f t="shared" ref="AW691" si="4353">AV691+1</f>
        <v>20</v>
      </c>
      <c r="AX691" s="4">
        <f t="shared" si="4341"/>
        <v>20</v>
      </c>
      <c r="AY691">
        <f t="shared" si="4341"/>
        <v>20</v>
      </c>
      <c r="AZ691" s="4">
        <f t="shared" ref="AZ691" si="4354">AY691+1</f>
        <v>21</v>
      </c>
      <c r="BA691" s="4">
        <f t="shared" ref="BA691" si="4355">AZ691</f>
        <v>21</v>
      </c>
      <c r="BB691" s="4">
        <f t="shared" ref="BB691" si="4356">BA691+1</f>
        <v>22</v>
      </c>
      <c r="BC691" s="4">
        <f t="shared" ref="BC691:BD691" si="4357">BB691</f>
        <v>22</v>
      </c>
      <c r="BD691" s="4">
        <f t="shared" si="4357"/>
        <v>22</v>
      </c>
      <c r="BE691" s="4">
        <f t="shared" ref="BE691" si="4358">BD691+1</f>
        <v>23</v>
      </c>
      <c r="BF691" s="4">
        <f t="shared" si="4341"/>
        <v>23</v>
      </c>
      <c r="BG691" s="4">
        <f t="shared" ref="BG691" si="4359">BF691+1</f>
        <v>24</v>
      </c>
      <c r="BH691" s="4">
        <f t="shared" si="4341"/>
        <v>24</v>
      </c>
      <c r="BI691">
        <f t="shared" si="4341"/>
        <v>24</v>
      </c>
      <c r="BJ691" t="s">
        <v>0</v>
      </c>
    </row>
    <row r="692" spans="1:62">
      <c r="A692" s="4" t="s">
        <v>3</v>
      </c>
      <c r="J692" s="16"/>
      <c r="R692" s="16"/>
      <c r="X692" s="16"/>
      <c r="AD692" s="16"/>
    </row>
    <row r="693" spans="1:62">
      <c r="A693" s="4" t="s">
        <v>292</v>
      </c>
      <c r="J693" s="16"/>
      <c r="R693" s="16"/>
      <c r="X693" s="16"/>
      <c r="AD693" s="16"/>
    </row>
    <row r="694" spans="1:62">
      <c r="A694" s="4" t="s">
        <v>469</v>
      </c>
      <c r="B694" s="4">
        <v>15</v>
      </c>
      <c r="C694" s="4">
        <f>B694+6</f>
        <v>21</v>
      </c>
      <c r="D694" s="4">
        <f t="shared" ref="D694:I694" si="4360">C694+6</f>
        <v>27</v>
      </c>
      <c r="E694" s="4">
        <f t="shared" si="4360"/>
        <v>33</v>
      </c>
      <c r="F694" s="4">
        <f t="shared" si="4360"/>
        <v>39</v>
      </c>
      <c r="G694" s="4">
        <f t="shared" si="4360"/>
        <v>45</v>
      </c>
      <c r="H694" s="4">
        <f t="shared" si="4360"/>
        <v>51</v>
      </c>
      <c r="I694" s="4">
        <f t="shared" si="4360"/>
        <v>57</v>
      </c>
      <c r="J694" s="16">
        <f>I694+12</f>
        <v>69</v>
      </c>
      <c r="K694">
        <f t="shared" ref="K694:Q694" si="4361">J694+12</f>
        <v>81</v>
      </c>
      <c r="L694" s="4">
        <f t="shared" si="4361"/>
        <v>93</v>
      </c>
      <c r="M694" s="4">
        <f t="shared" si="4361"/>
        <v>105</v>
      </c>
      <c r="N694" s="4">
        <f t="shared" si="4361"/>
        <v>117</v>
      </c>
      <c r="O694" s="4">
        <f t="shared" si="4361"/>
        <v>129</v>
      </c>
      <c r="P694" s="4">
        <f t="shared" si="4361"/>
        <v>141</v>
      </c>
      <c r="Q694" s="4">
        <f t="shared" si="4361"/>
        <v>153</v>
      </c>
      <c r="R694" s="16">
        <f>Q694+16</f>
        <v>169</v>
      </c>
      <c r="S694" s="4">
        <f t="shared" ref="S694:W694" si="4362">R694+16</f>
        <v>185</v>
      </c>
      <c r="T694" s="4">
        <f t="shared" si="4362"/>
        <v>201</v>
      </c>
      <c r="U694">
        <f t="shared" si="4362"/>
        <v>217</v>
      </c>
      <c r="V694" s="4">
        <f t="shared" si="4362"/>
        <v>233</v>
      </c>
      <c r="W694" s="4">
        <f t="shared" si="4362"/>
        <v>249</v>
      </c>
      <c r="X694" s="16">
        <f>W694+20</f>
        <v>269</v>
      </c>
      <c r="Y694" s="4">
        <f t="shared" ref="Y694:AC694" si="4363">X694+20</f>
        <v>289</v>
      </c>
      <c r="Z694" s="4">
        <f t="shared" si="4363"/>
        <v>309</v>
      </c>
      <c r="AA694" s="4">
        <f t="shared" si="4363"/>
        <v>329</v>
      </c>
      <c r="AB694" s="4">
        <f t="shared" si="4363"/>
        <v>349</v>
      </c>
      <c r="AC694" s="4">
        <f t="shared" si="4363"/>
        <v>369</v>
      </c>
      <c r="AD694" s="16">
        <f>AC694+24</f>
        <v>393</v>
      </c>
      <c r="AE694">
        <f t="shared" ref="AE694:AO694" si="4364">AD694+24</f>
        <v>417</v>
      </c>
      <c r="AF694" s="4">
        <f t="shared" si="4364"/>
        <v>441</v>
      </c>
      <c r="AG694" s="4">
        <f t="shared" si="4364"/>
        <v>465</v>
      </c>
      <c r="AH694" s="4">
        <f t="shared" si="4364"/>
        <v>489</v>
      </c>
      <c r="AI694" s="4">
        <f t="shared" si="4364"/>
        <v>513</v>
      </c>
      <c r="AJ694" s="4">
        <f t="shared" si="4364"/>
        <v>537</v>
      </c>
      <c r="AK694" s="4">
        <f t="shared" si="4364"/>
        <v>561</v>
      </c>
      <c r="AL694" s="4">
        <f t="shared" si="4364"/>
        <v>585</v>
      </c>
      <c r="AM694" s="4">
        <f t="shared" si="4364"/>
        <v>609</v>
      </c>
      <c r="AN694" s="4">
        <f t="shared" si="4364"/>
        <v>633</v>
      </c>
      <c r="AO694">
        <f t="shared" si="4364"/>
        <v>657</v>
      </c>
      <c r="AP694" s="4">
        <f t="shared" ref="AP694:BI694" si="4365">AO694+24</f>
        <v>681</v>
      </c>
      <c r="AQ694" s="4">
        <f t="shared" si="4365"/>
        <v>705</v>
      </c>
      <c r="AR694" s="4">
        <f t="shared" si="4365"/>
        <v>729</v>
      </c>
      <c r="AS694" s="4">
        <f t="shared" si="4365"/>
        <v>753</v>
      </c>
      <c r="AT694" s="4">
        <f t="shared" si="4365"/>
        <v>777</v>
      </c>
      <c r="AU694" s="4">
        <f t="shared" si="4365"/>
        <v>801</v>
      </c>
      <c r="AV694" s="4">
        <f t="shared" si="4365"/>
        <v>825</v>
      </c>
      <c r="AW694" s="4">
        <f t="shared" si="4365"/>
        <v>849</v>
      </c>
      <c r="AX694" s="4">
        <f t="shared" si="4365"/>
        <v>873</v>
      </c>
      <c r="AY694">
        <f t="shared" si="4365"/>
        <v>897</v>
      </c>
      <c r="AZ694" s="4">
        <f t="shared" si="4365"/>
        <v>921</v>
      </c>
      <c r="BA694" s="4">
        <f t="shared" si="4365"/>
        <v>945</v>
      </c>
      <c r="BB694" s="4">
        <f t="shared" si="4365"/>
        <v>969</v>
      </c>
      <c r="BC694" s="4">
        <f t="shared" si="4365"/>
        <v>993</v>
      </c>
      <c r="BD694" s="4">
        <f t="shared" si="4365"/>
        <v>1017</v>
      </c>
      <c r="BE694" s="4">
        <f t="shared" si="4365"/>
        <v>1041</v>
      </c>
      <c r="BF694" s="4">
        <f t="shared" si="4365"/>
        <v>1065</v>
      </c>
      <c r="BG694" s="4">
        <f t="shared" si="4365"/>
        <v>1089</v>
      </c>
      <c r="BH694" s="4">
        <f t="shared" si="4365"/>
        <v>1113</v>
      </c>
      <c r="BI694">
        <f t="shared" si="4365"/>
        <v>1137</v>
      </c>
      <c r="BJ694" t="s">
        <v>0</v>
      </c>
    </row>
    <row r="695" spans="1:62">
      <c r="A695" s="4" t="s">
        <v>470</v>
      </c>
      <c r="B695" s="4">
        <v>25</v>
      </c>
      <c r="C695" s="4">
        <f>B695+6</f>
        <v>31</v>
      </c>
      <c r="D695" s="4">
        <f t="shared" ref="D695:I695" si="4366">C695+6</f>
        <v>37</v>
      </c>
      <c r="E695" s="4">
        <f t="shared" si="4366"/>
        <v>43</v>
      </c>
      <c r="F695" s="4">
        <f t="shared" si="4366"/>
        <v>49</v>
      </c>
      <c r="G695" s="4">
        <f t="shared" si="4366"/>
        <v>55</v>
      </c>
      <c r="H695" s="4">
        <f t="shared" si="4366"/>
        <v>61</v>
      </c>
      <c r="I695" s="4">
        <f t="shared" si="4366"/>
        <v>67</v>
      </c>
      <c r="J695" s="16">
        <f>I695+12</f>
        <v>79</v>
      </c>
      <c r="K695">
        <f t="shared" ref="K695:Q695" si="4367">J695+12</f>
        <v>91</v>
      </c>
      <c r="L695" s="4">
        <f t="shared" si="4367"/>
        <v>103</v>
      </c>
      <c r="M695" s="4">
        <f t="shared" si="4367"/>
        <v>115</v>
      </c>
      <c r="N695" s="4">
        <f t="shared" si="4367"/>
        <v>127</v>
      </c>
      <c r="O695" s="4">
        <f t="shared" si="4367"/>
        <v>139</v>
      </c>
      <c r="P695" s="4">
        <f t="shared" si="4367"/>
        <v>151</v>
      </c>
      <c r="Q695" s="4">
        <f t="shared" si="4367"/>
        <v>163</v>
      </c>
      <c r="R695" s="16">
        <f>Q695+18</f>
        <v>181</v>
      </c>
      <c r="S695" s="4">
        <f t="shared" ref="S695:W695" si="4368">R695+18</f>
        <v>199</v>
      </c>
      <c r="T695" s="4">
        <f t="shared" si="4368"/>
        <v>217</v>
      </c>
      <c r="U695">
        <f t="shared" si="4368"/>
        <v>235</v>
      </c>
      <c r="V695" s="4">
        <f t="shared" si="4368"/>
        <v>253</v>
      </c>
      <c r="W695" s="4">
        <f t="shared" si="4368"/>
        <v>271</v>
      </c>
      <c r="X695" s="16">
        <f>W695+24</f>
        <v>295</v>
      </c>
      <c r="Y695" s="4">
        <f t="shared" ref="Y695:AC695" si="4369">X695+24</f>
        <v>319</v>
      </c>
      <c r="Z695" s="4">
        <f t="shared" si="4369"/>
        <v>343</v>
      </c>
      <c r="AA695" s="4">
        <f t="shared" si="4369"/>
        <v>367</v>
      </c>
      <c r="AB695" s="4">
        <f t="shared" si="4369"/>
        <v>391</v>
      </c>
      <c r="AC695" s="4">
        <f t="shared" si="4369"/>
        <v>415</v>
      </c>
      <c r="AD695" s="16">
        <f>AC695+30</f>
        <v>445</v>
      </c>
      <c r="AE695">
        <f t="shared" ref="AE695:AO695" si="4370">AD695+30</f>
        <v>475</v>
      </c>
      <c r="AF695" s="4">
        <f t="shared" si="4370"/>
        <v>505</v>
      </c>
      <c r="AG695" s="4">
        <f t="shared" si="4370"/>
        <v>535</v>
      </c>
      <c r="AH695" s="4">
        <f t="shared" si="4370"/>
        <v>565</v>
      </c>
      <c r="AI695" s="4">
        <f t="shared" si="4370"/>
        <v>595</v>
      </c>
      <c r="AJ695" s="4">
        <f t="shared" si="4370"/>
        <v>625</v>
      </c>
      <c r="AK695" s="4">
        <f t="shared" si="4370"/>
        <v>655</v>
      </c>
      <c r="AL695" s="4">
        <f t="shared" si="4370"/>
        <v>685</v>
      </c>
      <c r="AM695" s="4">
        <f t="shared" si="4370"/>
        <v>715</v>
      </c>
      <c r="AN695" s="4">
        <f t="shared" si="4370"/>
        <v>745</v>
      </c>
      <c r="AO695">
        <f t="shared" si="4370"/>
        <v>775</v>
      </c>
      <c r="AP695" s="4">
        <f t="shared" ref="AP695:BI695" si="4371">AO695+30</f>
        <v>805</v>
      </c>
      <c r="AQ695" s="4">
        <f t="shared" si="4371"/>
        <v>835</v>
      </c>
      <c r="AR695" s="4">
        <f t="shared" si="4371"/>
        <v>865</v>
      </c>
      <c r="AS695" s="4">
        <f t="shared" si="4371"/>
        <v>895</v>
      </c>
      <c r="AT695" s="4">
        <f t="shared" si="4371"/>
        <v>925</v>
      </c>
      <c r="AU695" s="4">
        <f t="shared" si="4371"/>
        <v>955</v>
      </c>
      <c r="AV695" s="4">
        <f t="shared" si="4371"/>
        <v>985</v>
      </c>
      <c r="AW695" s="4">
        <f t="shared" si="4371"/>
        <v>1015</v>
      </c>
      <c r="AX695" s="4">
        <f t="shared" si="4371"/>
        <v>1045</v>
      </c>
      <c r="AY695">
        <f t="shared" si="4371"/>
        <v>1075</v>
      </c>
      <c r="AZ695" s="4">
        <f t="shared" si="4371"/>
        <v>1105</v>
      </c>
      <c r="BA695" s="4">
        <f t="shared" si="4371"/>
        <v>1135</v>
      </c>
      <c r="BB695" s="4">
        <f t="shared" si="4371"/>
        <v>1165</v>
      </c>
      <c r="BC695" s="4">
        <f t="shared" si="4371"/>
        <v>1195</v>
      </c>
      <c r="BD695" s="4">
        <f t="shared" si="4371"/>
        <v>1225</v>
      </c>
      <c r="BE695" s="4">
        <f t="shared" si="4371"/>
        <v>1255</v>
      </c>
      <c r="BF695" s="4">
        <f t="shared" si="4371"/>
        <v>1285</v>
      </c>
      <c r="BG695" s="4">
        <f t="shared" si="4371"/>
        <v>1315</v>
      </c>
      <c r="BH695" s="4">
        <f t="shared" si="4371"/>
        <v>1345</v>
      </c>
      <c r="BI695">
        <f t="shared" si="4371"/>
        <v>1375</v>
      </c>
      <c r="BJ695" t="s">
        <v>0</v>
      </c>
    </row>
    <row r="696" spans="1:62">
      <c r="A696" s="4" t="s">
        <v>3</v>
      </c>
      <c r="J696" s="16"/>
      <c r="R696" s="16"/>
      <c r="X696" s="16"/>
      <c r="AD696" s="16"/>
    </row>
    <row r="697" spans="1:62">
      <c r="A697" s="4" t="s">
        <v>293</v>
      </c>
      <c r="J697" s="16"/>
      <c r="R697" s="16"/>
      <c r="X697" s="16"/>
      <c r="AD697" s="16"/>
    </row>
    <row r="698" spans="1:62">
      <c r="A698" s="4" t="s">
        <v>107</v>
      </c>
      <c r="B698" s="4">
        <v>65</v>
      </c>
      <c r="C698" s="4">
        <f>B698+20</f>
        <v>85</v>
      </c>
      <c r="D698" s="4">
        <f t="shared" ref="D698:BI698" si="4372">C698+20</f>
        <v>105</v>
      </c>
      <c r="E698" s="4">
        <f t="shared" si="4372"/>
        <v>125</v>
      </c>
      <c r="F698" s="4">
        <f t="shared" si="4372"/>
        <v>145</v>
      </c>
      <c r="G698" s="4">
        <f t="shared" si="4372"/>
        <v>165</v>
      </c>
      <c r="H698" s="4">
        <f t="shared" si="4372"/>
        <v>185</v>
      </c>
      <c r="I698" s="4">
        <f t="shared" si="4372"/>
        <v>205</v>
      </c>
      <c r="J698" s="16">
        <f t="shared" si="4372"/>
        <v>225</v>
      </c>
      <c r="K698">
        <f t="shared" si="4372"/>
        <v>245</v>
      </c>
      <c r="L698" s="4">
        <f t="shared" si="4372"/>
        <v>265</v>
      </c>
      <c r="M698" s="4">
        <f t="shared" si="4372"/>
        <v>285</v>
      </c>
      <c r="N698" s="4">
        <f t="shared" si="4372"/>
        <v>305</v>
      </c>
      <c r="O698" s="4">
        <f t="shared" si="4372"/>
        <v>325</v>
      </c>
      <c r="P698" s="4">
        <f t="shared" si="4372"/>
        <v>345</v>
      </c>
      <c r="Q698" s="4">
        <f t="shared" si="4372"/>
        <v>365</v>
      </c>
      <c r="R698" s="16">
        <f t="shared" si="4372"/>
        <v>385</v>
      </c>
      <c r="S698" s="4">
        <f t="shared" si="4372"/>
        <v>405</v>
      </c>
      <c r="T698" s="4">
        <f t="shared" si="4372"/>
        <v>425</v>
      </c>
      <c r="U698">
        <f t="shared" si="4372"/>
        <v>445</v>
      </c>
      <c r="V698" s="4">
        <f t="shared" si="4372"/>
        <v>465</v>
      </c>
      <c r="W698" s="4">
        <f t="shared" si="4372"/>
        <v>485</v>
      </c>
      <c r="X698" s="16">
        <f t="shared" si="4372"/>
        <v>505</v>
      </c>
      <c r="Y698" s="4">
        <f t="shared" si="4372"/>
        <v>525</v>
      </c>
      <c r="Z698" s="4">
        <f t="shared" si="4372"/>
        <v>545</v>
      </c>
      <c r="AA698" s="4">
        <f t="shared" si="4372"/>
        <v>565</v>
      </c>
      <c r="AB698" s="4">
        <f t="shared" si="4372"/>
        <v>585</v>
      </c>
      <c r="AC698" s="4">
        <f t="shared" si="4372"/>
        <v>605</v>
      </c>
      <c r="AD698" s="16">
        <f t="shared" si="4372"/>
        <v>625</v>
      </c>
      <c r="AE698">
        <f t="shared" si="4372"/>
        <v>645</v>
      </c>
      <c r="AF698" s="4">
        <f t="shared" si="4372"/>
        <v>665</v>
      </c>
      <c r="AG698" s="4">
        <f t="shared" si="4372"/>
        <v>685</v>
      </c>
      <c r="AH698" s="4">
        <f t="shared" si="4372"/>
        <v>705</v>
      </c>
      <c r="AI698" s="4">
        <f t="shared" si="4372"/>
        <v>725</v>
      </c>
      <c r="AJ698" s="4">
        <f t="shared" si="4372"/>
        <v>745</v>
      </c>
      <c r="AK698" s="4">
        <f t="shared" si="4372"/>
        <v>765</v>
      </c>
      <c r="AL698" s="4">
        <f t="shared" si="4372"/>
        <v>785</v>
      </c>
      <c r="AM698" s="4">
        <f t="shared" si="4372"/>
        <v>805</v>
      </c>
      <c r="AN698" s="4">
        <f t="shared" si="4372"/>
        <v>825</v>
      </c>
      <c r="AO698">
        <f t="shared" si="4372"/>
        <v>845</v>
      </c>
      <c r="AP698" s="4">
        <f t="shared" si="4372"/>
        <v>865</v>
      </c>
      <c r="AQ698" s="4">
        <f t="shared" si="4372"/>
        <v>885</v>
      </c>
      <c r="AR698" s="4">
        <f t="shared" si="4372"/>
        <v>905</v>
      </c>
      <c r="AS698" s="4">
        <f t="shared" si="4372"/>
        <v>925</v>
      </c>
      <c r="AT698" s="4">
        <f t="shared" si="4372"/>
        <v>945</v>
      </c>
      <c r="AU698" s="4">
        <f t="shared" si="4372"/>
        <v>965</v>
      </c>
      <c r="AV698" s="4">
        <f t="shared" si="4372"/>
        <v>985</v>
      </c>
      <c r="AW698" s="4">
        <f t="shared" si="4372"/>
        <v>1005</v>
      </c>
      <c r="AX698" s="4">
        <f t="shared" si="4372"/>
        <v>1025</v>
      </c>
      <c r="AY698">
        <f t="shared" si="4372"/>
        <v>1045</v>
      </c>
      <c r="AZ698" s="4">
        <f t="shared" si="4372"/>
        <v>1065</v>
      </c>
      <c r="BA698" s="4">
        <f t="shared" si="4372"/>
        <v>1085</v>
      </c>
      <c r="BB698" s="4">
        <f t="shared" si="4372"/>
        <v>1105</v>
      </c>
      <c r="BC698" s="4">
        <f t="shared" si="4372"/>
        <v>1125</v>
      </c>
      <c r="BD698" s="4">
        <f t="shared" si="4372"/>
        <v>1145</v>
      </c>
      <c r="BE698" s="4">
        <f t="shared" si="4372"/>
        <v>1165</v>
      </c>
      <c r="BF698" s="4">
        <f t="shared" si="4372"/>
        <v>1185</v>
      </c>
      <c r="BG698" s="4">
        <f t="shared" si="4372"/>
        <v>1205</v>
      </c>
      <c r="BH698" s="4">
        <f t="shared" si="4372"/>
        <v>1225</v>
      </c>
      <c r="BI698">
        <f t="shared" si="4372"/>
        <v>1245</v>
      </c>
      <c r="BJ698" t="s">
        <v>0</v>
      </c>
    </row>
    <row r="699" spans="1:62">
      <c r="A699" s="4" t="s">
        <v>2</v>
      </c>
      <c r="B699" s="4">
        <v>5</v>
      </c>
      <c r="C699" s="4">
        <f>B699+1</f>
        <v>6</v>
      </c>
      <c r="D699" s="4">
        <f t="shared" ref="D699:BI699" si="4373">C699+1</f>
        <v>7</v>
      </c>
      <c r="E699" s="4">
        <f t="shared" si="4373"/>
        <v>8</v>
      </c>
      <c r="F699" s="4">
        <f t="shared" si="4373"/>
        <v>9</v>
      </c>
      <c r="G699" s="4">
        <f t="shared" si="4373"/>
        <v>10</v>
      </c>
      <c r="H699" s="4">
        <f t="shared" si="4373"/>
        <v>11</v>
      </c>
      <c r="I699" s="4">
        <f t="shared" si="4373"/>
        <v>12</v>
      </c>
      <c r="J699" s="16">
        <f t="shared" si="4373"/>
        <v>13</v>
      </c>
      <c r="K699">
        <f t="shared" si="4373"/>
        <v>14</v>
      </c>
      <c r="L699" s="4">
        <f t="shared" si="4373"/>
        <v>15</v>
      </c>
      <c r="M699" s="4">
        <f t="shared" si="4373"/>
        <v>16</v>
      </c>
      <c r="N699" s="4">
        <f t="shared" si="4373"/>
        <v>17</v>
      </c>
      <c r="O699" s="4">
        <f t="shared" si="4373"/>
        <v>18</v>
      </c>
      <c r="P699" s="4">
        <f t="shared" si="4373"/>
        <v>19</v>
      </c>
      <c r="Q699" s="4">
        <f t="shared" si="4373"/>
        <v>20</v>
      </c>
      <c r="R699" s="16">
        <f t="shared" si="4373"/>
        <v>21</v>
      </c>
      <c r="S699" s="4">
        <f t="shared" si="4373"/>
        <v>22</v>
      </c>
      <c r="T699" s="4">
        <f t="shared" si="4373"/>
        <v>23</v>
      </c>
      <c r="U699">
        <f t="shared" si="4373"/>
        <v>24</v>
      </c>
      <c r="V699" s="4">
        <f t="shared" si="4373"/>
        <v>25</v>
      </c>
      <c r="W699" s="4">
        <f t="shared" si="4373"/>
        <v>26</v>
      </c>
      <c r="X699" s="16">
        <f t="shared" si="4373"/>
        <v>27</v>
      </c>
      <c r="Y699" s="4">
        <f t="shared" si="4373"/>
        <v>28</v>
      </c>
      <c r="Z699" s="4">
        <f t="shared" si="4373"/>
        <v>29</v>
      </c>
      <c r="AA699" s="4">
        <f t="shared" si="4373"/>
        <v>30</v>
      </c>
      <c r="AB699" s="4">
        <f t="shared" si="4373"/>
        <v>31</v>
      </c>
      <c r="AC699" s="4">
        <f t="shared" si="4373"/>
        <v>32</v>
      </c>
      <c r="AD699" s="16">
        <f t="shared" si="4373"/>
        <v>33</v>
      </c>
      <c r="AE699">
        <f t="shared" si="4373"/>
        <v>34</v>
      </c>
      <c r="AF699" s="4">
        <f t="shared" si="4373"/>
        <v>35</v>
      </c>
      <c r="AG699" s="4">
        <f t="shared" si="4373"/>
        <v>36</v>
      </c>
      <c r="AH699" s="4">
        <f t="shared" si="4373"/>
        <v>37</v>
      </c>
      <c r="AI699" s="4">
        <f t="shared" si="4373"/>
        <v>38</v>
      </c>
      <c r="AJ699" s="4">
        <f t="shared" si="4373"/>
        <v>39</v>
      </c>
      <c r="AK699" s="4">
        <f t="shared" si="4373"/>
        <v>40</v>
      </c>
      <c r="AL699" s="4">
        <f t="shared" si="4373"/>
        <v>41</v>
      </c>
      <c r="AM699" s="4">
        <f t="shared" si="4373"/>
        <v>42</v>
      </c>
      <c r="AN699" s="4">
        <f t="shared" si="4373"/>
        <v>43</v>
      </c>
      <c r="AO699">
        <f t="shared" si="4373"/>
        <v>44</v>
      </c>
      <c r="AP699" s="4">
        <f t="shared" si="4373"/>
        <v>45</v>
      </c>
      <c r="AQ699" s="4">
        <f t="shared" si="4373"/>
        <v>46</v>
      </c>
      <c r="AR699" s="4">
        <f t="shared" si="4373"/>
        <v>47</v>
      </c>
      <c r="AS699" s="4">
        <f t="shared" si="4373"/>
        <v>48</v>
      </c>
      <c r="AT699" s="4">
        <f t="shared" si="4373"/>
        <v>49</v>
      </c>
      <c r="AU699" s="4">
        <f t="shared" si="4373"/>
        <v>50</v>
      </c>
      <c r="AV699" s="4">
        <f t="shared" si="4373"/>
        <v>51</v>
      </c>
      <c r="AW699" s="4">
        <f t="shared" si="4373"/>
        <v>52</v>
      </c>
      <c r="AX699" s="4">
        <f t="shared" si="4373"/>
        <v>53</v>
      </c>
      <c r="AY699">
        <f t="shared" si="4373"/>
        <v>54</v>
      </c>
      <c r="AZ699" s="4">
        <f t="shared" si="4373"/>
        <v>55</v>
      </c>
      <c r="BA699" s="4">
        <f t="shared" si="4373"/>
        <v>56</v>
      </c>
      <c r="BB699" s="4">
        <f t="shared" si="4373"/>
        <v>57</v>
      </c>
      <c r="BC699" s="4">
        <f t="shared" si="4373"/>
        <v>58</v>
      </c>
      <c r="BD699" s="4">
        <f t="shared" si="4373"/>
        <v>59</v>
      </c>
      <c r="BE699" s="4">
        <f t="shared" si="4373"/>
        <v>60</v>
      </c>
      <c r="BF699" s="4">
        <f t="shared" si="4373"/>
        <v>61</v>
      </c>
      <c r="BG699" s="4">
        <f t="shared" si="4373"/>
        <v>62</v>
      </c>
      <c r="BH699" s="4">
        <f t="shared" si="4373"/>
        <v>63</v>
      </c>
      <c r="BI699">
        <f t="shared" si="4373"/>
        <v>64</v>
      </c>
      <c r="BJ699" t="s">
        <v>0</v>
      </c>
    </row>
    <row r="700" spans="1:62">
      <c r="A700" s="4" t="s">
        <v>3</v>
      </c>
      <c r="J700" s="16"/>
      <c r="R700" s="16"/>
      <c r="X700" s="16"/>
      <c r="AD700" s="16"/>
    </row>
    <row r="701" spans="1:62">
      <c r="A701" s="4" t="s">
        <v>406</v>
      </c>
      <c r="J701" s="16"/>
      <c r="R701" s="16"/>
      <c r="X701" s="16"/>
      <c r="AD701" s="16"/>
    </row>
    <row r="702" spans="1:62">
      <c r="A702" s="4" t="s">
        <v>2</v>
      </c>
      <c r="B702" s="4">
        <v>2</v>
      </c>
      <c r="C702" s="4">
        <f>B702+0.1</f>
        <v>2.1</v>
      </c>
      <c r="D702" s="4">
        <f>C702+0.1</f>
        <v>2.2000000000000002</v>
      </c>
      <c r="E702" s="4">
        <f>D702+0.2</f>
        <v>2.4000000000000004</v>
      </c>
      <c r="F702" s="4">
        <f>E702+0.1</f>
        <v>2.5000000000000004</v>
      </c>
      <c r="G702" s="4">
        <f t="shared" ref="G702:H702" si="4374">F702+0.1</f>
        <v>2.6000000000000005</v>
      </c>
      <c r="H702" s="4">
        <f t="shared" si="4374"/>
        <v>2.7000000000000006</v>
      </c>
      <c r="I702" s="4">
        <f t="shared" ref="I702" si="4375">H702+0.2</f>
        <v>2.9000000000000008</v>
      </c>
      <c r="J702" s="4">
        <f t="shared" ref="J702:L702" si="4376">I702+0.1</f>
        <v>3.0000000000000009</v>
      </c>
      <c r="K702" s="4">
        <f t="shared" si="4376"/>
        <v>3.100000000000001</v>
      </c>
      <c r="L702" s="4">
        <f t="shared" si="4376"/>
        <v>3.2000000000000011</v>
      </c>
      <c r="M702" s="4">
        <f t="shared" ref="M702" si="4377">L702+0.2</f>
        <v>3.4000000000000012</v>
      </c>
      <c r="N702" s="4">
        <f t="shared" ref="N702:P702" si="4378">M702+0.1</f>
        <v>3.5000000000000013</v>
      </c>
      <c r="O702" s="4">
        <f t="shared" si="4378"/>
        <v>3.6000000000000014</v>
      </c>
      <c r="P702" s="4">
        <f t="shared" si="4378"/>
        <v>3.7000000000000015</v>
      </c>
      <c r="Q702" s="4">
        <f t="shared" ref="Q702" si="4379">P702+0.2</f>
        <v>3.9000000000000017</v>
      </c>
      <c r="R702" s="4">
        <f t="shared" ref="R702:T702" si="4380">Q702+0.1</f>
        <v>4.0000000000000018</v>
      </c>
      <c r="S702" s="4">
        <f t="shared" si="4380"/>
        <v>4.1000000000000014</v>
      </c>
      <c r="T702" s="4">
        <f t="shared" si="4380"/>
        <v>4.2000000000000011</v>
      </c>
      <c r="U702" s="4">
        <f t="shared" ref="U702" si="4381">T702+0.2</f>
        <v>4.4000000000000012</v>
      </c>
      <c r="V702" s="4">
        <f t="shared" ref="V702:X702" si="4382">U702+0.1</f>
        <v>4.5000000000000009</v>
      </c>
      <c r="W702" s="4">
        <f t="shared" si="4382"/>
        <v>4.6000000000000005</v>
      </c>
      <c r="X702" s="4">
        <f t="shared" si="4382"/>
        <v>4.7</v>
      </c>
      <c r="Y702" s="4">
        <f t="shared" ref="Y702" si="4383">X702+0.2</f>
        <v>4.9000000000000004</v>
      </c>
      <c r="Z702" s="4">
        <f t="shared" ref="Z702:AB702" si="4384">Y702+0.1</f>
        <v>5</v>
      </c>
      <c r="AA702" s="4">
        <f t="shared" si="4384"/>
        <v>5.0999999999999996</v>
      </c>
      <c r="AB702" s="4">
        <f t="shared" si="4384"/>
        <v>5.1999999999999993</v>
      </c>
      <c r="AC702" s="4">
        <f t="shared" ref="AC702" si="4385">AB702+0.2</f>
        <v>5.3999999999999995</v>
      </c>
      <c r="AD702" s="4">
        <f t="shared" ref="AD702:AF702" si="4386">AC702+0.1</f>
        <v>5.4999999999999991</v>
      </c>
      <c r="AE702" s="4">
        <f t="shared" si="4386"/>
        <v>5.5999999999999988</v>
      </c>
      <c r="AF702" s="4">
        <f t="shared" si="4386"/>
        <v>5.6999999999999984</v>
      </c>
      <c r="AG702" s="4">
        <f t="shared" ref="AG702" si="4387">AF702+0.2</f>
        <v>5.8999999999999986</v>
      </c>
      <c r="AH702" s="4">
        <f t="shared" ref="AH702:AJ702" si="4388">AG702+0.1</f>
        <v>5.9999999999999982</v>
      </c>
      <c r="AI702" s="4">
        <f t="shared" si="4388"/>
        <v>6.0999999999999979</v>
      </c>
      <c r="AJ702" s="4">
        <f t="shared" si="4388"/>
        <v>6.1999999999999975</v>
      </c>
      <c r="AK702" s="4">
        <f t="shared" ref="AK702" si="4389">AJ702+0.2</f>
        <v>6.3999999999999977</v>
      </c>
      <c r="AL702" s="4">
        <f t="shared" ref="AL702:AN702" si="4390">AK702+0.1</f>
        <v>6.4999999999999973</v>
      </c>
      <c r="AM702" s="4">
        <f t="shared" si="4390"/>
        <v>6.599999999999997</v>
      </c>
      <c r="AN702" s="4">
        <f t="shared" si="4390"/>
        <v>6.6999999999999966</v>
      </c>
      <c r="AO702" s="4">
        <f t="shared" ref="AO702" si="4391">AN702+0.2</f>
        <v>6.8999999999999968</v>
      </c>
      <c r="AP702" s="4">
        <f t="shared" ref="AP702:AR702" si="4392">AO702+0.1</f>
        <v>6.9999999999999964</v>
      </c>
      <c r="AQ702" s="4">
        <f t="shared" si="4392"/>
        <v>7.0999999999999961</v>
      </c>
      <c r="AR702" s="4">
        <f t="shared" si="4392"/>
        <v>7.1999999999999957</v>
      </c>
      <c r="AS702" s="4">
        <f t="shared" ref="AS702" si="4393">AR702+0.2</f>
        <v>7.3999999999999959</v>
      </c>
      <c r="AT702" s="4">
        <f t="shared" ref="AT702:AV702" si="4394">AS702+0.1</f>
        <v>7.4999999999999956</v>
      </c>
      <c r="AU702" s="4">
        <f t="shared" si="4394"/>
        <v>7.5999999999999952</v>
      </c>
      <c r="AV702" s="4">
        <f t="shared" si="4394"/>
        <v>7.6999999999999948</v>
      </c>
      <c r="AW702" s="4">
        <f t="shared" ref="AW702" si="4395">AV702+0.2</f>
        <v>7.899999999999995</v>
      </c>
      <c r="AX702" s="4">
        <f t="shared" ref="AX702:AZ702" si="4396">AW702+0.1</f>
        <v>7.9999999999999947</v>
      </c>
      <c r="AY702" s="4">
        <f t="shared" si="4396"/>
        <v>8.0999999999999943</v>
      </c>
      <c r="AZ702" s="4">
        <f t="shared" si="4396"/>
        <v>8.199999999999994</v>
      </c>
      <c r="BA702" s="4">
        <f t="shared" ref="BA702" si="4397">AZ702+0.2</f>
        <v>8.3999999999999932</v>
      </c>
      <c r="BB702" s="4">
        <f t="shared" ref="BB702:BD702" si="4398">BA702+0.1</f>
        <v>8.4999999999999929</v>
      </c>
      <c r="BC702" s="4">
        <f t="shared" si="4398"/>
        <v>8.5999999999999925</v>
      </c>
      <c r="BD702" s="4">
        <f t="shared" si="4398"/>
        <v>8.6999999999999922</v>
      </c>
      <c r="BE702" s="4">
        <f t="shared" ref="BE702" si="4399">BD702+0.2</f>
        <v>8.8999999999999915</v>
      </c>
      <c r="BF702" s="4">
        <f t="shared" ref="BF702:BH702" si="4400">BE702+0.1</f>
        <v>8.9999999999999911</v>
      </c>
      <c r="BG702" s="4">
        <f t="shared" si="4400"/>
        <v>9.0999999999999908</v>
      </c>
      <c r="BH702" s="4">
        <f t="shared" si="4400"/>
        <v>9.1999999999999904</v>
      </c>
      <c r="BI702" s="4">
        <f t="shared" ref="BI702" si="4401">BH702+0.2</f>
        <v>9.3999999999999897</v>
      </c>
      <c r="BJ702" t="s">
        <v>0</v>
      </c>
    </row>
    <row r="703" spans="1:62">
      <c r="A703" s="4" t="s">
        <v>108</v>
      </c>
      <c r="B703" s="4">
        <v>2</v>
      </c>
      <c r="C703" s="4">
        <v>2</v>
      </c>
      <c r="D703" s="4">
        <v>3</v>
      </c>
      <c r="E703" s="4">
        <v>3</v>
      </c>
      <c r="F703" s="4">
        <v>4</v>
      </c>
      <c r="G703" s="4">
        <v>4</v>
      </c>
      <c r="H703" s="4">
        <v>5</v>
      </c>
      <c r="I703" s="4">
        <v>5</v>
      </c>
      <c r="J703" s="16">
        <v>6</v>
      </c>
      <c r="K703" s="1">
        <v>6</v>
      </c>
      <c r="L703" s="4">
        <v>7</v>
      </c>
      <c r="M703" s="4">
        <v>7</v>
      </c>
      <c r="N703" s="4">
        <v>8</v>
      </c>
      <c r="O703" s="4">
        <v>8</v>
      </c>
      <c r="P703" s="4">
        <v>9</v>
      </c>
      <c r="Q703" s="4">
        <v>9</v>
      </c>
      <c r="R703" s="16">
        <v>10</v>
      </c>
      <c r="S703" s="4">
        <v>10</v>
      </c>
      <c r="T703" s="4">
        <v>11</v>
      </c>
      <c r="U703" s="2">
        <v>11</v>
      </c>
      <c r="V703" s="4">
        <f>U703+1</f>
        <v>12</v>
      </c>
      <c r="W703" s="4">
        <f t="shared" ref="W703:BI703" si="4402">V703</f>
        <v>12</v>
      </c>
      <c r="X703" s="16">
        <f>W703+1</f>
        <v>13</v>
      </c>
      <c r="Y703" s="4">
        <f t="shared" si="4402"/>
        <v>13</v>
      </c>
      <c r="Z703" s="4">
        <f>Y703+1</f>
        <v>14</v>
      </c>
      <c r="AA703" s="4">
        <f t="shared" si="4402"/>
        <v>14</v>
      </c>
      <c r="AB703" s="4">
        <f t="shared" si="4402"/>
        <v>14</v>
      </c>
      <c r="AC703" s="4">
        <f t="shared" si="4402"/>
        <v>14</v>
      </c>
      <c r="AD703" s="16">
        <f t="shared" si="4402"/>
        <v>14</v>
      </c>
      <c r="AE703">
        <f t="shared" si="4402"/>
        <v>14</v>
      </c>
      <c r="AF703" s="4">
        <f t="shared" si="4402"/>
        <v>14</v>
      </c>
      <c r="AG703" s="4">
        <f t="shared" si="4402"/>
        <v>14</v>
      </c>
      <c r="AH703" s="4">
        <f t="shared" si="4402"/>
        <v>14</v>
      </c>
      <c r="AI703" s="4">
        <f t="shared" si="4402"/>
        <v>14</v>
      </c>
      <c r="AJ703" s="4">
        <f t="shared" si="4402"/>
        <v>14</v>
      </c>
      <c r="AK703" s="4">
        <f t="shared" si="4402"/>
        <v>14</v>
      </c>
      <c r="AL703" s="4">
        <f t="shared" si="4402"/>
        <v>14</v>
      </c>
      <c r="AM703" s="4">
        <f t="shared" si="4402"/>
        <v>14</v>
      </c>
      <c r="AN703" s="4">
        <f t="shared" si="4402"/>
        <v>14</v>
      </c>
      <c r="AO703">
        <f t="shared" si="4402"/>
        <v>14</v>
      </c>
      <c r="AP703" s="4">
        <f t="shared" si="4402"/>
        <v>14</v>
      </c>
      <c r="AQ703" s="4">
        <f t="shared" si="4402"/>
        <v>14</v>
      </c>
      <c r="AR703" s="4">
        <f t="shared" si="4402"/>
        <v>14</v>
      </c>
      <c r="AS703" s="4">
        <f t="shared" si="4402"/>
        <v>14</v>
      </c>
      <c r="AT703" s="4">
        <f t="shared" si="4402"/>
        <v>14</v>
      </c>
      <c r="AU703" s="4">
        <f t="shared" si="4402"/>
        <v>14</v>
      </c>
      <c r="AV703" s="4">
        <f t="shared" si="4402"/>
        <v>14</v>
      </c>
      <c r="AW703" s="4">
        <f t="shared" si="4402"/>
        <v>14</v>
      </c>
      <c r="AX703" s="4">
        <f t="shared" si="4402"/>
        <v>14</v>
      </c>
      <c r="AY703">
        <f t="shared" si="4402"/>
        <v>14</v>
      </c>
      <c r="AZ703" s="4">
        <f t="shared" si="4402"/>
        <v>14</v>
      </c>
      <c r="BA703" s="4">
        <f t="shared" si="4402"/>
        <v>14</v>
      </c>
      <c r="BB703" s="4">
        <f t="shared" si="4402"/>
        <v>14</v>
      </c>
      <c r="BC703" s="4">
        <f t="shared" si="4402"/>
        <v>14</v>
      </c>
      <c r="BD703" s="4">
        <f t="shared" si="4402"/>
        <v>14</v>
      </c>
      <c r="BE703" s="4">
        <f t="shared" si="4402"/>
        <v>14</v>
      </c>
      <c r="BF703" s="4">
        <f t="shared" si="4402"/>
        <v>14</v>
      </c>
      <c r="BG703" s="4">
        <f t="shared" si="4402"/>
        <v>14</v>
      </c>
      <c r="BH703" s="4">
        <f t="shared" si="4402"/>
        <v>14</v>
      </c>
      <c r="BI703">
        <f t="shared" si="4402"/>
        <v>14</v>
      </c>
      <c r="BJ703" t="s">
        <v>0</v>
      </c>
    </row>
    <row r="704" spans="1:62">
      <c r="A704" s="4" t="s">
        <v>474</v>
      </c>
      <c r="B704" s="4">
        <v>6</v>
      </c>
      <c r="C704" s="4">
        <f>B704+2</f>
        <v>8</v>
      </c>
      <c r="D704" s="4">
        <f>C704+2</f>
        <v>10</v>
      </c>
      <c r="E704" s="4">
        <f>D704+2</f>
        <v>12</v>
      </c>
      <c r="F704" s="4">
        <f t="shared" ref="F704:I704" si="4403">E704+2</f>
        <v>14</v>
      </c>
      <c r="G704" s="4">
        <f t="shared" si="4403"/>
        <v>16</v>
      </c>
      <c r="H704" s="4">
        <f t="shared" si="4403"/>
        <v>18</v>
      </c>
      <c r="I704" s="4">
        <f t="shared" si="4403"/>
        <v>20</v>
      </c>
      <c r="J704" s="16">
        <f>I704+4</f>
        <v>24</v>
      </c>
      <c r="K704">
        <f>J704+3</f>
        <v>27</v>
      </c>
      <c r="L704" s="4">
        <f t="shared" ref="L704:P704" si="4404">K704+4</f>
        <v>31</v>
      </c>
      <c r="M704">
        <f>L704+3</f>
        <v>34</v>
      </c>
      <c r="N704" s="4">
        <f t="shared" si="4404"/>
        <v>38</v>
      </c>
      <c r="O704">
        <f>N704+3</f>
        <v>41</v>
      </c>
      <c r="P704" s="4">
        <f t="shared" si="4404"/>
        <v>45</v>
      </c>
      <c r="Q704">
        <f>P704+3</f>
        <v>48</v>
      </c>
      <c r="R704" s="16">
        <f>Q704+10</f>
        <v>58</v>
      </c>
      <c r="S704" s="4">
        <f>R704+9</f>
        <v>67</v>
      </c>
      <c r="T704" s="4">
        <f t="shared" ref="T704:W704" si="4405">S704+10</f>
        <v>77</v>
      </c>
      <c r="U704" s="4">
        <f>T704+9</f>
        <v>86</v>
      </c>
      <c r="V704" s="4">
        <f t="shared" si="4405"/>
        <v>96</v>
      </c>
      <c r="W704" s="4">
        <f t="shared" si="4405"/>
        <v>106</v>
      </c>
      <c r="X704" s="16">
        <f>W704+17</f>
        <v>123</v>
      </c>
      <c r="Y704" s="4">
        <f>X704+17</f>
        <v>140</v>
      </c>
      <c r="Z704" s="4">
        <f>Y704+18</f>
        <v>158</v>
      </c>
      <c r="AA704" s="4">
        <f t="shared" ref="AA704" si="4406">Z704+17</f>
        <v>175</v>
      </c>
      <c r="AB704" s="4">
        <f t="shared" ref="AB704" si="4407">AA704+18</f>
        <v>193</v>
      </c>
      <c r="AC704" s="4">
        <f t="shared" ref="AC704" si="4408">AB704+17</f>
        <v>210</v>
      </c>
      <c r="AD704" s="16">
        <f>AC704+28</f>
        <v>238</v>
      </c>
      <c r="AE704" s="4">
        <f>AD704+27</f>
        <v>265</v>
      </c>
      <c r="AF704" s="4">
        <f t="shared" ref="AF704" si="4409">AE704+28</f>
        <v>293</v>
      </c>
      <c r="AG704" s="4">
        <f t="shared" ref="AG704" si="4410">AF704+27</f>
        <v>320</v>
      </c>
      <c r="AH704" s="4">
        <f t="shared" ref="AH704" si="4411">AG704+28</f>
        <v>348</v>
      </c>
      <c r="AI704" s="4">
        <f t="shared" ref="AI704" si="4412">AH704+27</f>
        <v>375</v>
      </c>
      <c r="AJ704" s="4">
        <f t="shared" ref="AJ704" si="4413">AI704+28</f>
        <v>403</v>
      </c>
      <c r="AK704" s="4">
        <f t="shared" ref="AK704" si="4414">AJ704+27</f>
        <v>430</v>
      </c>
      <c r="AL704" s="4">
        <f t="shared" ref="AL704" si="4415">AK704+28</f>
        <v>458</v>
      </c>
      <c r="AM704" s="4">
        <f t="shared" ref="AM704" si="4416">AL704+27</f>
        <v>485</v>
      </c>
      <c r="AN704" s="4">
        <f t="shared" ref="AN704" si="4417">AM704+28</f>
        <v>513</v>
      </c>
      <c r="AO704" s="4">
        <f t="shared" ref="AO704" si="4418">AN704+27</f>
        <v>540</v>
      </c>
      <c r="AP704" s="4">
        <f t="shared" ref="AP704" si="4419">AO704+28</f>
        <v>568</v>
      </c>
      <c r="AQ704" s="4">
        <f t="shared" ref="AQ704" si="4420">AP704+27</f>
        <v>595</v>
      </c>
      <c r="AR704" s="4">
        <f t="shared" ref="AR704" si="4421">AQ704+28</f>
        <v>623</v>
      </c>
      <c r="AS704" s="4">
        <f t="shared" ref="AS704" si="4422">AR704+27</f>
        <v>650</v>
      </c>
      <c r="AT704" s="4">
        <f t="shared" ref="AT704" si="4423">AS704+28</f>
        <v>678</v>
      </c>
      <c r="AU704" s="4">
        <f t="shared" ref="AU704" si="4424">AT704+27</f>
        <v>705</v>
      </c>
      <c r="AV704" s="4">
        <f t="shared" ref="AV704" si="4425">AU704+28</f>
        <v>733</v>
      </c>
      <c r="AW704" s="4">
        <f t="shared" ref="AW704" si="4426">AV704+27</f>
        <v>760</v>
      </c>
      <c r="AX704" s="4">
        <f t="shared" ref="AX704" si="4427">AW704+28</f>
        <v>788</v>
      </c>
      <c r="AY704" s="4">
        <f t="shared" ref="AY704" si="4428">AX704+27</f>
        <v>815</v>
      </c>
      <c r="AZ704" s="4">
        <f t="shared" ref="AZ704" si="4429">AY704+28</f>
        <v>843</v>
      </c>
      <c r="BA704" s="4">
        <f t="shared" ref="BA704" si="4430">AZ704+27</f>
        <v>870</v>
      </c>
      <c r="BB704" s="4">
        <f t="shared" ref="BB704" si="4431">BA704+28</f>
        <v>898</v>
      </c>
      <c r="BC704" s="4">
        <f t="shared" ref="BC704" si="4432">BB704+27</f>
        <v>925</v>
      </c>
      <c r="BD704" s="4">
        <f t="shared" ref="BD704" si="4433">BC704+28</f>
        <v>953</v>
      </c>
      <c r="BE704" s="4">
        <f t="shared" ref="BE704" si="4434">BD704+27</f>
        <v>980</v>
      </c>
      <c r="BF704" s="4">
        <f t="shared" ref="BF704" si="4435">BE704+28</f>
        <v>1008</v>
      </c>
      <c r="BG704" s="4">
        <f t="shared" ref="BG704" si="4436">BF704+27</f>
        <v>1035</v>
      </c>
      <c r="BH704" s="4">
        <f t="shared" ref="BH704" si="4437">BG704+28</f>
        <v>1063</v>
      </c>
      <c r="BI704" s="4">
        <f t="shared" ref="BI704" si="4438">BH704+27</f>
        <v>1090</v>
      </c>
      <c r="BJ704" t="s">
        <v>0</v>
      </c>
    </row>
    <row r="705" spans="1:62">
      <c r="A705" s="4" t="s">
        <v>475</v>
      </c>
      <c r="B705" s="4">
        <v>8</v>
      </c>
      <c r="C705" s="4">
        <f>B705+3</f>
        <v>11</v>
      </c>
      <c r="D705" s="4">
        <f t="shared" ref="D705:E705" si="4439">C705+3</f>
        <v>14</v>
      </c>
      <c r="E705" s="4">
        <f t="shared" si="4439"/>
        <v>17</v>
      </c>
      <c r="F705" s="4">
        <f t="shared" ref="F705" si="4440">E705+3</f>
        <v>20</v>
      </c>
      <c r="G705" s="4">
        <f>F705+3</f>
        <v>23</v>
      </c>
      <c r="H705" s="4">
        <f t="shared" ref="H705" si="4441">G705+3</f>
        <v>26</v>
      </c>
      <c r="I705" s="4">
        <f t="shared" ref="I705" si="4442">H705+3</f>
        <v>29</v>
      </c>
      <c r="J705" s="16">
        <f>I705+5</f>
        <v>34</v>
      </c>
      <c r="K705">
        <f>J705+4</f>
        <v>38</v>
      </c>
      <c r="L705" s="4">
        <f t="shared" ref="L705" si="4443">K705+5</f>
        <v>43</v>
      </c>
      <c r="M705">
        <f>L705+4</f>
        <v>47</v>
      </c>
      <c r="N705" s="4">
        <f t="shared" ref="N705" si="4444">M705+5</f>
        <v>52</v>
      </c>
      <c r="O705">
        <f>N705+4</f>
        <v>56</v>
      </c>
      <c r="P705" s="4">
        <f t="shared" ref="P705" si="4445">O705+5</f>
        <v>61</v>
      </c>
      <c r="Q705">
        <f>P705+4</f>
        <v>65</v>
      </c>
      <c r="R705" s="16">
        <f>Q705+11</f>
        <v>76</v>
      </c>
      <c r="S705" s="4">
        <f t="shared" ref="S705:W705" si="4446">R705+10</f>
        <v>86</v>
      </c>
      <c r="T705" s="4">
        <f>S705+11</f>
        <v>97</v>
      </c>
      <c r="U705" s="4">
        <f t="shared" si="4446"/>
        <v>107</v>
      </c>
      <c r="V705" s="4">
        <f>U705+11</f>
        <v>118</v>
      </c>
      <c r="W705" s="4">
        <f t="shared" si="4446"/>
        <v>128</v>
      </c>
      <c r="X705" s="16">
        <f>W705+19</f>
        <v>147</v>
      </c>
      <c r="Y705" s="4">
        <f>X705+18</f>
        <v>165</v>
      </c>
      <c r="Z705" s="4">
        <f>Y705+19</f>
        <v>184</v>
      </c>
      <c r="AA705" s="4">
        <f t="shared" ref="AA705" si="4447">Z705+18</f>
        <v>202</v>
      </c>
      <c r="AB705" s="4">
        <f t="shared" ref="AB705" si="4448">AA705+19</f>
        <v>221</v>
      </c>
      <c r="AC705" s="4">
        <f t="shared" ref="AC705" si="4449">AB705+18</f>
        <v>239</v>
      </c>
      <c r="AD705" s="16">
        <f>AC705+29</f>
        <v>268</v>
      </c>
      <c r="AE705" s="4">
        <f>AD705+28</f>
        <v>296</v>
      </c>
      <c r="AF705" s="4">
        <f t="shared" ref="AF705" si="4450">AE705+29</f>
        <v>325</v>
      </c>
      <c r="AG705" s="4">
        <f t="shared" ref="AG705" si="4451">AF705+28</f>
        <v>353</v>
      </c>
      <c r="AH705" s="4">
        <f t="shared" ref="AH705" si="4452">AG705+29</f>
        <v>382</v>
      </c>
      <c r="AI705" s="4">
        <f t="shared" ref="AI705" si="4453">AH705+28</f>
        <v>410</v>
      </c>
      <c r="AJ705" s="4">
        <f t="shared" ref="AJ705" si="4454">AI705+29</f>
        <v>439</v>
      </c>
      <c r="AK705" s="4">
        <f t="shared" ref="AK705" si="4455">AJ705+28</f>
        <v>467</v>
      </c>
      <c r="AL705" s="4">
        <f t="shared" ref="AL705" si="4456">AK705+29</f>
        <v>496</v>
      </c>
      <c r="AM705" s="4">
        <f t="shared" ref="AM705" si="4457">AL705+28</f>
        <v>524</v>
      </c>
      <c r="AN705" s="4">
        <f t="shared" ref="AN705" si="4458">AM705+29</f>
        <v>553</v>
      </c>
      <c r="AO705" s="4">
        <f t="shared" ref="AO705" si="4459">AN705+28</f>
        <v>581</v>
      </c>
      <c r="AP705" s="4">
        <f t="shared" ref="AP705" si="4460">AO705+29</f>
        <v>610</v>
      </c>
      <c r="AQ705" s="4">
        <f t="shared" ref="AQ705" si="4461">AP705+28</f>
        <v>638</v>
      </c>
      <c r="AR705" s="4">
        <f t="shared" ref="AR705" si="4462">AQ705+29</f>
        <v>667</v>
      </c>
      <c r="AS705" s="4">
        <f t="shared" ref="AS705" si="4463">AR705+28</f>
        <v>695</v>
      </c>
      <c r="AT705" s="4">
        <f t="shared" ref="AT705" si="4464">AS705+29</f>
        <v>724</v>
      </c>
      <c r="AU705" s="4">
        <f t="shared" ref="AU705" si="4465">AT705+28</f>
        <v>752</v>
      </c>
      <c r="AV705" s="4">
        <f t="shared" ref="AV705" si="4466">AU705+29</f>
        <v>781</v>
      </c>
      <c r="AW705" s="4">
        <f t="shared" ref="AW705" si="4467">AV705+28</f>
        <v>809</v>
      </c>
      <c r="AX705" s="4">
        <f t="shared" ref="AX705" si="4468">AW705+29</f>
        <v>838</v>
      </c>
      <c r="AY705" s="4">
        <f t="shared" ref="AY705" si="4469">AX705+28</f>
        <v>866</v>
      </c>
      <c r="AZ705" s="4">
        <f t="shared" ref="AZ705" si="4470">AY705+29</f>
        <v>895</v>
      </c>
      <c r="BA705" s="4">
        <f t="shared" ref="BA705" si="4471">AZ705+28</f>
        <v>923</v>
      </c>
      <c r="BB705" s="4">
        <f t="shared" ref="BB705" si="4472">BA705+29</f>
        <v>952</v>
      </c>
      <c r="BC705" s="4">
        <f t="shared" ref="BC705" si="4473">BB705+28</f>
        <v>980</v>
      </c>
      <c r="BD705" s="4">
        <f t="shared" ref="BD705" si="4474">BC705+29</f>
        <v>1009</v>
      </c>
      <c r="BE705" s="4">
        <f t="shared" ref="BE705" si="4475">BD705+28</f>
        <v>1037</v>
      </c>
      <c r="BF705" s="4">
        <f t="shared" ref="BF705" si="4476">BE705+29</f>
        <v>1066</v>
      </c>
      <c r="BG705" s="4">
        <f t="shared" ref="BG705" si="4477">BF705+28</f>
        <v>1094</v>
      </c>
      <c r="BH705" s="4">
        <f t="shared" ref="BH705" si="4478">BG705+29</f>
        <v>1123</v>
      </c>
      <c r="BI705" s="4">
        <f t="shared" ref="BI705" si="4479">BH705+28</f>
        <v>1151</v>
      </c>
      <c r="BJ705" t="s">
        <v>0</v>
      </c>
    </row>
    <row r="706" spans="1:62">
      <c r="A706" s="4" t="s">
        <v>3</v>
      </c>
      <c r="J706" s="16"/>
      <c r="R706" s="16"/>
      <c r="X706" s="16"/>
      <c r="AD706" s="16"/>
    </row>
    <row r="707" spans="1:62">
      <c r="A707" s="4" t="s">
        <v>294</v>
      </c>
      <c r="J707" s="16"/>
      <c r="R707" s="16"/>
      <c r="X707" s="16"/>
      <c r="AD707" s="16"/>
    </row>
    <row r="708" spans="1:62">
      <c r="A708" s="4" t="s">
        <v>474</v>
      </c>
      <c r="B708" s="4">
        <v>8</v>
      </c>
      <c r="C708" s="4">
        <f>B708+3</f>
        <v>11</v>
      </c>
      <c r="D708" s="4">
        <f t="shared" ref="D708:I708" si="4480">C708+3</f>
        <v>14</v>
      </c>
      <c r="E708" s="4">
        <f t="shared" si="4480"/>
        <v>17</v>
      </c>
      <c r="F708" s="4">
        <f t="shared" si="4480"/>
        <v>20</v>
      </c>
      <c r="G708" s="4">
        <f t="shared" si="4480"/>
        <v>23</v>
      </c>
      <c r="H708" s="4">
        <f t="shared" si="4480"/>
        <v>26</v>
      </c>
      <c r="I708" s="4">
        <f t="shared" si="4480"/>
        <v>29</v>
      </c>
      <c r="J708" s="4">
        <f>I708+5</f>
        <v>34</v>
      </c>
      <c r="K708" s="4">
        <f t="shared" ref="K708:Q708" si="4481">J708+5</f>
        <v>39</v>
      </c>
      <c r="L708" s="4">
        <f t="shared" si="4481"/>
        <v>44</v>
      </c>
      <c r="M708" s="4">
        <f t="shared" si="4481"/>
        <v>49</v>
      </c>
      <c r="N708" s="4">
        <f t="shared" si="4481"/>
        <v>54</v>
      </c>
      <c r="O708" s="4">
        <f t="shared" si="4481"/>
        <v>59</v>
      </c>
      <c r="P708" s="4">
        <f t="shared" si="4481"/>
        <v>64</v>
      </c>
      <c r="Q708" s="4">
        <f t="shared" si="4481"/>
        <v>69</v>
      </c>
      <c r="R708" s="4">
        <f>Q708+7</f>
        <v>76</v>
      </c>
      <c r="S708" s="4">
        <f t="shared" ref="S708:W708" si="4482">R708+7</f>
        <v>83</v>
      </c>
      <c r="T708" s="4">
        <f t="shared" si="4482"/>
        <v>90</v>
      </c>
      <c r="U708" s="4">
        <f t="shared" si="4482"/>
        <v>97</v>
      </c>
      <c r="V708" s="4">
        <f t="shared" si="4482"/>
        <v>104</v>
      </c>
      <c r="W708" s="4">
        <f t="shared" si="4482"/>
        <v>111</v>
      </c>
      <c r="X708" s="4">
        <f>W708+8</f>
        <v>119</v>
      </c>
      <c r="Y708" s="4">
        <f t="shared" ref="Y708:AC708" si="4483">X708+8</f>
        <v>127</v>
      </c>
      <c r="Z708" s="4">
        <f t="shared" si="4483"/>
        <v>135</v>
      </c>
      <c r="AA708" s="4">
        <f t="shared" si="4483"/>
        <v>143</v>
      </c>
      <c r="AB708" s="4">
        <f t="shared" si="4483"/>
        <v>151</v>
      </c>
      <c r="AC708" s="4">
        <f t="shared" si="4483"/>
        <v>159</v>
      </c>
      <c r="AD708" s="4">
        <f>AC708+9</f>
        <v>168</v>
      </c>
      <c r="AE708" s="4">
        <f t="shared" ref="AE708:BI708" si="4484">AD708+9</f>
        <v>177</v>
      </c>
      <c r="AF708" s="4">
        <f t="shared" si="4484"/>
        <v>186</v>
      </c>
      <c r="AG708" s="4">
        <f t="shared" si="4484"/>
        <v>195</v>
      </c>
      <c r="AH708" s="4">
        <f t="shared" si="4484"/>
        <v>204</v>
      </c>
      <c r="AI708" s="4">
        <f t="shared" si="4484"/>
        <v>213</v>
      </c>
      <c r="AJ708" s="4">
        <f t="shared" si="4484"/>
        <v>222</v>
      </c>
      <c r="AK708" s="4">
        <f t="shared" si="4484"/>
        <v>231</v>
      </c>
      <c r="AL708" s="4">
        <f t="shared" si="4484"/>
        <v>240</v>
      </c>
      <c r="AM708" s="4">
        <f t="shared" si="4484"/>
        <v>249</v>
      </c>
      <c r="AN708" s="4">
        <f t="shared" si="4484"/>
        <v>258</v>
      </c>
      <c r="AO708" s="4">
        <f t="shared" si="4484"/>
        <v>267</v>
      </c>
      <c r="AP708" s="4">
        <f t="shared" si="4484"/>
        <v>276</v>
      </c>
      <c r="AQ708" s="4">
        <f t="shared" si="4484"/>
        <v>285</v>
      </c>
      <c r="AR708" s="4">
        <f t="shared" si="4484"/>
        <v>294</v>
      </c>
      <c r="AS708" s="4">
        <f t="shared" si="4484"/>
        <v>303</v>
      </c>
      <c r="AT708" s="4">
        <f t="shared" si="4484"/>
        <v>312</v>
      </c>
      <c r="AU708" s="4">
        <f t="shared" si="4484"/>
        <v>321</v>
      </c>
      <c r="AV708" s="4">
        <f t="shared" si="4484"/>
        <v>330</v>
      </c>
      <c r="AW708" s="4">
        <f t="shared" si="4484"/>
        <v>339</v>
      </c>
      <c r="AX708" s="4">
        <f t="shared" si="4484"/>
        <v>348</v>
      </c>
      <c r="AY708" s="4">
        <f t="shared" si="4484"/>
        <v>357</v>
      </c>
      <c r="AZ708" s="4">
        <f t="shared" si="4484"/>
        <v>366</v>
      </c>
      <c r="BA708" s="4">
        <f t="shared" si="4484"/>
        <v>375</v>
      </c>
      <c r="BB708" s="4">
        <f t="shared" si="4484"/>
        <v>384</v>
      </c>
      <c r="BC708" s="4">
        <f t="shared" si="4484"/>
        <v>393</v>
      </c>
      <c r="BD708" s="4">
        <f t="shared" si="4484"/>
        <v>402</v>
      </c>
      <c r="BE708" s="4">
        <f t="shared" si="4484"/>
        <v>411</v>
      </c>
      <c r="BF708" s="4">
        <f t="shared" si="4484"/>
        <v>420</v>
      </c>
      <c r="BG708" s="4">
        <f t="shared" si="4484"/>
        <v>429</v>
      </c>
      <c r="BH708" s="4">
        <f t="shared" si="4484"/>
        <v>438</v>
      </c>
      <c r="BI708" s="4">
        <f t="shared" si="4484"/>
        <v>447</v>
      </c>
      <c r="BJ708" t="s">
        <v>0</v>
      </c>
    </row>
    <row r="709" spans="1:62">
      <c r="A709" s="4" t="s">
        <v>475</v>
      </c>
      <c r="B709" s="4">
        <v>10</v>
      </c>
      <c r="C709" s="4">
        <f>B709+3</f>
        <v>13</v>
      </c>
      <c r="D709" s="4">
        <f t="shared" ref="D709:I709" si="4485">C709+3</f>
        <v>16</v>
      </c>
      <c r="E709" s="4">
        <f t="shared" si="4485"/>
        <v>19</v>
      </c>
      <c r="F709" s="4">
        <f t="shared" si="4485"/>
        <v>22</v>
      </c>
      <c r="G709" s="4">
        <f t="shared" si="4485"/>
        <v>25</v>
      </c>
      <c r="H709" s="4">
        <f t="shared" si="4485"/>
        <v>28</v>
      </c>
      <c r="I709" s="4">
        <f t="shared" si="4485"/>
        <v>31</v>
      </c>
      <c r="J709" s="4">
        <f>I709+5</f>
        <v>36</v>
      </c>
      <c r="K709" s="4">
        <f t="shared" ref="K709:Q709" si="4486">J709+5</f>
        <v>41</v>
      </c>
      <c r="L709" s="4">
        <f t="shared" si="4486"/>
        <v>46</v>
      </c>
      <c r="M709" s="4">
        <f t="shared" si="4486"/>
        <v>51</v>
      </c>
      <c r="N709" s="4">
        <f t="shared" si="4486"/>
        <v>56</v>
      </c>
      <c r="O709" s="4">
        <f t="shared" si="4486"/>
        <v>61</v>
      </c>
      <c r="P709" s="4">
        <f t="shared" si="4486"/>
        <v>66</v>
      </c>
      <c r="Q709" s="4">
        <f t="shared" si="4486"/>
        <v>71</v>
      </c>
      <c r="R709" s="4">
        <f>Q709+7</f>
        <v>78</v>
      </c>
      <c r="S709" s="4">
        <f t="shared" ref="S709:W709" si="4487">R709+7</f>
        <v>85</v>
      </c>
      <c r="T709" s="4">
        <f t="shared" si="4487"/>
        <v>92</v>
      </c>
      <c r="U709" s="4">
        <f t="shared" si="4487"/>
        <v>99</v>
      </c>
      <c r="V709" s="4">
        <f t="shared" si="4487"/>
        <v>106</v>
      </c>
      <c r="W709" s="4">
        <f t="shared" si="4487"/>
        <v>113</v>
      </c>
      <c r="X709" s="4">
        <f>W709+8</f>
        <v>121</v>
      </c>
      <c r="Y709" s="4">
        <f t="shared" ref="Y709:AC709" si="4488">X709+8</f>
        <v>129</v>
      </c>
      <c r="Z709" s="4">
        <f t="shared" si="4488"/>
        <v>137</v>
      </c>
      <c r="AA709" s="4">
        <f t="shared" si="4488"/>
        <v>145</v>
      </c>
      <c r="AB709" s="4">
        <f t="shared" si="4488"/>
        <v>153</v>
      </c>
      <c r="AC709" s="4">
        <f t="shared" si="4488"/>
        <v>161</v>
      </c>
      <c r="AD709" s="4">
        <f>AC709+9</f>
        <v>170</v>
      </c>
      <c r="AE709" s="4">
        <f t="shared" ref="AE709:BI709" si="4489">AD709+9</f>
        <v>179</v>
      </c>
      <c r="AF709" s="4">
        <f t="shared" si="4489"/>
        <v>188</v>
      </c>
      <c r="AG709" s="4">
        <f t="shared" si="4489"/>
        <v>197</v>
      </c>
      <c r="AH709" s="4">
        <f t="shared" si="4489"/>
        <v>206</v>
      </c>
      <c r="AI709" s="4">
        <f t="shared" si="4489"/>
        <v>215</v>
      </c>
      <c r="AJ709" s="4">
        <f t="shared" si="4489"/>
        <v>224</v>
      </c>
      <c r="AK709" s="4">
        <f t="shared" si="4489"/>
        <v>233</v>
      </c>
      <c r="AL709" s="4">
        <f t="shared" si="4489"/>
        <v>242</v>
      </c>
      <c r="AM709" s="4">
        <f t="shared" si="4489"/>
        <v>251</v>
      </c>
      <c r="AN709" s="4">
        <f t="shared" si="4489"/>
        <v>260</v>
      </c>
      <c r="AO709" s="4">
        <f t="shared" si="4489"/>
        <v>269</v>
      </c>
      <c r="AP709" s="4">
        <f t="shared" si="4489"/>
        <v>278</v>
      </c>
      <c r="AQ709" s="4">
        <f t="shared" si="4489"/>
        <v>287</v>
      </c>
      <c r="AR709" s="4">
        <f t="shared" si="4489"/>
        <v>296</v>
      </c>
      <c r="AS709" s="4">
        <f t="shared" si="4489"/>
        <v>305</v>
      </c>
      <c r="AT709" s="4">
        <f t="shared" si="4489"/>
        <v>314</v>
      </c>
      <c r="AU709" s="4">
        <f t="shared" si="4489"/>
        <v>323</v>
      </c>
      <c r="AV709" s="4">
        <f t="shared" si="4489"/>
        <v>332</v>
      </c>
      <c r="AW709" s="4">
        <f t="shared" si="4489"/>
        <v>341</v>
      </c>
      <c r="AX709" s="4">
        <f t="shared" si="4489"/>
        <v>350</v>
      </c>
      <c r="AY709" s="4">
        <f t="shared" si="4489"/>
        <v>359</v>
      </c>
      <c r="AZ709" s="4">
        <f t="shared" si="4489"/>
        <v>368</v>
      </c>
      <c r="BA709" s="4">
        <f t="shared" si="4489"/>
        <v>377</v>
      </c>
      <c r="BB709" s="4">
        <f t="shared" si="4489"/>
        <v>386</v>
      </c>
      <c r="BC709" s="4">
        <f t="shared" si="4489"/>
        <v>395</v>
      </c>
      <c r="BD709" s="4">
        <f t="shared" si="4489"/>
        <v>404</v>
      </c>
      <c r="BE709" s="4">
        <f t="shared" si="4489"/>
        <v>413</v>
      </c>
      <c r="BF709" s="4">
        <f t="shared" si="4489"/>
        <v>422</v>
      </c>
      <c r="BG709" s="4">
        <f t="shared" si="4489"/>
        <v>431</v>
      </c>
      <c r="BH709" s="4">
        <f t="shared" si="4489"/>
        <v>440</v>
      </c>
      <c r="BI709" s="4">
        <f t="shared" si="4489"/>
        <v>449</v>
      </c>
      <c r="BJ709" t="s">
        <v>0</v>
      </c>
    </row>
    <row r="710" spans="1:62">
      <c r="A710" s="4" t="s">
        <v>469</v>
      </c>
      <c r="B710" s="4">
        <f>B708</f>
        <v>8</v>
      </c>
      <c r="C710" s="4">
        <f t="shared" ref="C710:BI710" si="4490">C708</f>
        <v>11</v>
      </c>
      <c r="D710" s="4">
        <f t="shared" si="4490"/>
        <v>14</v>
      </c>
      <c r="E710" s="4">
        <f t="shared" si="4490"/>
        <v>17</v>
      </c>
      <c r="F710" s="4">
        <f t="shared" si="4490"/>
        <v>20</v>
      </c>
      <c r="G710" s="4">
        <f t="shared" si="4490"/>
        <v>23</v>
      </c>
      <c r="H710" s="4">
        <f t="shared" si="4490"/>
        <v>26</v>
      </c>
      <c r="I710" s="4">
        <f t="shared" si="4490"/>
        <v>29</v>
      </c>
      <c r="J710" s="4">
        <f t="shared" si="4490"/>
        <v>34</v>
      </c>
      <c r="K710" s="4">
        <f t="shared" si="4490"/>
        <v>39</v>
      </c>
      <c r="L710" s="4">
        <f t="shared" si="4490"/>
        <v>44</v>
      </c>
      <c r="M710" s="4">
        <f t="shared" si="4490"/>
        <v>49</v>
      </c>
      <c r="N710" s="4">
        <f t="shared" si="4490"/>
        <v>54</v>
      </c>
      <c r="O710" s="4">
        <f t="shared" si="4490"/>
        <v>59</v>
      </c>
      <c r="P710" s="4">
        <f t="shared" si="4490"/>
        <v>64</v>
      </c>
      <c r="Q710" s="4">
        <f t="shared" si="4490"/>
        <v>69</v>
      </c>
      <c r="R710" s="4">
        <f t="shared" si="4490"/>
        <v>76</v>
      </c>
      <c r="S710" s="4">
        <f t="shared" si="4490"/>
        <v>83</v>
      </c>
      <c r="T710" s="4">
        <f t="shared" si="4490"/>
        <v>90</v>
      </c>
      <c r="U710" s="4">
        <f t="shared" si="4490"/>
        <v>97</v>
      </c>
      <c r="V710" s="4">
        <f t="shared" si="4490"/>
        <v>104</v>
      </c>
      <c r="W710" s="4">
        <f t="shared" si="4490"/>
        <v>111</v>
      </c>
      <c r="X710" s="4">
        <f t="shared" si="4490"/>
        <v>119</v>
      </c>
      <c r="Y710" s="4">
        <f t="shared" si="4490"/>
        <v>127</v>
      </c>
      <c r="Z710" s="4">
        <f t="shared" si="4490"/>
        <v>135</v>
      </c>
      <c r="AA710" s="4">
        <f t="shared" si="4490"/>
        <v>143</v>
      </c>
      <c r="AB710" s="4">
        <f t="shared" si="4490"/>
        <v>151</v>
      </c>
      <c r="AC710" s="4">
        <f t="shared" si="4490"/>
        <v>159</v>
      </c>
      <c r="AD710" s="4">
        <f t="shared" si="4490"/>
        <v>168</v>
      </c>
      <c r="AE710" s="4">
        <f t="shared" si="4490"/>
        <v>177</v>
      </c>
      <c r="AF710" s="4">
        <f t="shared" si="4490"/>
        <v>186</v>
      </c>
      <c r="AG710" s="4">
        <f t="shared" si="4490"/>
        <v>195</v>
      </c>
      <c r="AH710" s="4">
        <f t="shared" si="4490"/>
        <v>204</v>
      </c>
      <c r="AI710" s="4">
        <f t="shared" si="4490"/>
        <v>213</v>
      </c>
      <c r="AJ710" s="4">
        <f t="shared" si="4490"/>
        <v>222</v>
      </c>
      <c r="AK710" s="4">
        <f t="shared" si="4490"/>
        <v>231</v>
      </c>
      <c r="AL710" s="4">
        <f t="shared" si="4490"/>
        <v>240</v>
      </c>
      <c r="AM710" s="4">
        <f t="shared" si="4490"/>
        <v>249</v>
      </c>
      <c r="AN710" s="4">
        <f t="shared" si="4490"/>
        <v>258</v>
      </c>
      <c r="AO710" s="4">
        <f t="shared" si="4490"/>
        <v>267</v>
      </c>
      <c r="AP710" s="4">
        <f t="shared" si="4490"/>
        <v>276</v>
      </c>
      <c r="AQ710" s="4">
        <f t="shared" si="4490"/>
        <v>285</v>
      </c>
      <c r="AR710" s="4">
        <f t="shared" si="4490"/>
        <v>294</v>
      </c>
      <c r="AS710" s="4">
        <f t="shared" si="4490"/>
        <v>303</v>
      </c>
      <c r="AT710" s="4">
        <f t="shared" si="4490"/>
        <v>312</v>
      </c>
      <c r="AU710" s="4">
        <f t="shared" si="4490"/>
        <v>321</v>
      </c>
      <c r="AV710" s="4">
        <f t="shared" si="4490"/>
        <v>330</v>
      </c>
      <c r="AW710" s="4">
        <f t="shared" si="4490"/>
        <v>339</v>
      </c>
      <c r="AX710" s="4">
        <f t="shared" si="4490"/>
        <v>348</v>
      </c>
      <c r="AY710" s="4">
        <f t="shared" si="4490"/>
        <v>357</v>
      </c>
      <c r="AZ710" s="4">
        <f t="shared" si="4490"/>
        <v>366</v>
      </c>
      <c r="BA710" s="4">
        <f t="shared" si="4490"/>
        <v>375</v>
      </c>
      <c r="BB710" s="4">
        <f t="shared" si="4490"/>
        <v>384</v>
      </c>
      <c r="BC710" s="4">
        <f t="shared" si="4490"/>
        <v>393</v>
      </c>
      <c r="BD710" s="4">
        <f t="shared" si="4490"/>
        <v>402</v>
      </c>
      <c r="BE710" s="4">
        <f t="shared" si="4490"/>
        <v>411</v>
      </c>
      <c r="BF710" s="4">
        <f t="shared" si="4490"/>
        <v>420</v>
      </c>
      <c r="BG710" s="4">
        <f t="shared" si="4490"/>
        <v>429</v>
      </c>
      <c r="BH710" s="4">
        <f t="shared" si="4490"/>
        <v>438</v>
      </c>
      <c r="BI710" s="4">
        <f t="shared" si="4490"/>
        <v>447</v>
      </c>
      <c r="BJ710" t="s">
        <v>0</v>
      </c>
    </row>
    <row r="711" spans="1:62">
      <c r="A711" s="4" t="s">
        <v>470</v>
      </c>
      <c r="B711" s="4">
        <f>B709</f>
        <v>10</v>
      </c>
      <c r="C711" s="4">
        <f t="shared" ref="C711:BI711" si="4491">C709</f>
        <v>13</v>
      </c>
      <c r="D711" s="4">
        <f t="shared" si="4491"/>
        <v>16</v>
      </c>
      <c r="E711" s="4">
        <f t="shared" si="4491"/>
        <v>19</v>
      </c>
      <c r="F711" s="4">
        <f t="shared" si="4491"/>
        <v>22</v>
      </c>
      <c r="G711" s="4">
        <f t="shared" si="4491"/>
        <v>25</v>
      </c>
      <c r="H711" s="4">
        <f t="shared" si="4491"/>
        <v>28</v>
      </c>
      <c r="I711" s="4">
        <f t="shared" si="4491"/>
        <v>31</v>
      </c>
      <c r="J711" s="4">
        <f t="shared" si="4491"/>
        <v>36</v>
      </c>
      <c r="K711" s="4">
        <f t="shared" si="4491"/>
        <v>41</v>
      </c>
      <c r="L711" s="4">
        <f t="shared" si="4491"/>
        <v>46</v>
      </c>
      <c r="M711" s="4">
        <f t="shared" si="4491"/>
        <v>51</v>
      </c>
      <c r="N711" s="4">
        <f t="shared" si="4491"/>
        <v>56</v>
      </c>
      <c r="O711" s="4">
        <f t="shared" si="4491"/>
        <v>61</v>
      </c>
      <c r="P711" s="4">
        <f t="shared" si="4491"/>
        <v>66</v>
      </c>
      <c r="Q711" s="4">
        <f t="shared" si="4491"/>
        <v>71</v>
      </c>
      <c r="R711" s="4">
        <f t="shared" si="4491"/>
        <v>78</v>
      </c>
      <c r="S711" s="4">
        <f t="shared" si="4491"/>
        <v>85</v>
      </c>
      <c r="T711" s="4">
        <f t="shared" si="4491"/>
        <v>92</v>
      </c>
      <c r="U711" s="4">
        <f t="shared" si="4491"/>
        <v>99</v>
      </c>
      <c r="V711" s="4">
        <f t="shared" si="4491"/>
        <v>106</v>
      </c>
      <c r="W711" s="4">
        <f t="shared" si="4491"/>
        <v>113</v>
      </c>
      <c r="X711" s="4">
        <f t="shared" si="4491"/>
        <v>121</v>
      </c>
      <c r="Y711" s="4">
        <f t="shared" si="4491"/>
        <v>129</v>
      </c>
      <c r="Z711" s="4">
        <f t="shared" si="4491"/>
        <v>137</v>
      </c>
      <c r="AA711" s="4">
        <f t="shared" si="4491"/>
        <v>145</v>
      </c>
      <c r="AB711" s="4">
        <f t="shared" si="4491"/>
        <v>153</v>
      </c>
      <c r="AC711" s="4">
        <f t="shared" si="4491"/>
        <v>161</v>
      </c>
      <c r="AD711" s="4">
        <f t="shared" si="4491"/>
        <v>170</v>
      </c>
      <c r="AE711" s="4">
        <f t="shared" si="4491"/>
        <v>179</v>
      </c>
      <c r="AF711" s="4">
        <f t="shared" si="4491"/>
        <v>188</v>
      </c>
      <c r="AG711" s="4">
        <f t="shared" si="4491"/>
        <v>197</v>
      </c>
      <c r="AH711" s="4">
        <f t="shared" si="4491"/>
        <v>206</v>
      </c>
      <c r="AI711" s="4">
        <f t="shared" si="4491"/>
        <v>215</v>
      </c>
      <c r="AJ711" s="4">
        <f t="shared" si="4491"/>
        <v>224</v>
      </c>
      <c r="AK711" s="4">
        <f t="shared" si="4491"/>
        <v>233</v>
      </c>
      <c r="AL711" s="4">
        <f t="shared" si="4491"/>
        <v>242</v>
      </c>
      <c r="AM711" s="4">
        <f t="shared" si="4491"/>
        <v>251</v>
      </c>
      <c r="AN711" s="4">
        <f t="shared" si="4491"/>
        <v>260</v>
      </c>
      <c r="AO711" s="4">
        <f t="shared" si="4491"/>
        <v>269</v>
      </c>
      <c r="AP711" s="4">
        <f t="shared" si="4491"/>
        <v>278</v>
      </c>
      <c r="AQ711" s="4">
        <f t="shared" si="4491"/>
        <v>287</v>
      </c>
      <c r="AR711" s="4">
        <f t="shared" si="4491"/>
        <v>296</v>
      </c>
      <c r="AS711" s="4">
        <f t="shared" si="4491"/>
        <v>305</v>
      </c>
      <c r="AT711" s="4">
        <f t="shared" si="4491"/>
        <v>314</v>
      </c>
      <c r="AU711" s="4">
        <f t="shared" si="4491"/>
        <v>323</v>
      </c>
      <c r="AV711" s="4">
        <f t="shared" si="4491"/>
        <v>332</v>
      </c>
      <c r="AW711" s="4">
        <f t="shared" si="4491"/>
        <v>341</v>
      </c>
      <c r="AX711" s="4">
        <f t="shared" si="4491"/>
        <v>350</v>
      </c>
      <c r="AY711" s="4">
        <f t="shared" si="4491"/>
        <v>359</v>
      </c>
      <c r="AZ711" s="4">
        <f t="shared" si="4491"/>
        <v>368</v>
      </c>
      <c r="BA711" s="4">
        <f t="shared" si="4491"/>
        <v>377</v>
      </c>
      <c r="BB711" s="4">
        <f t="shared" si="4491"/>
        <v>386</v>
      </c>
      <c r="BC711" s="4">
        <f t="shared" si="4491"/>
        <v>395</v>
      </c>
      <c r="BD711" s="4">
        <f t="shared" si="4491"/>
        <v>404</v>
      </c>
      <c r="BE711" s="4">
        <f t="shared" si="4491"/>
        <v>413</v>
      </c>
      <c r="BF711" s="4">
        <f t="shared" si="4491"/>
        <v>422</v>
      </c>
      <c r="BG711" s="4">
        <f t="shared" si="4491"/>
        <v>431</v>
      </c>
      <c r="BH711" s="4">
        <f t="shared" si="4491"/>
        <v>440</v>
      </c>
      <c r="BI711" s="4">
        <f t="shared" si="4491"/>
        <v>449</v>
      </c>
      <c r="BJ711" t="s">
        <v>0</v>
      </c>
    </row>
    <row r="712" spans="1:62">
      <c r="A712" s="4" t="s">
        <v>3</v>
      </c>
      <c r="J712" s="16"/>
      <c r="R712" s="16"/>
      <c r="X712" s="16"/>
      <c r="AD712" s="16"/>
    </row>
    <row r="713" spans="1:62">
      <c r="A713" s="4" t="s">
        <v>295</v>
      </c>
      <c r="J713" s="16"/>
      <c r="R713" s="16"/>
      <c r="X713" s="16"/>
      <c r="AD713" s="16"/>
    </row>
    <row r="714" spans="1:62">
      <c r="A714" s="4" t="s">
        <v>2</v>
      </c>
      <c r="B714" s="4">
        <v>2</v>
      </c>
      <c r="C714" s="4">
        <f>B714+0.1</f>
        <v>2.1</v>
      </c>
      <c r="D714" s="4">
        <f>C714+0.1</f>
        <v>2.2000000000000002</v>
      </c>
      <c r="E714" s="4">
        <f>D714+0.2</f>
        <v>2.4000000000000004</v>
      </c>
      <c r="F714" s="4">
        <f>E714+0.1</f>
        <v>2.5000000000000004</v>
      </c>
      <c r="G714" s="4">
        <f t="shared" ref="G714:H714" si="4492">F714+0.1</f>
        <v>2.6000000000000005</v>
      </c>
      <c r="H714" s="4">
        <f t="shared" si="4492"/>
        <v>2.7000000000000006</v>
      </c>
      <c r="I714" s="4">
        <f t="shared" ref="I714" si="4493">H714+0.2</f>
        <v>2.9000000000000008</v>
      </c>
      <c r="J714" s="4">
        <f t="shared" ref="J714:L714" si="4494">I714+0.1</f>
        <v>3.0000000000000009</v>
      </c>
      <c r="K714" s="4">
        <f t="shared" si="4494"/>
        <v>3.100000000000001</v>
      </c>
      <c r="L714" s="4">
        <f t="shared" si="4494"/>
        <v>3.2000000000000011</v>
      </c>
      <c r="M714" s="4">
        <f t="shared" ref="M714" si="4495">L714+0.2</f>
        <v>3.4000000000000012</v>
      </c>
      <c r="N714" s="4">
        <f t="shared" ref="N714:P714" si="4496">M714+0.1</f>
        <v>3.5000000000000013</v>
      </c>
      <c r="O714" s="4">
        <f t="shared" si="4496"/>
        <v>3.6000000000000014</v>
      </c>
      <c r="P714" s="4">
        <f t="shared" si="4496"/>
        <v>3.7000000000000015</v>
      </c>
      <c r="Q714" s="4">
        <f t="shared" ref="Q714" si="4497">P714+0.2</f>
        <v>3.9000000000000017</v>
      </c>
      <c r="R714" s="4">
        <f t="shared" ref="R714:T714" si="4498">Q714+0.1</f>
        <v>4.0000000000000018</v>
      </c>
      <c r="S714" s="4">
        <f t="shared" si="4498"/>
        <v>4.1000000000000014</v>
      </c>
      <c r="T714" s="4">
        <f t="shared" si="4498"/>
        <v>4.2000000000000011</v>
      </c>
      <c r="U714" s="4">
        <f t="shared" ref="U714" si="4499">T714+0.2</f>
        <v>4.4000000000000012</v>
      </c>
      <c r="V714" s="4">
        <f t="shared" ref="V714:X714" si="4500">U714+0.1</f>
        <v>4.5000000000000009</v>
      </c>
      <c r="W714" s="4">
        <f t="shared" si="4500"/>
        <v>4.6000000000000005</v>
      </c>
      <c r="X714" s="4">
        <f t="shared" si="4500"/>
        <v>4.7</v>
      </c>
      <c r="Y714" s="4">
        <f t="shared" ref="Y714" si="4501">X714+0.2</f>
        <v>4.9000000000000004</v>
      </c>
      <c r="Z714" s="4">
        <f t="shared" ref="Z714:AB714" si="4502">Y714+0.1</f>
        <v>5</v>
      </c>
      <c r="AA714" s="4">
        <f t="shared" si="4502"/>
        <v>5.0999999999999996</v>
      </c>
      <c r="AB714" s="4">
        <f t="shared" si="4502"/>
        <v>5.1999999999999993</v>
      </c>
      <c r="AC714" s="4">
        <f t="shared" ref="AC714" si="4503">AB714+0.2</f>
        <v>5.3999999999999995</v>
      </c>
      <c r="AD714" s="4">
        <f t="shared" ref="AD714:AF714" si="4504">AC714+0.1</f>
        <v>5.4999999999999991</v>
      </c>
      <c r="AE714" s="4">
        <f t="shared" si="4504"/>
        <v>5.5999999999999988</v>
      </c>
      <c r="AF714" s="4">
        <f t="shared" si="4504"/>
        <v>5.6999999999999984</v>
      </c>
      <c r="AG714" s="4">
        <f t="shared" ref="AG714" si="4505">AF714+0.2</f>
        <v>5.8999999999999986</v>
      </c>
      <c r="AH714" s="4">
        <f t="shared" ref="AH714:AJ714" si="4506">AG714+0.1</f>
        <v>5.9999999999999982</v>
      </c>
      <c r="AI714" s="4">
        <f t="shared" si="4506"/>
        <v>6.0999999999999979</v>
      </c>
      <c r="AJ714" s="4">
        <f t="shared" si="4506"/>
        <v>6.1999999999999975</v>
      </c>
      <c r="AK714" s="4">
        <f t="shared" ref="AK714" si="4507">AJ714+0.2</f>
        <v>6.3999999999999977</v>
      </c>
      <c r="AL714" s="4">
        <f t="shared" ref="AL714:AN714" si="4508">AK714+0.1</f>
        <v>6.4999999999999973</v>
      </c>
      <c r="AM714" s="4">
        <f t="shared" si="4508"/>
        <v>6.599999999999997</v>
      </c>
      <c r="AN714" s="4">
        <f t="shared" si="4508"/>
        <v>6.6999999999999966</v>
      </c>
      <c r="AO714" s="4">
        <f t="shared" ref="AO714" si="4509">AN714+0.2</f>
        <v>6.8999999999999968</v>
      </c>
      <c r="AP714" s="4">
        <f t="shared" ref="AP714:AR714" si="4510">AO714+0.1</f>
        <v>6.9999999999999964</v>
      </c>
      <c r="AQ714" s="4">
        <f t="shared" si="4510"/>
        <v>7.0999999999999961</v>
      </c>
      <c r="AR714" s="4">
        <f t="shared" si="4510"/>
        <v>7.1999999999999957</v>
      </c>
      <c r="AS714" s="4">
        <f t="shared" ref="AS714" si="4511">AR714+0.2</f>
        <v>7.3999999999999959</v>
      </c>
      <c r="AT714" s="4">
        <f t="shared" ref="AT714:AV714" si="4512">AS714+0.1</f>
        <v>7.4999999999999956</v>
      </c>
      <c r="AU714" s="4">
        <f t="shared" si="4512"/>
        <v>7.5999999999999952</v>
      </c>
      <c r="AV714" s="4">
        <f t="shared" si="4512"/>
        <v>7.6999999999999948</v>
      </c>
      <c r="AW714" s="4">
        <f t="shared" ref="AW714" si="4513">AV714+0.2</f>
        <v>7.899999999999995</v>
      </c>
      <c r="AX714" s="4">
        <f t="shared" ref="AX714:AZ714" si="4514">AW714+0.1</f>
        <v>7.9999999999999947</v>
      </c>
      <c r="AY714" s="4">
        <f t="shared" si="4514"/>
        <v>8.0999999999999943</v>
      </c>
      <c r="AZ714" s="4">
        <f t="shared" si="4514"/>
        <v>8.199999999999994</v>
      </c>
      <c r="BA714" s="4">
        <f t="shared" ref="BA714" si="4515">AZ714+0.2</f>
        <v>8.3999999999999932</v>
      </c>
      <c r="BB714" s="4">
        <f t="shared" ref="BB714:BD714" si="4516">BA714+0.1</f>
        <v>8.4999999999999929</v>
      </c>
      <c r="BC714" s="4">
        <f t="shared" si="4516"/>
        <v>8.5999999999999925</v>
      </c>
      <c r="BD714" s="4">
        <f t="shared" si="4516"/>
        <v>8.6999999999999922</v>
      </c>
      <c r="BE714" s="4">
        <f t="shared" ref="BE714" si="4517">BD714+0.2</f>
        <v>8.8999999999999915</v>
      </c>
      <c r="BF714" s="4">
        <f t="shared" ref="BF714:BH714" si="4518">BE714+0.1</f>
        <v>8.9999999999999911</v>
      </c>
      <c r="BG714" s="4">
        <f t="shared" si="4518"/>
        <v>9.0999999999999908</v>
      </c>
      <c r="BH714" s="4">
        <f t="shared" si="4518"/>
        <v>9.1999999999999904</v>
      </c>
      <c r="BI714" s="4">
        <f t="shared" ref="BI714" si="4519">BH714+0.2</f>
        <v>9.3999999999999897</v>
      </c>
      <c r="BJ714" t="s">
        <v>0</v>
      </c>
    </row>
    <row r="715" spans="1:62">
      <c r="A715" s="4" t="s">
        <v>474</v>
      </c>
      <c r="B715" s="4">
        <v>25</v>
      </c>
      <c r="C715" s="4">
        <f>B715+8</f>
        <v>33</v>
      </c>
      <c r="D715" s="4">
        <f t="shared" ref="D715:I715" si="4520">C715+8</f>
        <v>41</v>
      </c>
      <c r="E715" s="4">
        <f t="shared" si="4520"/>
        <v>49</v>
      </c>
      <c r="F715" s="4">
        <f t="shared" si="4520"/>
        <v>57</v>
      </c>
      <c r="G715" s="4">
        <f t="shared" si="4520"/>
        <v>65</v>
      </c>
      <c r="H715" s="4">
        <f t="shared" si="4520"/>
        <v>73</v>
      </c>
      <c r="I715" s="4">
        <f t="shared" si="4520"/>
        <v>81</v>
      </c>
      <c r="J715" s="16">
        <f>I715+14</f>
        <v>95</v>
      </c>
      <c r="K715">
        <f t="shared" ref="K715:Q715" si="4521">J715+14</f>
        <v>109</v>
      </c>
      <c r="L715" s="4">
        <f t="shared" si="4521"/>
        <v>123</v>
      </c>
      <c r="M715" s="4">
        <f t="shared" si="4521"/>
        <v>137</v>
      </c>
      <c r="N715" s="4">
        <f t="shared" si="4521"/>
        <v>151</v>
      </c>
      <c r="O715" s="4">
        <f t="shared" si="4521"/>
        <v>165</v>
      </c>
      <c r="P715" s="4">
        <f t="shared" si="4521"/>
        <v>179</v>
      </c>
      <c r="Q715" s="4">
        <f t="shared" si="4521"/>
        <v>193</v>
      </c>
      <c r="R715" s="16">
        <f>Q715+20</f>
        <v>213</v>
      </c>
      <c r="S715" s="4">
        <f t="shared" ref="S715:W715" si="4522">R715+20</f>
        <v>233</v>
      </c>
      <c r="T715" s="4">
        <f t="shared" si="4522"/>
        <v>253</v>
      </c>
      <c r="U715">
        <f t="shared" si="4522"/>
        <v>273</v>
      </c>
      <c r="V715" s="4">
        <f t="shared" si="4522"/>
        <v>293</v>
      </c>
      <c r="W715" s="4">
        <f t="shared" si="4522"/>
        <v>313</v>
      </c>
      <c r="X715" s="16">
        <f>W715+24</f>
        <v>337</v>
      </c>
      <c r="Y715" s="4">
        <f t="shared" ref="Y715:AC715" si="4523">X715+24</f>
        <v>361</v>
      </c>
      <c r="Z715" s="4">
        <f t="shared" si="4523"/>
        <v>385</v>
      </c>
      <c r="AA715" s="4">
        <f t="shared" si="4523"/>
        <v>409</v>
      </c>
      <c r="AB715" s="4">
        <f t="shared" si="4523"/>
        <v>433</v>
      </c>
      <c r="AC715" s="4">
        <f t="shared" si="4523"/>
        <v>457</v>
      </c>
      <c r="AD715" s="16">
        <f>AC715+28</f>
        <v>485</v>
      </c>
      <c r="AE715">
        <f t="shared" ref="AE715:AZ715" si="4524">AD715+28</f>
        <v>513</v>
      </c>
      <c r="AF715" s="4">
        <f t="shared" si="4524"/>
        <v>541</v>
      </c>
      <c r="AG715" s="4">
        <f t="shared" si="4524"/>
        <v>569</v>
      </c>
      <c r="AH715" s="4">
        <f t="shared" si="4524"/>
        <v>597</v>
      </c>
      <c r="AI715" s="4">
        <f t="shared" si="4524"/>
        <v>625</v>
      </c>
      <c r="AJ715" s="4">
        <f t="shared" si="4524"/>
        <v>653</v>
      </c>
      <c r="AK715" s="4">
        <f t="shared" si="4524"/>
        <v>681</v>
      </c>
      <c r="AL715" s="4">
        <f t="shared" si="4524"/>
        <v>709</v>
      </c>
      <c r="AM715" s="4">
        <f t="shared" si="4524"/>
        <v>737</v>
      </c>
      <c r="AN715" s="4">
        <f t="shared" si="4524"/>
        <v>765</v>
      </c>
      <c r="AO715">
        <f t="shared" si="4524"/>
        <v>793</v>
      </c>
      <c r="AP715" s="4">
        <f t="shared" si="4524"/>
        <v>821</v>
      </c>
      <c r="AQ715" s="4">
        <f t="shared" si="4524"/>
        <v>849</v>
      </c>
      <c r="AR715" s="4">
        <f t="shared" si="4524"/>
        <v>877</v>
      </c>
      <c r="AS715" s="4">
        <f t="shared" si="4524"/>
        <v>905</v>
      </c>
      <c r="AT715" s="4">
        <f t="shared" si="4524"/>
        <v>933</v>
      </c>
      <c r="AU715" s="4">
        <f t="shared" si="4524"/>
        <v>961</v>
      </c>
      <c r="AV715" s="4">
        <f t="shared" si="4524"/>
        <v>989</v>
      </c>
      <c r="AW715" s="4">
        <f t="shared" si="4524"/>
        <v>1017</v>
      </c>
      <c r="AX715" s="4">
        <f t="shared" si="4524"/>
        <v>1045</v>
      </c>
      <c r="AY715">
        <f t="shared" si="4524"/>
        <v>1073</v>
      </c>
      <c r="AZ715" s="4">
        <f t="shared" si="4524"/>
        <v>1101</v>
      </c>
      <c r="BA715" s="4">
        <f t="shared" ref="BA715:BI715" si="4525">AZ715+28</f>
        <v>1129</v>
      </c>
      <c r="BB715" s="4">
        <f t="shared" si="4525"/>
        <v>1157</v>
      </c>
      <c r="BC715" s="4">
        <f t="shared" si="4525"/>
        <v>1185</v>
      </c>
      <c r="BD715" s="4">
        <f t="shared" si="4525"/>
        <v>1213</v>
      </c>
      <c r="BE715" s="4">
        <f t="shared" si="4525"/>
        <v>1241</v>
      </c>
      <c r="BF715" s="4">
        <f t="shared" si="4525"/>
        <v>1269</v>
      </c>
      <c r="BG715" s="4">
        <f t="shared" si="4525"/>
        <v>1297</v>
      </c>
      <c r="BH715" s="4">
        <f t="shared" si="4525"/>
        <v>1325</v>
      </c>
      <c r="BI715">
        <f t="shared" si="4525"/>
        <v>1353</v>
      </c>
      <c r="BJ715" t="s">
        <v>0</v>
      </c>
    </row>
    <row r="716" spans="1:62">
      <c r="A716" s="4" t="s">
        <v>475</v>
      </c>
      <c r="B716" s="4">
        <v>35</v>
      </c>
      <c r="C716" s="4">
        <f>B716+8</f>
        <v>43</v>
      </c>
      <c r="D716" s="4">
        <f t="shared" ref="D716:I716" si="4526">C716+8</f>
        <v>51</v>
      </c>
      <c r="E716" s="4">
        <f t="shared" si="4526"/>
        <v>59</v>
      </c>
      <c r="F716" s="4">
        <f t="shared" si="4526"/>
        <v>67</v>
      </c>
      <c r="G716" s="4">
        <f t="shared" si="4526"/>
        <v>75</v>
      </c>
      <c r="H716" s="4">
        <f t="shared" si="4526"/>
        <v>83</v>
      </c>
      <c r="I716" s="4">
        <f t="shared" si="4526"/>
        <v>91</v>
      </c>
      <c r="J716" s="16">
        <f>I716+15</f>
        <v>106</v>
      </c>
      <c r="K716">
        <f t="shared" ref="K716:Q716" si="4527">J716+15</f>
        <v>121</v>
      </c>
      <c r="L716" s="4">
        <f t="shared" si="4527"/>
        <v>136</v>
      </c>
      <c r="M716" s="4">
        <f t="shared" si="4527"/>
        <v>151</v>
      </c>
      <c r="N716" s="4">
        <f t="shared" si="4527"/>
        <v>166</v>
      </c>
      <c r="O716" s="4">
        <f t="shared" si="4527"/>
        <v>181</v>
      </c>
      <c r="P716" s="4">
        <f t="shared" si="4527"/>
        <v>196</v>
      </c>
      <c r="Q716" s="4">
        <f t="shared" si="4527"/>
        <v>211</v>
      </c>
      <c r="R716" s="16">
        <f>Q716+21</f>
        <v>232</v>
      </c>
      <c r="S716" s="4">
        <f t="shared" ref="S716:W716" si="4528">R716+21</f>
        <v>253</v>
      </c>
      <c r="T716" s="4">
        <f t="shared" si="4528"/>
        <v>274</v>
      </c>
      <c r="U716">
        <f t="shared" si="4528"/>
        <v>295</v>
      </c>
      <c r="V716" s="4">
        <f t="shared" si="4528"/>
        <v>316</v>
      </c>
      <c r="W716" s="4">
        <f t="shared" si="4528"/>
        <v>337</v>
      </c>
      <c r="X716" s="16">
        <f>W716+25</f>
        <v>362</v>
      </c>
      <c r="Y716" s="4">
        <f t="shared" ref="Y716:AC716" si="4529">X716+25</f>
        <v>387</v>
      </c>
      <c r="Z716" s="4">
        <f t="shared" si="4529"/>
        <v>412</v>
      </c>
      <c r="AA716" s="4">
        <f t="shared" si="4529"/>
        <v>437</v>
      </c>
      <c r="AB716" s="4">
        <f t="shared" si="4529"/>
        <v>462</v>
      </c>
      <c r="AC716" s="4">
        <f t="shared" si="4529"/>
        <v>487</v>
      </c>
      <c r="AD716" s="16">
        <f>AC716+29</f>
        <v>516</v>
      </c>
      <c r="AE716">
        <f t="shared" ref="AE716:AZ716" si="4530">AD716+29</f>
        <v>545</v>
      </c>
      <c r="AF716" s="4">
        <f t="shared" si="4530"/>
        <v>574</v>
      </c>
      <c r="AG716" s="4">
        <f t="shared" si="4530"/>
        <v>603</v>
      </c>
      <c r="AH716" s="4">
        <f t="shared" si="4530"/>
        <v>632</v>
      </c>
      <c r="AI716" s="4">
        <f t="shared" si="4530"/>
        <v>661</v>
      </c>
      <c r="AJ716" s="4">
        <f t="shared" si="4530"/>
        <v>690</v>
      </c>
      <c r="AK716" s="4">
        <f t="shared" si="4530"/>
        <v>719</v>
      </c>
      <c r="AL716" s="4">
        <f t="shared" si="4530"/>
        <v>748</v>
      </c>
      <c r="AM716" s="4">
        <f t="shared" si="4530"/>
        <v>777</v>
      </c>
      <c r="AN716" s="4">
        <f t="shared" si="4530"/>
        <v>806</v>
      </c>
      <c r="AO716">
        <f t="shared" si="4530"/>
        <v>835</v>
      </c>
      <c r="AP716" s="4">
        <f t="shared" si="4530"/>
        <v>864</v>
      </c>
      <c r="AQ716" s="4">
        <f t="shared" si="4530"/>
        <v>893</v>
      </c>
      <c r="AR716" s="4">
        <f t="shared" si="4530"/>
        <v>922</v>
      </c>
      <c r="AS716" s="4">
        <f t="shared" si="4530"/>
        <v>951</v>
      </c>
      <c r="AT716" s="4">
        <f t="shared" si="4530"/>
        <v>980</v>
      </c>
      <c r="AU716" s="4">
        <f t="shared" si="4530"/>
        <v>1009</v>
      </c>
      <c r="AV716" s="4">
        <f t="shared" si="4530"/>
        <v>1038</v>
      </c>
      <c r="AW716" s="4">
        <f t="shared" si="4530"/>
        <v>1067</v>
      </c>
      <c r="AX716" s="4">
        <f t="shared" si="4530"/>
        <v>1096</v>
      </c>
      <c r="AY716">
        <f t="shared" si="4530"/>
        <v>1125</v>
      </c>
      <c r="AZ716" s="4">
        <f t="shared" si="4530"/>
        <v>1154</v>
      </c>
      <c r="BA716" s="4">
        <f t="shared" ref="BA716:BI716" si="4531">AZ716+29</f>
        <v>1183</v>
      </c>
      <c r="BB716" s="4">
        <f t="shared" si="4531"/>
        <v>1212</v>
      </c>
      <c r="BC716" s="4">
        <f t="shared" si="4531"/>
        <v>1241</v>
      </c>
      <c r="BD716" s="4">
        <f t="shared" si="4531"/>
        <v>1270</v>
      </c>
      <c r="BE716" s="4">
        <f t="shared" si="4531"/>
        <v>1299</v>
      </c>
      <c r="BF716" s="4">
        <f t="shared" si="4531"/>
        <v>1328</v>
      </c>
      <c r="BG716" s="4">
        <f t="shared" si="4531"/>
        <v>1357</v>
      </c>
      <c r="BH716" s="4">
        <f t="shared" si="4531"/>
        <v>1386</v>
      </c>
      <c r="BI716">
        <f t="shared" si="4531"/>
        <v>1415</v>
      </c>
      <c r="BJ716" t="s">
        <v>0</v>
      </c>
    </row>
    <row r="717" spans="1:62">
      <c r="A717" s="4" t="s">
        <v>3</v>
      </c>
      <c r="J717" s="16"/>
      <c r="R717" s="16"/>
      <c r="X717" s="16"/>
      <c r="AD717" s="16"/>
    </row>
    <row r="718" spans="1:62">
      <c r="A718" s="4" t="s">
        <v>407</v>
      </c>
      <c r="J718" s="16"/>
      <c r="R718" s="16"/>
      <c r="X718" s="16"/>
      <c r="AD718" s="16"/>
    </row>
    <row r="719" spans="1:62">
      <c r="A719" s="4" t="s">
        <v>109</v>
      </c>
      <c r="B719" s="4">
        <v>63</v>
      </c>
      <c r="C719" s="4">
        <f>B719+3</f>
        <v>66</v>
      </c>
      <c r="D719" s="4">
        <f t="shared" ref="D719:AG719" si="4532">C719+3</f>
        <v>69</v>
      </c>
      <c r="E719" s="4">
        <f t="shared" si="4532"/>
        <v>72</v>
      </c>
      <c r="F719" s="4">
        <f t="shared" si="4532"/>
        <v>75</v>
      </c>
      <c r="G719" s="4">
        <f t="shared" si="4532"/>
        <v>78</v>
      </c>
      <c r="H719" s="4">
        <f t="shared" si="4532"/>
        <v>81</v>
      </c>
      <c r="I719" s="4">
        <f t="shared" si="4532"/>
        <v>84</v>
      </c>
      <c r="J719" s="16">
        <f t="shared" si="4532"/>
        <v>87</v>
      </c>
      <c r="K719">
        <f t="shared" ref="K719" si="4533">J719+3</f>
        <v>90</v>
      </c>
      <c r="L719" s="4">
        <f t="shared" ref="L719" si="4534">K719+3</f>
        <v>93</v>
      </c>
      <c r="M719" s="4">
        <f t="shared" ref="M719" si="4535">L719+3</f>
        <v>96</v>
      </c>
      <c r="N719" s="4">
        <f t="shared" ref="N719" si="4536">M719+3</f>
        <v>99</v>
      </c>
      <c r="O719" s="4">
        <f t="shared" ref="O719" si="4537">N719+3</f>
        <v>102</v>
      </c>
      <c r="P719" s="4">
        <f t="shared" ref="P719" si="4538">O719+3</f>
        <v>105</v>
      </c>
      <c r="Q719" s="4">
        <f t="shared" ref="Q719" si="4539">P719+3</f>
        <v>108</v>
      </c>
      <c r="R719" s="16">
        <f t="shared" ref="R719" si="4540">Q719+3</f>
        <v>111</v>
      </c>
      <c r="S719" s="4">
        <f t="shared" ref="S719" si="4541">R719+3</f>
        <v>114</v>
      </c>
      <c r="T719" s="4">
        <f t="shared" ref="T719" si="4542">S719+3</f>
        <v>117</v>
      </c>
      <c r="U719">
        <f t="shared" ref="U719" si="4543">T719+3</f>
        <v>120</v>
      </c>
      <c r="V719" s="4">
        <f t="shared" ref="V719" si="4544">U719+3</f>
        <v>123</v>
      </c>
      <c r="W719" s="4">
        <f t="shared" ref="W719" si="4545">V719+3</f>
        <v>126</v>
      </c>
      <c r="X719" s="16">
        <f t="shared" ref="X719" si="4546">W719+3</f>
        <v>129</v>
      </c>
      <c r="Y719" s="4">
        <f t="shared" ref="Y719" si="4547">X719+3</f>
        <v>132</v>
      </c>
      <c r="Z719" s="4">
        <f t="shared" ref="Z719" si="4548">Y719+3</f>
        <v>135</v>
      </c>
      <c r="AA719" s="4">
        <f t="shared" si="4532"/>
        <v>138</v>
      </c>
      <c r="AB719" s="4">
        <f t="shared" si="4532"/>
        <v>141</v>
      </c>
      <c r="AC719" s="4">
        <f t="shared" si="4532"/>
        <v>144</v>
      </c>
      <c r="AD719" s="16">
        <f t="shared" si="4532"/>
        <v>147</v>
      </c>
      <c r="AE719">
        <f t="shared" si="4532"/>
        <v>150</v>
      </c>
      <c r="AF719" s="4">
        <f t="shared" si="4532"/>
        <v>153</v>
      </c>
      <c r="AG719" s="4">
        <f t="shared" si="4532"/>
        <v>156</v>
      </c>
      <c r="AH719" s="4">
        <f t="shared" ref="AH719:BI719" si="4549">AG719+3</f>
        <v>159</v>
      </c>
      <c r="AI719" s="4">
        <f t="shared" si="4549"/>
        <v>162</v>
      </c>
      <c r="AJ719" s="4">
        <f t="shared" si="4549"/>
        <v>165</v>
      </c>
      <c r="AK719" s="4">
        <f t="shared" si="4549"/>
        <v>168</v>
      </c>
      <c r="AL719" s="4">
        <f t="shared" si="4549"/>
        <v>171</v>
      </c>
      <c r="AM719" s="4">
        <f t="shared" si="4549"/>
        <v>174</v>
      </c>
      <c r="AN719" s="4">
        <f t="shared" si="4549"/>
        <v>177</v>
      </c>
      <c r="AO719" s="4">
        <f t="shared" si="4549"/>
        <v>180</v>
      </c>
      <c r="AP719" s="4">
        <f t="shared" si="4549"/>
        <v>183</v>
      </c>
      <c r="AQ719" s="4">
        <f t="shared" si="4549"/>
        <v>186</v>
      </c>
      <c r="AR719" s="4">
        <f t="shared" si="4549"/>
        <v>189</v>
      </c>
      <c r="AS719" s="4">
        <f t="shared" si="4549"/>
        <v>192</v>
      </c>
      <c r="AT719" s="4">
        <f t="shared" si="4549"/>
        <v>195</v>
      </c>
      <c r="AU719" s="4">
        <f t="shared" si="4549"/>
        <v>198</v>
      </c>
      <c r="AV719" s="4">
        <f t="shared" si="4549"/>
        <v>201</v>
      </c>
      <c r="AW719" s="4">
        <f t="shared" si="4549"/>
        <v>204</v>
      </c>
      <c r="AX719" s="4">
        <f t="shared" si="4549"/>
        <v>207</v>
      </c>
      <c r="AY719" s="4">
        <f t="shared" si="4549"/>
        <v>210</v>
      </c>
      <c r="AZ719" s="4">
        <f t="shared" si="4549"/>
        <v>213</v>
      </c>
      <c r="BA719" s="4">
        <f t="shared" si="4549"/>
        <v>216</v>
      </c>
      <c r="BB719" s="4">
        <f t="shared" si="4549"/>
        <v>219</v>
      </c>
      <c r="BC719" s="4">
        <f t="shared" si="4549"/>
        <v>222</v>
      </c>
      <c r="BD719" s="4">
        <f t="shared" si="4549"/>
        <v>225</v>
      </c>
      <c r="BE719" s="4">
        <f t="shared" si="4549"/>
        <v>228</v>
      </c>
      <c r="BF719" s="4">
        <f t="shared" si="4549"/>
        <v>231</v>
      </c>
      <c r="BG719" s="4">
        <f t="shared" si="4549"/>
        <v>234</v>
      </c>
      <c r="BH719" s="4">
        <f t="shared" si="4549"/>
        <v>237</v>
      </c>
      <c r="BI719" s="4">
        <f t="shared" si="4549"/>
        <v>240</v>
      </c>
      <c r="BJ719" t="s">
        <v>0</v>
      </c>
    </row>
    <row r="720" spans="1:62">
      <c r="A720" s="4" t="s">
        <v>474</v>
      </c>
      <c r="B720" s="4">
        <v>16</v>
      </c>
      <c r="C720" s="4">
        <f>B720+9</f>
        <v>25</v>
      </c>
      <c r="D720" s="4">
        <f>C720+12</f>
        <v>37</v>
      </c>
      <c r="E720" s="4">
        <f>D720+11</f>
        <v>48</v>
      </c>
      <c r="F720" s="4">
        <f>E720+11</f>
        <v>59</v>
      </c>
      <c r="G720" s="4">
        <f>F720+11</f>
        <v>70</v>
      </c>
      <c r="H720" s="4">
        <f>G720+11</f>
        <v>81</v>
      </c>
      <c r="I720" s="4">
        <f>H720+10</f>
        <v>91</v>
      </c>
      <c r="J720" s="16">
        <f>I720+14</f>
        <v>105</v>
      </c>
      <c r="K720">
        <f t="shared" ref="K720:Q720" si="4550">J720+14</f>
        <v>119</v>
      </c>
      <c r="L720" s="4">
        <f t="shared" si="4550"/>
        <v>133</v>
      </c>
      <c r="M720" s="4">
        <f t="shared" si="4550"/>
        <v>147</v>
      </c>
      <c r="N720" s="4">
        <f>M720+15</f>
        <v>162</v>
      </c>
      <c r="O720" s="4">
        <f t="shared" si="4550"/>
        <v>176</v>
      </c>
      <c r="P720" s="4">
        <f t="shared" si="4550"/>
        <v>190</v>
      </c>
      <c r="Q720" s="4">
        <f t="shared" si="4550"/>
        <v>204</v>
      </c>
      <c r="R720" s="16">
        <f>Q720+17</f>
        <v>221</v>
      </c>
      <c r="S720" s="4">
        <f t="shared" ref="S720:W720" si="4551">R720+17</f>
        <v>238</v>
      </c>
      <c r="T720" s="4">
        <f t="shared" si="4551"/>
        <v>255</v>
      </c>
      <c r="U720">
        <f>T720+18</f>
        <v>273</v>
      </c>
      <c r="V720" s="4">
        <f t="shared" si="4551"/>
        <v>290</v>
      </c>
      <c r="W720" s="4">
        <f t="shared" si="4551"/>
        <v>307</v>
      </c>
      <c r="X720" s="16">
        <f>W720+23</f>
        <v>330</v>
      </c>
      <c r="Y720" s="4">
        <f t="shared" ref="Y720:AB720" si="4552">X720+23</f>
        <v>353</v>
      </c>
      <c r="Z720" s="4">
        <f>Y720+22</f>
        <v>375</v>
      </c>
      <c r="AA720" s="4">
        <f t="shared" si="4552"/>
        <v>398</v>
      </c>
      <c r="AB720" s="4">
        <f t="shared" si="4552"/>
        <v>421</v>
      </c>
      <c r="AC720" s="4">
        <f t="shared" ref="AC720" si="4553">AB720+22</f>
        <v>443</v>
      </c>
      <c r="AD720" s="16">
        <f>AC720+27</f>
        <v>470</v>
      </c>
      <c r="AE720">
        <f t="shared" ref="AE720:AI720" si="4554">AD720+27</f>
        <v>497</v>
      </c>
      <c r="AF720" s="4">
        <f t="shared" si="4554"/>
        <v>524</v>
      </c>
      <c r="AG720" s="4">
        <f t="shared" si="4554"/>
        <v>551</v>
      </c>
      <c r="AH720" s="4">
        <f t="shared" si="4554"/>
        <v>578</v>
      </c>
      <c r="AI720" s="4">
        <f t="shared" si="4554"/>
        <v>605</v>
      </c>
      <c r="AJ720" s="4">
        <f t="shared" ref="AJ720:BI720" si="4555">AI720+27</f>
        <v>632</v>
      </c>
      <c r="AK720" s="4">
        <f t="shared" si="4555"/>
        <v>659</v>
      </c>
      <c r="AL720" s="4">
        <f t="shared" si="4555"/>
        <v>686</v>
      </c>
      <c r="AM720" s="4">
        <f t="shared" si="4555"/>
        <v>713</v>
      </c>
      <c r="AN720" s="4">
        <f t="shared" si="4555"/>
        <v>740</v>
      </c>
      <c r="AO720">
        <f t="shared" si="4555"/>
        <v>767</v>
      </c>
      <c r="AP720" s="4">
        <f t="shared" si="4555"/>
        <v>794</v>
      </c>
      <c r="AQ720" s="4">
        <f t="shared" si="4555"/>
        <v>821</v>
      </c>
      <c r="AR720" s="4">
        <f t="shared" si="4555"/>
        <v>848</v>
      </c>
      <c r="AS720" s="4">
        <f t="shared" si="4555"/>
        <v>875</v>
      </c>
      <c r="AT720" s="4">
        <f t="shared" si="4555"/>
        <v>902</v>
      </c>
      <c r="AU720" s="4">
        <f t="shared" si="4555"/>
        <v>929</v>
      </c>
      <c r="AV720" s="4">
        <f t="shared" si="4555"/>
        <v>956</v>
      </c>
      <c r="AW720" s="4">
        <f t="shared" si="4555"/>
        <v>983</v>
      </c>
      <c r="AX720" s="4">
        <f t="shared" si="4555"/>
        <v>1010</v>
      </c>
      <c r="AY720">
        <f t="shared" si="4555"/>
        <v>1037</v>
      </c>
      <c r="AZ720" s="4">
        <f t="shared" si="4555"/>
        <v>1064</v>
      </c>
      <c r="BA720" s="4">
        <f t="shared" si="4555"/>
        <v>1091</v>
      </c>
      <c r="BB720" s="4">
        <f t="shared" si="4555"/>
        <v>1118</v>
      </c>
      <c r="BC720" s="4">
        <f t="shared" si="4555"/>
        <v>1145</v>
      </c>
      <c r="BD720" s="4">
        <f t="shared" si="4555"/>
        <v>1172</v>
      </c>
      <c r="BE720" s="4">
        <f t="shared" si="4555"/>
        <v>1199</v>
      </c>
      <c r="BF720" s="4">
        <f t="shared" si="4555"/>
        <v>1226</v>
      </c>
      <c r="BG720" s="4">
        <f t="shared" si="4555"/>
        <v>1253</v>
      </c>
      <c r="BH720" s="4">
        <f t="shared" si="4555"/>
        <v>1280</v>
      </c>
      <c r="BI720">
        <f t="shared" si="4555"/>
        <v>1307</v>
      </c>
      <c r="BJ720" t="s">
        <v>0</v>
      </c>
    </row>
    <row r="721" spans="1:62">
      <c r="A721" s="4" t="s">
        <v>475</v>
      </c>
      <c r="B721" s="4">
        <v>48</v>
      </c>
      <c r="C721" s="4">
        <f>B721+11</f>
        <v>59</v>
      </c>
      <c r="D721" s="4">
        <f t="shared" ref="D721:I721" si="4556">C721+11</f>
        <v>70</v>
      </c>
      <c r="E721" s="4">
        <f t="shared" si="4556"/>
        <v>81</v>
      </c>
      <c r="F721" s="4">
        <f>E721+10</f>
        <v>91</v>
      </c>
      <c r="G721" s="4">
        <f t="shared" si="4556"/>
        <v>102</v>
      </c>
      <c r="H721" s="4">
        <f t="shared" si="4556"/>
        <v>113</v>
      </c>
      <c r="I721" s="4">
        <f t="shared" si="4556"/>
        <v>124</v>
      </c>
      <c r="J721" s="16">
        <f>I721+16</f>
        <v>140</v>
      </c>
      <c r="K721">
        <f t="shared" ref="K721:Q721" si="4557">J721+16</f>
        <v>156</v>
      </c>
      <c r="L721" s="4">
        <f t="shared" si="4557"/>
        <v>172</v>
      </c>
      <c r="M721" s="4">
        <f>L721+17</f>
        <v>189</v>
      </c>
      <c r="N721" s="4">
        <f t="shared" si="4557"/>
        <v>205</v>
      </c>
      <c r="O721" s="4">
        <f t="shared" si="4557"/>
        <v>221</v>
      </c>
      <c r="P721" s="4">
        <f t="shared" si="4557"/>
        <v>237</v>
      </c>
      <c r="Q721" s="4">
        <f t="shared" si="4557"/>
        <v>253</v>
      </c>
      <c r="R721" s="16">
        <f>Q721+20</f>
        <v>273</v>
      </c>
      <c r="S721" s="4">
        <f>R721+19</f>
        <v>292</v>
      </c>
      <c r="T721" s="4">
        <f t="shared" ref="T721:V721" si="4558">S721+20</f>
        <v>312</v>
      </c>
      <c r="U721">
        <f>T721+19</f>
        <v>331</v>
      </c>
      <c r="V721" s="4">
        <f t="shared" si="4558"/>
        <v>351</v>
      </c>
      <c r="W721" s="4">
        <f>V721+19</f>
        <v>370</v>
      </c>
      <c r="X721" s="16">
        <f>W721+25</f>
        <v>395</v>
      </c>
      <c r="Y721" s="4">
        <f t="shared" ref="Y721:AC721" si="4559">X721+25</f>
        <v>420</v>
      </c>
      <c r="Z721" s="4">
        <f>Y721+24</f>
        <v>444</v>
      </c>
      <c r="AA721" s="4">
        <f t="shared" si="4559"/>
        <v>469</v>
      </c>
      <c r="AB721" s="4">
        <f t="shared" si="4559"/>
        <v>494</v>
      </c>
      <c r="AC721" s="4">
        <f t="shared" si="4559"/>
        <v>519</v>
      </c>
      <c r="AD721" s="16">
        <f>AC721+29</f>
        <v>548</v>
      </c>
      <c r="AE721">
        <f t="shared" ref="AE721:BG721" si="4560">AD721+29</f>
        <v>577</v>
      </c>
      <c r="AF721" s="4">
        <f t="shared" si="4560"/>
        <v>606</v>
      </c>
      <c r="AG721" s="4">
        <f>AF721+30</f>
        <v>636</v>
      </c>
      <c r="AH721" s="4">
        <f t="shared" si="4560"/>
        <v>665</v>
      </c>
      <c r="AI721" s="4">
        <f t="shared" si="4560"/>
        <v>694</v>
      </c>
      <c r="AJ721" s="4">
        <f t="shared" ref="AJ721:BI721" si="4561">AI721+29</f>
        <v>723</v>
      </c>
      <c r="AK721" s="4">
        <f t="shared" si="4561"/>
        <v>752</v>
      </c>
      <c r="AL721" s="4">
        <f t="shared" si="4561"/>
        <v>781</v>
      </c>
      <c r="AM721" s="4">
        <f>AL721+30</f>
        <v>811</v>
      </c>
      <c r="AN721" s="4">
        <f t="shared" si="4560"/>
        <v>840</v>
      </c>
      <c r="AO721">
        <f t="shared" si="4560"/>
        <v>869</v>
      </c>
      <c r="AP721" s="4">
        <f t="shared" si="4561"/>
        <v>898</v>
      </c>
      <c r="AQ721" s="4">
        <f t="shared" si="4561"/>
        <v>927</v>
      </c>
      <c r="AR721" s="4">
        <f t="shared" si="4561"/>
        <v>956</v>
      </c>
      <c r="AS721" s="4">
        <f t="shared" ref="AS721" si="4562">AR721+30</f>
        <v>986</v>
      </c>
      <c r="AT721" s="4">
        <f t="shared" si="4560"/>
        <v>1015</v>
      </c>
      <c r="AU721" s="4">
        <f t="shared" si="4560"/>
        <v>1044</v>
      </c>
      <c r="AV721" s="4">
        <f t="shared" si="4561"/>
        <v>1073</v>
      </c>
      <c r="AW721" s="4">
        <f t="shared" si="4561"/>
        <v>1102</v>
      </c>
      <c r="AX721" s="4">
        <f t="shared" si="4561"/>
        <v>1131</v>
      </c>
      <c r="AY721">
        <f t="shared" ref="AY721" si="4563">AX721+30</f>
        <v>1161</v>
      </c>
      <c r="AZ721" s="4">
        <f t="shared" si="4560"/>
        <v>1190</v>
      </c>
      <c r="BA721" s="4">
        <f t="shared" si="4560"/>
        <v>1219</v>
      </c>
      <c r="BB721" s="4">
        <f t="shared" si="4561"/>
        <v>1248</v>
      </c>
      <c r="BC721" s="4">
        <f t="shared" si="4561"/>
        <v>1277</v>
      </c>
      <c r="BD721" s="4">
        <f t="shared" si="4561"/>
        <v>1306</v>
      </c>
      <c r="BE721" s="4">
        <f t="shared" ref="BE721" si="4564">BD721+30</f>
        <v>1336</v>
      </c>
      <c r="BF721" s="4">
        <f t="shared" si="4560"/>
        <v>1365</v>
      </c>
      <c r="BG721" s="4">
        <f t="shared" si="4560"/>
        <v>1394</v>
      </c>
      <c r="BH721" s="4">
        <f t="shared" si="4561"/>
        <v>1423</v>
      </c>
      <c r="BI721">
        <f t="shared" si="4561"/>
        <v>1452</v>
      </c>
      <c r="BJ721" t="s">
        <v>0</v>
      </c>
    </row>
    <row r="722" spans="1:62">
      <c r="A722" s="4" t="s">
        <v>469</v>
      </c>
      <c r="B722" s="4">
        <v>15</v>
      </c>
      <c r="C722" s="4">
        <f>B722+10</f>
        <v>25</v>
      </c>
      <c r="D722" s="4">
        <f t="shared" ref="D722:I722" si="4565">C722+10</f>
        <v>35</v>
      </c>
      <c r="E722" s="4">
        <f t="shared" si="4565"/>
        <v>45</v>
      </c>
      <c r="F722" s="4">
        <f t="shared" si="4565"/>
        <v>55</v>
      </c>
      <c r="G722" s="4">
        <f t="shared" si="4565"/>
        <v>65</v>
      </c>
      <c r="H722" s="4">
        <f t="shared" si="4565"/>
        <v>75</v>
      </c>
      <c r="I722" s="4">
        <f t="shared" si="4565"/>
        <v>85</v>
      </c>
      <c r="J722" s="16">
        <f>I722+13</f>
        <v>98</v>
      </c>
      <c r="K722">
        <f t="shared" ref="K722:Q722" si="4566">J722+13</f>
        <v>111</v>
      </c>
      <c r="L722" s="4">
        <f t="shared" si="4566"/>
        <v>124</v>
      </c>
      <c r="M722" s="4">
        <f t="shared" si="4566"/>
        <v>137</v>
      </c>
      <c r="N722" s="4">
        <f t="shared" si="4566"/>
        <v>150</v>
      </c>
      <c r="O722" s="4">
        <f t="shared" si="4566"/>
        <v>163</v>
      </c>
      <c r="P722" s="4">
        <f t="shared" si="4566"/>
        <v>176</v>
      </c>
      <c r="Q722" s="4">
        <f t="shared" si="4566"/>
        <v>189</v>
      </c>
      <c r="R722" s="16">
        <f>Q722+17</f>
        <v>206</v>
      </c>
      <c r="S722" s="4">
        <f t="shared" ref="S722:W722" si="4567">R722+17</f>
        <v>223</v>
      </c>
      <c r="T722" s="4">
        <f t="shared" si="4567"/>
        <v>240</v>
      </c>
      <c r="U722" s="4">
        <f t="shared" si="4567"/>
        <v>257</v>
      </c>
      <c r="V722" s="4">
        <f t="shared" si="4567"/>
        <v>274</v>
      </c>
      <c r="W722" s="4">
        <f t="shared" si="4567"/>
        <v>291</v>
      </c>
      <c r="X722" s="16">
        <f>W722+21</f>
        <v>312</v>
      </c>
      <c r="Y722" s="4">
        <f t="shared" ref="Y722:AC722" si="4568">X722+21</f>
        <v>333</v>
      </c>
      <c r="Z722" s="4">
        <f t="shared" si="4568"/>
        <v>354</v>
      </c>
      <c r="AA722" s="4">
        <f t="shared" si="4568"/>
        <v>375</v>
      </c>
      <c r="AB722" s="4">
        <f t="shared" si="4568"/>
        <v>396</v>
      </c>
      <c r="AC722" s="4">
        <f t="shared" si="4568"/>
        <v>417</v>
      </c>
      <c r="AD722" s="16">
        <f>AC722+25</f>
        <v>442</v>
      </c>
      <c r="AE722">
        <f t="shared" ref="AE722:AI722" si="4569">AD722+25</f>
        <v>467</v>
      </c>
      <c r="AF722" s="4">
        <f t="shared" si="4569"/>
        <v>492</v>
      </c>
      <c r="AG722" s="4">
        <f t="shared" si="4569"/>
        <v>517</v>
      </c>
      <c r="AH722" s="4">
        <f t="shared" si="4569"/>
        <v>542</v>
      </c>
      <c r="AI722" s="4">
        <f t="shared" si="4569"/>
        <v>567</v>
      </c>
      <c r="AJ722" s="4">
        <f t="shared" ref="AJ722:BI722" si="4570">AI722+25</f>
        <v>592</v>
      </c>
      <c r="AK722" s="4">
        <f t="shared" si="4570"/>
        <v>617</v>
      </c>
      <c r="AL722" s="4">
        <f t="shared" si="4570"/>
        <v>642</v>
      </c>
      <c r="AM722" s="4">
        <f t="shared" si="4570"/>
        <v>667</v>
      </c>
      <c r="AN722" s="4">
        <f t="shared" si="4570"/>
        <v>692</v>
      </c>
      <c r="AO722">
        <f t="shared" si="4570"/>
        <v>717</v>
      </c>
      <c r="AP722" s="4">
        <f t="shared" si="4570"/>
        <v>742</v>
      </c>
      <c r="AQ722" s="4">
        <f t="shared" si="4570"/>
        <v>767</v>
      </c>
      <c r="AR722" s="4">
        <f t="shared" si="4570"/>
        <v>792</v>
      </c>
      <c r="AS722" s="4">
        <f t="shared" si="4570"/>
        <v>817</v>
      </c>
      <c r="AT722" s="4">
        <f t="shared" si="4570"/>
        <v>842</v>
      </c>
      <c r="AU722" s="4">
        <f t="shared" si="4570"/>
        <v>867</v>
      </c>
      <c r="AV722" s="4">
        <f t="shared" si="4570"/>
        <v>892</v>
      </c>
      <c r="AW722" s="4">
        <f t="shared" si="4570"/>
        <v>917</v>
      </c>
      <c r="AX722" s="4">
        <f t="shared" si="4570"/>
        <v>942</v>
      </c>
      <c r="AY722">
        <f t="shared" si="4570"/>
        <v>967</v>
      </c>
      <c r="AZ722" s="4">
        <f t="shared" si="4570"/>
        <v>992</v>
      </c>
      <c r="BA722" s="4">
        <f t="shared" si="4570"/>
        <v>1017</v>
      </c>
      <c r="BB722" s="4">
        <f t="shared" si="4570"/>
        <v>1042</v>
      </c>
      <c r="BC722" s="4">
        <f t="shared" si="4570"/>
        <v>1067</v>
      </c>
      <c r="BD722" s="4">
        <f t="shared" si="4570"/>
        <v>1092</v>
      </c>
      <c r="BE722" s="4">
        <f t="shared" si="4570"/>
        <v>1117</v>
      </c>
      <c r="BF722" s="4">
        <f t="shared" si="4570"/>
        <v>1142</v>
      </c>
      <c r="BG722" s="4">
        <f t="shared" si="4570"/>
        <v>1167</v>
      </c>
      <c r="BH722" s="4">
        <f t="shared" si="4570"/>
        <v>1192</v>
      </c>
      <c r="BI722">
        <f t="shared" si="4570"/>
        <v>1217</v>
      </c>
      <c r="BJ722" t="s">
        <v>0</v>
      </c>
    </row>
    <row r="723" spans="1:62">
      <c r="A723" s="4" t="s">
        <v>470</v>
      </c>
      <c r="B723" s="4">
        <v>45</v>
      </c>
      <c r="C723" s="4">
        <f>B723+11</f>
        <v>56</v>
      </c>
      <c r="D723" s="4">
        <f t="shared" ref="D723:I723" si="4571">C723+11</f>
        <v>67</v>
      </c>
      <c r="E723" s="4">
        <f t="shared" si="4571"/>
        <v>78</v>
      </c>
      <c r="F723" s="4">
        <f t="shared" si="4571"/>
        <v>89</v>
      </c>
      <c r="G723" s="4">
        <f t="shared" si="4571"/>
        <v>100</v>
      </c>
      <c r="H723" s="4">
        <f t="shared" si="4571"/>
        <v>111</v>
      </c>
      <c r="I723" s="4">
        <f t="shared" si="4571"/>
        <v>122</v>
      </c>
      <c r="J723" s="16">
        <f>I723+15</f>
        <v>137</v>
      </c>
      <c r="K723">
        <f t="shared" ref="K723:Q723" si="4572">J723+15</f>
        <v>152</v>
      </c>
      <c r="L723" s="4">
        <f t="shared" si="4572"/>
        <v>167</v>
      </c>
      <c r="M723" s="4">
        <f t="shared" si="4572"/>
        <v>182</v>
      </c>
      <c r="N723" s="4">
        <f t="shared" si="4572"/>
        <v>197</v>
      </c>
      <c r="O723" s="4">
        <f t="shared" si="4572"/>
        <v>212</v>
      </c>
      <c r="P723" s="4">
        <f t="shared" si="4572"/>
        <v>227</v>
      </c>
      <c r="Q723" s="4">
        <f t="shared" si="4572"/>
        <v>242</v>
      </c>
      <c r="R723" s="16">
        <f>Q723+19</f>
        <v>261</v>
      </c>
      <c r="S723" s="4">
        <f t="shared" ref="S723:W723" si="4573">R723+19</f>
        <v>280</v>
      </c>
      <c r="T723" s="4">
        <f t="shared" si="4573"/>
        <v>299</v>
      </c>
      <c r="U723" s="4">
        <f t="shared" si="4573"/>
        <v>318</v>
      </c>
      <c r="V723" s="4">
        <f t="shared" si="4573"/>
        <v>337</v>
      </c>
      <c r="W723" s="4">
        <f t="shared" si="4573"/>
        <v>356</v>
      </c>
      <c r="X723" s="16">
        <f>W723+23</f>
        <v>379</v>
      </c>
      <c r="Y723" s="4">
        <f t="shared" ref="Y723:AC723" si="4574">X723+23</f>
        <v>402</v>
      </c>
      <c r="Z723" s="4">
        <f t="shared" si="4574"/>
        <v>425</v>
      </c>
      <c r="AA723" s="4">
        <f t="shared" si="4574"/>
        <v>448</v>
      </c>
      <c r="AB723" s="4">
        <f t="shared" si="4574"/>
        <v>471</v>
      </c>
      <c r="AC723" s="4">
        <f t="shared" si="4574"/>
        <v>494</v>
      </c>
      <c r="AD723" s="16">
        <f>AC723+27</f>
        <v>521</v>
      </c>
      <c r="AE723">
        <f t="shared" ref="AE723:AI723" si="4575">AD723+27</f>
        <v>548</v>
      </c>
      <c r="AF723" s="4">
        <f t="shared" si="4575"/>
        <v>575</v>
      </c>
      <c r="AG723" s="4">
        <f t="shared" si="4575"/>
        <v>602</v>
      </c>
      <c r="AH723" s="4">
        <f t="shared" si="4575"/>
        <v>629</v>
      </c>
      <c r="AI723" s="4">
        <f t="shared" si="4575"/>
        <v>656</v>
      </c>
      <c r="AJ723" s="4">
        <f t="shared" ref="AJ723:BI723" si="4576">AI723+27</f>
        <v>683</v>
      </c>
      <c r="AK723" s="4">
        <f t="shared" si="4576"/>
        <v>710</v>
      </c>
      <c r="AL723" s="4">
        <f t="shared" si="4576"/>
        <v>737</v>
      </c>
      <c r="AM723" s="4">
        <f t="shared" si="4576"/>
        <v>764</v>
      </c>
      <c r="AN723" s="4">
        <f t="shared" si="4576"/>
        <v>791</v>
      </c>
      <c r="AO723">
        <f t="shared" si="4576"/>
        <v>818</v>
      </c>
      <c r="AP723" s="4">
        <f t="shared" si="4576"/>
        <v>845</v>
      </c>
      <c r="AQ723" s="4">
        <f t="shared" si="4576"/>
        <v>872</v>
      </c>
      <c r="AR723" s="4">
        <f t="shared" si="4576"/>
        <v>899</v>
      </c>
      <c r="AS723" s="4">
        <f t="shared" si="4576"/>
        <v>926</v>
      </c>
      <c r="AT723" s="4">
        <f t="shared" si="4576"/>
        <v>953</v>
      </c>
      <c r="AU723" s="4">
        <f t="shared" si="4576"/>
        <v>980</v>
      </c>
      <c r="AV723" s="4">
        <f t="shared" si="4576"/>
        <v>1007</v>
      </c>
      <c r="AW723" s="4">
        <f t="shared" si="4576"/>
        <v>1034</v>
      </c>
      <c r="AX723" s="4">
        <f t="shared" si="4576"/>
        <v>1061</v>
      </c>
      <c r="AY723">
        <f t="shared" si="4576"/>
        <v>1088</v>
      </c>
      <c r="AZ723" s="4">
        <f t="shared" si="4576"/>
        <v>1115</v>
      </c>
      <c r="BA723" s="4">
        <f t="shared" si="4576"/>
        <v>1142</v>
      </c>
      <c r="BB723" s="4">
        <f t="shared" si="4576"/>
        <v>1169</v>
      </c>
      <c r="BC723" s="4">
        <f t="shared" si="4576"/>
        <v>1196</v>
      </c>
      <c r="BD723" s="4">
        <f t="shared" si="4576"/>
        <v>1223</v>
      </c>
      <c r="BE723" s="4">
        <f t="shared" si="4576"/>
        <v>1250</v>
      </c>
      <c r="BF723" s="4">
        <f t="shared" si="4576"/>
        <v>1277</v>
      </c>
      <c r="BG723" s="4">
        <f t="shared" si="4576"/>
        <v>1304</v>
      </c>
      <c r="BH723" s="4">
        <f t="shared" si="4576"/>
        <v>1331</v>
      </c>
      <c r="BI723">
        <f t="shared" si="4576"/>
        <v>1358</v>
      </c>
      <c r="BJ723" t="s">
        <v>0</v>
      </c>
    </row>
    <row r="724" spans="1:62">
      <c r="A724" s="4" t="s">
        <v>471</v>
      </c>
      <c r="B724" s="4">
        <v>11</v>
      </c>
      <c r="C724" s="4">
        <f>B724+7</f>
        <v>18</v>
      </c>
      <c r="D724" s="4">
        <f t="shared" ref="D724:I724" si="4577">C724+7</f>
        <v>25</v>
      </c>
      <c r="E724" s="4">
        <f t="shared" si="4577"/>
        <v>32</v>
      </c>
      <c r="F724" s="4">
        <f t="shared" si="4577"/>
        <v>39</v>
      </c>
      <c r="G724" s="4">
        <f t="shared" si="4577"/>
        <v>46</v>
      </c>
      <c r="H724" s="4">
        <f t="shared" si="4577"/>
        <v>53</v>
      </c>
      <c r="I724" s="4">
        <f t="shared" si="4577"/>
        <v>60</v>
      </c>
      <c r="J724" s="16">
        <f>I724+9</f>
        <v>69</v>
      </c>
      <c r="K724">
        <f>J724+8</f>
        <v>77</v>
      </c>
      <c r="L724" s="4">
        <f>K724+8</f>
        <v>85</v>
      </c>
      <c r="M724" s="4">
        <f t="shared" ref="M724:N724" si="4578">L724+8</f>
        <v>93</v>
      </c>
      <c r="N724" s="4">
        <f t="shared" si="4578"/>
        <v>101</v>
      </c>
      <c r="O724" s="4">
        <f>N724+9</f>
        <v>110</v>
      </c>
      <c r="P724" s="4">
        <f t="shared" ref="P724:Q724" si="4579">O724+8</f>
        <v>118</v>
      </c>
      <c r="Q724" s="4">
        <f t="shared" si="4579"/>
        <v>126</v>
      </c>
      <c r="R724" s="16">
        <f>Q724+9</f>
        <v>135</v>
      </c>
      <c r="S724" s="4">
        <f>R724+10</f>
        <v>145</v>
      </c>
      <c r="T724" s="4">
        <f t="shared" ref="T724:V724" si="4580">S724+9</f>
        <v>154</v>
      </c>
      <c r="U724">
        <f>T724+10</f>
        <v>164</v>
      </c>
      <c r="V724" s="4">
        <f t="shared" si="4580"/>
        <v>173</v>
      </c>
      <c r="W724" s="4">
        <f>V724+9</f>
        <v>182</v>
      </c>
      <c r="X724" s="16">
        <f>W724+11</f>
        <v>193</v>
      </c>
      <c r="Y724" s="4">
        <f>X724+10</f>
        <v>203</v>
      </c>
      <c r="Z724" s="4">
        <f t="shared" ref="Z724:AD724" si="4581">Y724+11</f>
        <v>214</v>
      </c>
      <c r="AA724" s="4">
        <f>Z724+11</f>
        <v>225</v>
      </c>
      <c r="AB724" s="4">
        <f>AA724+10</f>
        <v>235</v>
      </c>
      <c r="AC724" s="4">
        <f t="shared" si="4581"/>
        <v>246</v>
      </c>
      <c r="AD724" s="16">
        <f t="shared" si="4581"/>
        <v>257</v>
      </c>
      <c r="AE724">
        <f>AD724+12</f>
        <v>269</v>
      </c>
      <c r="AF724" s="4">
        <f>AE724+12</f>
        <v>281</v>
      </c>
      <c r="AG724" s="4">
        <f t="shared" ref="AG724" si="4582">AF724+11</f>
        <v>292</v>
      </c>
      <c r="AH724" s="4">
        <f>AG724+12</f>
        <v>304</v>
      </c>
      <c r="AI724" s="4">
        <f>AH724+12</f>
        <v>316</v>
      </c>
      <c r="AJ724" s="4">
        <f>AI724+12</f>
        <v>328</v>
      </c>
      <c r="AK724" s="4">
        <f>AJ724+11</f>
        <v>339</v>
      </c>
      <c r="AL724" s="4">
        <f t="shared" ref="AL724:BI724" si="4583">AK724+12</f>
        <v>351</v>
      </c>
      <c r="AM724" s="4">
        <f t="shared" si="4583"/>
        <v>363</v>
      </c>
      <c r="AN724" s="4">
        <f t="shared" si="4583"/>
        <v>375</v>
      </c>
      <c r="AO724">
        <f t="shared" ref="AO724:BC724" si="4584">AN724+11</f>
        <v>386</v>
      </c>
      <c r="AP724" s="4">
        <f t="shared" ref="AP724:BE724" si="4585">AO724+12</f>
        <v>398</v>
      </c>
      <c r="AQ724" s="4">
        <f t="shared" si="4585"/>
        <v>410</v>
      </c>
      <c r="AR724" s="4">
        <f t="shared" ref="AR724" si="4586">AQ724+11</f>
        <v>421</v>
      </c>
      <c r="AS724" s="4">
        <f t="shared" si="4583"/>
        <v>433</v>
      </c>
      <c r="AT724" s="4">
        <f t="shared" si="4583"/>
        <v>445</v>
      </c>
      <c r="AU724" s="4">
        <f t="shared" si="4583"/>
        <v>457</v>
      </c>
      <c r="AV724" s="4">
        <f t="shared" si="4584"/>
        <v>468</v>
      </c>
      <c r="AW724" s="4">
        <f t="shared" si="4585"/>
        <v>480</v>
      </c>
      <c r="AX724" s="4">
        <f t="shared" si="4585"/>
        <v>492</v>
      </c>
      <c r="AY724">
        <f t="shared" ref="AY724" si="4587">AX724+11</f>
        <v>503</v>
      </c>
      <c r="AZ724" s="4">
        <f t="shared" si="4583"/>
        <v>515</v>
      </c>
      <c r="BA724" s="4">
        <f t="shared" si="4583"/>
        <v>527</v>
      </c>
      <c r="BB724" s="4">
        <f t="shared" si="4583"/>
        <v>539</v>
      </c>
      <c r="BC724" s="4">
        <f t="shared" si="4584"/>
        <v>550</v>
      </c>
      <c r="BD724" s="4">
        <f t="shared" si="4585"/>
        <v>562</v>
      </c>
      <c r="BE724" s="4">
        <f t="shared" si="4585"/>
        <v>574</v>
      </c>
      <c r="BF724" s="4">
        <f t="shared" ref="BF724" si="4588">BE724+11</f>
        <v>585</v>
      </c>
      <c r="BG724" s="4">
        <f t="shared" si="4583"/>
        <v>597</v>
      </c>
      <c r="BH724" s="4">
        <f t="shared" si="4583"/>
        <v>609</v>
      </c>
      <c r="BI724">
        <f t="shared" si="4583"/>
        <v>621</v>
      </c>
      <c r="BJ724" t="s">
        <v>0</v>
      </c>
    </row>
    <row r="725" spans="1:62">
      <c r="A725" s="4" t="s">
        <v>472</v>
      </c>
      <c r="B725" s="4">
        <v>16</v>
      </c>
      <c r="C725" s="4">
        <f>B725+7</f>
        <v>23</v>
      </c>
      <c r="D725" s="4">
        <f t="shared" ref="D725:I725" si="4589">C725+7</f>
        <v>30</v>
      </c>
      <c r="E725" s="4">
        <f t="shared" si="4589"/>
        <v>37</v>
      </c>
      <c r="F725" s="4">
        <f t="shared" si="4589"/>
        <v>44</v>
      </c>
      <c r="G725" s="4">
        <f t="shared" si="4589"/>
        <v>51</v>
      </c>
      <c r="H725" s="4">
        <f t="shared" si="4589"/>
        <v>58</v>
      </c>
      <c r="I725" s="4">
        <f t="shared" si="4589"/>
        <v>65</v>
      </c>
      <c r="J725" s="16">
        <f>I725+8</f>
        <v>73</v>
      </c>
      <c r="K725">
        <f>J725+9</f>
        <v>82</v>
      </c>
      <c r="L725" s="4">
        <f t="shared" ref="L725:Q725" si="4590">K725+8</f>
        <v>90</v>
      </c>
      <c r="M725" s="4">
        <f t="shared" si="4590"/>
        <v>98</v>
      </c>
      <c r="N725" s="4">
        <f t="shared" si="4590"/>
        <v>106</v>
      </c>
      <c r="O725" s="4">
        <f t="shared" si="4590"/>
        <v>114</v>
      </c>
      <c r="P725" s="4">
        <f>O725+9</f>
        <v>123</v>
      </c>
      <c r="Q725" s="4">
        <f t="shared" si="4590"/>
        <v>131</v>
      </c>
      <c r="R725" s="16">
        <f>Q725+9</f>
        <v>140</v>
      </c>
      <c r="S725" s="4">
        <f>R725+10</f>
        <v>150</v>
      </c>
      <c r="T725" s="4">
        <f t="shared" ref="T725:W725" si="4591">S725+9</f>
        <v>159</v>
      </c>
      <c r="U725">
        <f t="shared" si="4591"/>
        <v>168</v>
      </c>
      <c r="V725" s="4">
        <f>U725+10</f>
        <v>178</v>
      </c>
      <c r="W725" s="4">
        <f t="shared" si="4591"/>
        <v>187</v>
      </c>
      <c r="X725" s="16">
        <f>W725+11</f>
        <v>198</v>
      </c>
      <c r="Y725" s="4">
        <f>X725+10</f>
        <v>208</v>
      </c>
      <c r="Z725" s="4">
        <f t="shared" ref="Z725" si="4592">Y725+11</f>
        <v>219</v>
      </c>
      <c r="AA725" s="4">
        <f t="shared" ref="AA725" si="4593">Z725+10</f>
        <v>229</v>
      </c>
      <c r="AB725" s="4">
        <f t="shared" ref="AB725" si="4594">AA725+11</f>
        <v>240</v>
      </c>
      <c r="AC725" s="4">
        <f t="shared" ref="AC725" si="4595">AB725+10</f>
        <v>250</v>
      </c>
      <c r="AD725" s="16">
        <f>AC725+12</f>
        <v>262</v>
      </c>
      <c r="AE725">
        <f t="shared" ref="AE725:AO725" si="4596">AD725+12</f>
        <v>274</v>
      </c>
      <c r="AF725" s="4">
        <f>AE725+11</f>
        <v>285</v>
      </c>
      <c r="AG725" s="4">
        <f t="shared" si="4596"/>
        <v>297</v>
      </c>
      <c r="AH725" s="4">
        <f t="shared" si="4596"/>
        <v>309</v>
      </c>
      <c r="AI725" s="4">
        <f t="shared" si="4596"/>
        <v>321</v>
      </c>
      <c r="AJ725" s="4">
        <f>AI725+11</f>
        <v>332</v>
      </c>
      <c r="AK725" s="4">
        <f t="shared" si="4596"/>
        <v>344</v>
      </c>
      <c r="AL725" s="4">
        <f t="shared" si="4596"/>
        <v>356</v>
      </c>
      <c r="AM725" s="4">
        <f>AL725+11</f>
        <v>367</v>
      </c>
      <c r="AN725" s="4">
        <f>AM725+12</f>
        <v>379</v>
      </c>
      <c r="AO725">
        <f t="shared" si="4596"/>
        <v>391</v>
      </c>
      <c r="AP725" s="4">
        <f>AO725+12</f>
        <v>403</v>
      </c>
      <c r="AQ725" s="4">
        <f>AP725+11</f>
        <v>414</v>
      </c>
      <c r="AR725" s="4">
        <f>AQ725+12</f>
        <v>426</v>
      </c>
      <c r="AS725" s="4">
        <f t="shared" ref="AS725:BH725" si="4597">AR725+12</f>
        <v>438</v>
      </c>
      <c r="AT725" s="4">
        <f t="shared" si="4597"/>
        <v>450</v>
      </c>
      <c r="AU725" s="4">
        <f>AT725+11</f>
        <v>461</v>
      </c>
      <c r="AV725" s="4">
        <f t="shared" si="4597"/>
        <v>473</v>
      </c>
      <c r="AW725" s="4">
        <f t="shared" si="4597"/>
        <v>485</v>
      </c>
      <c r="AX725" s="4">
        <f t="shared" ref="AX725" si="4598">AW725+11</f>
        <v>496</v>
      </c>
      <c r="AY725">
        <f t="shared" ref="AY725" si="4599">AX725+12</f>
        <v>508</v>
      </c>
      <c r="AZ725" s="4">
        <f t="shared" si="4597"/>
        <v>520</v>
      </c>
      <c r="BA725" s="4">
        <f t="shared" si="4597"/>
        <v>532</v>
      </c>
      <c r="BB725" s="4">
        <f t="shared" ref="BB725" si="4600">BA725+11</f>
        <v>543</v>
      </c>
      <c r="BC725" s="4">
        <f t="shared" si="4597"/>
        <v>555</v>
      </c>
      <c r="BD725" s="4">
        <f t="shared" si="4597"/>
        <v>567</v>
      </c>
      <c r="BE725" s="4">
        <f t="shared" ref="BE725" si="4601">BD725+11</f>
        <v>578</v>
      </c>
      <c r="BF725" s="4">
        <f t="shared" ref="BF725" si="4602">BE725+12</f>
        <v>590</v>
      </c>
      <c r="BG725" s="4">
        <f t="shared" si="4597"/>
        <v>602</v>
      </c>
      <c r="BH725" s="4">
        <f t="shared" si="4597"/>
        <v>614</v>
      </c>
      <c r="BI725">
        <f t="shared" ref="BI725" si="4603">BH725+11</f>
        <v>625</v>
      </c>
      <c r="BJ725" t="s">
        <v>0</v>
      </c>
    </row>
    <row r="726" spans="1:62">
      <c r="A726" s="4" t="s">
        <v>3</v>
      </c>
      <c r="J726" s="16"/>
      <c r="R726" s="16"/>
      <c r="X726" s="16"/>
      <c r="AD726" s="16"/>
    </row>
    <row r="727" spans="1:62">
      <c r="A727" s="4" t="s">
        <v>408</v>
      </c>
      <c r="J727" s="16"/>
      <c r="R727" s="16"/>
      <c r="X727" s="16"/>
      <c r="AD727" s="16"/>
    </row>
    <row r="728" spans="1:62">
      <c r="A728" s="4" t="s">
        <v>109</v>
      </c>
      <c r="B728" s="4">
        <v>63</v>
      </c>
      <c r="C728" s="4">
        <f>B728+3</f>
        <v>66</v>
      </c>
      <c r="D728" s="4">
        <f t="shared" ref="D728:BI728" si="4604">C728+3</f>
        <v>69</v>
      </c>
      <c r="E728" s="4">
        <f t="shared" si="4604"/>
        <v>72</v>
      </c>
      <c r="F728" s="4">
        <f t="shared" si="4604"/>
        <v>75</v>
      </c>
      <c r="G728" s="4">
        <f t="shared" si="4604"/>
        <v>78</v>
      </c>
      <c r="H728" s="4">
        <f t="shared" si="4604"/>
        <v>81</v>
      </c>
      <c r="I728" s="4">
        <f t="shared" si="4604"/>
        <v>84</v>
      </c>
      <c r="J728" s="16">
        <f t="shared" si="4604"/>
        <v>87</v>
      </c>
      <c r="K728">
        <f t="shared" si="4604"/>
        <v>90</v>
      </c>
      <c r="L728" s="4">
        <f t="shared" si="4604"/>
        <v>93</v>
      </c>
      <c r="M728" s="4">
        <f t="shared" si="4604"/>
        <v>96</v>
      </c>
      <c r="N728" s="4">
        <f t="shared" si="4604"/>
        <v>99</v>
      </c>
      <c r="O728" s="4">
        <f t="shared" si="4604"/>
        <v>102</v>
      </c>
      <c r="P728" s="4">
        <f t="shared" si="4604"/>
        <v>105</v>
      </c>
      <c r="Q728" s="4">
        <f t="shared" si="4604"/>
        <v>108</v>
      </c>
      <c r="R728" s="16">
        <f t="shared" si="4604"/>
        <v>111</v>
      </c>
      <c r="S728" s="4">
        <f t="shared" si="4604"/>
        <v>114</v>
      </c>
      <c r="T728" s="4">
        <f t="shared" si="4604"/>
        <v>117</v>
      </c>
      <c r="U728">
        <f t="shared" si="4604"/>
        <v>120</v>
      </c>
      <c r="V728" s="4">
        <f t="shared" si="4604"/>
        <v>123</v>
      </c>
      <c r="W728" s="4">
        <f t="shared" si="4604"/>
        <v>126</v>
      </c>
      <c r="X728" s="16">
        <f t="shared" si="4604"/>
        <v>129</v>
      </c>
      <c r="Y728" s="4">
        <f t="shared" si="4604"/>
        <v>132</v>
      </c>
      <c r="Z728" s="4">
        <f t="shared" si="4604"/>
        <v>135</v>
      </c>
      <c r="AA728" s="4">
        <f t="shared" si="4604"/>
        <v>138</v>
      </c>
      <c r="AB728" s="4">
        <f t="shared" si="4604"/>
        <v>141</v>
      </c>
      <c r="AC728" s="4">
        <f t="shared" si="4604"/>
        <v>144</v>
      </c>
      <c r="AD728" s="16">
        <f t="shared" si="4604"/>
        <v>147</v>
      </c>
      <c r="AE728">
        <f t="shared" si="4604"/>
        <v>150</v>
      </c>
      <c r="AF728" s="4">
        <f t="shared" si="4604"/>
        <v>153</v>
      </c>
      <c r="AG728" s="4">
        <f t="shared" si="4604"/>
        <v>156</v>
      </c>
      <c r="AH728" s="4">
        <f t="shared" si="4604"/>
        <v>159</v>
      </c>
      <c r="AI728" s="4">
        <f t="shared" si="4604"/>
        <v>162</v>
      </c>
      <c r="AJ728" s="4">
        <f t="shared" si="4604"/>
        <v>165</v>
      </c>
      <c r="AK728" s="4">
        <f t="shared" si="4604"/>
        <v>168</v>
      </c>
      <c r="AL728" s="4">
        <f t="shared" si="4604"/>
        <v>171</v>
      </c>
      <c r="AM728" s="4">
        <f t="shared" si="4604"/>
        <v>174</v>
      </c>
      <c r="AN728" s="4">
        <f t="shared" si="4604"/>
        <v>177</v>
      </c>
      <c r="AO728" s="4">
        <f t="shared" si="4604"/>
        <v>180</v>
      </c>
      <c r="AP728" s="4">
        <f t="shared" si="4604"/>
        <v>183</v>
      </c>
      <c r="AQ728" s="4">
        <f t="shared" si="4604"/>
        <v>186</v>
      </c>
      <c r="AR728" s="4">
        <f t="shared" si="4604"/>
        <v>189</v>
      </c>
      <c r="AS728" s="4">
        <f t="shared" si="4604"/>
        <v>192</v>
      </c>
      <c r="AT728" s="4">
        <f t="shared" si="4604"/>
        <v>195</v>
      </c>
      <c r="AU728" s="4">
        <f t="shared" si="4604"/>
        <v>198</v>
      </c>
      <c r="AV728" s="4">
        <f t="shared" si="4604"/>
        <v>201</v>
      </c>
      <c r="AW728" s="4">
        <f t="shared" si="4604"/>
        <v>204</v>
      </c>
      <c r="AX728" s="4">
        <f t="shared" si="4604"/>
        <v>207</v>
      </c>
      <c r="AY728" s="4">
        <f t="shared" si="4604"/>
        <v>210</v>
      </c>
      <c r="AZ728" s="4">
        <f t="shared" si="4604"/>
        <v>213</v>
      </c>
      <c r="BA728" s="4">
        <f t="shared" si="4604"/>
        <v>216</v>
      </c>
      <c r="BB728" s="4">
        <f t="shared" si="4604"/>
        <v>219</v>
      </c>
      <c r="BC728" s="4">
        <f t="shared" si="4604"/>
        <v>222</v>
      </c>
      <c r="BD728" s="4">
        <f t="shared" si="4604"/>
        <v>225</v>
      </c>
      <c r="BE728" s="4">
        <f t="shared" si="4604"/>
        <v>228</v>
      </c>
      <c r="BF728" s="4">
        <f t="shared" si="4604"/>
        <v>231</v>
      </c>
      <c r="BG728" s="4">
        <f t="shared" si="4604"/>
        <v>234</v>
      </c>
      <c r="BH728" s="4">
        <f t="shared" si="4604"/>
        <v>237</v>
      </c>
      <c r="BI728" s="4">
        <f t="shared" si="4604"/>
        <v>240</v>
      </c>
      <c r="BJ728" t="s">
        <v>0</v>
      </c>
    </row>
    <row r="729" spans="1:62">
      <c r="A729" s="4" t="s">
        <v>459</v>
      </c>
      <c r="B729" s="4">
        <v>25</v>
      </c>
      <c r="C729" s="4">
        <f>B729+7</f>
        <v>32</v>
      </c>
      <c r="D729" s="4">
        <f t="shared" ref="D729:I729" si="4605">C729+7</f>
        <v>39</v>
      </c>
      <c r="E729" s="4">
        <f t="shared" si="4605"/>
        <v>46</v>
      </c>
      <c r="F729" s="4">
        <f t="shared" si="4605"/>
        <v>53</v>
      </c>
      <c r="G729" s="4">
        <f t="shared" si="4605"/>
        <v>60</v>
      </c>
      <c r="H729" s="4">
        <f t="shared" si="4605"/>
        <v>67</v>
      </c>
      <c r="I729" s="4">
        <f t="shared" si="4605"/>
        <v>74</v>
      </c>
      <c r="J729" s="16">
        <f>I729+10</f>
        <v>84</v>
      </c>
      <c r="K729">
        <f t="shared" ref="K729:Q729" si="4606">J729+10</f>
        <v>94</v>
      </c>
      <c r="L729" s="4">
        <f t="shared" si="4606"/>
        <v>104</v>
      </c>
      <c r="M729" s="4">
        <f t="shared" si="4606"/>
        <v>114</v>
      </c>
      <c r="N729" s="4">
        <f t="shared" si="4606"/>
        <v>124</v>
      </c>
      <c r="O729" s="4">
        <f t="shared" si="4606"/>
        <v>134</v>
      </c>
      <c r="P729" s="4">
        <f t="shared" si="4606"/>
        <v>144</v>
      </c>
      <c r="Q729" s="4">
        <f t="shared" si="4606"/>
        <v>154</v>
      </c>
      <c r="R729" s="16">
        <f>Q729+12</f>
        <v>166</v>
      </c>
      <c r="S729" s="4">
        <f t="shared" ref="S729:W729" si="4607">R729+12</f>
        <v>178</v>
      </c>
      <c r="T729" s="4">
        <f t="shared" si="4607"/>
        <v>190</v>
      </c>
      <c r="U729">
        <f t="shared" si="4607"/>
        <v>202</v>
      </c>
      <c r="V729" s="4">
        <f t="shared" si="4607"/>
        <v>214</v>
      </c>
      <c r="W729" s="4">
        <f t="shared" si="4607"/>
        <v>226</v>
      </c>
      <c r="X729" s="16">
        <f>W729+14</f>
        <v>240</v>
      </c>
      <c r="Y729" s="4">
        <f t="shared" ref="Y729:AC729" si="4608">X729+14</f>
        <v>254</v>
      </c>
      <c r="Z729" s="4">
        <f t="shared" si="4608"/>
        <v>268</v>
      </c>
      <c r="AA729" s="4">
        <f t="shared" si="4608"/>
        <v>282</v>
      </c>
      <c r="AB729" s="4">
        <f t="shared" si="4608"/>
        <v>296</v>
      </c>
      <c r="AC729" s="4">
        <f t="shared" si="4608"/>
        <v>310</v>
      </c>
      <c r="AD729" s="16">
        <f>AC729+16</f>
        <v>326</v>
      </c>
      <c r="AE729">
        <f t="shared" ref="AE729:AQ729" si="4609">AD729+16</f>
        <v>342</v>
      </c>
      <c r="AF729" s="4">
        <f t="shared" si="4609"/>
        <v>358</v>
      </c>
      <c r="AG729" s="4">
        <f t="shared" si="4609"/>
        <v>374</v>
      </c>
      <c r="AH729" s="4">
        <f t="shared" si="4609"/>
        <v>390</v>
      </c>
      <c r="AI729" s="4">
        <f t="shared" si="4609"/>
        <v>406</v>
      </c>
      <c r="AJ729" s="4">
        <f t="shared" si="4609"/>
        <v>422</v>
      </c>
      <c r="AK729" s="4">
        <f t="shared" si="4609"/>
        <v>438</v>
      </c>
      <c r="AL729" s="4">
        <f t="shared" si="4609"/>
        <v>454</v>
      </c>
      <c r="AM729" s="4">
        <f t="shared" si="4609"/>
        <v>470</v>
      </c>
      <c r="AN729" s="4">
        <f t="shared" si="4609"/>
        <v>486</v>
      </c>
      <c r="AO729">
        <f t="shared" si="4609"/>
        <v>502</v>
      </c>
      <c r="AP729" s="4">
        <f t="shared" si="4609"/>
        <v>518</v>
      </c>
      <c r="AQ729" s="4">
        <f t="shared" si="4609"/>
        <v>534</v>
      </c>
      <c r="AR729" s="4">
        <f t="shared" ref="AR729:BI729" si="4610">AQ729+16</f>
        <v>550</v>
      </c>
      <c r="AS729" s="4">
        <f t="shared" si="4610"/>
        <v>566</v>
      </c>
      <c r="AT729" s="4">
        <f t="shared" si="4610"/>
        <v>582</v>
      </c>
      <c r="AU729" s="4">
        <f t="shared" si="4610"/>
        <v>598</v>
      </c>
      <c r="AV729" s="4">
        <f t="shared" si="4610"/>
        <v>614</v>
      </c>
      <c r="AW729" s="4">
        <f t="shared" si="4610"/>
        <v>630</v>
      </c>
      <c r="AX729" s="4">
        <f t="shared" si="4610"/>
        <v>646</v>
      </c>
      <c r="AY729">
        <f t="shared" si="4610"/>
        <v>662</v>
      </c>
      <c r="AZ729" s="4">
        <f t="shared" si="4610"/>
        <v>678</v>
      </c>
      <c r="BA729" s="4">
        <f t="shared" si="4610"/>
        <v>694</v>
      </c>
      <c r="BB729" s="4">
        <f t="shared" si="4610"/>
        <v>710</v>
      </c>
      <c r="BC729" s="4">
        <f t="shared" si="4610"/>
        <v>726</v>
      </c>
      <c r="BD729" s="4">
        <f t="shared" si="4610"/>
        <v>742</v>
      </c>
      <c r="BE729" s="4">
        <f t="shared" si="4610"/>
        <v>758</v>
      </c>
      <c r="BF729" s="4">
        <f t="shared" si="4610"/>
        <v>774</v>
      </c>
      <c r="BG729" s="4">
        <f t="shared" si="4610"/>
        <v>790</v>
      </c>
      <c r="BH729" s="4">
        <f t="shared" si="4610"/>
        <v>806</v>
      </c>
      <c r="BI729">
        <f t="shared" si="4610"/>
        <v>822</v>
      </c>
      <c r="BJ729" t="s">
        <v>0</v>
      </c>
    </row>
    <row r="730" spans="1:62">
      <c r="A730" s="4" t="s">
        <v>460</v>
      </c>
      <c r="B730" s="4">
        <v>50</v>
      </c>
      <c r="C730" s="4">
        <f>B730+7</f>
        <v>57</v>
      </c>
      <c r="D730" s="4">
        <f t="shared" ref="D730:I730" si="4611">C730+7</f>
        <v>64</v>
      </c>
      <c r="E730" s="4">
        <f t="shared" si="4611"/>
        <v>71</v>
      </c>
      <c r="F730" s="4">
        <f t="shared" si="4611"/>
        <v>78</v>
      </c>
      <c r="G730" s="4">
        <f t="shared" si="4611"/>
        <v>85</v>
      </c>
      <c r="H730" s="4">
        <f t="shared" si="4611"/>
        <v>92</v>
      </c>
      <c r="I730" s="4">
        <f t="shared" si="4611"/>
        <v>99</v>
      </c>
      <c r="J730" s="16">
        <f>I730+10</f>
        <v>109</v>
      </c>
      <c r="K730">
        <f t="shared" ref="K730:Q730" si="4612">J730+10</f>
        <v>119</v>
      </c>
      <c r="L730" s="4">
        <f t="shared" si="4612"/>
        <v>129</v>
      </c>
      <c r="M730" s="4">
        <f t="shared" si="4612"/>
        <v>139</v>
      </c>
      <c r="N730" s="4">
        <f t="shared" si="4612"/>
        <v>149</v>
      </c>
      <c r="O730" s="4">
        <f t="shared" si="4612"/>
        <v>159</v>
      </c>
      <c r="P730" s="4">
        <f t="shared" si="4612"/>
        <v>169</v>
      </c>
      <c r="Q730" s="4">
        <f t="shared" si="4612"/>
        <v>179</v>
      </c>
      <c r="R730" s="16">
        <f>Q730+12</f>
        <v>191</v>
      </c>
      <c r="S730" s="4">
        <f t="shared" ref="S730:W730" si="4613">R730+12</f>
        <v>203</v>
      </c>
      <c r="T730" s="4">
        <f t="shared" si="4613"/>
        <v>215</v>
      </c>
      <c r="U730">
        <f t="shared" si="4613"/>
        <v>227</v>
      </c>
      <c r="V730" s="4">
        <f t="shared" si="4613"/>
        <v>239</v>
      </c>
      <c r="W730" s="4">
        <f t="shared" si="4613"/>
        <v>251</v>
      </c>
      <c r="X730" s="16">
        <f>W730+14</f>
        <v>265</v>
      </c>
      <c r="Y730" s="4">
        <f t="shared" ref="Y730:AC730" si="4614">X730+14</f>
        <v>279</v>
      </c>
      <c r="Z730" s="4">
        <f t="shared" si="4614"/>
        <v>293</v>
      </c>
      <c r="AA730" s="4">
        <f t="shared" si="4614"/>
        <v>307</v>
      </c>
      <c r="AB730" s="4">
        <f t="shared" si="4614"/>
        <v>321</v>
      </c>
      <c r="AC730" s="4">
        <f t="shared" si="4614"/>
        <v>335</v>
      </c>
      <c r="AD730" s="16">
        <f>AC730+16</f>
        <v>351</v>
      </c>
      <c r="AE730">
        <f t="shared" ref="AE730:AQ730" si="4615">AD730+16</f>
        <v>367</v>
      </c>
      <c r="AF730" s="4">
        <f t="shared" si="4615"/>
        <v>383</v>
      </c>
      <c r="AG730" s="4">
        <f t="shared" si="4615"/>
        <v>399</v>
      </c>
      <c r="AH730" s="4">
        <f t="shared" si="4615"/>
        <v>415</v>
      </c>
      <c r="AI730" s="4">
        <f t="shared" si="4615"/>
        <v>431</v>
      </c>
      <c r="AJ730" s="4">
        <f t="shared" si="4615"/>
        <v>447</v>
      </c>
      <c r="AK730" s="4">
        <f t="shared" si="4615"/>
        <v>463</v>
      </c>
      <c r="AL730" s="4">
        <f t="shared" si="4615"/>
        <v>479</v>
      </c>
      <c r="AM730" s="4">
        <f t="shared" si="4615"/>
        <v>495</v>
      </c>
      <c r="AN730" s="4">
        <f t="shared" si="4615"/>
        <v>511</v>
      </c>
      <c r="AO730">
        <f t="shared" si="4615"/>
        <v>527</v>
      </c>
      <c r="AP730" s="4">
        <f t="shared" si="4615"/>
        <v>543</v>
      </c>
      <c r="AQ730" s="4">
        <f t="shared" si="4615"/>
        <v>559</v>
      </c>
      <c r="AR730" s="4">
        <f t="shared" ref="AR730:BI730" si="4616">AQ730+16</f>
        <v>575</v>
      </c>
      <c r="AS730" s="4">
        <f t="shared" si="4616"/>
        <v>591</v>
      </c>
      <c r="AT730" s="4">
        <f t="shared" si="4616"/>
        <v>607</v>
      </c>
      <c r="AU730" s="4">
        <f t="shared" si="4616"/>
        <v>623</v>
      </c>
      <c r="AV730" s="4">
        <f t="shared" si="4616"/>
        <v>639</v>
      </c>
      <c r="AW730" s="4">
        <f t="shared" si="4616"/>
        <v>655</v>
      </c>
      <c r="AX730" s="4">
        <f t="shared" si="4616"/>
        <v>671</v>
      </c>
      <c r="AY730">
        <f t="shared" si="4616"/>
        <v>687</v>
      </c>
      <c r="AZ730" s="4">
        <f t="shared" si="4616"/>
        <v>703</v>
      </c>
      <c r="BA730" s="4">
        <f t="shared" si="4616"/>
        <v>719</v>
      </c>
      <c r="BB730" s="4">
        <f t="shared" si="4616"/>
        <v>735</v>
      </c>
      <c r="BC730" s="4">
        <f t="shared" si="4616"/>
        <v>751</v>
      </c>
      <c r="BD730" s="4">
        <f t="shared" si="4616"/>
        <v>767</v>
      </c>
      <c r="BE730" s="4">
        <f t="shared" si="4616"/>
        <v>783</v>
      </c>
      <c r="BF730" s="4">
        <f t="shared" si="4616"/>
        <v>799</v>
      </c>
      <c r="BG730" s="4">
        <f t="shared" si="4616"/>
        <v>815</v>
      </c>
      <c r="BH730" s="4">
        <f t="shared" si="4616"/>
        <v>831</v>
      </c>
      <c r="BI730">
        <f t="shared" si="4616"/>
        <v>847</v>
      </c>
      <c r="BJ730" t="s">
        <v>0</v>
      </c>
    </row>
    <row r="731" spans="1:62">
      <c r="A731" s="4" t="s">
        <v>3</v>
      </c>
      <c r="J731" s="16"/>
      <c r="R731" s="16"/>
      <c r="X731" s="16"/>
      <c r="AD731" s="16"/>
    </row>
    <row r="732" spans="1:62">
      <c r="J732" s="16"/>
      <c r="R732" s="16"/>
      <c r="X732" s="16"/>
      <c r="AD732" s="16"/>
    </row>
    <row r="733" spans="1:62">
      <c r="A733" s="4" t="s">
        <v>296</v>
      </c>
      <c r="J733" s="16"/>
      <c r="R733" s="16"/>
      <c r="X733" s="16"/>
      <c r="AD733" s="16"/>
    </row>
    <row r="734" spans="1:62">
      <c r="A734" s="4" t="s">
        <v>110</v>
      </c>
      <c r="B734" s="4">
        <v>1</v>
      </c>
      <c r="C734" s="4">
        <v>1</v>
      </c>
      <c r="D734" s="4">
        <f>C734+1</f>
        <v>2</v>
      </c>
      <c r="E734" s="4">
        <f>D734</f>
        <v>2</v>
      </c>
      <c r="F734" s="4">
        <f t="shared" ref="F734:BH735" si="4617">E734</f>
        <v>2</v>
      </c>
      <c r="G734" s="4">
        <f>F734+1</f>
        <v>3</v>
      </c>
      <c r="H734" s="4">
        <f t="shared" si="4617"/>
        <v>3</v>
      </c>
      <c r="I734" s="4">
        <f t="shared" si="4617"/>
        <v>3</v>
      </c>
      <c r="J734" s="16">
        <f t="shared" ref="J734:J735" si="4618">I734+1</f>
        <v>4</v>
      </c>
      <c r="K734">
        <f t="shared" si="4617"/>
        <v>4</v>
      </c>
      <c r="L734" s="4">
        <f t="shared" si="4617"/>
        <v>4</v>
      </c>
      <c r="M734" s="4">
        <f t="shared" ref="M734:M735" si="4619">L734+1</f>
        <v>5</v>
      </c>
      <c r="N734" s="4">
        <f t="shared" si="4617"/>
        <v>5</v>
      </c>
      <c r="O734" s="4">
        <f t="shared" si="4617"/>
        <v>5</v>
      </c>
      <c r="P734" s="4">
        <f t="shared" ref="P734:P735" si="4620">O734+1</f>
        <v>6</v>
      </c>
      <c r="Q734" s="4">
        <f t="shared" si="4617"/>
        <v>6</v>
      </c>
      <c r="R734" s="16">
        <f t="shared" si="4617"/>
        <v>6</v>
      </c>
      <c r="S734" s="4">
        <f t="shared" ref="S734:S735" si="4621">R734+1</f>
        <v>7</v>
      </c>
      <c r="T734" s="4">
        <f t="shared" si="4617"/>
        <v>7</v>
      </c>
      <c r="U734">
        <f t="shared" si="4617"/>
        <v>7</v>
      </c>
      <c r="V734" s="4">
        <f t="shared" ref="V734:V735" si="4622">U734+1</f>
        <v>8</v>
      </c>
      <c r="W734" s="4">
        <f t="shared" si="4617"/>
        <v>8</v>
      </c>
      <c r="X734" s="16">
        <f t="shared" si="4617"/>
        <v>8</v>
      </c>
      <c r="Y734" s="4">
        <f t="shared" ref="Y734:Y735" si="4623">X734+1</f>
        <v>9</v>
      </c>
      <c r="Z734" s="4">
        <f t="shared" si="4617"/>
        <v>9</v>
      </c>
      <c r="AA734" s="4">
        <f t="shared" si="4617"/>
        <v>9</v>
      </c>
      <c r="AB734" s="4">
        <f t="shared" ref="AB734:AB735" si="4624">AA734+1</f>
        <v>10</v>
      </c>
      <c r="AC734" s="4">
        <f t="shared" si="4617"/>
        <v>10</v>
      </c>
      <c r="AD734" s="16">
        <f t="shared" si="4617"/>
        <v>10</v>
      </c>
      <c r="AE734">
        <f t="shared" ref="AE734:AE735" si="4625">AD734+1</f>
        <v>11</v>
      </c>
      <c r="AF734" s="4">
        <f t="shared" si="4617"/>
        <v>11</v>
      </c>
      <c r="AG734" s="4">
        <f t="shared" si="4617"/>
        <v>11</v>
      </c>
      <c r="AH734" s="4">
        <f t="shared" ref="AH734:AH735" si="4626">AG734+1</f>
        <v>12</v>
      </c>
      <c r="AI734" s="4">
        <f t="shared" si="4617"/>
        <v>12</v>
      </c>
      <c r="AJ734" s="4">
        <f t="shared" si="4617"/>
        <v>12</v>
      </c>
      <c r="AK734" s="4">
        <f t="shared" ref="AK734:AK735" si="4627">AJ734+1</f>
        <v>13</v>
      </c>
      <c r="AL734" s="4">
        <f t="shared" si="4617"/>
        <v>13</v>
      </c>
      <c r="AM734" s="4">
        <f t="shared" si="4617"/>
        <v>13</v>
      </c>
      <c r="AN734" s="4">
        <f t="shared" ref="AN734:AN735" si="4628">AM734+1</f>
        <v>14</v>
      </c>
      <c r="AO734">
        <f t="shared" si="4617"/>
        <v>14</v>
      </c>
      <c r="AP734" s="4">
        <f t="shared" si="4617"/>
        <v>14</v>
      </c>
      <c r="AQ734" s="4">
        <f t="shared" ref="AQ734:AQ735" si="4629">AP734+1</f>
        <v>15</v>
      </c>
      <c r="AR734" s="4">
        <f t="shared" si="4617"/>
        <v>15</v>
      </c>
      <c r="AS734" s="4">
        <f t="shared" si="4617"/>
        <v>15</v>
      </c>
      <c r="AT734" s="4">
        <f t="shared" ref="AT734:AT735" si="4630">AS734+1</f>
        <v>16</v>
      </c>
      <c r="AU734" s="4">
        <f t="shared" si="4617"/>
        <v>16</v>
      </c>
      <c r="AV734" s="4">
        <f t="shared" si="4617"/>
        <v>16</v>
      </c>
      <c r="AW734" s="4">
        <f t="shared" ref="AW734:AW735" si="4631">AV734+1</f>
        <v>17</v>
      </c>
      <c r="AX734" s="4">
        <f t="shared" si="4617"/>
        <v>17</v>
      </c>
      <c r="AY734">
        <f t="shared" si="4617"/>
        <v>17</v>
      </c>
      <c r="AZ734" s="4">
        <f t="shared" ref="AZ734:AZ735" si="4632">AY734+1</f>
        <v>18</v>
      </c>
      <c r="BA734" s="4">
        <f t="shared" si="4617"/>
        <v>18</v>
      </c>
      <c r="BB734" s="4">
        <f t="shared" si="4617"/>
        <v>18</v>
      </c>
      <c r="BC734" s="4">
        <f t="shared" ref="BC734:BC735" si="4633">BB734+1</f>
        <v>19</v>
      </c>
      <c r="BD734" s="4">
        <f t="shared" si="4617"/>
        <v>19</v>
      </c>
      <c r="BE734" s="4">
        <f t="shared" si="4617"/>
        <v>19</v>
      </c>
      <c r="BF734" s="4">
        <f t="shared" ref="BF734:BF735" si="4634">BE734+1</f>
        <v>20</v>
      </c>
      <c r="BG734" s="4">
        <f t="shared" si="4617"/>
        <v>20</v>
      </c>
      <c r="BH734" s="4">
        <f t="shared" si="4617"/>
        <v>20</v>
      </c>
      <c r="BI734">
        <f t="shared" ref="BI734:BI735" si="4635">BH734+1</f>
        <v>21</v>
      </c>
      <c r="BJ734" t="s">
        <v>0</v>
      </c>
    </row>
    <row r="735" spans="1:62">
      <c r="A735" s="4" t="s">
        <v>110</v>
      </c>
      <c r="B735" s="4">
        <v>1</v>
      </c>
      <c r="C735" s="4">
        <v>1</v>
      </c>
      <c r="D735" s="4">
        <f>C735+1</f>
        <v>2</v>
      </c>
      <c r="E735" s="4">
        <f>D735</f>
        <v>2</v>
      </c>
      <c r="F735" s="4">
        <f t="shared" si="4617"/>
        <v>2</v>
      </c>
      <c r="G735" s="4">
        <f>F735+1</f>
        <v>3</v>
      </c>
      <c r="H735" s="4">
        <f t="shared" si="4617"/>
        <v>3</v>
      </c>
      <c r="I735" s="4">
        <f t="shared" si="4617"/>
        <v>3</v>
      </c>
      <c r="J735" s="16">
        <f t="shared" si="4618"/>
        <v>4</v>
      </c>
      <c r="K735">
        <f t="shared" si="4617"/>
        <v>4</v>
      </c>
      <c r="L735" s="4">
        <f t="shared" si="4617"/>
        <v>4</v>
      </c>
      <c r="M735" s="4">
        <f t="shared" si="4619"/>
        <v>5</v>
      </c>
      <c r="N735" s="4">
        <f t="shared" si="4617"/>
        <v>5</v>
      </c>
      <c r="O735" s="4">
        <f t="shared" si="4617"/>
        <v>5</v>
      </c>
      <c r="P735" s="4">
        <f t="shared" si="4620"/>
        <v>6</v>
      </c>
      <c r="Q735" s="4">
        <f t="shared" si="4617"/>
        <v>6</v>
      </c>
      <c r="R735" s="16">
        <f t="shared" si="4617"/>
        <v>6</v>
      </c>
      <c r="S735" s="4">
        <f t="shared" si="4621"/>
        <v>7</v>
      </c>
      <c r="T735" s="4">
        <f t="shared" si="4617"/>
        <v>7</v>
      </c>
      <c r="U735">
        <f t="shared" si="4617"/>
        <v>7</v>
      </c>
      <c r="V735" s="4">
        <f t="shared" si="4622"/>
        <v>8</v>
      </c>
      <c r="W735" s="4">
        <f t="shared" si="4617"/>
        <v>8</v>
      </c>
      <c r="X735" s="16">
        <f t="shared" si="4617"/>
        <v>8</v>
      </c>
      <c r="Y735" s="4">
        <f t="shared" si="4623"/>
        <v>9</v>
      </c>
      <c r="Z735" s="4">
        <f t="shared" si="4617"/>
        <v>9</v>
      </c>
      <c r="AA735" s="4">
        <f t="shared" si="4617"/>
        <v>9</v>
      </c>
      <c r="AB735" s="4">
        <f t="shared" si="4624"/>
        <v>10</v>
      </c>
      <c r="AC735" s="4">
        <f t="shared" si="4617"/>
        <v>10</v>
      </c>
      <c r="AD735" s="16">
        <f t="shared" si="4617"/>
        <v>10</v>
      </c>
      <c r="AE735">
        <f t="shared" si="4625"/>
        <v>11</v>
      </c>
      <c r="AF735" s="4">
        <f t="shared" si="4617"/>
        <v>11</v>
      </c>
      <c r="AG735" s="4">
        <f t="shared" si="4617"/>
        <v>11</v>
      </c>
      <c r="AH735" s="4">
        <f t="shared" si="4626"/>
        <v>12</v>
      </c>
      <c r="AI735" s="4">
        <f t="shared" si="4617"/>
        <v>12</v>
      </c>
      <c r="AJ735" s="4">
        <f t="shared" si="4617"/>
        <v>12</v>
      </c>
      <c r="AK735" s="4">
        <f t="shared" si="4627"/>
        <v>13</v>
      </c>
      <c r="AL735" s="4">
        <f t="shared" si="4617"/>
        <v>13</v>
      </c>
      <c r="AM735" s="4">
        <f t="shared" si="4617"/>
        <v>13</v>
      </c>
      <c r="AN735" s="4">
        <f t="shared" si="4628"/>
        <v>14</v>
      </c>
      <c r="AO735">
        <f t="shared" si="4617"/>
        <v>14</v>
      </c>
      <c r="AP735" s="4">
        <f t="shared" si="4617"/>
        <v>14</v>
      </c>
      <c r="AQ735" s="4">
        <f t="shared" si="4629"/>
        <v>15</v>
      </c>
      <c r="AR735" s="4">
        <f t="shared" si="4617"/>
        <v>15</v>
      </c>
      <c r="AS735" s="4">
        <f t="shared" si="4617"/>
        <v>15</v>
      </c>
      <c r="AT735" s="4">
        <f t="shared" si="4630"/>
        <v>16</v>
      </c>
      <c r="AU735" s="4">
        <f t="shared" si="4617"/>
        <v>16</v>
      </c>
      <c r="AV735" s="4">
        <f t="shared" si="4617"/>
        <v>16</v>
      </c>
      <c r="AW735" s="4">
        <f t="shared" si="4631"/>
        <v>17</v>
      </c>
      <c r="AX735" s="4">
        <f t="shared" si="4617"/>
        <v>17</v>
      </c>
      <c r="AY735">
        <f t="shared" si="4617"/>
        <v>17</v>
      </c>
      <c r="AZ735" s="4">
        <f t="shared" si="4632"/>
        <v>18</v>
      </c>
      <c r="BA735" s="4">
        <f t="shared" si="4617"/>
        <v>18</v>
      </c>
      <c r="BB735" s="4">
        <f t="shared" si="4617"/>
        <v>18</v>
      </c>
      <c r="BC735" s="4">
        <f t="shared" si="4633"/>
        <v>19</v>
      </c>
      <c r="BD735" s="4">
        <f t="shared" si="4617"/>
        <v>19</v>
      </c>
      <c r="BE735" s="4">
        <f t="shared" si="4617"/>
        <v>19</v>
      </c>
      <c r="BF735" s="4">
        <f t="shared" si="4634"/>
        <v>20</v>
      </c>
      <c r="BG735" s="4">
        <f t="shared" si="4617"/>
        <v>20</v>
      </c>
      <c r="BH735" s="4">
        <f t="shared" si="4617"/>
        <v>20</v>
      </c>
      <c r="BI735">
        <f t="shared" si="4635"/>
        <v>21</v>
      </c>
      <c r="BJ735" t="s">
        <v>0</v>
      </c>
    </row>
    <row r="736" spans="1:62">
      <c r="A736" s="4" t="s">
        <v>46</v>
      </c>
      <c r="B736" s="4">
        <v>30</v>
      </c>
      <c r="C736" s="4">
        <f>B736+12</f>
        <v>42</v>
      </c>
      <c r="D736" s="4">
        <f t="shared" ref="D736:BI736" si="4636">C736+12</f>
        <v>54</v>
      </c>
      <c r="E736" s="4">
        <f t="shared" si="4636"/>
        <v>66</v>
      </c>
      <c r="F736" s="4">
        <f t="shared" si="4636"/>
        <v>78</v>
      </c>
      <c r="G736" s="4">
        <f t="shared" si="4636"/>
        <v>90</v>
      </c>
      <c r="H736" s="4">
        <f t="shared" si="4636"/>
        <v>102</v>
      </c>
      <c r="I736" s="4">
        <f t="shared" si="4636"/>
        <v>114</v>
      </c>
      <c r="J736" s="4">
        <f t="shared" si="4636"/>
        <v>126</v>
      </c>
      <c r="K736" s="4">
        <f t="shared" si="4636"/>
        <v>138</v>
      </c>
      <c r="L736" s="4">
        <f t="shared" si="4636"/>
        <v>150</v>
      </c>
      <c r="M736" s="4">
        <f t="shared" si="4636"/>
        <v>162</v>
      </c>
      <c r="N736" s="4">
        <f t="shared" si="4636"/>
        <v>174</v>
      </c>
      <c r="O736" s="4">
        <f t="shared" si="4636"/>
        <v>186</v>
      </c>
      <c r="P736" s="4">
        <f t="shared" si="4636"/>
        <v>198</v>
      </c>
      <c r="Q736" s="4">
        <f t="shared" si="4636"/>
        <v>210</v>
      </c>
      <c r="R736" s="4">
        <f t="shared" si="4636"/>
        <v>222</v>
      </c>
      <c r="S736" s="4">
        <f t="shared" si="4636"/>
        <v>234</v>
      </c>
      <c r="T736" s="4">
        <f t="shared" si="4636"/>
        <v>246</v>
      </c>
      <c r="U736" s="4">
        <f t="shared" si="4636"/>
        <v>258</v>
      </c>
      <c r="V736" s="4">
        <f t="shared" si="4636"/>
        <v>270</v>
      </c>
      <c r="W736" s="4">
        <f t="shared" si="4636"/>
        <v>282</v>
      </c>
      <c r="X736" s="4">
        <f t="shared" si="4636"/>
        <v>294</v>
      </c>
      <c r="Y736" s="4">
        <f t="shared" si="4636"/>
        <v>306</v>
      </c>
      <c r="Z736" s="4">
        <f t="shared" si="4636"/>
        <v>318</v>
      </c>
      <c r="AA736" s="4">
        <f t="shared" si="4636"/>
        <v>330</v>
      </c>
      <c r="AB736" s="4">
        <f t="shared" si="4636"/>
        <v>342</v>
      </c>
      <c r="AC736" s="4">
        <f t="shared" si="4636"/>
        <v>354</v>
      </c>
      <c r="AD736" s="4">
        <f t="shared" si="4636"/>
        <v>366</v>
      </c>
      <c r="AE736" s="4">
        <f t="shared" si="4636"/>
        <v>378</v>
      </c>
      <c r="AF736" s="4">
        <f t="shared" si="4636"/>
        <v>390</v>
      </c>
      <c r="AG736" s="4">
        <f t="shared" si="4636"/>
        <v>402</v>
      </c>
      <c r="AH736" s="4">
        <f t="shared" si="4636"/>
        <v>414</v>
      </c>
      <c r="AI736" s="4">
        <f t="shared" si="4636"/>
        <v>426</v>
      </c>
      <c r="AJ736" s="4">
        <f t="shared" si="4636"/>
        <v>438</v>
      </c>
      <c r="AK736" s="4">
        <f t="shared" si="4636"/>
        <v>450</v>
      </c>
      <c r="AL736" s="4">
        <f t="shared" si="4636"/>
        <v>462</v>
      </c>
      <c r="AM736" s="4">
        <f t="shared" si="4636"/>
        <v>474</v>
      </c>
      <c r="AN736" s="4">
        <f t="shared" si="4636"/>
        <v>486</v>
      </c>
      <c r="AO736" s="4">
        <f t="shared" si="4636"/>
        <v>498</v>
      </c>
      <c r="AP736" s="4">
        <f t="shared" si="4636"/>
        <v>510</v>
      </c>
      <c r="AQ736" s="4">
        <f t="shared" si="4636"/>
        <v>522</v>
      </c>
      <c r="AR736" s="4">
        <f t="shared" si="4636"/>
        <v>534</v>
      </c>
      <c r="AS736" s="4">
        <f t="shared" si="4636"/>
        <v>546</v>
      </c>
      <c r="AT736" s="4">
        <f t="shared" si="4636"/>
        <v>558</v>
      </c>
      <c r="AU736" s="4">
        <f t="shared" si="4636"/>
        <v>570</v>
      </c>
      <c r="AV736" s="4">
        <f t="shared" si="4636"/>
        <v>582</v>
      </c>
      <c r="AW736" s="4">
        <f t="shared" si="4636"/>
        <v>594</v>
      </c>
      <c r="AX736" s="4">
        <f t="shared" si="4636"/>
        <v>606</v>
      </c>
      <c r="AY736" s="4">
        <f t="shared" si="4636"/>
        <v>618</v>
      </c>
      <c r="AZ736" s="4">
        <f t="shared" si="4636"/>
        <v>630</v>
      </c>
      <c r="BA736" s="4">
        <f t="shared" si="4636"/>
        <v>642</v>
      </c>
      <c r="BB736" s="4">
        <f t="shared" si="4636"/>
        <v>654</v>
      </c>
      <c r="BC736" s="4">
        <f t="shared" si="4636"/>
        <v>666</v>
      </c>
      <c r="BD736" s="4">
        <f t="shared" si="4636"/>
        <v>678</v>
      </c>
      <c r="BE736" s="4">
        <f t="shared" si="4636"/>
        <v>690</v>
      </c>
      <c r="BF736" s="4">
        <f t="shared" si="4636"/>
        <v>702</v>
      </c>
      <c r="BG736" s="4">
        <f t="shared" si="4636"/>
        <v>714</v>
      </c>
      <c r="BH736" s="4">
        <f t="shared" si="4636"/>
        <v>726</v>
      </c>
      <c r="BI736" s="4">
        <f t="shared" si="4636"/>
        <v>738</v>
      </c>
      <c r="BJ736" t="s">
        <v>0</v>
      </c>
    </row>
    <row r="737" spans="1:62">
      <c r="A737" s="4" t="s">
        <v>54</v>
      </c>
      <c r="B737" s="4">
        <v>20</v>
      </c>
      <c r="C737" s="4">
        <v>28</v>
      </c>
      <c r="D737" s="4">
        <v>35</v>
      </c>
      <c r="E737" s="4">
        <v>40</v>
      </c>
      <c r="F737" s="4">
        <v>45</v>
      </c>
      <c r="G737" s="4">
        <v>48</v>
      </c>
      <c r="H737" s="4">
        <v>51</v>
      </c>
      <c r="I737" s="4">
        <v>53</v>
      </c>
      <c r="J737" s="16">
        <v>56</v>
      </c>
      <c r="K737" s="1">
        <v>57</v>
      </c>
      <c r="L737" s="4">
        <v>59</v>
      </c>
      <c r="M737" s="4">
        <v>61</v>
      </c>
      <c r="N737" s="4">
        <v>62</v>
      </c>
      <c r="O737" s="4">
        <v>63</v>
      </c>
      <c r="P737" s="4">
        <v>64</v>
      </c>
      <c r="Q737" s="4">
        <v>66</v>
      </c>
      <c r="R737" s="16">
        <v>66</v>
      </c>
      <c r="S737" s="4">
        <v>67</v>
      </c>
      <c r="T737" s="4">
        <v>68</v>
      </c>
      <c r="U737" s="2">
        <v>68</v>
      </c>
      <c r="V737" s="4">
        <f>U737+1</f>
        <v>69</v>
      </c>
      <c r="W737" s="4">
        <f>V737+1</f>
        <v>70</v>
      </c>
      <c r="X737" s="16">
        <f t="shared" ref="X737:BH737" si="4637">W737</f>
        <v>70</v>
      </c>
      <c r="Y737" s="4">
        <f>X737+1</f>
        <v>71</v>
      </c>
      <c r="Z737" s="4">
        <f t="shared" si="4637"/>
        <v>71</v>
      </c>
      <c r="AA737" s="4">
        <f>Z737+1</f>
        <v>72</v>
      </c>
      <c r="AB737" s="4">
        <f>AA737+1</f>
        <v>73</v>
      </c>
      <c r="AC737" s="4">
        <f t="shared" si="4637"/>
        <v>73</v>
      </c>
      <c r="AD737" s="16">
        <f t="shared" si="4637"/>
        <v>73</v>
      </c>
      <c r="AE737">
        <f t="shared" si="4637"/>
        <v>73</v>
      </c>
      <c r="AF737" s="4">
        <f>AE737+1</f>
        <v>74</v>
      </c>
      <c r="AG737" s="4">
        <f t="shared" si="4637"/>
        <v>74</v>
      </c>
      <c r="AH737" s="4">
        <f>AG737+1</f>
        <v>75</v>
      </c>
      <c r="AI737" s="4">
        <f t="shared" si="4637"/>
        <v>75</v>
      </c>
      <c r="AJ737" s="4">
        <f t="shared" si="4637"/>
        <v>75</v>
      </c>
      <c r="AK737" s="4">
        <f t="shared" si="4637"/>
        <v>75</v>
      </c>
      <c r="AL737" s="4">
        <f t="shared" si="4637"/>
        <v>75</v>
      </c>
      <c r="AM737" s="4">
        <f>AL737+1</f>
        <v>76</v>
      </c>
      <c r="AN737" s="4">
        <f t="shared" si="4637"/>
        <v>76</v>
      </c>
      <c r="AO737">
        <f t="shared" si="4637"/>
        <v>76</v>
      </c>
      <c r="AP737" s="4">
        <f t="shared" si="4637"/>
        <v>76</v>
      </c>
      <c r="AQ737" s="4">
        <f>AP737+1</f>
        <v>77</v>
      </c>
      <c r="AR737" s="4">
        <f t="shared" si="4637"/>
        <v>77</v>
      </c>
      <c r="AS737" s="4">
        <f t="shared" si="4637"/>
        <v>77</v>
      </c>
      <c r="AT737" s="4">
        <f t="shared" si="4637"/>
        <v>77</v>
      </c>
      <c r="AU737" s="4">
        <f t="shared" si="4637"/>
        <v>77</v>
      </c>
      <c r="AV737" s="4">
        <f t="shared" si="4637"/>
        <v>77</v>
      </c>
      <c r="AW737" s="4">
        <f t="shared" si="4637"/>
        <v>77</v>
      </c>
      <c r="AX737" s="4">
        <f>AW737+1</f>
        <v>78</v>
      </c>
      <c r="AY737">
        <f t="shared" si="4637"/>
        <v>78</v>
      </c>
      <c r="AZ737" s="4">
        <f t="shared" si="4637"/>
        <v>78</v>
      </c>
      <c r="BA737" s="4">
        <f t="shared" si="4637"/>
        <v>78</v>
      </c>
      <c r="BB737" s="4">
        <f t="shared" si="4637"/>
        <v>78</v>
      </c>
      <c r="BC737" s="4">
        <f>BB737+1</f>
        <v>79</v>
      </c>
      <c r="BD737" s="4">
        <f t="shared" si="4637"/>
        <v>79</v>
      </c>
      <c r="BE737" s="4">
        <f t="shared" si="4637"/>
        <v>79</v>
      </c>
      <c r="BF737" s="4">
        <f t="shared" si="4637"/>
        <v>79</v>
      </c>
      <c r="BG737" s="4">
        <f t="shared" si="4637"/>
        <v>79</v>
      </c>
      <c r="BH737" s="4">
        <f t="shared" si="4637"/>
        <v>79</v>
      </c>
      <c r="BI737">
        <f>BH737+1</f>
        <v>80</v>
      </c>
      <c r="BJ737" t="s">
        <v>0</v>
      </c>
    </row>
    <row r="738" spans="1:62">
      <c r="A738" s="4" t="s">
        <v>3</v>
      </c>
      <c r="J738" s="16"/>
      <c r="R738" s="16"/>
      <c r="X738" s="16"/>
      <c r="AD738" s="16"/>
    </row>
    <row r="739" spans="1:62">
      <c r="A739" s="4" t="s">
        <v>297</v>
      </c>
      <c r="J739" s="16"/>
      <c r="R739" s="16"/>
      <c r="X739" s="16"/>
      <c r="AD739" s="16"/>
    </row>
    <row r="740" spans="1:62">
      <c r="A740" s="4" t="s">
        <v>111</v>
      </c>
      <c r="B740" s="4">
        <v>15</v>
      </c>
      <c r="C740" s="4">
        <f>B740+2</f>
        <v>17</v>
      </c>
      <c r="D740" s="4">
        <f t="shared" ref="D740:BI740" si="4638">C740+2</f>
        <v>19</v>
      </c>
      <c r="E740" s="4">
        <f t="shared" si="4638"/>
        <v>21</v>
      </c>
      <c r="F740" s="4">
        <f t="shared" si="4638"/>
        <v>23</v>
      </c>
      <c r="G740" s="4">
        <f t="shared" si="4638"/>
        <v>25</v>
      </c>
      <c r="H740" s="4">
        <f t="shared" si="4638"/>
        <v>27</v>
      </c>
      <c r="I740" s="4">
        <f t="shared" si="4638"/>
        <v>29</v>
      </c>
      <c r="J740" s="16">
        <f t="shared" si="4638"/>
        <v>31</v>
      </c>
      <c r="K740" s="4">
        <f t="shared" si="4638"/>
        <v>33</v>
      </c>
      <c r="L740" s="4">
        <f t="shared" si="4638"/>
        <v>35</v>
      </c>
      <c r="M740" s="4">
        <f t="shared" si="4638"/>
        <v>37</v>
      </c>
      <c r="N740" s="4">
        <f t="shared" si="4638"/>
        <v>39</v>
      </c>
      <c r="O740" s="4">
        <f t="shared" si="4638"/>
        <v>41</v>
      </c>
      <c r="P740" s="4">
        <f t="shared" si="4638"/>
        <v>43</v>
      </c>
      <c r="Q740" s="4">
        <f t="shared" si="4638"/>
        <v>45</v>
      </c>
      <c r="R740" s="16">
        <f t="shared" si="4638"/>
        <v>47</v>
      </c>
      <c r="S740" s="4">
        <f t="shared" si="4638"/>
        <v>49</v>
      </c>
      <c r="T740" s="4">
        <f t="shared" si="4638"/>
        <v>51</v>
      </c>
      <c r="U740" s="4">
        <f t="shared" si="4638"/>
        <v>53</v>
      </c>
      <c r="V740" s="4">
        <f t="shared" si="4638"/>
        <v>55</v>
      </c>
      <c r="W740" s="4">
        <f t="shared" si="4638"/>
        <v>57</v>
      </c>
      <c r="X740" s="16">
        <f t="shared" si="4638"/>
        <v>59</v>
      </c>
      <c r="Y740" s="4">
        <f t="shared" si="4638"/>
        <v>61</v>
      </c>
      <c r="Z740" s="4">
        <f t="shared" si="4638"/>
        <v>63</v>
      </c>
      <c r="AA740" s="4">
        <f t="shared" si="4638"/>
        <v>65</v>
      </c>
      <c r="AB740" s="4">
        <f t="shared" si="4638"/>
        <v>67</v>
      </c>
      <c r="AC740" s="4">
        <f t="shared" si="4638"/>
        <v>69</v>
      </c>
      <c r="AD740" s="16">
        <f t="shared" si="4638"/>
        <v>71</v>
      </c>
      <c r="AE740" s="4">
        <f t="shared" si="4638"/>
        <v>73</v>
      </c>
      <c r="AF740" s="4">
        <f t="shared" si="4638"/>
        <v>75</v>
      </c>
      <c r="AG740" s="4">
        <f t="shared" si="4638"/>
        <v>77</v>
      </c>
      <c r="AH740" s="4">
        <f t="shared" si="4638"/>
        <v>79</v>
      </c>
      <c r="AI740" s="4">
        <f t="shared" si="4638"/>
        <v>81</v>
      </c>
      <c r="AJ740" s="4">
        <f t="shared" si="4638"/>
        <v>83</v>
      </c>
      <c r="AK740" s="4">
        <f t="shared" si="4638"/>
        <v>85</v>
      </c>
      <c r="AL740" s="4">
        <f t="shared" si="4638"/>
        <v>87</v>
      </c>
      <c r="AM740" s="4">
        <f t="shared" si="4638"/>
        <v>89</v>
      </c>
      <c r="AN740" s="4">
        <f t="shared" si="4638"/>
        <v>91</v>
      </c>
      <c r="AO740" s="4">
        <f t="shared" si="4638"/>
        <v>93</v>
      </c>
      <c r="AP740" s="4">
        <f t="shared" si="4638"/>
        <v>95</v>
      </c>
      <c r="AQ740" s="4">
        <f t="shared" si="4638"/>
        <v>97</v>
      </c>
      <c r="AR740" s="4">
        <f t="shared" si="4638"/>
        <v>99</v>
      </c>
      <c r="AS740" s="4">
        <f t="shared" si="4638"/>
        <v>101</v>
      </c>
      <c r="AT740" s="4">
        <f t="shared" si="4638"/>
        <v>103</v>
      </c>
      <c r="AU740" s="4">
        <f t="shared" si="4638"/>
        <v>105</v>
      </c>
      <c r="AV740" s="4">
        <f t="shared" si="4638"/>
        <v>107</v>
      </c>
      <c r="AW740" s="4">
        <f t="shared" si="4638"/>
        <v>109</v>
      </c>
      <c r="AX740" s="4">
        <f t="shared" si="4638"/>
        <v>111</v>
      </c>
      <c r="AY740" s="4">
        <f t="shared" si="4638"/>
        <v>113</v>
      </c>
      <c r="AZ740" s="4">
        <f t="shared" si="4638"/>
        <v>115</v>
      </c>
      <c r="BA740" s="4">
        <f t="shared" si="4638"/>
        <v>117</v>
      </c>
      <c r="BB740" s="4">
        <f t="shared" si="4638"/>
        <v>119</v>
      </c>
      <c r="BC740" s="4">
        <f t="shared" si="4638"/>
        <v>121</v>
      </c>
      <c r="BD740" s="4">
        <f t="shared" si="4638"/>
        <v>123</v>
      </c>
      <c r="BE740" s="4">
        <f t="shared" si="4638"/>
        <v>125</v>
      </c>
      <c r="BF740" s="4">
        <f t="shared" si="4638"/>
        <v>127</v>
      </c>
      <c r="BG740" s="4">
        <f t="shared" si="4638"/>
        <v>129</v>
      </c>
      <c r="BH740" s="4">
        <f t="shared" si="4638"/>
        <v>131</v>
      </c>
      <c r="BI740" s="4">
        <f t="shared" si="4638"/>
        <v>133</v>
      </c>
      <c r="BJ740" t="s">
        <v>0</v>
      </c>
    </row>
    <row r="741" spans="1:62">
      <c r="A741" s="4" t="s">
        <v>112</v>
      </c>
      <c r="B741" s="4">
        <v>50</v>
      </c>
      <c r="C741" s="4">
        <f>B741+12</f>
        <v>62</v>
      </c>
      <c r="D741" s="4">
        <f t="shared" ref="D741:Z741" si="4639">C741+12</f>
        <v>74</v>
      </c>
      <c r="E741" s="4">
        <f t="shared" si="4639"/>
        <v>86</v>
      </c>
      <c r="F741" s="4">
        <f t="shared" si="4639"/>
        <v>98</v>
      </c>
      <c r="G741" s="4">
        <f t="shared" si="4639"/>
        <v>110</v>
      </c>
      <c r="H741" s="4">
        <f t="shared" si="4639"/>
        <v>122</v>
      </c>
      <c r="I741" s="4">
        <f t="shared" si="4639"/>
        <v>134</v>
      </c>
      <c r="J741" s="16">
        <f t="shared" si="4639"/>
        <v>146</v>
      </c>
      <c r="K741">
        <f t="shared" si="4639"/>
        <v>158</v>
      </c>
      <c r="L741" s="4">
        <f t="shared" si="4639"/>
        <v>170</v>
      </c>
      <c r="M741" s="4">
        <f t="shared" si="4639"/>
        <v>182</v>
      </c>
      <c r="N741" s="4">
        <f t="shared" si="4639"/>
        <v>194</v>
      </c>
      <c r="O741" s="4">
        <f t="shared" si="4639"/>
        <v>206</v>
      </c>
      <c r="P741" s="4">
        <f t="shared" si="4639"/>
        <v>218</v>
      </c>
      <c r="Q741" s="4">
        <f t="shared" si="4639"/>
        <v>230</v>
      </c>
      <c r="R741" s="16">
        <f t="shared" si="4639"/>
        <v>242</v>
      </c>
      <c r="S741" s="4">
        <f t="shared" si="4639"/>
        <v>254</v>
      </c>
      <c r="T741" s="4">
        <f t="shared" si="4639"/>
        <v>266</v>
      </c>
      <c r="U741">
        <f t="shared" si="4639"/>
        <v>278</v>
      </c>
      <c r="V741" s="4">
        <f t="shared" si="4639"/>
        <v>290</v>
      </c>
      <c r="W741" s="4">
        <f t="shared" si="4639"/>
        <v>302</v>
      </c>
      <c r="X741" s="16">
        <f t="shared" si="4639"/>
        <v>314</v>
      </c>
      <c r="Y741" s="4">
        <f t="shared" si="4639"/>
        <v>326</v>
      </c>
      <c r="Z741" s="4">
        <f t="shared" si="4639"/>
        <v>338</v>
      </c>
      <c r="AA741" s="4">
        <f t="shared" ref="AA741:BI741" si="4640">Z741+12</f>
        <v>350</v>
      </c>
      <c r="AB741" s="4">
        <f t="shared" si="4640"/>
        <v>362</v>
      </c>
      <c r="AC741" s="4">
        <f t="shared" si="4640"/>
        <v>374</v>
      </c>
      <c r="AD741" s="16">
        <f t="shared" si="4640"/>
        <v>386</v>
      </c>
      <c r="AE741">
        <f t="shared" si="4640"/>
        <v>398</v>
      </c>
      <c r="AF741" s="4">
        <f t="shared" si="4640"/>
        <v>410</v>
      </c>
      <c r="AG741" s="4">
        <f t="shared" si="4640"/>
        <v>422</v>
      </c>
      <c r="AH741" s="4">
        <f t="shared" si="4640"/>
        <v>434</v>
      </c>
      <c r="AI741" s="4">
        <f t="shared" si="4640"/>
        <v>446</v>
      </c>
      <c r="AJ741" s="4">
        <f t="shared" si="4640"/>
        <v>458</v>
      </c>
      <c r="AK741" s="4">
        <f t="shared" si="4640"/>
        <v>470</v>
      </c>
      <c r="AL741" s="4">
        <f t="shared" si="4640"/>
        <v>482</v>
      </c>
      <c r="AM741" s="4">
        <f t="shared" si="4640"/>
        <v>494</v>
      </c>
      <c r="AN741" s="4">
        <f t="shared" si="4640"/>
        <v>506</v>
      </c>
      <c r="AO741">
        <f t="shared" si="4640"/>
        <v>518</v>
      </c>
      <c r="AP741" s="4">
        <f t="shared" si="4640"/>
        <v>530</v>
      </c>
      <c r="AQ741" s="4">
        <f t="shared" si="4640"/>
        <v>542</v>
      </c>
      <c r="AR741" s="4">
        <f t="shared" si="4640"/>
        <v>554</v>
      </c>
      <c r="AS741" s="4">
        <f t="shared" si="4640"/>
        <v>566</v>
      </c>
      <c r="AT741" s="4">
        <f t="shared" si="4640"/>
        <v>578</v>
      </c>
      <c r="AU741" s="4">
        <f t="shared" si="4640"/>
        <v>590</v>
      </c>
      <c r="AV741" s="4">
        <f t="shared" si="4640"/>
        <v>602</v>
      </c>
      <c r="AW741" s="4">
        <f t="shared" si="4640"/>
        <v>614</v>
      </c>
      <c r="AX741" s="4">
        <f t="shared" si="4640"/>
        <v>626</v>
      </c>
      <c r="AY741">
        <f t="shared" si="4640"/>
        <v>638</v>
      </c>
      <c r="AZ741" s="4">
        <f t="shared" si="4640"/>
        <v>650</v>
      </c>
      <c r="BA741" s="4">
        <f t="shared" si="4640"/>
        <v>662</v>
      </c>
      <c r="BB741" s="4">
        <f t="shared" si="4640"/>
        <v>674</v>
      </c>
      <c r="BC741" s="4">
        <f t="shared" si="4640"/>
        <v>686</v>
      </c>
      <c r="BD741" s="4">
        <f t="shared" si="4640"/>
        <v>698</v>
      </c>
      <c r="BE741" s="4">
        <f t="shared" si="4640"/>
        <v>710</v>
      </c>
      <c r="BF741" s="4">
        <f t="shared" si="4640"/>
        <v>722</v>
      </c>
      <c r="BG741" s="4">
        <f t="shared" si="4640"/>
        <v>734</v>
      </c>
      <c r="BH741" s="4">
        <f t="shared" si="4640"/>
        <v>746</v>
      </c>
      <c r="BI741">
        <f t="shared" si="4640"/>
        <v>758</v>
      </c>
      <c r="BJ741" t="s">
        <v>0</v>
      </c>
    </row>
    <row r="742" spans="1:62">
      <c r="A742" s="4" t="s">
        <v>3</v>
      </c>
      <c r="J742" s="16"/>
      <c r="R742" s="16"/>
      <c r="X742" s="16"/>
      <c r="AD742" s="16"/>
    </row>
    <row r="743" spans="1:62">
      <c r="A743" s="4" t="s">
        <v>298</v>
      </c>
      <c r="J743" s="16"/>
      <c r="R743" s="16"/>
      <c r="X743" s="16"/>
      <c r="AD743" s="16"/>
    </row>
    <row r="744" spans="1:62">
      <c r="A744" s="4" t="s">
        <v>46</v>
      </c>
      <c r="B744" s="4">
        <v>55</v>
      </c>
      <c r="C744" s="4">
        <f>B744+15</f>
        <v>70</v>
      </c>
      <c r="D744" s="4">
        <f t="shared" ref="D744:BI744" si="4641">C744+15</f>
        <v>85</v>
      </c>
      <c r="E744" s="4">
        <f t="shared" si="4641"/>
        <v>100</v>
      </c>
      <c r="F744" s="4">
        <f t="shared" si="4641"/>
        <v>115</v>
      </c>
      <c r="G744" s="4">
        <f t="shared" si="4641"/>
        <v>130</v>
      </c>
      <c r="H744" s="4">
        <f t="shared" si="4641"/>
        <v>145</v>
      </c>
      <c r="I744" s="4">
        <f t="shared" si="4641"/>
        <v>160</v>
      </c>
      <c r="J744" s="4">
        <f t="shared" si="4641"/>
        <v>175</v>
      </c>
      <c r="K744" s="4">
        <f t="shared" si="4641"/>
        <v>190</v>
      </c>
      <c r="L744" s="4">
        <f t="shared" si="4641"/>
        <v>205</v>
      </c>
      <c r="M744" s="4">
        <f t="shared" si="4641"/>
        <v>220</v>
      </c>
      <c r="N744" s="4">
        <f t="shared" si="4641"/>
        <v>235</v>
      </c>
      <c r="O744" s="4">
        <f t="shared" si="4641"/>
        <v>250</v>
      </c>
      <c r="P744" s="4">
        <f t="shared" si="4641"/>
        <v>265</v>
      </c>
      <c r="Q744" s="4">
        <f t="shared" si="4641"/>
        <v>280</v>
      </c>
      <c r="R744" s="4">
        <f t="shared" si="4641"/>
        <v>295</v>
      </c>
      <c r="S744" s="4">
        <f t="shared" si="4641"/>
        <v>310</v>
      </c>
      <c r="T744" s="4">
        <f t="shared" si="4641"/>
        <v>325</v>
      </c>
      <c r="U744" s="4">
        <f t="shared" si="4641"/>
        <v>340</v>
      </c>
      <c r="V744" s="4">
        <f t="shared" si="4641"/>
        <v>355</v>
      </c>
      <c r="W744" s="4">
        <f t="shared" si="4641"/>
        <v>370</v>
      </c>
      <c r="X744" s="4">
        <f t="shared" si="4641"/>
        <v>385</v>
      </c>
      <c r="Y744" s="4">
        <f t="shared" si="4641"/>
        <v>400</v>
      </c>
      <c r="Z744" s="4">
        <f t="shared" si="4641"/>
        <v>415</v>
      </c>
      <c r="AA744" s="4">
        <f t="shared" si="4641"/>
        <v>430</v>
      </c>
      <c r="AB744" s="4">
        <f t="shared" si="4641"/>
        <v>445</v>
      </c>
      <c r="AC744" s="4">
        <f t="shared" si="4641"/>
        <v>460</v>
      </c>
      <c r="AD744" s="4">
        <f t="shared" si="4641"/>
        <v>475</v>
      </c>
      <c r="AE744" s="4">
        <f t="shared" si="4641"/>
        <v>490</v>
      </c>
      <c r="AF744" s="4">
        <f t="shared" si="4641"/>
        <v>505</v>
      </c>
      <c r="AG744" s="4">
        <f t="shared" si="4641"/>
        <v>520</v>
      </c>
      <c r="AH744" s="4">
        <f t="shared" si="4641"/>
        <v>535</v>
      </c>
      <c r="AI744" s="4">
        <f t="shared" si="4641"/>
        <v>550</v>
      </c>
      <c r="AJ744" s="4">
        <f t="shared" si="4641"/>
        <v>565</v>
      </c>
      <c r="AK744" s="4">
        <f t="shared" si="4641"/>
        <v>580</v>
      </c>
      <c r="AL744" s="4">
        <f t="shared" si="4641"/>
        <v>595</v>
      </c>
      <c r="AM744" s="4">
        <f t="shared" si="4641"/>
        <v>610</v>
      </c>
      <c r="AN744" s="4">
        <f t="shared" si="4641"/>
        <v>625</v>
      </c>
      <c r="AO744" s="4">
        <f t="shared" si="4641"/>
        <v>640</v>
      </c>
      <c r="AP744" s="4">
        <f t="shared" si="4641"/>
        <v>655</v>
      </c>
      <c r="AQ744" s="4">
        <f t="shared" si="4641"/>
        <v>670</v>
      </c>
      <c r="AR744" s="4">
        <f t="shared" si="4641"/>
        <v>685</v>
      </c>
      <c r="AS744" s="4">
        <f t="shared" si="4641"/>
        <v>700</v>
      </c>
      <c r="AT744" s="4">
        <f t="shared" si="4641"/>
        <v>715</v>
      </c>
      <c r="AU744" s="4">
        <f t="shared" si="4641"/>
        <v>730</v>
      </c>
      <c r="AV744" s="4">
        <f t="shared" si="4641"/>
        <v>745</v>
      </c>
      <c r="AW744" s="4">
        <f t="shared" si="4641"/>
        <v>760</v>
      </c>
      <c r="AX744" s="4">
        <f t="shared" si="4641"/>
        <v>775</v>
      </c>
      <c r="AY744" s="4">
        <f t="shared" si="4641"/>
        <v>790</v>
      </c>
      <c r="AZ744" s="4">
        <f t="shared" si="4641"/>
        <v>805</v>
      </c>
      <c r="BA744" s="4">
        <f t="shared" si="4641"/>
        <v>820</v>
      </c>
      <c r="BB744" s="4">
        <f t="shared" si="4641"/>
        <v>835</v>
      </c>
      <c r="BC744" s="4">
        <f t="shared" si="4641"/>
        <v>850</v>
      </c>
      <c r="BD744" s="4">
        <f t="shared" si="4641"/>
        <v>865</v>
      </c>
      <c r="BE744" s="4">
        <f t="shared" si="4641"/>
        <v>880</v>
      </c>
      <c r="BF744" s="4">
        <f t="shared" si="4641"/>
        <v>895</v>
      </c>
      <c r="BG744" s="4">
        <f t="shared" si="4641"/>
        <v>910</v>
      </c>
      <c r="BH744" s="4">
        <f t="shared" si="4641"/>
        <v>925</v>
      </c>
      <c r="BI744" s="4">
        <f t="shared" si="4641"/>
        <v>940</v>
      </c>
      <c r="BJ744" t="s">
        <v>0</v>
      </c>
    </row>
    <row r="745" spans="1:62">
      <c r="A745" s="4" t="s">
        <v>26</v>
      </c>
      <c r="B745" s="4">
        <v>75</v>
      </c>
      <c r="C745" s="4">
        <f>B745+8</f>
        <v>83</v>
      </c>
      <c r="D745" s="4">
        <f t="shared" ref="D745:BI745" si="4642">C745+8</f>
        <v>91</v>
      </c>
      <c r="E745" s="4">
        <f t="shared" si="4642"/>
        <v>99</v>
      </c>
      <c r="F745" s="4">
        <f t="shared" si="4642"/>
        <v>107</v>
      </c>
      <c r="G745" s="4">
        <f t="shared" si="4642"/>
        <v>115</v>
      </c>
      <c r="H745" s="4">
        <f t="shared" si="4642"/>
        <v>123</v>
      </c>
      <c r="I745" s="4">
        <f t="shared" si="4642"/>
        <v>131</v>
      </c>
      <c r="J745" s="16">
        <f t="shared" si="4642"/>
        <v>139</v>
      </c>
      <c r="K745">
        <f t="shared" si="4642"/>
        <v>147</v>
      </c>
      <c r="L745" s="4">
        <f t="shared" si="4642"/>
        <v>155</v>
      </c>
      <c r="M745" s="4">
        <f t="shared" si="4642"/>
        <v>163</v>
      </c>
      <c r="N745" s="4">
        <f t="shared" si="4642"/>
        <v>171</v>
      </c>
      <c r="O745" s="4">
        <f t="shared" si="4642"/>
        <v>179</v>
      </c>
      <c r="P745" s="4">
        <f t="shared" si="4642"/>
        <v>187</v>
      </c>
      <c r="Q745" s="4">
        <f t="shared" si="4642"/>
        <v>195</v>
      </c>
      <c r="R745" s="16">
        <f t="shared" si="4642"/>
        <v>203</v>
      </c>
      <c r="S745" s="4">
        <f t="shared" si="4642"/>
        <v>211</v>
      </c>
      <c r="T745" s="4">
        <f t="shared" si="4642"/>
        <v>219</v>
      </c>
      <c r="U745">
        <f t="shared" si="4642"/>
        <v>227</v>
      </c>
      <c r="V745" s="4">
        <f t="shared" si="4642"/>
        <v>235</v>
      </c>
      <c r="W745" s="4">
        <f t="shared" si="4642"/>
        <v>243</v>
      </c>
      <c r="X745" s="16">
        <f t="shared" si="4642"/>
        <v>251</v>
      </c>
      <c r="Y745" s="4">
        <f t="shared" si="4642"/>
        <v>259</v>
      </c>
      <c r="Z745" s="4">
        <f t="shared" si="4642"/>
        <v>267</v>
      </c>
      <c r="AA745" s="4">
        <f t="shared" si="4642"/>
        <v>275</v>
      </c>
      <c r="AB745" s="4">
        <f t="shared" si="4642"/>
        <v>283</v>
      </c>
      <c r="AC745" s="4">
        <f t="shared" si="4642"/>
        <v>291</v>
      </c>
      <c r="AD745" s="16">
        <f t="shared" si="4642"/>
        <v>299</v>
      </c>
      <c r="AE745">
        <f t="shared" si="4642"/>
        <v>307</v>
      </c>
      <c r="AF745" s="4">
        <f t="shared" si="4642"/>
        <v>315</v>
      </c>
      <c r="AG745" s="4">
        <f t="shared" si="4642"/>
        <v>323</v>
      </c>
      <c r="AH745" s="4">
        <f t="shared" si="4642"/>
        <v>331</v>
      </c>
      <c r="AI745" s="4">
        <f t="shared" si="4642"/>
        <v>339</v>
      </c>
      <c r="AJ745" s="4">
        <f t="shared" si="4642"/>
        <v>347</v>
      </c>
      <c r="AK745" s="4">
        <f t="shared" si="4642"/>
        <v>355</v>
      </c>
      <c r="AL745" s="4">
        <f t="shared" si="4642"/>
        <v>363</v>
      </c>
      <c r="AM745" s="4">
        <f t="shared" si="4642"/>
        <v>371</v>
      </c>
      <c r="AN745" s="4">
        <f t="shared" si="4642"/>
        <v>379</v>
      </c>
      <c r="AO745">
        <f t="shared" si="4642"/>
        <v>387</v>
      </c>
      <c r="AP745" s="4">
        <f t="shared" si="4642"/>
        <v>395</v>
      </c>
      <c r="AQ745" s="4">
        <f t="shared" si="4642"/>
        <v>403</v>
      </c>
      <c r="AR745" s="4">
        <f t="shared" si="4642"/>
        <v>411</v>
      </c>
      <c r="AS745" s="4">
        <f t="shared" si="4642"/>
        <v>419</v>
      </c>
      <c r="AT745" s="4">
        <f t="shared" si="4642"/>
        <v>427</v>
      </c>
      <c r="AU745" s="4">
        <f t="shared" si="4642"/>
        <v>435</v>
      </c>
      <c r="AV745" s="4">
        <f t="shared" si="4642"/>
        <v>443</v>
      </c>
      <c r="AW745" s="4">
        <f t="shared" si="4642"/>
        <v>451</v>
      </c>
      <c r="AX745" s="4">
        <f t="shared" si="4642"/>
        <v>459</v>
      </c>
      <c r="AY745">
        <f t="shared" si="4642"/>
        <v>467</v>
      </c>
      <c r="AZ745" s="4">
        <f t="shared" si="4642"/>
        <v>475</v>
      </c>
      <c r="BA745" s="4">
        <f t="shared" si="4642"/>
        <v>483</v>
      </c>
      <c r="BB745" s="4">
        <f t="shared" si="4642"/>
        <v>491</v>
      </c>
      <c r="BC745" s="4">
        <f t="shared" si="4642"/>
        <v>499</v>
      </c>
      <c r="BD745" s="4">
        <f t="shared" si="4642"/>
        <v>507</v>
      </c>
      <c r="BE745" s="4">
        <f t="shared" si="4642"/>
        <v>515</v>
      </c>
      <c r="BF745" s="4">
        <f t="shared" si="4642"/>
        <v>523</v>
      </c>
      <c r="BG745" s="4">
        <f t="shared" si="4642"/>
        <v>531</v>
      </c>
      <c r="BH745" s="4">
        <f t="shared" si="4642"/>
        <v>539</v>
      </c>
      <c r="BI745">
        <f t="shared" si="4642"/>
        <v>547</v>
      </c>
      <c r="BJ745" t="s">
        <v>0</v>
      </c>
    </row>
    <row r="746" spans="1:62">
      <c r="A746" s="4" t="s">
        <v>3</v>
      </c>
      <c r="J746" s="16"/>
      <c r="R746" s="16"/>
      <c r="X746" s="16"/>
      <c r="AD746" s="16"/>
    </row>
    <row r="747" spans="1:62">
      <c r="A747" s="4" t="s">
        <v>299</v>
      </c>
      <c r="J747" s="16"/>
      <c r="R747" s="16"/>
      <c r="X747" s="16"/>
      <c r="AD747" s="16"/>
    </row>
    <row r="748" spans="1:62">
      <c r="A748" s="4" t="s">
        <v>496</v>
      </c>
      <c r="B748" s="4">
        <v>20</v>
      </c>
      <c r="C748" s="4">
        <v>20</v>
      </c>
      <c r="D748" s="4">
        <v>20</v>
      </c>
      <c r="E748" s="4">
        <v>20</v>
      </c>
      <c r="F748" s="4">
        <v>20</v>
      </c>
      <c r="G748" s="4">
        <v>20</v>
      </c>
      <c r="H748" s="4">
        <v>20</v>
      </c>
      <c r="I748" s="4">
        <v>20</v>
      </c>
      <c r="J748" s="4">
        <v>20</v>
      </c>
      <c r="K748" s="4">
        <v>20</v>
      </c>
      <c r="L748" s="4">
        <v>20</v>
      </c>
      <c r="M748" s="4">
        <v>20</v>
      </c>
      <c r="N748" s="4">
        <v>20</v>
      </c>
      <c r="O748" s="4">
        <v>20</v>
      </c>
      <c r="P748" s="4">
        <v>20</v>
      </c>
      <c r="Q748" s="4">
        <v>20</v>
      </c>
      <c r="R748" s="4">
        <v>20</v>
      </c>
      <c r="S748" s="4">
        <v>20</v>
      </c>
      <c r="T748" s="4">
        <v>20</v>
      </c>
      <c r="U748" s="4">
        <v>20</v>
      </c>
      <c r="V748" s="4">
        <v>20</v>
      </c>
      <c r="W748" s="4">
        <v>20</v>
      </c>
      <c r="X748" s="4">
        <v>20</v>
      </c>
      <c r="Y748" s="4">
        <v>20</v>
      </c>
      <c r="Z748" s="4">
        <v>20</v>
      </c>
      <c r="AA748" s="4">
        <v>20</v>
      </c>
      <c r="AB748" s="4">
        <v>20</v>
      </c>
      <c r="AC748" s="4">
        <v>20</v>
      </c>
      <c r="AD748" s="4">
        <v>20</v>
      </c>
      <c r="AE748" s="4">
        <v>20</v>
      </c>
      <c r="AF748" s="4">
        <v>20</v>
      </c>
      <c r="AG748" s="4">
        <v>20</v>
      </c>
      <c r="AH748" s="4">
        <v>20</v>
      </c>
      <c r="AI748" s="4">
        <v>20</v>
      </c>
      <c r="AJ748" s="4">
        <v>20</v>
      </c>
      <c r="AK748" s="4">
        <v>20</v>
      </c>
      <c r="AL748" s="4">
        <v>20</v>
      </c>
      <c r="AM748" s="4">
        <v>20</v>
      </c>
      <c r="AN748" s="4">
        <v>20</v>
      </c>
      <c r="AO748" s="4">
        <v>20</v>
      </c>
      <c r="AP748" s="4">
        <v>20</v>
      </c>
      <c r="AQ748" s="4">
        <v>20</v>
      </c>
      <c r="AR748" s="4">
        <v>20</v>
      </c>
      <c r="AS748" s="4">
        <v>20</v>
      </c>
      <c r="AT748" s="4">
        <v>20</v>
      </c>
      <c r="AU748" s="4">
        <v>20</v>
      </c>
      <c r="AV748" s="4">
        <v>20</v>
      </c>
      <c r="AW748" s="4">
        <v>20</v>
      </c>
      <c r="AX748" s="4">
        <v>20</v>
      </c>
      <c r="AY748" s="4">
        <v>20</v>
      </c>
      <c r="AZ748" s="4">
        <v>20</v>
      </c>
      <c r="BA748" s="4">
        <v>20</v>
      </c>
      <c r="BB748" s="4">
        <v>20</v>
      </c>
      <c r="BC748" s="4">
        <v>20</v>
      </c>
      <c r="BD748" s="4">
        <v>20</v>
      </c>
      <c r="BE748" s="4">
        <v>20</v>
      </c>
      <c r="BF748" s="4">
        <v>20</v>
      </c>
      <c r="BG748" s="4">
        <v>20</v>
      </c>
      <c r="BH748" s="4">
        <v>20</v>
      </c>
      <c r="BI748" s="4">
        <v>20</v>
      </c>
      <c r="BJ748" t="s">
        <v>0</v>
      </c>
    </row>
    <row r="749" spans="1:62">
      <c r="A749" s="4" t="s">
        <v>497</v>
      </c>
      <c r="B749" s="4">
        <v>35</v>
      </c>
      <c r="C749" s="4">
        <v>47</v>
      </c>
      <c r="D749" s="4">
        <v>56</v>
      </c>
      <c r="E749" s="4">
        <v>64</v>
      </c>
      <c r="F749" s="4">
        <v>70</v>
      </c>
      <c r="G749" s="4">
        <v>75</v>
      </c>
      <c r="H749" s="4">
        <v>79</v>
      </c>
      <c r="I749" s="4">
        <v>82</v>
      </c>
      <c r="J749" s="16">
        <v>86</v>
      </c>
      <c r="K749" s="1">
        <v>88</v>
      </c>
      <c r="L749" s="4">
        <v>91</v>
      </c>
      <c r="M749" s="4">
        <v>93</v>
      </c>
      <c r="N749" s="4">
        <v>95</v>
      </c>
      <c r="O749" s="4">
        <v>97</v>
      </c>
      <c r="P749" s="4">
        <v>98</v>
      </c>
      <c r="Q749" s="4">
        <v>100</v>
      </c>
      <c r="R749" s="16">
        <v>101</v>
      </c>
      <c r="S749" s="4">
        <v>102</v>
      </c>
      <c r="T749" s="4">
        <v>103</v>
      </c>
      <c r="U749" s="2">
        <v>104</v>
      </c>
      <c r="V749" s="4">
        <v>105</v>
      </c>
      <c r="W749" s="4">
        <v>106</v>
      </c>
      <c r="X749" s="4">
        <v>107</v>
      </c>
      <c r="Y749" s="4">
        <v>108</v>
      </c>
      <c r="Z749" s="4">
        <f t="shared" ref="Z749" si="4643">Y749</f>
        <v>108</v>
      </c>
      <c r="AA749" s="4">
        <v>109</v>
      </c>
      <c r="AB749" s="4">
        <v>110</v>
      </c>
      <c r="AC749" s="4">
        <f t="shared" ref="AC749" si="4644">AB749</f>
        <v>110</v>
      </c>
      <c r="AD749" s="4">
        <v>111</v>
      </c>
      <c r="AE749" s="4">
        <f t="shared" ref="AE749" si="4645">AD749</f>
        <v>111</v>
      </c>
      <c r="AF749" s="4">
        <v>112</v>
      </c>
      <c r="AG749" s="4">
        <f t="shared" ref="AG749" si="4646">AF749</f>
        <v>112</v>
      </c>
      <c r="AH749" s="4">
        <v>113</v>
      </c>
      <c r="AI749" s="4">
        <f t="shared" ref="AI749:BB749" si="4647">AH749</f>
        <v>113</v>
      </c>
      <c r="AJ749" s="4">
        <f t="shared" ref="AJ749:BI749" si="4648">AI749</f>
        <v>113</v>
      </c>
      <c r="AK749" s="4">
        <v>114</v>
      </c>
      <c r="AL749" s="4">
        <f t="shared" si="4647"/>
        <v>114</v>
      </c>
      <c r="AM749" s="4">
        <v>115</v>
      </c>
      <c r="AN749" s="4">
        <f t="shared" si="4648"/>
        <v>115</v>
      </c>
      <c r="AO749" s="4">
        <f t="shared" ref="AO749" si="4649">AN749</f>
        <v>115</v>
      </c>
      <c r="AP749" s="4">
        <f t="shared" si="4647"/>
        <v>115</v>
      </c>
      <c r="AQ749" s="4">
        <v>116</v>
      </c>
      <c r="AR749" s="4">
        <f t="shared" si="4648"/>
        <v>116</v>
      </c>
      <c r="AS749" s="4">
        <f t="shared" ref="AS749" si="4650">AR749</f>
        <v>116</v>
      </c>
      <c r="AT749" s="4">
        <v>117</v>
      </c>
      <c r="AU749" s="4">
        <f t="shared" si="4647"/>
        <v>117</v>
      </c>
      <c r="AV749" s="4">
        <f t="shared" si="4648"/>
        <v>117</v>
      </c>
      <c r="AW749" s="4">
        <v>118</v>
      </c>
      <c r="AX749" s="4">
        <f t="shared" si="4648"/>
        <v>118</v>
      </c>
      <c r="AY749" s="4">
        <f t="shared" si="4648"/>
        <v>118</v>
      </c>
      <c r="AZ749" s="4">
        <v>119</v>
      </c>
      <c r="BA749" s="4">
        <f t="shared" si="4647"/>
        <v>119</v>
      </c>
      <c r="BB749" s="4">
        <f t="shared" si="4647"/>
        <v>119</v>
      </c>
      <c r="BC749" s="4">
        <v>120</v>
      </c>
      <c r="BD749" s="4">
        <f t="shared" si="4648"/>
        <v>120</v>
      </c>
      <c r="BE749" s="4">
        <f t="shared" si="4648"/>
        <v>120</v>
      </c>
      <c r="BF749" s="4">
        <f t="shared" ref="BF749" si="4651">BE749</f>
        <v>120</v>
      </c>
      <c r="BG749" s="4">
        <f t="shared" ref="BG749" si="4652">BF749</f>
        <v>120</v>
      </c>
      <c r="BH749" s="4">
        <f t="shared" si="4648"/>
        <v>120</v>
      </c>
      <c r="BI749" s="4">
        <f t="shared" si="4648"/>
        <v>120</v>
      </c>
      <c r="BJ749" t="s">
        <v>0</v>
      </c>
    </row>
    <row r="750" spans="1:62">
      <c r="A750" s="4" t="s">
        <v>498</v>
      </c>
      <c r="B750" s="4">
        <v>1</v>
      </c>
      <c r="C750" s="4">
        <v>1</v>
      </c>
      <c r="D750" s="4">
        <v>1</v>
      </c>
      <c r="E750" s="4">
        <v>1</v>
      </c>
      <c r="F750" s="4">
        <v>1</v>
      </c>
      <c r="G750" s="4">
        <v>1</v>
      </c>
      <c r="H750" s="4">
        <v>1</v>
      </c>
      <c r="I750" s="4">
        <v>1</v>
      </c>
      <c r="J750" s="16">
        <v>1</v>
      </c>
      <c r="K750" s="1">
        <v>1</v>
      </c>
      <c r="L750" s="4">
        <v>1</v>
      </c>
      <c r="M750" s="4">
        <v>1</v>
      </c>
      <c r="N750" s="4">
        <v>1</v>
      </c>
      <c r="O750" s="4">
        <v>1</v>
      </c>
      <c r="P750" s="4">
        <v>1</v>
      </c>
      <c r="Q750" s="4">
        <v>1</v>
      </c>
      <c r="R750" s="16">
        <v>1</v>
      </c>
      <c r="S750" s="4">
        <v>1</v>
      </c>
      <c r="T750" s="4">
        <v>1</v>
      </c>
      <c r="U750" s="2">
        <v>1</v>
      </c>
      <c r="V750" s="4">
        <v>1</v>
      </c>
      <c r="W750" s="4">
        <v>1</v>
      </c>
      <c r="X750" s="16">
        <v>1</v>
      </c>
      <c r="Y750" s="4">
        <v>1</v>
      </c>
      <c r="Z750" s="4">
        <v>1</v>
      </c>
      <c r="AA750" s="4">
        <v>1</v>
      </c>
      <c r="AB750" s="4">
        <v>1</v>
      </c>
      <c r="AC750" s="4">
        <v>1</v>
      </c>
      <c r="AD750" s="16">
        <v>1</v>
      </c>
      <c r="AE750">
        <v>1</v>
      </c>
      <c r="AF750" s="4">
        <v>1</v>
      </c>
      <c r="AG750" s="4">
        <v>1</v>
      </c>
      <c r="AH750" s="4">
        <v>1</v>
      </c>
      <c r="AI750" s="4">
        <v>1</v>
      </c>
      <c r="AJ750" s="4">
        <v>1</v>
      </c>
      <c r="AK750" s="4">
        <v>1</v>
      </c>
      <c r="AL750" s="4">
        <v>1</v>
      </c>
      <c r="AM750" s="4">
        <v>1</v>
      </c>
      <c r="AN750" s="4">
        <v>1</v>
      </c>
      <c r="AO750">
        <v>1</v>
      </c>
      <c r="AP750" s="4">
        <v>1</v>
      </c>
      <c r="AQ750" s="4">
        <v>1</v>
      </c>
      <c r="AR750" s="4">
        <v>1</v>
      </c>
      <c r="AS750" s="4">
        <v>1</v>
      </c>
      <c r="AT750" s="4">
        <v>1</v>
      </c>
      <c r="AU750" s="4">
        <v>1</v>
      </c>
      <c r="AV750" s="4">
        <v>1</v>
      </c>
      <c r="AW750" s="4">
        <v>1</v>
      </c>
      <c r="AX750" s="4">
        <v>1</v>
      </c>
      <c r="AY750">
        <v>1</v>
      </c>
      <c r="AZ750" s="4">
        <v>1</v>
      </c>
      <c r="BA750" s="4">
        <v>1</v>
      </c>
      <c r="BB750" s="4">
        <v>1</v>
      </c>
      <c r="BC750" s="4">
        <v>1</v>
      </c>
      <c r="BD750" s="4">
        <v>1</v>
      </c>
      <c r="BE750" s="4">
        <v>1</v>
      </c>
      <c r="BF750" s="4">
        <v>1</v>
      </c>
      <c r="BG750" s="4">
        <v>1</v>
      </c>
      <c r="BH750" s="4">
        <v>1</v>
      </c>
      <c r="BI750">
        <v>1</v>
      </c>
      <c r="BJ750" t="s">
        <v>0</v>
      </c>
    </row>
    <row r="751" spans="1:62">
      <c r="A751" s="4" t="s">
        <v>499</v>
      </c>
      <c r="B751" s="4">
        <v>3</v>
      </c>
      <c r="C751" s="4">
        <v>4</v>
      </c>
      <c r="D751" s="4">
        <v>4</v>
      </c>
      <c r="E751" s="4">
        <v>5</v>
      </c>
      <c r="F751" s="4">
        <v>5</v>
      </c>
      <c r="G751" s="4">
        <v>6</v>
      </c>
      <c r="H751" s="4">
        <v>6</v>
      </c>
      <c r="I751" s="4">
        <v>7</v>
      </c>
      <c r="J751" s="16">
        <v>7</v>
      </c>
      <c r="K751" s="1">
        <v>8</v>
      </c>
      <c r="L751" s="4">
        <v>8</v>
      </c>
      <c r="M751" s="4">
        <v>9</v>
      </c>
      <c r="N751" s="4">
        <v>9</v>
      </c>
      <c r="O751" s="4">
        <v>10</v>
      </c>
      <c r="P751" s="4">
        <v>10</v>
      </c>
      <c r="Q751" s="4">
        <v>10</v>
      </c>
      <c r="R751" s="16">
        <v>10</v>
      </c>
      <c r="S751" s="4">
        <v>10</v>
      </c>
      <c r="T751" s="4">
        <v>10</v>
      </c>
      <c r="U751" s="4">
        <v>10</v>
      </c>
      <c r="V751" s="4">
        <v>10</v>
      </c>
      <c r="W751" s="4">
        <v>10</v>
      </c>
      <c r="X751" s="16">
        <v>10</v>
      </c>
      <c r="Y751" s="4">
        <v>10</v>
      </c>
      <c r="Z751" s="4">
        <v>10</v>
      </c>
      <c r="AA751" s="4">
        <v>10</v>
      </c>
      <c r="AB751" s="4">
        <v>10</v>
      </c>
      <c r="AC751" s="4">
        <v>10</v>
      </c>
      <c r="AD751" s="16">
        <v>10</v>
      </c>
      <c r="AE751" s="4">
        <v>10</v>
      </c>
      <c r="AF751" s="4">
        <v>10</v>
      </c>
      <c r="AG751" s="4">
        <v>10</v>
      </c>
      <c r="AH751" s="4">
        <v>10</v>
      </c>
      <c r="AI751" s="4">
        <v>10</v>
      </c>
      <c r="AJ751" s="4">
        <v>10</v>
      </c>
      <c r="AK751" s="4">
        <v>10</v>
      </c>
      <c r="AL751" s="4">
        <v>10</v>
      </c>
      <c r="AM751" s="4">
        <v>10</v>
      </c>
      <c r="AN751" s="4">
        <v>10</v>
      </c>
      <c r="AO751" s="4">
        <v>10</v>
      </c>
      <c r="AP751" s="4">
        <v>10</v>
      </c>
      <c r="AQ751" s="4">
        <v>10</v>
      </c>
      <c r="AR751" s="4">
        <v>10</v>
      </c>
      <c r="AS751" s="4">
        <v>10</v>
      </c>
      <c r="AT751" s="4">
        <v>10</v>
      </c>
      <c r="AU751" s="4">
        <v>10</v>
      </c>
      <c r="AV751" s="4">
        <v>10</v>
      </c>
      <c r="AW751" s="4">
        <v>10</v>
      </c>
      <c r="AX751" s="4">
        <v>10</v>
      </c>
      <c r="AY751" s="4">
        <v>10</v>
      </c>
      <c r="AZ751" s="4">
        <v>10</v>
      </c>
      <c r="BA751" s="4">
        <v>10</v>
      </c>
      <c r="BB751" s="4">
        <v>10</v>
      </c>
      <c r="BC751" s="4">
        <v>10</v>
      </c>
      <c r="BD751" s="4">
        <v>10</v>
      </c>
      <c r="BE751" s="4">
        <v>10</v>
      </c>
      <c r="BF751" s="4">
        <v>10</v>
      </c>
      <c r="BG751" s="4">
        <v>10</v>
      </c>
      <c r="BH751" s="4">
        <v>10</v>
      </c>
      <c r="BI751" s="4">
        <v>10</v>
      </c>
      <c r="BJ751" t="s">
        <v>0</v>
      </c>
    </row>
    <row r="752" spans="1:62">
      <c r="A752" s="4" t="s">
        <v>46</v>
      </c>
      <c r="B752" s="4">
        <v>50</v>
      </c>
      <c r="C752" s="4">
        <f>B752+12</f>
        <v>62</v>
      </c>
      <c r="D752" s="4">
        <f t="shared" ref="D752:BI752" si="4653">C752+12</f>
        <v>74</v>
      </c>
      <c r="E752" s="4">
        <f t="shared" si="4653"/>
        <v>86</v>
      </c>
      <c r="F752" s="4">
        <f t="shared" si="4653"/>
        <v>98</v>
      </c>
      <c r="G752" s="4">
        <f t="shared" si="4653"/>
        <v>110</v>
      </c>
      <c r="H752" s="4">
        <f t="shared" si="4653"/>
        <v>122</v>
      </c>
      <c r="I752" s="4">
        <f t="shared" si="4653"/>
        <v>134</v>
      </c>
      <c r="J752" s="4">
        <f t="shared" si="4653"/>
        <v>146</v>
      </c>
      <c r="K752" s="4">
        <f t="shared" si="4653"/>
        <v>158</v>
      </c>
      <c r="L752" s="4">
        <f t="shared" si="4653"/>
        <v>170</v>
      </c>
      <c r="M752" s="4">
        <f t="shared" si="4653"/>
        <v>182</v>
      </c>
      <c r="N752" s="4">
        <f t="shared" si="4653"/>
        <v>194</v>
      </c>
      <c r="O752" s="4">
        <f t="shared" si="4653"/>
        <v>206</v>
      </c>
      <c r="P752" s="4">
        <f t="shared" si="4653"/>
        <v>218</v>
      </c>
      <c r="Q752" s="4">
        <f t="shared" si="4653"/>
        <v>230</v>
      </c>
      <c r="R752" s="4">
        <f t="shared" si="4653"/>
        <v>242</v>
      </c>
      <c r="S752" s="4">
        <f t="shared" si="4653"/>
        <v>254</v>
      </c>
      <c r="T752" s="4">
        <f t="shared" si="4653"/>
        <v>266</v>
      </c>
      <c r="U752" s="4">
        <f t="shared" si="4653"/>
        <v>278</v>
      </c>
      <c r="V752" s="4">
        <f t="shared" si="4653"/>
        <v>290</v>
      </c>
      <c r="W752" s="4">
        <f t="shared" si="4653"/>
        <v>302</v>
      </c>
      <c r="X752" s="4">
        <f t="shared" si="4653"/>
        <v>314</v>
      </c>
      <c r="Y752" s="4">
        <f t="shared" si="4653"/>
        <v>326</v>
      </c>
      <c r="Z752" s="4">
        <f t="shared" si="4653"/>
        <v>338</v>
      </c>
      <c r="AA752" s="4">
        <f t="shared" si="4653"/>
        <v>350</v>
      </c>
      <c r="AB752" s="4">
        <f t="shared" si="4653"/>
        <v>362</v>
      </c>
      <c r="AC752" s="4">
        <f t="shared" si="4653"/>
        <v>374</v>
      </c>
      <c r="AD752" s="4">
        <f t="shared" si="4653"/>
        <v>386</v>
      </c>
      <c r="AE752" s="4">
        <f t="shared" si="4653"/>
        <v>398</v>
      </c>
      <c r="AF752" s="4">
        <f t="shared" si="4653"/>
        <v>410</v>
      </c>
      <c r="AG752" s="4">
        <f t="shared" si="4653"/>
        <v>422</v>
      </c>
      <c r="AH752" s="4">
        <f t="shared" si="4653"/>
        <v>434</v>
      </c>
      <c r="AI752" s="4">
        <f t="shared" si="4653"/>
        <v>446</v>
      </c>
      <c r="AJ752" s="4">
        <f t="shared" si="4653"/>
        <v>458</v>
      </c>
      <c r="AK752" s="4">
        <f t="shared" si="4653"/>
        <v>470</v>
      </c>
      <c r="AL752" s="4">
        <f t="shared" si="4653"/>
        <v>482</v>
      </c>
      <c r="AM752" s="4">
        <f t="shared" si="4653"/>
        <v>494</v>
      </c>
      <c r="AN752" s="4">
        <f t="shared" si="4653"/>
        <v>506</v>
      </c>
      <c r="AO752" s="4">
        <f t="shared" si="4653"/>
        <v>518</v>
      </c>
      <c r="AP752" s="4">
        <f t="shared" si="4653"/>
        <v>530</v>
      </c>
      <c r="AQ752" s="4">
        <f t="shared" si="4653"/>
        <v>542</v>
      </c>
      <c r="AR752" s="4">
        <f t="shared" si="4653"/>
        <v>554</v>
      </c>
      <c r="AS752" s="4">
        <f t="shared" si="4653"/>
        <v>566</v>
      </c>
      <c r="AT752" s="4">
        <f t="shared" si="4653"/>
        <v>578</v>
      </c>
      <c r="AU752" s="4">
        <f t="shared" si="4653"/>
        <v>590</v>
      </c>
      <c r="AV752" s="4">
        <f t="shared" si="4653"/>
        <v>602</v>
      </c>
      <c r="AW752" s="4">
        <f t="shared" si="4653"/>
        <v>614</v>
      </c>
      <c r="AX752" s="4">
        <f t="shared" si="4653"/>
        <v>626</v>
      </c>
      <c r="AY752" s="4">
        <f t="shared" si="4653"/>
        <v>638</v>
      </c>
      <c r="AZ752" s="4">
        <f t="shared" si="4653"/>
        <v>650</v>
      </c>
      <c r="BA752" s="4">
        <f t="shared" si="4653"/>
        <v>662</v>
      </c>
      <c r="BB752" s="4">
        <f t="shared" si="4653"/>
        <v>674</v>
      </c>
      <c r="BC752" s="4">
        <f t="shared" si="4653"/>
        <v>686</v>
      </c>
      <c r="BD752" s="4">
        <f t="shared" si="4653"/>
        <v>698</v>
      </c>
      <c r="BE752" s="4">
        <f t="shared" si="4653"/>
        <v>710</v>
      </c>
      <c r="BF752" s="4">
        <f t="shared" si="4653"/>
        <v>722</v>
      </c>
      <c r="BG752" s="4">
        <f t="shared" si="4653"/>
        <v>734</v>
      </c>
      <c r="BH752" s="4">
        <f t="shared" si="4653"/>
        <v>746</v>
      </c>
      <c r="BI752" s="4">
        <f t="shared" si="4653"/>
        <v>758</v>
      </c>
      <c r="BJ752" t="s">
        <v>0</v>
      </c>
    </row>
    <row r="753" spans="1:62">
      <c r="A753" s="4" t="s">
        <v>48</v>
      </c>
      <c r="B753" s="4">
        <v>25</v>
      </c>
      <c r="C753" s="4">
        <f>B753+8</f>
        <v>33</v>
      </c>
      <c r="D753" s="4">
        <f t="shared" ref="D753:BI753" si="4654">C753+8</f>
        <v>41</v>
      </c>
      <c r="E753" s="4">
        <f t="shared" si="4654"/>
        <v>49</v>
      </c>
      <c r="F753" s="4">
        <f t="shared" si="4654"/>
        <v>57</v>
      </c>
      <c r="G753" s="4">
        <f t="shared" si="4654"/>
        <v>65</v>
      </c>
      <c r="H753" s="4">
        <f t="shared" si="4654"/>
        <v>73</v>
      </c>
      <c r="I753" s="4">
        <f t="shared" si="4654"/>
        <v>81</v>
      </c>
      <c r="J753" s="16">
        <f t="shared" si="4654"/>
        <v>89</v>
      </c>
      <c r="K753" s="4">
        <f t="shared" si="4654"/>
        <v>97</v>
      </c>
      <c r="L753" s="4">
        <f t="shared" si="4654"/>
        <v>105</v>
      </c>
      <c r="M753" s="4">
        <f t="shared" si="4654"/>
        <v>113</v>
      </c>
      <c r="N753" s="4">
        <f t="shared" si="4654"/>
        <v>121</v>
      </c>
      <c r="O753" s="4">
        <f t="shared" si="4654"/>
        <v>129</v>
      </c>
      <c r="P753" s="4">
        <f t="shared" si="4654"/>
        <v>137</v>
      </c>
      <c r="Q753" s="4">
        <f t="shared" si="4654"/>
        <v>145</v>
      </c>
      <c r="R753" s="16">
        <f t="shared" si="4654"/>
        <v>153</v>
      </c>
      <c r="S753" s="4">
        <f t="shared" si="4654"/>
        <v>161</v>
      </c>
      <c r="T753" s="4">
        <f t="shared" si="4654"/>
        <v>169</v>
      </c>
      <c r="U753" s="4">
        <f t="shared" si="4654"/>
        <v>177</v>
      </c>
      <c r="V753" s="4">
        <f t="shared" si="4654"/>
        <v>185</v>
      </c>
      <c r="W753" s="4">
        <f t="shared" si="4654"/>
        <v>193</v>
      </c>
      <c r="X753" s="16">
        <f t="shared" si="4654"/>
        <v>201</v>
      </c>
      <c r="Y753" s="4">
        <f t="shared" si="4654"/>
        <v>209</v>
      </c>
      <c r="Z753" s="4">
        <f t="shared" si="4654"/>
        <v>217</v>
      </c>
      <c r="AA753" s="4">
        <f t="shared" si="4654"/>
        <v>225</v>
      </c>
      <c r="AB753" s="4">
        <f t="shared" si="4654"/>
        <v>233</v>
      </c>
      <c r="AC753" s="4">
        <f t="shared" si="4654"/>
        <v>241</v>
      </c>
      <c r="AD753" s="16">
        <f t="shared" si="4654"/>
        <v>249</v>
      </c>
      <c r="AE753" s="4">
        <f t="shared" si="4654"/>
        <v>257</v>
      </c>
      <c r="AF753" s="4">
        <f t="shared" si="4654"/>
        <v>265</v>
      </c>
      <c r="AG753" s="4">
        <f t="shared" si="4654"/>
        <v>273</v>
      </c>
      <c r="AH753" s="4">
        <f t="shared" si="4654"/>
        <v>281</v>
      </c>
      <c r="AI753" s="4">
        <f t="shared" si="4654"/>
        <v>289</v>
      </c>
      <c r="AJ753" s="4">
        <f t="shared" si="4654"/>
        <v>297</v>
      </c>
      <c r="AK753" s="4">
        <f t="shared" si="4654"/>
        <v>305</v>
      </c>
      <c r="AL753" s="4">
        <f t="shared" si="4654"/>
        <v>313</v>
      </c>
      <c r="AM753" s="4">
        <f t="shared" si="4654"/>
        <v>321</v>
      </c>
      <c r="AN753" s="4">
        <f t="shared" si="4654"/>
        <v>329</v>
      </c>
      <c r="AO753" s="4">
        <f t="shared" si="4654"/>
        <v>337</v>
      </c>
      <c r="AP753" s="4">
        <f t="shared" si="4654"/>
        <v>345</v>
      </c>
      <c r="AQ753" s="4">
        <f t="shared" si="4654"/>
        <v>353</v>
      </c>
      <c r="AR753" s="4">
        <f t="shared" si="4654"/>
        <v>361</v>
      </c>
      <c r="AS753" s="4">
        <f t="shared" si="4654"/>
        <v>369</v>
      </c>
      <c r="AT753" s="4">
        <f t="shared" si="4654"/>
        <v>377</v>
      </c>
      <c r="AU753" s="4">
        <f t="shared" si="4654"/>
        <v>385</v>
      </c>
      <c r="AV753" s="4">
        <f t="shared" si="4654"/>
        <v>393</v>
      </c>
      <c r="AW753" s="4">
        <f t="shared" si="4654"/>
        <v>401</v>
      </c>
      <c r="AX753" s="4">
        <f t="shared" si="4654"/>
        <v>409</v>
      </c>
      <c r="AY753" s="4">
        <f t="shared" si="4654"/>
        <v>417</v>
      </c>
      <c r="AZ753" s="4">
        <f t="shared" si="4654"/>
        <v>425</v>
      </c>
      <c r="BA753" s="4">
        <f t="shared" si="4654"/>
        <v>433</v>
      </c>
      <c r="BB753" s="4">
        <f t="shared" si="4654"/>
        <v>441</v>
      </c>
      <c r="BC753" s="4">
        <f t="shared" si="4654"/>
        <v>449</v>
      </c>
      <c r="BD753" s="4">
        <f t="shared" si="4654"/>
        <v>457</v>
      </c>
      <c r="BE753" s="4">
        <f t="shared" si="4654"/>
        <v>465</v>
      </c>
      <c r="BF753" s="4">
        <f t="shared" si="4654"/>
        <v>473</v>
      </c>
      <c r="BG753" s="4">
        <f t="shared" si="4654"/>
        <v>481</v>
      </c>
      <c r="BH753" s="4">
        <f t="shared" si="4654"/>
        <v>489</v>
      </c>
      <c r="BI753" s="4">
        <f t="shared" si="4654"/>
        <v>497</v>
      </c>
      <c r="BJ753" t="s">
        <v>0</v>
      </c>
    </row>
    <row r="754" spans="1:62">
      <c r="A754" s="4" t="s">
        <v>3</v>
      </c>
      <c r="J754" s="16"/>
      <c r="R754" s="16"/>
      <c r="X754" s="16"/>
      <c r="AD754" s="16"/>
    </row>
    <row r="755" spans="1:62">
      <c r="A755" s="4" t="s">
        <v>300</v>
      </c>
      <c r="J755" s="16"/>
      <c r="R755" s="16"/>
      <c r="X755" s="16"/>
      <c r="AD755" s="16"/>
    </row>
    <row r="756" spans="1:62">
      <c r="A756" s="4" t="s">
        <v>113</v>
      </c>
      <c r="B756" s="4" t="s">
        <v>0</v>
      </c>
      <c r="J756" s="16"/>
      <c r="R756" s="16"/>
      <c r="X756" s="16"/>
      <c r="AD756" s="16"/>
    </row>
    <row r="757" spans="1:62">
      <c r="A757" s="4" t="s">
        <v>474</v>
      </c>
      <c r="B757" s="4">
        <v>40</v>
      </c>
      <c r="C757" s="4">
        <f>B757</f>
        <v>40</v>
      </c>
      <c r="D757" s="4">
        <f>C757</f>
        <v>40</v>
      </c>
      <c r="E757" s="4">
        <f t="shared" ref="E757:BI757" si="4655">D757</f>
        <v>40</v>
      </c>
      <c r="F757" s="4">
        <f t="shared" si="4655"/>
        <v>40</v>
      </c>
      <c r="G757" s="4">
        <f t="shared" si="4655"/>
        <v>40</v>
      </c>
      <c r="H757" s="4">
        <f t="shared" si="4655"/>
        <v>40</v>
      </c>
      <c r="I757" s="4">
        <f t="shared" si="4655"/>
        <v>40</v>
      </c>
      <c r="J757" s="4">
        <f t="shared" si="4655"/>
        <v>40</v>
      </c>
      <c r="K757" s="4">
        <f t="shared" si="4655"/>
        <v>40</v>
      </c>
      <c r="L757" s="4">
        <f t="shared" si="4655"/>
        <v>40</v>
      </c>
      <c r="M757" s="4">
        <f t="shared" si="4655"/>
        <v>40</v>
      </c>
      <c r="N757" s="4">
        <f t="shared" si="4655"/>
        <v>40</v>
      </c>
      <c r="O757" s="4">
        <f t="shared" si="4655"/>
        <v>40</v>
      </c>
      <c r="P757" s="4">
        <f t="shared" si="4655"/>
        <v>40</v>
      </c>
      <c r="Q757" s="4">
        <f t="shared" si="4655"/>
        <v>40</v>
      </c>
      <c r="R757" s="4">
        <f t="shared" si="4655"/>
        <v>40</v>
      </c>
      <c r="S757" s="4">
        <f t="shared" si="4655"/>
        <v>40</v>
      </c>
      <c r="T757" s="4">
        <f t="shared" si="4655"/>
        <v>40</v>
      </c>
      <c r="U757" s="4">
        <f t="shared" si="4655"/>
        <v>40</v>
      </c>
      <c r="V757" s="4">
        <f t="shared" si="4655"/>
        <v>40</v>
      </c>
      <c r="W757" s="4">
        <f t="shared" si="4655"/>
        <v>40</v>
      </c>
      <c r="X757" s="4">
        <f t="shared" si="4655"/>
        <v>40</v>
      </c>
      <c r="Y757" s="4">
        <f t="shared" si="4655"/>
        <v>40</v>
      </c>
      <c r="Z757" s="4">
        <f t="shared" si="4655"/>
        <v>40</v>
      </c>
      <c r="AA757" s="4">
        <f t="shared" si="4655"/>
        <v>40</v>
      </c>
      <c r="AB757" s="4">
        <f t="shared" si="4655"/>
        <v>40</v>
      </c>
      <c r="AC757" s="4">
        <f t="shared" si="4655"/>
        <v>40</v>
      </c>
      <c r="AD757" s="4">
        <f t="shared" si="4655"/>
        <v>40</v>
      </c>
      <c r="AE757" s="4">
        <f t="shared" si="4655"/>
        <v>40</v>
      </c>
      <c r="AF757" s="4">
        <f t="shared" si="4655"/>
        <v>40</v>
      </c>
      <c r="AG757" s="4">
        <f t="shared" si="4655"/>
        <v>40</v>
      </c>
      <c r="AH757" s="4">
        <f t="shared" si="4655"/>
        <v>40</v>
      </c>
      <c r="AI757" s="4">
        <f t="shared" si="4655"/>
        <v>40</v>
      </c>
      <c r="AJ757" s="4">
        <f t="shared" si="4655"/>
        <v>40</v>
      </c>
      <c r="AK757" s="4">
        <f t="shared" si="4655"/>
        <v>40</v>
      </c>
      <c r="AL757" s="4">
        <f t="shared" si="4655"/>
        <v>40</v>
      </c>
      <c r="AM757" s="4">
        <f t="shared" si="4655"/>
        <v>40</v>
      </c>
      <c r="AN757" s="4">
        <f t="shared" si="4655"/>
        <v>40</v>
      </c>
      <c r="AO757" s="4">
        <f t="shared" si="4655"/>
        <v>40</v>
      </c>
      <c r="AP757" s="4">
        <f t="shared" si="4655"/>
        <v>40</v>
      </c>
      <c r="AQ757" s="4">
        <f t="shared" si="4655"/>
        <v>40</v>
      </c>
      <c r="AR757" s="4">
        <f t="shared" si="4655"/>
        <v>40</v>
      </c>
      <c r="AS757" s="4">
        <f t="shared" si="4655"/>
        <v>40</v>
      </c>
      <c r="AT757" s="4">
        <f t="shared" si="4655"/>
        <v>40</v>
      </c>
      <c r="AU757" s="4">
        <f t="shared" si="4655"/>
        <v>40</v>
      </c>
      <c r="AV757" s="4">
        <f t="shared" si="4655"/>
        <v>40</v>
      </c>
      <c r="AW757" s="4">
        <f t="shared" si="4655"/>
        <v>40</v>
      </c>
      <c r="AX757" s="4">
        <f t="shared" si="4655"/>
        <v>40</v>
      </c>
      <c r="AY757" s="4">
        <f t="shared" si="4655"/>
        <v>40</v>
      </c>
      <c r="AZ757" s="4">
        <f t="shared" si="4655"/>
        <v>40</v>
      </c>
      <c r="BA757" s="4">
        <f t="shared" si="4655"/>
        <v>40</v>
      </c>
      <c r="BB757" s="4">
        <f t="shared" si="4655"/>
        <v>40</v>
      </c>
      <c r="BC757" s="4">
        <f t="shared" si="4655"/>
        <v>40</v>
      </c>
      <c r="BD757" s="4">
        <f t="shared" si="4655"/>
        <v>40</v>
      </c>
      <c r="BE757" s="4">
        <f t="shared" si="4655"/>
        <v>40</v>
      </c>
      <c r="BF757" s="4">
        <f t="shared" si="4655"/>
        <v>40</v>
      </c>
      <c r="BG757" s="4">
        <f t="shared" si="4655"/>
        <v>40</v>
      </c>
      <c r="BH757" s="4">
        <f t="shared" si="4655"/>
        <v>40</v>
      </c>
      <c r="BI757" s="4">
        <f t="shared" si="4655"/>
        <v>40</v>
      </c>
      <c r="BJ757" t="s">
        <v>0</v>
      </c>
    </row>
    <row r="758" spans="1:62">
      <c r="A758" s="4" t="s">
        <v>475</v>
      </c>
      <c r="B758" s="4">
        <v>120</v>
      </c>
      <c r="C758" s="4">
        <f>B758+40</f>
        <v>160</v>
      </c>
      <c r="D758" s="4">
        <f>C758</f>
        <v>160</v>
      </c>
      <c r="E758" s="4">
        <f t="shared" ref="E758" si="4656">D758+40</f>
        <v>200</v>
      </c>
      <c r="F758" s="4">
        <f t="shared" ref="F758" si="4657">E758</f>
        <v>200</v>
      </c>
      <c r="G758" s="4">
        <f t="shared" ref="G758" si="4658">F758+40</f>
        <v>240</v>
      </c>
      <c r="H758" s="4">
        <f t="shared" ref="H758" si="4659">G758</f>
        <v>240</v>
      </c>
      <c r="I758" s="4">
        <f t="shared" ref="I758" si="4660">H758+40</f>
        <v>280</v>
      </c>
      <c r="J758" s="4">
        <f t="shared" ref="J758" si="4661">I758</f>
        <v>280</v>
      </c>
      <c r="K758" s="4">
        <f t="shared" ref="K758" si="4662">J758+40</f>
        <v>320</v>
      </c>
      <c r="L758" s="4">
        <f t="shared" ref="L758" si="4663">K758</f>
        <v>320</v>
      </c>
      <c r="M758" s="4">
        <f t="shared" ref="M758" si="4664">L758+40</f>
        <v>360</v>
      </c>
      <c r="N758" s="4">
        <f t="shared" ref="N758" si="4665">M758</f>
        <v>360</v>
      </c>
      <c r="O758" s="4">
        <f t="shared" ref="O758" si="4666">N758+40</f>
        <v>400</v>
      </c>
      <c r="P758" s="4">
        <f t="shared" ref="P758" si="4667">O758</f>
        <v>400</v>
      </c>
      <c r="Q758" s="4">
        <f t="shared" ref="Q758" si="4668">P758+40</f>
        <v>440</v>
      </c>
      <c r="R758" s="4">
        <f t="shared" ref="R758" si="4669">Q758</f>
        <v>440</v>
      </c>
      <c r="S758" s="4">
        <f t="shared" ref="S758" si="4670">R758+40</f>
        <v>480</v>
      </c>
      <c r="T758" s="4">
        <f t="shared" ref="T758" si="4671">S758</f>
        <v>480</v>
      </c>
      <c r="U758" s="4">
        <f t="shared" ref="U758" si="4672">T758+40</f>
        <v>520</v>
      </c>
      <c r="V758" s="4">
        <f t="shared" ref="V758" si="4673">U758</f>
        <v>520</v>
      </c>
      <c r="W758" s="4">
        <f t="shared" ref="W758" si="4674">V758+40</f>
        <v>560</v>
      </c>
      <c r="X758" s="4">
        <f t="shared" ref="X758" si="4675">W758</f>
        <v>560</v>
      </c>
      <c r="Y758" s="4">
        <f t="shared" ref="Y758" si="4676">X758+40</f>
        <v>600</v>
      </c>
      <c r="Z758" s="4">
        <f t="shared" ref="Z758" si="4677">Y758</f>
        <v>600</v>
      </c>
      <c r="AA758" s="4">
        <f t="shared" ref="AA758" si="4678">Z758+40</f>
        <v>640</v>
      </c>
      <c r="AB758" s="4">
        <f t="shared" ref="AB758" si="4679">AA758</f>
        <v>640</v>
      </c>
      <c r="AC758" s="4">
        <f t="shared" ref="AC758" si="4680">AB758+40</f>
        <v>680</v>
      </c>
      <c r="AD758" s="4">
        <f t="shared" ref="AD758" si="4681">AC758</f>
        <v>680</v>
      </c>
      <c r="AE758" s="4">
        <f t="shared" ref="AE758" si="4682">AD758+40</f>
        <v>720</v>
      </c>
      <c r="AF758" s="4">
        <f t="shared" ref="AF758" si="4683">AE758</f>
        <v>720</v>
      </c>
      <c r="AG758" s="4">
        <f t="shared" ref="AG758" si="4684">AF758+40</f>
        <v>760</v>
      </c>
      <c r="AH758" s="4">
        <f t="shared" ref="AH758" si="4685">AG758</f>
        <v>760</v>
      </c>
      <c r="AI758" s="4">
        <f t="shared" ref="AI758" si="4686">AH758+40</f>
        <v>800</v>
      </c>
      <c r="AJ758" s="4">
        <f t="shared" ref="AJ758" si="4687">AI758</f>
        <v>800</v>
      </c>
      <c r="AK758" s="4">
        <f t="shared" ref="AK758" si="4688">AJ758+40</f>
        <v>840</v>
      </c>
      <c r="AL758" s="4">
        <f t="shared" ref="AL758" si="4689">AK758</f>
        <v>840</v>
      </c>
      <c r="AM758" s="4">
        <f t="shared" ref="AM758" si="4690">AL758+40</f>
        <v>880</v>
      </c>
      <c r="AN758" s="4">
        <f t="shared" ref="AN758" si="4691">AM758</f>
        <v>880</v>
      </c>
      <c r="AO758" s="4">
        <f t="shared" ref="AO758" si="4692">AN758+40</f>
        <v>920</v>
      </c>
      <c r="AP758" s="4">
        <f t="shared" ref="AP758" si="4693">AO758</f>
        <v>920</v>
      </c>
      <c r="AQ758" s="4">
        <f t="shared" ref="AQ758" si="4694">AP758+40</f>
        <v>960</v>
      </c>
      <c r="AR758" s="4">
        <f t="shared" ref="AR758" si="4695">AQ758</f>
        <v>960</v>
      </c>
      <c r="AS758" s="4">
        <f t="shared" ref="AS758" si="4696">AR758+40</f>
        <v>1000</v>
      </c>
      <c r="AT758" s="4">
        <f t="shared" ref="AT758" si="4697">AS758</f>
        <v>1000</v>
      </c>
      <c r="AU758" s="4">
        <f t="shared" ref="AU758" si="4698">AT758+40</f>
        <v>1040</v>
      </c>
      <c r="AV758" s="4">
        <f t="shared" ref="AV758" si="4699">AU758</f>
        <v>1040</v>
      </c>
      <c r="AW758" s="4">
        <f t="shared" ref="AW758" si="4700">AV758+40</f>
        <v>1080</v>
      </c>
      <c r="AX758" s="4">
        <f t="shared" ref="AX758" si="4701">AW758</f>
        <v>1080</v>
      </c>
      <c r="AY758" s="4">
        <f t="shared" ref="AY758" si="4702">AX758+40</f>
        <v>1120</v>
      </c>
      <c r="AZ758" s="4">
        <f t="shared" ref="AZ758" si="4703">AY758</f>
        <v>1120</v>
      </c>
      <c r="BA758" s="4">
        <f t="shared" ref="BA758" si="4704">AZ758+40</f>
        <v>1160</v>
      </c>
      <c r="BB758" s="4">
        <f t="shared" ref="BB758" si="4705">BA758</f>
        <v>1160</v>
      </c>
      <c r="BC758" s="4">
        <f t="shared" ref="BC758" si="4706">BB758+40</f>
        <v>1200</v>
      </c>
      <c r="BD758" s="4">
        <f t="shared" ref="BD758" si="4707">BC758</f>
        <v>1200</v>
      </c>
      <c r="BE758" s="4">
        <f t="shared" ref="BE758" si="4708">BD758+40</f>
        <v>1240</v>
      </c>
      <c r="BF758" s="4">
        <f t="shared" ref="BF758" si="4709">BE758</f>
        <v>1240</v>
      </c>
      <c r="BG758" s="4">
        <f t="shared" ref="BG758" si="4710">BF758+40</f>
        <v>1280</v>
      </c>
      <c r="BH758" s="4">
        <f t="shared" ref="BH758" si="4711">BG758</f>
        <v>1280</v>
      </c>
      <c r="BI758" s="4">
        <f t="shared" ref="BI758" si="4712">BH758+40</f>
        <v>1320</v>
      </c>
      <c r="BJ758" t="s">
        <v>0</v>
      </c>
    </row>
    <row r="759" spans="1:62">
      <c r="A759" s="4" t="s">
        <v>48</v>
      </c>
      <c r="B759" s="4">
        <v>25</v>
      </c>
      <c r="C759" s="4">
        <f>B759+10</f>
        <v>35</v>
      </c>
      <c r="D759" s="4">
        <f t="shared" ref="D759:BI759" si="4713">C759+10</f>
        <v>45</v>
      </c>
      <c r="E759" s="4">
        <f t="shared" si="4713"/>
        <v>55</v>
      </c>
      <c r="F759" s="4">
        <f t="shared" si="4713"/>
        <v>65</v>
      </c>
      <c r="G759" s="4">
        <f t="shared" si="4713"/>
        <v>75</v>
      </c>
      <c r="H759" s="4">
        <f t="shared" si="4713"/>
        <v>85</v>
      </c>
      <c r="I759" s="4">
        <f t="shared" si="4713"/>
        <v>95</v>
      </c>
      <c r="J759" s="16">
        <f t="shared" si="4713"/>
        <v>105</v>
      </c>
      <c r="K759" s="4">
        <f t="shared" si="4713"/>
        <v>115</v>
      </c>
      <c r="L759" s="4">
        <f t="shared" si="4713"/>
        <v>125</v>
      </c>
      <c r="M759" s="4">
        <f t="shared" si="4713"/>
        <v>135</v>
      </c>
      <c r="N759" s="4">
        <f t="shared" si="4713"/>
        <v>145</v>
      </c>
      <c r="O759" s="4">
        <f t="shared" si="4713"/>
        <v>155</v>
      </c>
      <c r="P759" s="4">
        <f t="shared" si="4713"/>
        <v>165</v>
      </c>
      <c r="Q759" s="4">
        <f t="shared" si="4713"/>
        <v>175</v>
      </c>
      <c r="R759" s="16">
        <f t="shared" si="4713"/>
        <v>185</v>
      </c>
      <c r="S759" s="4">
        <f t="shared" si="4713"/>
        <v>195</v>
      </c>
      <c r="T759" s="4">
        <f t="shared" si="4713"/>
        <v>205</v>
      </c>
      <c r="U759" s="4">
        <f t="shared" si="4713"/>
        <v>215</v>
      </c>
      <c r="V759" s="4">
        <f t="shared" si="4713"/>
        <v>225</v>
      </c>
      <c r="W759" s="4">
        <f t="shared" si="4713"/>
        <v>235</v>
      </c>
      <c r="X759" s="16">
        <f t="shared" si="4713"/>
        <v>245</v>
      </c>
      <c r="Y759" s="4">
        <f t="shared" si="4713"/>
        <v>255</v>
      </c>
      <c r="Z759" s="4">
        <f t="shared" si="4713"/>
        <v>265</v>
      </c>
      <c r="AA759" s="4">
        <f t="shared" si="4713"/>
        <v>275</v>
      </c>
      <c r="AB759" s="4">
        <f t="shared" si="4713"/>
        <v>285</v>
      </c>
      <c r="AC759" s="4">
        <f t="shared" si="4713"/>
        <v>295</v>
      </c>
      <c r="AD759" s="16">
        <f t="shared" si="4713"/>
        <v>305</v>
      </c>
      <c r="AE759" s="4">
        <f t="shared" si="4713"/>
        <v>315</v>
      </c>
      <c r="AF759" s="4">
        <f t="shared" si="4713"/>
        <v>325</v>
      </c>
      <c r="AG759" s="4">
        <f t="shared" si="4713"/>
        <v>335</v>
      </c>
      <c r="AH759" s="4">
        <f t="shared" si="4713"/>
        <v>345</v>
      </c>
      <c r="AI759" s="4">
        <f t="shared" si="4713"/>
        <v>355</v>
      </c>
      <c r="AJ759" s="4">
        <f t="shared" si="4713"/>
        <v>365</v>
      </c>
      <c r="AK759" s="4">
        <f t="shared" si="4713"/>
        <v>375</v>
      </c>
      <c r="AL759" s="4">
        <f t="shared" si="4713"/>
        <v>385</v>
      </c>
      <c r="AM759" s="4">
        <f t="shared" si="4713"/>
        <v>395</v>
      </c>
      <c r="AN759" s="4">
        <f t="shared" si="4713"/>
        <v>405</v>
      </c>
      <c r="AO759" s="4">
        <f t="shared" si="4713"/>
        <v>415</v>
      </c>
      <c r="AP759" s="4">
        <f t="shared" si="4713"/>
        <v>425</v>
      </c>
      <c r="AQ759" s="4">
        <f t="shared" si="4713"/>
        <v>435</v>
      </c>
      <c r="AR759" s="4">
        <f t="shared" si="4713"/>
        <v>445</v>
      </c>
      <c r="AS759" s="4">
        <f t="shared" si="4713"/>
        <v>455</v>
      </c>
      <c r="AT759" s="4">
        <f t="shared" si="4713"/>
        <v>465</v>
      </c>
      <c r="AU759" s="4">
        <f t="shared" si="4713"/>
        <v>475</v>
      </c>
      <c r="AV759" s="4">
        <f t="shared" si="4713"/>
        <v>485</v>
      </c>
      <c r="AW759" s="4">
        <f t="shared" si="4713"/>
        <v>495</v>
      </c>
      <c r="AX759" s="4">
        <f t="shared" si="4713"/>
        <v>505</v>
      </c>
      <c r="AY759" s="4">
        <f t="shared" si="4713"/>
        <v>515</v>
      </c>
      <c r="AZ759" s="4">
        <f t="shared" si="4713"/>
        <v>525</v>
      </c>
      <c r="BA759" s="4">
        <f t="shared" si="4713"/>
        <v>535</v>
      </c>
      <c r="BB759" s="4">
        <f t="shared" si="4713"/>
        <v>545</v>
      </c>
      <c r="BC759" s="4">
        <f t="shared" si="4713"/>
        <v>555</v>
      </c>
      <c r="BD759" s="4">
        <f t="shared" si="4713"/>
        <v>565</v>
      </c>
      <c r="BE759" s="4">
        <f t="shared" si="4713"/>
        <v>575</v>
      </c>
      <c r="BF759" s="4">
        <f t="shared" si="4713"/>
        <v>585</v>
      </c>
      <c r="BG759" s="4">
        <f t="shared" si="4713"/>
        <v>595</v>
      </c>
      <c r="BH759" s="4">
        <f t="shared" si="4713"/>
        <v>605</v>
      </c>
      <c r="BI759" s="4">
        <f t="shared" si="4713"/>
        <v>615</v>
      </c>
      <c r="BJ759" t="s">
        <v>0</v>
      </c>
    </row>
    <row r="760" spans="1:62">
      <c r="A760" s="4" t="s">
        <v>3</v>
      </c>
      <c r="J760" s="16"/>
      <c r="R760" s="16"/>
      <c r="X760" s="16"/>
      <c r="AD760" s="16"/>
    </row>
    <row r="761" spans="1:62">
      <c r="A761" s="4" t="s">
        <v>301</v>
      </c>
      <c r="J761" s="16"/>
      <c r="R761" s="16"/>
      <c r="X761" s="16"/>
      <c r="AD761" s="16"/>
    </row>
    <row r="762" spans="1:62">
      <c r="A762" s="4" t="s">
        <v>77</v>
      </c>
      <c r="B762" s="4">
        <v>65</v>
      </c>
      <c r="C762" s="4">
        <f>B762+6</f>
        <v>71</v>
      </c>
      <c r="D762" s="4">
        <f t="shared" ref="D762:BI762" si="4714">C762+6</f>
        <v>77</v>
      </c>
      <c r="E762" s="4">
        <f t="shared" si="4714"/>
        <v>83</v>
      </c>
      <c r="F762" s="4">
        <f t="shared" si="4714"/>
        <v>89</v>
      </c>
      <c r="G762" s="4">
        <f t="shared" si="4714"/>
        <v>95</v>
      </c>
      <c r="H762" s="4">
        <f t="shared" si="4714"/>
        <v>101</v>
      </c>
      <c r="I762" s="4">
        <f t="shared" si="4714"/>
        <v>107</v>
      </c>
      <c r="J762" s="16">
        <f t="shared" si="4714"/>
        <v>113</v>
      </c>
      <c r="K762" s="4">
        <f t="shared" si="4714"/>
        <v>119</v>
      </c>
      <c r="L762" s="4">
        <f t="shared" si="4714"/>
        <v>125</v>
      </c>
      <c r="M762" s="4">
        <f t="shared" si="4714"/>
        <v>131</v>
      </c>
      <c r="N762" s="4">
        <f t="shared" si="4714"/>
        <v>137</v>
      </c>
      <c r="O762" s="4">
        <f t="shared" si="4714"/>
        <v>143</v>
      </c>
      <c r="P762" s="4">
        <f t="shared" si="4714"/>
        <v>149</v>
      </c>
      <c r="Q762" s="4">
        <f t="shared" si="4714"/>
        <v>155</v>
      </c>
      <c r="R762" s="16">
        <f t="shared" si="4714"/>
        <v>161</v>
      </c>
      <c r="S762" s="4">
        <f t="shared" si="4714"/>
        <v>167</v>
      </c>
      <c r="T762" s="4">
        <f t="shared" si="4714"/>
        <v>173</v>
      </c>
      <c r="U762" s="4">
        <f t="shared" si="4714"/>
        <v>179</v>
      </c>
      <c r="V762" s="4">
        <f t="shared" si="4714"/>
        <v>185</v>
      </c>
      <c r="W762" s="4">
        <f t="shared" si="4714"/>
        <v>191</v>
      </c>
      <c r="X762" s="16">
        <f t="shared" si="4714"/>
        <v>197</v>
      </c>
      <c r="Y762" s="4">
        <f t="shared" si="4714"/>
        <v>203</v>
      </c>
      <c r="Z762" s="4">
        <f t="shared" si="4714"/>
        <v>209</v>
      </c>
      <c r="AA762" s="4">
        <f t="shared" si="4714"/>
        <v>215</v>
      </c>
      <c r="AB762" s="4">
        <f t="shared" si="4714"/>
        <v>221</v>
      </c>
      <c r="AC762" s="4">
        <f t="shared" si="4714"/>
        <v>227</v>
      </c>
      <c r="AD762" s="16">
        <f t="shared" si="4714"/>
        <v>233</v>
      </c>
      <c r="AE762" s="4">
        <f t="shared" si="4714"/>
        <v>239</v>
      </c>
      <c r="AF762" s="4">
        <f t="shared" si="4714"/>
        <v>245</v>
      </c>
      <c r="AG762" s="4">
        <f t="shared" si="4714"/>
        <v>251</v>
      </c>
      <c r="AH762" s="4">
        <f t="shared" si="4714"/>
        <v>257</v>
      </c>
      <c r="AI762" s="4">
        <f t="shared" si="4714"/>
        <v>263</v>
      </c>
      <c r="AJ762" s="4">
        <f t="shared" si="4714"/>
        <v>269</v>
      </c>
      <c r="AK762" s="4">
        <f t="shared" si="4714"/>
        <v>275</v>
      </c>
      <c r="AL762" s="4">
        <f t="shared" si="4714"/>
        <v>281</v>
      </c>
      <c r="AM762" s="4">
        <f t="shared" si="4714"/>
        <v>287</v>
      </c>
      <c r="AN762" s="4">
        <f t="shared" si="4714"/>
        <v>293</v>
      </c>
      <c r="AO762" s="4">
        <f t="shared" si="4714"/>
        <v>299</v>
      </c>
      <c r="AP762" s="4">
        <f t="shared" si="4714"/>
        <v>305</v>
      </c>
      <c r="AQ762" s="4">
        <f t="shared" si="4714"/>
        <v>311</v>
      </c>
      <c r="AR762" s="4">
        <f t="shared" si="4714"/>
        <v>317</v>
      </c>
      <c r="AS762" s="4">
        <f t="shared" si="4714"/>
        <v>323</v>
      </c>
      <c r="AT762" s="4">
        <f t="shared" si="4714"/>
        <v>329</v>
      </c>
      <c r="AU762" s="4">
        <f t="shared" si="4714"/>
        <v>335</v>
      </c>
      <c r="AV762" s="4">
        <f t="shared" si="4714"/>
        <v>341</v>
      </c>
      <c r="AW762" s="4">
        <f t="shared" si="4714"/>
        <v>347</v>
      </c>
      <c r="AX762" s="4">
        <f t="shared" si="4714"/>
        <v>353</v>
      </c>
      <c r="AY762" s="4">
        <f t="shared" si="4714"/>
        <v>359</v>
      </c>
      <c r="AZ762" s="4">
        <f t="shared" si="4714"/>
        <v>365</v>
      </c>
      <c r="BA762" s="4">
        <f t="shared" si="4714"/>
        <v>371</v>
      </c>
      <c r="BB762" s="4">
        <f t="shared" si="4714"/>
        <v>377</v>
      </c>
      <c r="BC762" s="4">
        <f t="shared" si="4714"/>
        <v>383</v>
      </c>
      <c r="BD762" s="4">
        <f t="shared" si="4714"/>
        <v>389</v>
      </c>
      <c r="BE762" s="4">
        <f t="shared" si="4714"/>
        <v>395</v>
      </c>
      <c r="BF762" s="4">
        <f t="shared" si="4714"/>
        <v>401</v>
      </c>
      <c r="BG762" s="4">
        <f t="shared" si="4714"/>
        <v>407</v>
      </c>
      <c r="BH762" s="4">
        <f t="shared" si="4714"/>
        <v>413</v>
      </c>
      <c r="BI762" s="4">
        <f t="shared" si="4714"/>
        <v>419</v>
      </c>
      <c r="BJ762" t="s">
        <v>0</v>
      </c>
    </row>
    <row r="763" spans="1:62">
      <c r="A763" s="4" t="s">
        <v>492</v>
      </c>
      <c r="B763" s="4">
        <v>15</v>
      </c>
      <c r="C763" s="4">
        <f>B763+16</f>
        <v>31</v>
      </c>
      <c r="D763" s="4">
        <f>C763+15</f>
        <v>46</v>
      </c>
      <c r="E763" s="4">
        <f t="shared" ref="E763:I763" si="4715">D763+16</f>
        <v>62</v>
      </c>
      <c r="F763" s="4">
        <f t="shared" si="4715"/>
        <v>78</v>
      </c>
      <c r="G763" s="4">
        <f>F763+15</f>
        <v>93</v>
      </c>
      <c r="H763" s="4">
        <f t="shared" si="4715"/>
        <v>109</v>
      </c>
      <c r="I763" s="4">
        <f t="shared" si="4715"/>
        <v>125</v>
      </c>
      <c r="J763" s="16">
        <f>I763+31</f>
        <v>156</v>
      </c>
      <c r="K763">
        <f t="shared" ref="K763:P763" si="4716">J763+31</f>
        <v>187</v>
      </c>
      <c r="L763" s="4">
        <f t="shared" si="4716"/>
        <v>218</v>
      </c>
      <c r="M763" s="4">
        <f>L763+32</f>
        <v>250</v>
      </c>
      <c r="N763" s="4">
        <f t="shared" si="4716"/>
        <v>281</v>
      </c>
      <c r="O763" s="4">
        <f t="shared" si="4716"/>
        <v>312</v>
      </c>
      <c r="P763" s="4">
        <f t="shared" si="4716"/>
        <v>343</v>
      </c>
      <c r="Q763" s="4">
        <f t="shared" ref="Q763" si="4717">P763+32</f>
        <v>375</v>
      </c>
      <c r="R763" s="16">
        <f>Q763+62</f>
        <v>437</v>
      </c>
      <c r="S763" s="4">
        <f>R763+63</f>
        <v>500</v>
      </c>
      <c r="T763" s="4">
        <f t="shared" ref="T763" si="4718">S763+62</f>
        <v>562</v>
      </c>
      <c r="U763">
        <f t="shared" ref="U763" si="4719">T763+63</f>
        <v>625</v>
      </c>
      <c r="V763" s="4">
        <f t="shared" ref="V763" si="4720">U763+62</f>
        <v>687</v>
      </c>
      <c r="W763" s="4">
        <f t="shared" ref="W763" si="4721">V763+63</f>
        <v>750</v>
      </c>
      <c r="X763" s="16">
        <f>W763+93</f>
        <v>843</v>
      </c>
      <c r="Y763" s="4">
        <f>X763+94</f>
        <v>937</v>
      </c>
      <c r="Z763" s="4">
        <f>Y763+94</f>
        <v>1031</v>
      </c>
      <c r="AA763" s="4">
        <f>Z763+94</f>
        <v>1125</v>
      </c>
      <c r="AB763" s="4">
        <f t="shared" ref="AB763" si="4722">AA763+93</f>
        <v>1218</v>
      </c>
      <c r="AC763" s="4">
        <f>AB763+94</f>
        <v>1312</v>
      </c>
      <c r="AD763" s="16">
        <f>AC763+125</f>
        <v>1437</v>
      </c>
      <c r="AE763">
        <f t="shared" ref="AE763:BI763" si="4723">AD763+125</f>
        <v>1562</v>
      </c>
      <c r="AF763" s="4">
        <f t="shared" si="4723"/>
        <v>1687</v>
      </c>
      <c r="AG763" s="4">
        <f t="shared" si="4723"/>
        <v>1812</v>
      </c>
      <c r="AH763" s="4">
        <f t="shared" si="4723"/>
        <v>1937</v>
      </c>
      <c r="AI763" s="4">
        <f t="shared" si="4723"/>
        <v>2062</v>
      </c>
      <c r="AJ763" s="4">
        <f t="shared" si="4723"/>
        <v>2187</v>
      </c>
      <c r="AK763" s="4">
        <f t="shared" si="4723"/>
        <v>2312</v>
      </c>
      <c r="AL763" s="4">
        <f t="shared" si="4723"/>
        <v>2437</v>
      </c>
      <c r="AM763" s="4">
        <f t="shared" si="4723"/>
        <v>2562</v>
      </c>
      <c r="AN763" s="4">
        <f t="shared" si="4723"/>
        <v>2687</v>
      </c>
      <c r="AO763">
        <f t="shared" si="4723"/>
        <v>2812</v>
      </c>
      <c r="AP763" s="4">
        <f t="shared" si="4723"/>
        <v>2937</v>
      </c>
      <c r="AQ763" s="4">
        <f t="shared" si="4723"/>
        <v>3062</v>
      </c>
      <c r="AR763" s="4">
        <f t="shared" si="4723"/>
        <v>3187</v>
      </c>
      <c r="AS763" s="4">
        <f t="shared" si="4723"/>
        <v>3312</v>
      </c>
      <c r="AT763" s="4">
        <f t="shared" si="4723"/>
        <v>3437</v>
      </c>
      <c r="AU763" s="4">
        <f t="shared" si="4723"/>
        <v>3562</v>
      </c>
      <c r="AV763" s="4">
        <f t="shared" si="4723"/>
        <v>3687</v>
      </c>
      <c r="AW763" s="4">
        <f t="shared" si="4723"/>
        <v>3812</v>
      </c>
      <c r="AX763" s="4">
        <f t="shared" si="4723"/>
        <v>3937</v>
      </c>
      <c r="AY763">
        <f t="shared" si="4723"/>
        <v>4062</v>
      </c>
      <c r="AZ763" s="4">
        <f t="shared" si="4723"/>
        <v>4187</v>
      </c>
      <c r="BA763" s="4">
        <f t="shared" si="4723"/>
        <v>4312</v>
      </c>
      <c r="BB763" s="4">
        <f t="shared" si="4723"/>
        <v>4437</v>
      </c>
      <c r="BC763" s="4">
        <f t="shared" si="4723"/>
        <v>4562</v>
      </c>
      <c r="BD763" s="4">
        <f t="shared" si="4723"/>
        <v>4687</v>
      </c>
      <c r="BE763" s="4">
        <f t="shared" si="4723"/>
        <v>4812</v>
      </c>
      <c r="BF763" s="4">
        <f t="shared" si="4723"/>
        <v>4937</v>
      </c>
      <c r="BG763" s="4">
        <f t="shared" si="4723"/>
        <v>5062</v>
      </c>
      <c r="BH763" s="4">
        <f t="shared" si="4723"/>
        <v>5187</v>
      </c>
      <c r="BI763">
        <f t="shared" si="4723"/>
        <v>5312</v>
      </c>
      <c r="BJ763" t="s">
        <v>0</v>
      </c>
    </row>
    <row r="764" spans="1:62">
      <c r="A764" s="4" t="s">
        <v>493</v>
      </c>
      <c r="B764" s="4">
        <v>46</v>
      </c>
      <c r="C764" s="4">
        <f>B764+16</f>
        <v>62</v>
      </c>
      <c r="D764" s="4">
        <f t="shared" ref="D764:I764" si="4724">C764+16</f>
        <v>78</v>
      </c>
      <c r="E764" s="4">
        <f>D764+15</f>
        <v>93</v>
      </c>
      <c r="F764" s="4">
        <f t="shared" si="4724"/>
        <v>109</v>
      </c>
      <c r="G764" s="4">
        <f t="shared" si="4724"/>
        <v>125</v>
      </c>
      <c r="H764" s="4">
        <f>G764+15</f>
        <v>140</v>
      </c>
      <c r="I764" s="4">
        <f t="shared" si="4724"/>
        <v>156</v>
      </c>
      <c r="J764" s="16">
        <f>I764+31</f>
        <v>187</v>
      </c>
      <c r="K764">
        <f t="shared" ref="K764:Q764" si="4725">J764+31</f>
        <v>218</v>
      </c>
      <c r="L764" s="4">
        <f>K764+32</f>
        <v>250</v>
      </c>
      <c r="M764" s="4">
        <f t="shared" si="4725"/>
        <v>281</v>
      </c>
      <c r="N764" s="4">
        <f t="shared" si="4725"/>
        <v>312</v>
      </c>
      <c r="O764" s="4">
        <f t="shared" si="4725"/>
        <v>343</v>
      </c>
      <c r="P764" s="4">
        <f t="shared" ref="P764" si="4726">O764+32</f>
        <v>375</v>
      </c>
      <c r="Q764" s="4">
        <f t="shared" si="4725"/>
        <v>406</v>
      </c>
      <c r="R764" s="16">
        <f>Q764+62</f>
        <v>468</v>
      </c>
      <c r="S764" s="4">
        <f>R764+63</f>
        <v>531</v>
      </c>
      <c r="T764" s="4">
        <f t="shared" ref="T764" si="4727">S764+62</f>
        <v>593</v>
      </c>
      <c r="U764">
        <f t="shared" ref="U764" si="4728">T764+63</f>
        <v>656</v>
      </c>
      <c r="V764" s="4">
        <f t="shared" ref="V764" si="4729">U764+62</f>
        <v>718</v>
      </c>
      <c r="W764" s="4">
        <f t="shared" ref="W764" si="4730">V764+63</f>
        <v>781</v>
      </c>
      <c r="X764" s="16">
        <f>W764+94</f>
        <v>875</v>
      </c>
      <c r="Y764" s="4">
        <f>X764+93</f>
        <v>968</v>
      </c>
      <c r="Z764" s="4">
        <f t="shared" ref="Z764:AB764" si="4731">Y764+94</f>
        <v>1062</v>
      </c>
      <c r="AA764" s="4">
        <f t="shared" si="4731"/>
        <v>1156</v>
      </c>
      <c r="AB764" s="4">
        <f t="shared" si="4731"/>
        <v>1250</v>
      </c>
      <c r="AC764" s="4">
        <f t="shared" ref="AC764" si="4732">AB764+93</f>
        <v>1343</v>
      </c>
      <c r="AD764" s="16">
        <f>AC764+125</f>
        <v>1468</v>
      </c>
      <c r="AE764">
        <f t="shared" ref="AE764:BI764" si="4733">AD764+125</f>
        <v>1593</v>
      </c>
      <c r="AF764" s="4">
        <f t="shared" si="4733"/>
        <v>1718</v>
      </c>
      <c r="AG764" s="4">
        <f t="shared" si="4733"/>
        <v>1843</v>
      </c>
      <c r="AH764" s="4">
        <f t="shared" si="4733"/>
        <v>1968</v>
      </c>
      <c r="AI764" s="4">
        <f t="shared" si="4733"/>
        <v>2093</v>
      </c>
      <c r="AJ764" s="4">
        <f t="shared" si="4733"/>
        <v>2218</v>
      </c>
      <c r="AK764" s="4">
        <f t="shared" si="4733"/>
        <v>2343</v>
      </c>
      <c r="AL764" s="4">
        <f t="shared" si="4733"/>
        <v>2468</v>
      </c>
      <c r="AM764" s="4">
        <f t="shared" si="4733"/>
        <v>2593</v>
      </c>
      <c r="AN764" s="4">
        <f t="shared" si="4733"/>
        <v>2718</v>
      </c>
      <c r="AO764">
        <f t="shared" si="4733"/>
        <v>2843</v>
      </c>
      <c r="AP764" s="4">
        <f t="shared" si="4733"/>
        <v>2968</v>
      </c>
      <c r="AQ764" s="4">
        <f t="shared" si="4733"/>
        <v>3093</v>
      </c>
      <c r="AR764" s="4">
        <f t="shared" si="4733"/>
        <v>3218</v>
      </c>
      <c r="AS764" s="4">
        <f t="shared" si="4733"/>
        <v>3343</v>
      </c>
      <c r="AT764" s="4">
        <f t="shared" si="4733"/>
        <v>3468</v>
      </c>
      <c r="AU764" s="4">
        <f t="shared" si="4733"/>
        <v>3593</v>
      </c>
      <c r="AV764" s="4">
        <f t="shared" si="4733"/>
        <v>3718</v>
      </c>
      <c r="AW764" s="4">
        <f t="shared" si="4733"/>
        <v>3843</v>
      </c>
      <c r="AX764" s="4">
        <f t="shared" si="4733"/>
        <v>3968</v>
      </c>
      <c r="AY764">
        <f t="shared" si="4733"/>
        <v>4093</v>
      </c>
      <c r="AZ764" s="4">
        <f t="shared" si="4733"/>
        <v>4218</v>
      </c>
      <c r="BA764" s="4">
        <f t="shared" si="4733"/>
        <v>4343</v>
      </c>
      <c r="BB764" s="4">
        <f t="shared" si="4733"/>
        <v>4468</v>
      </c>
      <c r="BC764" s="4">
        <f t="shared" si="4733"/>
        <v>4593</v>
      </c>
      <c r="BD764" s="4">
        <f t="shared" si="4733"/>
        <v>4718</v>
      </c>
      <c r="BE764" s="4">
        <f t="shared" si="4733"/>
        <v>4843</v>
      </c>
      <c r="BF764" s="4">
        <f t="shared" si="4733"/>
        <v>4968</v>
      </c>
      <c r="BG764" s="4">
        <f t="shared" si="4733"/>
        <v>5093</v>
      </c>
      <c r="BH764" s="4">
        <f t="shared" si="4733"/>
        <v>5218</v>
      </c>
      <c r="BI764">
        <f t="shared" si="4733"/>
        <v>5343</v>
      </c>
      <c r="BJ764" t="s">
        <v>0</v>
      </c>
    </row>
    <row r="765" spans="1:62">
      <c r="A765" s="4" t="s">
        <v>3</v>
      </c>
      <c r="J765" s="16"/>
      <c r="R765" s="16"/>
      <c r="X765" s="16"/>
      <c r="AD765" s="16"/>
    </row>
    <row r="766" spans="1:62">
      <c r="A766" s="4" t="s">
        <v>302</v>
      </c>
      <c r="J766" s="16"/>
      <c r="R766" s="16"/>
      <c r="X766" s="16"/>
      <c r="AD766" s="16"/>
    </row>
    <row r="767" spans="1:62">
      <c r="A767" s="4" t="s">
        <v>471</v>
      </c>
      <c r="B767" s="4">
        <v>11</v>
      </c>
      <c r="C767" s="4">
        <f>B767+1</f>
        <v>12</v>
      </c>
      <c r="D767" s="4">
        <f>C767+2</f>
        <v>14</v>
      </c>
      <c r="E767" s="4">
        <f t="shared" ref="E767:I767" si="4734">D767+1</f>
        <v>15</v>
      </c>
      <c r="F767" s="4">
        <f t="shared" si="4734"/>
        <v>16</v>
      </c>
      <c r="G767" s="4">
        <f t="shared" si="4734"/>
        <v>17</v>
      </c>
      <c r="H767" s="4">
        <f t="shared" si="4734"/>
        <v>18</v>
      </c>
      <c r="I767" s="4">
        <f t="shared" si="4734"/>
        <v>19</v>
      </c>
      <c r="J767" s="16">
        <f>I767+3</f>
        <v>22</v>
      </c>
      <c r="K767" s="4">
        <f>J767+2</f>
        <v>24</v>
      </c>
      <c r="L767" s="4">
        <f>K767+2</f>
        <v>26</v>
      </c>
      <c r="M767" s="4">
        <f t="shared" ref="M767" si="4735">L767+3</f>
        <v>29</v>
      </c>
      <c r="N767" s="4">
        <f t="shared" ref="N767" si="4736">M767+2</f>
        <v>31</v>
      </c>
      <c r="O767" s="4">
        <f>N767+2</f>
        <v>33</v>
      </c>
      <c r="P767" s="4">
        <f>O767+3</f>
        <v>36</v>
      </c>
      <c r="Q767" s="4">
        <f>P767+2</f>
        <v>38</v>
      </c>
      <c r="R767" s="16">
        <f>Q767+4</f>
        <v>42</v>
      </c>
      <c r="S767" s="4">
        <f>R767+3</f>
        <v>45</v>
      </c>
      <c r="T767" s="4">
        <f t="shared" ref="T767:V767" si="4737">S767+4</f>
        <v>49</v>
      </c>
      <c r="U767" s="4">
        <f t="shared" ref="U767" si="4738">T767+3</f>
        <v>52</v>
      </c>
      <c r="V767" s="4">
        <f t="shared" si="4737"/>
        <v>56</v>
      </c>
      <c r="W767" s="4">
        <f t="shared" ref="W767" si="4739">V767+3</f>
        <v>59</v>
      </c>
      <c r="X767" s="16">
        <f>W767+5</f>
        <v>64</v>
      </c>
      <c r="Y767" s="4">
        <f t="shared" ref="Y767:AB767" si="4740">X767+5</f>
        <v>69</v>
      </c>
      <c r="Z767" s="4">
        <f>Y767+4</f>
        <v>73</v>
      </c>
      <c r="AA767" s="4">
        <f t="shared" si="4740"/>
        <v>78</v>
      </c>
      <c r="AB767" s="4">
        <f t="shared" si="4740"/>
        <v>83</v>
      </c>
      <c r="AC767" s="4">
        <f>AB767+4</f>
        <v>87</v>
      </c>
      <c r="AD767" s="16">
        <f>AC767+6</f>
        <v>93</v>
      </c>
      <c r="AE767" s="4">
        <f t="shared" ref="AE767:BI767" si="4741">AD767+6</f>
        <v>99</v>
      </c>
      <c r="AF767" s="4">
        <f t="shared" si="4741"/>
        <v>105</v>
      </c>
      <c r="AG767" s="4">
        <f t="shared" si="4741"/>
        <v>111</v>
      </c>
      <c r="AH767" s="4">
        <f t="shared" si="4741"/>
        <v>117</v>
      </c>
      <c r="AI767" s="4">
        <f t="shared" si="4741"/>
        <v>123</v>
      </c>
      <c r="AJ767" s="4">
        <f>AI767+5</f>
        <v>128</v>
      </c>
      <c r="AK767" s="4">
        <f t="shared" si="4741"/>
        <v>134</v>
      </c>
      <c r="AL767" s="4">
        <f t="shared" si="4741"/>
        <v>140</v>
      </c>
      <c r="AM767" s="4">
        <f t="shared" si="4741"/>
        <v>146</v>
      </c>
      <c r="AN767" s="4">
        <f t="shared" si="4741"/>
        <v>152</v>
      </c>
      <c r="AO767" s="4">
        <f t="shared" si="4741"/>
        <v>158</v>
      </c>
      <c r="AP767" s="4">
        <f t="shared" si="4741"/>
        <v>164</v>
      </c>
      <c r="AQ767" s="4">
        <f>AP767+5</f>
        <v>169</v>
      </c>
      <c r="AR767" s="4">
        <f t="shared" si="4741"/>
        <v>175</v>
      </c>
      <c r="AS767" s="4">
        <f t="shared" si="4741"/>
        <v>181</v>
      </c>
      <c r="AT767" s="4">
        <f t="shared" si="4741"/>
        <v>187</v>
      </c>
      <c r="AU767" s="4">
        <f t="shared" si="4741"/>
        <v>193</v>
      </c>
      <c r="AV767" s="4">
        <f t="shared" si="4741"/>
        <v>199</v>
      </c>
      <c r="AW767" s="4">
        <f t="shared" si="4741"/>
        <v>205</v>
      </c>
      <c r="AX767" s="4">
        <f t="shared" ref="AX767" si="4742">AW767+5</f>
        <v>210</v>
      </c>
      <c r="AY767" s="4">
        <f t="shared" si="4741"/>
        <v>216</v>
      </c>
      <c r="AZ767" s="4">
        <f t="shared" si="4741"/>
        <v>222</v>
      </c>
      <c r="BA767" s="4">
        <f t="shared" si="4741"/>
        <v>228</v>
      </c>
      <c r="BB767" s="4">
        <f t="shared" si="4741"/>
        <v>234</v>
      </c>
      <c r="BC767" s="4">
        <f t="shared" si="4741"/>
        <v>240</v>
      </c>
      <c r="BD767" s="4">
        <f t="shared" si="4741"/>
        <v>246</v>
      </c>
      <c r="BE767" s="4">
        <f t="shared" ref="BE767" si="4743">BD767+5</f>
        <v>251</v>
      </c>
      <c r="BF767" s="4">
        <f t="shared" si="4741"/>
        <v>257</v>
      </c>
      <c r="BG767" s="4">
        <f t="shared" si="4741"/>
        <v>263</v>
      </c>
      <c r="BH767" s="4">
        <f t="shared" si="4741"/>
        <v>269</v>
      </c>
      <c r="BI767" s="4">
        <f t="shared" si="4741"/>
        <v>275</v>
      </c>
      <c r="BJ767" t="s">
        <v>0</v>
      </c>
    </row>
    <row r="768" spans="1:62">
      <c r="A768" s="4" t="s">
        <v>472</v>
      </c>
      <c r="B768" s="4">
        <v>17</v>
      </c>
      <c r="C768" s="4">
        <f>B768+2</f>
        <v>19</v>
      </c>
      <c r="D768" s="4">
        <f>C768+3</f>
        <v>22</v>
      </c>
      <c r="E768" s="4">
        <f t="shared" ref="E768:I768" si="4744">D768+2</f>
        <v>24</v>
      </c>
      <c r="F768" s="4">
        <f t="shared" si="4744"/>
        <v>26</v>
      </c>
      <c r="G768" s="4">
        <f>F768+3</f>
        <v>29</v>
      </c>
      <c r="H768" s="4">
        <f t="shared" si="4744"/>
        <v>31</v>
      </c>
      <c r="I768" s="4">
        <f t="shared" si="4744"/>
        <v>33</v>
      </c>
      <c r="J768" s="16">
        <f>I768+4</f>
        <v>37</v>
      </c>
      <c r="K768" s="4">
        <f t="shared" ref="K768:M768" si="4745">J768+4</f>
        <v>41</v>
      </c>
      <c r="L768" s="4">
        <f>K768+3</f>
        <v>44</v>
      </c>
      <c r="M768" s="4">
        <f t="shared" si="4745"/>
        <v>48</v>
      </c>
      <c r="N768" s="4">
        <f t="shared" ref="N768" si="4746">M768+3</f>
        <v>51</v>
      </c>
      <c r="O768" s="4">
        <f t="shared" ref="O768" si="4747">N768+4</f>
        <v>55</v>
      </c>
      <c r="P768" s="4">
        <f t="shared" ref="P768" si="4748">O768+3</f>
        <v>58</v>
      </c>
      <c r="Q768" s="4">
        <f t="shared" ref="Q768:R768" si="4749">P768+4</f>
        <v>62</v>
      </c>
      <c r="R768" s="16">
        <f t="shared" si="4749"/>
        <v>66</v>
      </c>
      <c r="S768" s="4">
        <f>R768+5</f>
        <v>71</v>
      </c>
      <c r="T768" s="4">
        <f>S768+5</f>
        <v>76</v>
      </c>
      <c r="U768" s="4">
        <f t="shared" ref="U768" si="4750">T768+4</f>
        <v>80</v>
      </c>
      <c r="V768" s="4">
        <f>U768+5</f>
        <v>85</v>
      </c>
      <c r="W768" s="4">
        <f t="shared" ref="W768" si="4751">V768+5</f>
        <v>90</v>
      </c>
      <c r="X768" s="16">
        <f>W768+6</f>
        <v>96</v>
      </c>
      <c r="Y768" s="4">
        <f>X768+5</f>
        <v>101</v>
      </c>
      <c r="Z768" s="4">
        <f t="shared" ref="Z768:AC768" si="4752">Y768+6</f>
        <v>107</v>
      </c>
      <c r="AA768" s="4">
        <f t="shared" si="4752"/>
        <v>113</v>
      </c>
      <c r="AB768" s="4">
        <f t="shared" si="4752"/>
        <v>119</v>
      </c>
      <c r="AC768" s="4">
        <f t="shared" si="4752"/>
        <v>125</v>
      </c>
      <c r="AD768" s="16">
        <f>AC768+7</f>
        <v>132</v>
      </c>
      <c r="AE768" s="4">
        <f t="shared" ref="AE768:BI768" si="4753">AD768+7</f>
        <v>139</v>
      </c>
      <c r="AF768" s="4">
        <f t="shared" si="4753"/>
        <v>146</v>
      </c>
      <c r="AG768" s="4">
        <f t="shared" si="4753"/>
        <v>153</v>
      </c>
      <c r="AH768" s="4">
        <f t="shared" si="4753"/>
        <v>160</v>
      </c>
      <c r="AI768" s="4">
        <f t="shared" si="4753"/>
        <v>167</v>
      </c>
      <c r="AJ768" s="4">
        <f t="shared" si="4753"/>
        <v>174</v>
      </c>
      <c r="AK768" s="4">
        <f t="shared" si="4753"/>
        <v>181</v>
      </c>
      <c r="AL768" s="4">
        <f t="shared" si="4753"/>
        <v>188</v>
      </c>
      <c r="AM768" s="4">
        <f t="shared" si="4753"/>
        <v>195</v>
      </c>
      <c r="AN768" s="4">
        <f t="shared" si="4753"/>
        <v>202</v>
      </c>
      <c r="AO768" s="4">
        <f t="shared" si="4753"/>
        <v>209</v>
      </c>
      <c r="AP768" s="4">
        <f t="shared" si="4753"/>
        <v>216</v>
      </c>
      <c r="AQ768" s="4">
        <f t="shared" si="4753"/>
        <v>223</v>
      </c>
      <c r="AR768" s="4">
        <f t="shared" si="4753"/>
        <v>230</v>
      </c>
      <c r="AS768" s="4">
        <f t="shared" si="4753"/>
        <v>237</v>
      </c>
      <c r="AT768" s="4">
        <f t="shared" si="4753"/>
        <v>244</v>
      </c>
      <c r="AU768" s="4">
        <f t="shared" si="4753"/>
        <v>251</v>
      </c>
      <c r="AV768" s="4">
        <f t="shared" si="4753"/>
        <v>258</v>
      </c>
      <c r="AW768" s="4">
        <f>AV768+8</f>
        <v>266</v>
      </c>
      <c r="AX768" s="4">
        <f t="shared" si="4753"/>
        <v>273</v>
      </c>
      <c r="AY768" s="4">
        <f t="shared" si="4753"/>
        <v>280</v>
      </c>
      <c r="AZ768" s="4">
        <f t="shared" si="4753"/>
        <v>287</v>
      </c>
      <c r="BA768" s="4">
        <f t="shared" si="4753"/>
        <v>294</v>
      </c>
      <c r="BB768" s="4">
        <f t="shared" si="4753"/>
        <v>301</v>
      </c>
      <c r="BC768" s="4">
        <f t="shared" si="4753"/>
        <v>308</v>
      </c>
      <c r="BD768" s="4">
        <f t="shared" si="4753"/>
        <v>315</v>
      </c>
      <c r="BE768" s="4">
        <f t="shared" si="4753"/>
        <v>322</v>
      </c>
      <c r="BF768" s="4">
        <f t="shared" si="4753"/>
        <v>329</v>
      </c>
      <c r="BG768" s="4">
        <f t="shared" si="4753"/>
        <v>336</v>
      </c>
      <c r="BH768" s="4">
        <f t="shared" si="4753"/>
        <v>343</v>
      </c>
      <c r="BI768" s="4">
        <f t="shared" si="4753"/>
        <v>350</v>
      </c>
      <c r="BJ768" t="s">
        <v>0</v>
      </c>
    </row>
    <row r="769" spans="1:62">
      <c r="A769" s="4" t="s">
        <v>48</v>
      </c>
      <c r="B769" s="4">
        <v>60</v>
      </c>
      <c r="C769" s="4">
        <f>B769+10</f>
        <v>70</v>
      </c>
      <c r="D769" s="4">
        <f t="shared" ref="D769:BI769" si="4754">C769+10</f>
        <v>80</v>
      </c>
      <c r="E769" s="4">
        <f t="shared" si="4754"/>
        <v>90</v>
      </c>
      <c r="F769" s="4">
        <f t="shared" si="4754"/>
        <v>100</v>
      </c>
      <c r="G769" s="4">
        <f t="shared" si="4754"/>
        <v>110</v>
      </c>
      <c r="H769" s="4">
        <f t="shared" si="4754"/>
        <v>120</v>
      </c>
      <c r="I769" s="4">
        <f t="shared" si="4754"/>
        <v>130</v>
      </c>
      <c r="J769" s="16">
        <f t="shared" si="4754"/>
        <v>140</v>
      </c>
      <c r="K769" s="4">
        <f t="shared" si="4754"/>
        <v>150</v>
      </c>
      <c r="L769" s="4">
        <f t="shared" si="4754"/>
        <v>160</v>
      </c>
      <c r="M769" s="4">
        <f t="shared" si="4754"/>
        <v>170</v>
      </c>
      <c r="N769" s="4">
        <f t="shared" si="4754"/>
        <v>180</v>
      </c>
      <c r="O769" s="4">
        <f t="shared" si="4754"/>
        <v>190</v>
      </c>
      <c r="P769" s="4">
        <f t="shared" si="4754"/>
        <v>200</v>
      </c>
      <c r="Q769" s="4">
        <f t="shared" si="4754"/>
        <v>210</v>
      </c>
      <c r="R769" s="16">
        <f t="shared" si="4754"/>
        <v>220</v>
      </c>
      <c r="S769" s="4">
        <f t="shared" si="4754"/>
        <v>230</v>
      </c>
      <c r="T769" s="4">
        <f t="shared" si="4754"/>
        <v>240</v>
      </c>
      <c r="U769" s="4">
        <f t="shared" si="4754"/>
        <v>250</v>
      </c>
      <c r="V769" s="4">
        <f t="shared" si="4754"/>
        <v>260</v>
      </c>
      <c r="W769" s="4">
        <f t="shared" si="4754"/>
        <v>270</v>
      </c>
      <c r="X769" s="16">
        <f t="shared" si="4754"/>
        <v>280</v>
      </c>
      <c r="Y769" s="4">
        <f t="shared" si="4754"/>
        <v>290</v>
      </c>
      <c r="Z769" s="4">
        <f t="shared" si="4754"/>
        <v>300</v>
      </c>
      <c r="AA769" s="4">
        <f t="shared" si="4754"/>
        <v>310</v>
      </c>
      <c r="AB769" s="4">
        <f t="shared" si="4754"/>
        <v>320</v>
      </c>
      <c r="AC769" s="4">
        <f t="shared" si="4754"/>
        <v>330</v>
      </c>
      <c r="AD769" s="16">
        <f t="shared" si="4754"/>
        <v>340</v>
      </c>
      <c r="AE769" s="4">
        <f t="shared" si="4754"/>
        <v>350</v>
      </c>
      <c r="AF769" s="4">
        <f t="shared" si="4754"/>
        <v>360</v>
      </c>
      <c r="AG769" s="4">
        <f t="shared" si="4754"/>
        <v>370</v>
      </c>
      <c r="AH769" s="4">
        <f t="shared" si="4754"/>
        <v>380</v>
      </c>
      <c r="AI769" s="4">
        <f t="shared" si="4754"/>
        <v>390</v>
      </c>
      <c r="AJ769" s="4">
        <f t="shared" si="4754"/>
        <v>400</v>
      </c>
      <c r="AK769" s="4">
        <f t="shared" si="4754"/>
        <v>410</v>
      </c>
      <c r="AL769" s="4">
        <f t="shared" si="4754"/>
        <v>420</v>
      </c>
      <c r="AM769" s="4">
        <f t="shared" si="4754"/>
        <v>430</v>
      </c>
      <c r="AN769" s="4">
        <f t="shared" si="4754"/>
        <v>440</v>
      </c>
      <c r="AO769" s="4">
        <f t="shared" si="4754"/>
        <v>450</v>
      </c>
      <c r="AP769" s="4">
        <f t="shared" si="4754"/>
        <v>460</v>
      </c>
      <c r="AQ769" s="4">
        <f t="shared" si="4754"/>
        <v>470</v>
      </c>
      <c r="AR769" s="4">
        <f t="shared" si="4754"/>
        <v>480</v>
      </c>
      <c r="AS769" s="4">
        <f t="shared" si="4754"/>
        <v>490</v>
      </c>
      <c r="AT769" s="4">
        <f t="shared" si="4754"/>
        <v>500</v>
      </c>
      <c r="AU769" s="4">
        <f t="shared" si="4754"/>
        <v>510</v>
      </c>
      <c r="AV769" s="4">
        <f t="shared" si="4754"/>
        <v>520</v>
      </c>
      <c r="AW769" s="4">
        <f t="shared" si="4754"/>
        <v>530</v>
      </c>
      <c r="AX769" s="4">
        <f t="shared" si="4754"/>
        <v>540</v>
      </c>
      <c r="AY769" s="4">
        <f t="shared" si="4754"/>
        <v>550</v>
      </c>
      <c r="AZ769" s="4">
        <f t="shared" si="4754"/>
        <v>560</v>
      </c>
      <c r="BA769" s="4">
        <f t="shared" si="4754"/>
        <v>570</v>
      </c>
      <c r="BB769" s="4">
        <f t="shared" si="4754"/>
        <v>580</v>
      </c>
      <c r="BC769" s="4">
        <f t="shared" si="4754"/>
        <v>590</v>
      </c>
      <c r="BD769" s="4">
        <f t="shared" si="4754"/>
        <v>600</v>
      </c>
      <c r="BE769" s="4">
        <f t="shared" si="4754"/>
        <v>610</v>
      </c>
      <c r="BF769" s="4">
        <f t="shared" si="4754"/>
        <v>620</v>
      </c>
      <c r="BG769" s="4">
        <f t="shared" si="4754"/>
        <v>630</v>
      </c>
      <c r="BH769" s="4">
        <f t="shared" si="4754"/>
        <v>640</v>
      </c>
      <c r="BI769" s="4">
        <f t="shared" si="4754"/>
        <v>650</v>
      </c>
      <c r="BJ769" t="s">
        <v>0</v>
      </c>
    </row>
    <row r="770" spans="1:62">
      <c r="A770" s="4" t="s">
        <v>2</v>
      </c>
      <c r="B770" s="4">
        <v>2</v>
      </c>
      <c r="C770" s="4">
        <f>B770+0.1</f>
        <v>2.1</v>
      </c>
      <c r="D770" s="4">
        <f>C770+0.1</f>
        <v>2.2000000000000002</v>
      </c>
      <c r="E770" s="4">
        <f>D770+0.2</f>
        <v>2.4000000000000004</v>
      </c>
      <c r="F770" s="4">
        <f>E770+0.1</f>
        <v>2.5000000000000004</v>
      </c>
      <c r="G770" s="4">
        <f t="shared" ref="G770:H770" si="4755">F770+0.1</f>
        <v>2.6000000000000005</v>
      </c>
      <c r="H770" s="4">
        <f t="shared" si="4755"/>
        <v>2.7000000000000006</v>
      </c>
      <c r="I770" s="4">
        <f t="shared" ref="I770" si="4756">H770+0.2</f>
        <v>2.9000000000000008</v>
      </c>
      <c r="J770" s="4">
        <f t="shared" ref="J770:L770" si="4757">I770+0.1</f>
        <v>3.0000000000000009</v>
      </c>
      <c r="K770" s="4">
        <f t="shared" si="4757"/>
        <v>3.100000000000001</v>
      </c>
      <c r="L770" s="4">
        <f t="shared" si="4757"/>
        <v>3.2000000000000011</v>
      </c>
      <c r="M770" s="4">
        <f t="shared" ref="M770" si="4758">L770+0.2</f>
        <v>3.4000000000000012</v>
      </c>
      <c r="N770" s="4">
        <f t="shared" ref="N770:P770" si="4759">M770+0.1</f>
        <v>3.5000000000000013</v>
      </c>
      <c r="O770" s="4">
        <f t="shared" si="4759"/>
        <v>3.6000000000000014</v>
      </c>
      <c r="P770" s="4">
        <f t="shared" si="4759"/>
        <v>3.7000000000000015</v>
      </c>
      <c r="Q770" s="4">
        <f t="shared" ref="Q770" si="4760">P770+0.2</f>
        <v>3.9000000000000017</v>
      </c>
      <c r="R770" s="4">
        <f t="shared" ref="R770:T770" si="4761">Q770+0.1</f>
        <v>4.0000000000000018</v>
      </c>
      <c r="S770" s="4">
        <f t="shared" si="4761"/>
        <v>4.1000000000000014</v>
      </c>
      <c r="T770" s="4">
        <f t="shared" si="4761"/>
        <v>4.2000000000000011</v>
      </c>
      <c r="U770" s="4">
        <f t="shared" ref="U770" si="4762">T770+0.2</f>
        <v>4.4000000000000012</v>
      </c>
      <c r="V770" s="4">
        <f t="shared" ref="V770:X770" si="4763">U770+0.1</f>
        <v>4.5000000000000009</v>
      </c>
      <c r="W770" s="4">
        <f t="shared" si="4763"/>
        <v>4.6000000000000005</v>
      </c>
      <c r="X770" s="4">
        <f t="shared" si="4763"/>
        <v>4.7</v>
      </c>
      <c r="Y770" s="4">
        <f t="shared" ref="Y770" si="4764">X770+0.2</f>
        <v>4.9000000000000004</v>
      </c>
      <c r="Z770" s="4">
        <f t="shared" ref="Z770:AB770" si="4765">Y770+0.1</f>
        <v>5</v>
      </c>
      <c r="AA770" s="4">
        <f t="shared" si="4765"/>
        <v>5.0999999999999996</v>
      </c>
      <c r="AB770" s="4">
        <f t="shared" si="4765"/>
        <v>5.1999999999999993</v>
      </c>
      <c r="AC770" s="4">
        <f t="shared" ref="AC770" si="4766">AB770+0.2</f>
        <v>5.3999999999999995</v>
      </c>
      <c r="AD770" s="4">
        <f t="shared" ref="AD770:AF770" si="4767">AC770+0.1</f>
        <v>5.4999999999999991</v>
      </c>
      <c r="AE770" s="4">
        <f t="shared" si="4767"/>
        <v>5.5999999999999988</v>
      </c>
      <c r="AF770" s="4">
        <f t="shared" si="4767"/>
        <v>5.6999999999999984</v>
      </c>
      <c r="AG770" s="4">
        <f t="shared" ref="AG770" si="4768">AF770+0.2</f>
        <v>5.8999999999999986</v>
      </c>
      <c r="AH770" s="4">
        <f t="shared" ref="AH770:AJ770" si="4769">AG770+0.1</f>
        <v>5.9999999999999982</v>
      </c>
      <c r="AI770" s="4">
        <f t="shared" si="4769"/>
        <v>6.0999999999999979</v>
      </c>
      <c r="AJ770" s="4">
        <f t="shared" si="4769"/>
        <v>6.1999999999999975</v>
      </c>
      <c r="AK770" s="4">
        <f t="shared" ref="AK770" si="4770">AJ770+0.2</f>
        <v>6.3999999999999977</v>
      </c>
      <c r="AL770" s="4">
        <f t="shared" ref="AL770:AN770" si="4771">AK770+0.1</f>
        <v>6.4999999999999973</v>
      </c>
      <c r="AM770" s="4">
        <f t="shared" si="4771"/>
        <v>6.599999999999997</v>
      </c>
      <c r="AN770" s="4">
        <f t="shared" si="4771"/>
        <v>6.6999999999999966</v>
      </c>
      <c r="AO770" s="4">
        <f t="shared" ref="AO770" si="4772">AN770+0.2</f>
        <v>6.8999999999999968</v>
      </c>
      <c r="AP770" s="4">
        <f t="shared" ref="AP770:AR770" si="4773">AO770+0.1</f>
        <v>6.9999999999999964</v>
      </c>
      <c r="AQ770" s="4">
        <f t="shared" si="4773"/>
        <v>7.0999999999999961</v>
      </c>
      <c r="AR770" s="4">
        <f t="shared" si="4773"/>
        <v>7.1999999999999957</v>
      </c>
      <c r="AS770" s="4">
        <f t="shared" ref="AS770" si="4774">AR770+0.2</f>
        <v>7.3999999999999959</v>
      </c>
      <c r="AT770" s="4">
        <f t="shared" ref="AT770:AV770" si="4775">AS770+0.1</f>
        <v>7.4999999999999956</v>
      </c>
      <c r="AU770" s="4">
        <f t="shared" si="4775"/>
        <v>7.5999999999999952</v>
      </c>
      <c r="AV770" s="4">
        <f t="shared" si="4775"/>
        <v>7.6999999999999948</v>
      </c>
      <c r="AW770" s="4">
        <f t="shared" ref="AW770" si="4776">AV770+0.2</f>
        <v>7.899999999999995</v>
      </c>
      <c r="AX770" s="4">
        <f t="shared" ref="AX770:AZ770" si="4777">AW770+0.1</f>
        <v>7.9999999999999947</v>
      </c>
      <c r="AY770" s="4">
        <f t="shared" si="4777"/>
        <v>8.0999999999999943</v>
      </c>
      <c r="AZ770" s="4">
        <f t="shared" si="4777"/>
        <v>8.199999999999994</v>
      </c>
      <c r="BA770" s="4">
        <f t="shared" ref="BA770" si="4778">AZ770+0.2</f>
        <v>8.3999999999999932</v>
      </c>
      <c r="BB770" s="4">
        <f t="shared" ref="BB770:BD770" si="4779">BA770+0.1</f>
        <v>8.4999999999999929</v>
      </c>
      <c r="BC770" s="4">
        <f t="shared" si="4779"/>
        <v>8.5999999999999925</v>
      </c>
      <c r="BD770" s="4">
        <f t="shared" si="4779"/>
        <v>8.6999999999999922</v>
      </c>
      <c r="BE770" s="4">
        <f t="shared" ref="BE770" si="4780">BD770+0.2</f>
        <v>8.8999999999999915</v>
      </c>
      <c r="BF770" s="4">
        <f t="shared" ref="BF770:BH770" si="4781">BE770+0.1</f>
        <v>8.9999999999999911</v>
      </c>
      <c r="BG770" s="4">
        <f t="shared" si="4781"/>
        <v>9.0999999999999908</v>
      </c>
      <c r="BH770" s="4">
        <f t="shared" si="4781"/>
        <v>9.1999999999999904</v>
      </c>
      <c r="BI770" s="4">
        <f t="shared" ref="BI770" si="4782">BH770+0.2</f>
        <v>9.3999999999999897</v>
      </c>
      <c r="BJ770" t="s">
        <v>0</v>
      </c>
    </row>
    <row r="771" spans="1:62">
      <c r="A771" s="4" t="s">
        <v>3</v>
      </c>
      <c r="J771" s="16"/>
      <c r="R771" s="16"/>
      <c r="X771" s="16"/>
      <c r="AD771" s="16"/>
    </row>
    <row r="772" spans="1:62">
      <c r="A772" s="4" t="s">
        <v>409</v>
      </c>
      <c r="J772" s="16"/>
      <c r="R772" s="16"/>
      <c r="X772" s="16"/>
      <c r="AD772" s="16"/>
    </row>
    <row r="773" spans="1:62">
      <c r="A773" s="4" t="s">
        <v>116</v>
      </c>
      <c r="B773" s="4" t="s">
        <v>0</v>
      </c>
      <c r="J773" s="15"/>
      <c r="R773" s="15"/>
      <c r="X773" s="15"/>
      <c r="AD773" s="15"/>
    </row>
    <row r="774" spans="1:62">
      <c r="A774" s="4" t="s">
        <v>4</v>
      </c>
      <c r="B774" s="4">
        <v>20</v>
      </c>
      <c r="C774" s="4">
        <f>B774+1</f>
        <v>21</v>
      </c>
      <c r="D774" s="4">
        <f t="shared" ref="D774:BI774" si="4783">C774+1</f>
        <v>22</v>
      </c>
      <c r="E774" s="4">
        <f t="shared" si="4783"/>
        <v>23</v>
      </c>
      <c r="F774" s="4">
        <f t="shared" si="4783"/>
        <v>24</v>
      </c>
      <c r="G774" s="4">
        <f t="shared" si="4783"/>
        <v>25</v>
      </c>
      <c r="H774" s="4">
        <f t="shared" si="4783"/>
        <v>26</v>
      </c>
      <c r="I774" s="4">
        <f t="shared" si="4783"/>
        <v>27</v>
      </c>
      <c r="J774" s="4">
        <f t="shared" si="4783"/>
        <v>28</v>
      </c>
      <c r="K774" s="4">
        <f t="shared" si="4783"/>
        <v>29</v>
      </c>
      <c r="L774" s="4">
        <f t="shared" si="4783"/>
        <v>30</v>
      </c>
      <c r="M774" s="4">
        <f t="shared" si="4783"/>
        <v>31</v>
      </c>
      <c r="N774" s="4">
        <f t="shared" si="4783"/>
        <v>32</v>
      </c>
      <c r="O774" s="4">
        <f t="shared" si="4783"/>
        <v>33</v>
      </c>
      <c r="P774" s="4">
        <f t="shared" si="4783"/>
        <v>34</v>
      </c>
      <c r="Q774" s="4">
        <f t="shared" si="4783"/>
        <v>35</v>
      </c>
      <c r="R774" s="4">
        <f t="shared" si="4783"/>
        <v>36</v>
      </c>
      <c r="S774" s="4">
        <f t="shared" si="4783"/>
        <v>37</v>
      </c>
      <c r="T774" s="4">
        <f t="shared" si="4783"/>
        <v>38</v>
      </c>
      <c r="U774" s="4">
        <f t="shared" si="4783"/>
        <v>39</v>
      </c>
      <c r="V774" s="4">
        <f t="shared" si="4783"/>
        <v>40</v>
      </c>
      <c r="W774" s="4">
        <f t="shared" si="4783"/>
        <v>41</v>
      </c>
      <c r="X774" s="4">
        <f t="shared" si="4783"/>
        <v>42</v>
      </c>
      <c r="Y774" s="4">
        <f t="shared" si="4783"/>
        <v>43</v>
      </c>
      <c r="Z774" s="4">
        <f t="shared" si="4783"/>
        <v>44</v>
      </c>
      <c r="AA774" s="4">
        <f t="shared" si="4783"/>
        <v>45</v>
      </c>
      <c r="AB774" s="4">
        <f t="shared" si="4783"/>
        <v>46</v>
      </c>
      <c r="AC774" s="4">
        <f t="shared" si="4783"/>
        <v>47</v>
      </c>
      <c r="AD774" s="4">
        <f t="shared" si="4783"/>
        <v>48</v>
      </c>
      <c r="AE774" s="4">
        <f t="shared" si="4783"/>
        <v>49</v>
      </c>
      <c r="AF774" s="4">
        <f t="shared" si="4783"/>
        <v>50</v>
      </c>
      <c r="AG774" s="4">
        <f t="shared" si="4783"/>
        <v>51</v>
      </c>
      <c r="AH774" s="4">
        <f t="shared" si="4783"/>
        <v>52</v>
      </c>
      <c r="AI774" s="4">
        <f t="shared" si="4783"/>
        <v>53</v>
      </c>
      <c r="AJ774" s="4">
        <f t="shared" si="4783"/>
        <v>54</v>
      </c>
      <c r="AK774" s="4">
        <f t="shared" si="4783"/>
        <v>55</v>
      </c>
      <c r="AL774" s="4">
        <f t="shared" si="4783"/>
        <v>56</v>
      </c>
      <c r="AM774" s="4">
        <f t="shared" si="4783"/>
        <v>57</v>
      </c>
      <c r="AN774" s="4">
        <f t="shared" si="4783"/>
        <v>58</v>
      </c>
      <c r="AO774" s="4">
        <f t="shared" si="4783"/>
        <v>59</v>
      </c>
      <c r="AP774" s="4">
        <f t="shared" si="4783"/>
        <v>60</v>
      </c>
      <c r="AQ774" s="4">
        <f t="shared" si="4783"/>
        <v>61</v>
      </c>
      <c r="AR774" s="4">
        <f t="shared" si="4783"/>
        <v>62</v>
      </c>
      <c r="AS774" s="4">
        <f t="shared" si="4783"/>
        <v>63</v>
      </c>
      <c r="AT774" s="4">
        <f t="shared" si="4783"/>
        <v>64</v>
      </c>
      <c r="AU774" s="4">
        <f t="shared" si="4783"/>
        <v>65</v>
      </c>
      <c r="AV774" s="4">
        <f t="shared" si="4783"/>
        <v>66</v>
      </c>
      <c r="AW774" s="4">
        <f t="shared" si="4783"/>
        <v>67</v>
      </c>
      <c r="AX774" s="4">
        <f t="shared" si="4783"/>
        <v>68</v>
      </c>
      <c r="AY774" s="4">
        <f t="shared" si="4783"/>
        <v>69</v>
      </c>
      <c r="AZ774" s="4">
        <f t="shared" si="4783"/>
        <v>70</v>
      </c>
      <c r="BA774" s="4">
        <f t="shared" si="4783"/>
        <v>71</v>
      </c>
      <c r="BB774" s="4">
        <f t="shared" si="4783"/>
        <v>72</v>
      </c>
      <c r="BC774" s="4">
        <f t="shared" si="4783"/>
        <v>73</v>
      </c>
      <c r="BD774" s="4">
        <f t="shared" si="4783"/>
        <v>74</v>
      </c>
      <c r="BE774" s="4">
        <f t="shared" si="4783"/>
        <v>75</v>
      </c>
      <c r="BF774" s="4">
        <f t="shared" si="4783"/>
        <v>76</v>
      </c>
      <c r="BG774" s="4">
        <f t="shared" si="4783"/>
        <v>77</v>
      </c>
      <c r="BH774" s="4">
        <f t="shared" si="4783"/>
        <v>78</v>
      </c>
      <c r="BI774" s="4">
        <f t="shared" si="4783"/>
        <v>79</v>
      </c>
      <c r="BJ774" t="s">
        <v>0</v>
      </c>
    </row>
    <row r="775" spans="1:62">
      <c r="A775" s="4" t="s">
        <v>114</v>
      </c>
      <c r="B775" s="4">
        <v>20</v>
      </c>
      <c r="C775" s="4">
        <f>B775+1</f>
        <v>21</v>
      </c>
      <c r="D775" s="4">
        <f t="shared" ref="D775:BI775" si="4784">C775+1</f>
        <v>22</v>
      </c>
      <c r="E775" s="4">
        <f t="shared" si="4784"/>
        <v>23</v>
      </c>
      <c r="F775" s="4">
        <f t="shared" si="4784"/>
        <v>24</v>
      </c>
      <c r="G775" s="4">
        <f t="shared" si="4784"/>
        <v>25</v>
      </c>
      <c r="H775" s="4">
        <f t="shared" si="4784"/>
        <v>26</v>
      </c>
      <c r="I775" s="4">
        <f t="shared" si="4784"/>
        <v>27</v>
      </c>
      <c r="J775" s="16">
        <f t="shared" si="4784"/>
        <v>28</v>
      </c>
      <c r="K775" s="4">
        <f t="shared" si="4784"/>
        <v>29</v>
      </c>
      <c r="L775" s="4">
        <f t="shared" si="4784"/>
        <v>30</v>
      </c>
      <c r="M775" s="4">
        <f t="shared" si="4784"/>
        <v>31</v>
      </c>
      <c r="N775" s="4">
        <f t="shared" si="4784"/>
        <v>32</v>
      </c>
      <c r="O775" s="4">
        <f t="shared" si="4784"/>
        <v>33</v>
      </c>
      <c r="P775" s="4">
        <f t="shared" si="4784"/>
        <v>34</v>
      </c>
      <c r="Q775" s="4">
        <f t="shared" si="4784"/>
        <v>35</v>
      </c>
      <c r="R775" s="16">
        <f t="shared" si="4784"/>
        <v>36</v>
      </c>
      <c r="S775" s="4">
        <f t="shared" si="4784"/>
        <v>37</v>
      </c>
      <c r="T775" s="4">
        <f t="shared" si="4784"/>
        <v>38</v>
      </c>
      <c r="U775" s="4">
        <f t="shared" si="4784"/>
        <v>39</v>
      </c>
      <c r="V775" s="4">
        <f t="shared" si="4784"/>
        <v>40</v>
      </c>
      <c r="W775" s="4">
        <f t="shared" si="4784"/>
        <v>41</v>
      </c>
      <c r="X775" s="16">
        <f t="shared" si="4784"/>
        <v>42</v>
      </c>
      <c r="Y775" s="4">
        <f t="shared" si="4784"/>
        <v>43</v>
      </c>
      <c r="Z775" s="4">
        <f t="shared" si="4784"/>
        <v>44</v>
      </c>
      <c r="AA775" s="4">
        <f t="shared" si="4784"/>
        <v>45</v>
      </c>
      <c r="AB775" s="4">
        <f t="shared" si="4784"/>
        <v>46</v>
      </c>
      <c r="AC775" s="4">
        <f t="shared" si="4784"/>
        <v>47</v>
      </c>
      <c r="AD775" s="16">
        <f t="shared" si="4784"/>
        <v>48</v>
      </c>
      <c r="AE775" s="4">
        <f t="shared" si="4784"/>
        <v>49</v>
      </c>
      <c r="AF775" s="4">
        <f t="shared" si="4784"/>
        <v>50</v>
      </c>
      <c r="AG775" s="4">
        <f t="shared" si="4784"/>
        <v>51</v>
      </c>
      <c r="AH775" s="4">
        <f t="shared" si="4784"/>
        <v>52</v>
      </c>
      <c r="AI775" s="4">
        <f t="shared" si="4784"/>
        <v>53</v>
      </c>
      <c r="AJ775" s="4">
        <f t="shared" si="4784"/>
        <v>54</v>
      </c>
      <c r="AK775" s="4">
        <f t="shared" si="4784"/>
        <v>55</v>
      </c>
      <c r="AL775" s="4">
        <f t="shared" si="4784"/>
        <v>56</v>
      </c>
      <c r="AM775" s="4">
        <f t="shared" si="4784"/>
        <v>57</v>
      </c>
      <c r="AN775" s="4">
        <f t="shared" si="4784"/>
        <v>58</v>
      </c>
      <c r="AO775" s="4">
        <f t="shared" si="4784"/>
        <v>59</v>
      </c>
      <c r="AP775" s="4">
        <f t="shared" si="4784"/>
        <v>60</v>
      </c>
      <c r="AQ775" s="4">
        <f t="shared" si="4784"/>
        <v>61</v>
      </c>
      <c r="AR775" s="4">
        <f t="shared" si="4784"/>
        <v>62</v>
      </c>
      <c r="AS775" s="4">
        <f t="shared" si="4784"/>
        <v>63</v>
      </c>
      <c r="AT775" s="4">
        <f t="shared" si="4784"/>
        <v>64</v>
      </c>
      <c r="AU775" s="4">
        <f t="shared" si="4784"/>
        <v>65</v>
      </c>
      <c r="AV775" s="4">
        <f t="shared" si="4784"/>
        <v>66</v>
      </c>
      <c r="AW775" s="4">
        <f t="shared" si="4784"/>
        <v>67</v>
      </c>
      <c r="AX775" s="4">
        <f t="shared" si="4784"/>
        <v>68</v>
      </c>
      <c r="AY775" s="4">
        <f t="shared" si="4784"/>
        <v>69</v>
      </c>
      <c r="AZ775" s="4">
        <f t="shared" si="4784"/>
        <v>70</v>
      </c>
      <c r="BA775" s="4">
        <f t="shared" si="4784"/>
        <v>71</v>
      </c>
      <c r="BB775" s="4">
        <f t="shared" si="4784"/>
        <v>72</v>
      </c>
      <c r="BC775" s="4">
        <f t="shared" si="4784"/>
        <v>73</v>
      </c>
      <c r="BD775" s="4">
        <f t="shared" si="4784"/>
        <v>74</v>
      </c>
      <c r="BE775" s="4">
        <f t="shared" si="4784"/>
        <v>75</v>
      </c>
      <c r="BF775" s="4">
        <f t="shared" si="4784"/>
        <v>76</v>
      </c>
      <c r="BG775" s="4">
        <f t="shared" si="4784"/>
        <v>77</v>
      </c>
      <c r="BH775" s="4">
        <f t="shared" si="4784"/>
        <v>78</v>
      </c>
      <c r="BI775" s="4">
        <f t="shared" si="4784"/>
        <v>79</v>
      </c>
      <c r="BJ775" t="s">
        <v>0</v>
      </c>
    </row>
    <row r="776" spans="1:62">
      <c r="A776" s="4" t="s">
        <v>115</v>
      </c>
      <c r="B776" s="4">
        <v>10</v>
      </c>
      <c r="C776" s="4">
        <v>18</v>
      </c>
      <c r="D776" s="4">
        <v>24</v>
      </c>
      <c r="E776" s="4">
        <v>29</v>
      </c>
      <c r="F776" s="4">
        <v>33</v>
      </c>
      <c r="G776" s="4">
        <v>36</v>
      </c>
      <c r="H776" s="4">
        <v>38</v>
      </c>
      <c r="I776" s="4">
        <v>40</v>
      </c>
      <c r="J776" s="16">
        <v>43</v>
      </c>
      <c r="K776">
        <v>44</v>
      </c>
      <c r="L776" s="4">
        <v>46</v>
      </c>
      <c r="M776" s="4">
        <v>47</v>
      </c>
      <c r="N776" s="4">
        <v>49</v>
      </c>
      <c r="O776" s="4">
        <v>50</v>
      </c>
      <c r="P776" s="4">
        <f>O776</f>
        <v>50</v>
      </c>
      <c r="Q776" s="15">
        <v>52</v>
      </c>
      <c r="R776" s="15">
        <f>Q776</f>
        <v>52</v>
      </c>
      <c r="S776" s="15">
        <v>53</v>
      </c>
      <c r="T776" s="15">
        <v>54</v>
      </c>
      <c r="U776" s="15">
        <f t="shared" ref="U776:BI776" si="4785">T776</f>
        <v>54</v>
      </c>
      <c r="V776" s="15">
        <v>55</v>
      </c>
      <c r="W776" s="15">
        <v>56</v>
      </c>
      <c r="X776" s="15">
        <f t="shared" si="4785"/>
        <v>56</v>
      </c>
      <c r="Y776" s="15">
        <v>57</v>
      </c>
      <c r="Z776" s="15">
        <f t="shared" si="4785"/>
        <v>57</v>
      </c>
      <c r="AA776" s="15">
        <f t="shared" si="4785"/>
        <v>57</v>
      </c>
      <c r="AB776" s="15">
        <v>58</v>
      </c>
      <c r="AC776" s="15">
        <f t="shared" si="4785"/>
        <v>58</v>
      </c>
      <c r="AD776" s="15">
        <v>59</v>
      </c>
      <c r="AE776" s="15">
        <f t="shared" si="4785"/>
        <v>59</v>
      </c>
      <c r="AF776" s="15">
        <f t="shared" si="4785"/>
        <v>59</v>
      </c>
      <c r="AG776" s="15">
        <f t="shared" si="4785"/>
        <v>59</v>
      </c>
      <c r="AH776" s="15">
        <v>60</v>
      </c>
      <c r="AI776" s="15">
        <f t="shared" si="4785"/>
        <v>60</v>
      </c>
      <c r="AJ776" s="15">
        <f t="shared" si="4785"/>
        <v>60</v>
      </c>
      <c r="AK776" s="15">
        <v>61</v>
      </c>
      <c r="AL776" s="15">
        <f t="shared" si="4785"/>
        <v>61</v>
      </c>
      <c r="AM776" s="15">
        <f t="shared" si="4785"/>
        <v>61</v>
      </c>
      <c r="AN776" s="15">
        <f t="shared" si="4785"/>
        <v>61</v>
      </c>
      <c r="AO776" s="15">
        <f t="shared" si="4785"/>
        <v>61</v>
      </c>
      <c r="AP776" s="15">
        <f t="shared" si="4785"/>
        <v>61</v>
      </c>
      <c r="AQ776" s="15">
        <v>62</v>
      </c>
      <c r="AR776" s="15">
        <f t="shared" si="4785"/>
        <v>62</v>
      </c>
      <c r="AS776" s="15">
        <f t="shared" si="4785"/>
        <v>62</v>
      </c>
      <c r="AT776" s="15">
        <v>63</v>
      </c>
      <c r="AU776" s="15">
        <f t="shared" si="4785"/>
        <v>63</v>
      </c>
      <c r="AV776" s="15">
        <f t="shared" si="4785"/>
        <v>63</v>
      </c>
      <c r="AW776" s="15">
        <f t="shared" si="4785"/>
        <v>63</v>
      </c>
      <c r="AX776" s="15">
        <f t="shared" si="4785"/>
        <v>63</v>
      </c>
      <c r="AY776" s="15">
        <v>64</v>
      </c>
      <c r="AZ776" s="15">
        <f t="shared" si="4785"/>
        <v>64</v>
      </c>
      <c r="BA776" s="15">
        <f t="shared" si="4785"/>
        <v>64</v>
      </c>
      <c r="BB776" s="15">
        <v>65</v>
      </c>
      <c r="BC776" s="15">
        <f t="shared" si="4785"/>
        <v>65</v>
      </c>
      <c r="BD776" s="15">
        <f t="shared" si="4785"/>
        <v>65</v>
      </c>
      <c r="BE776" s="15">
        <f t="shared" si="4785"/>
        <v>65</v>
      </c>
      <c r="BF776" s="15">
        <f t="shared" si="4785"/>
        <v>65</v>
      </c>
      <c r="BG776" s="15">
        <f t="shared" si="4785"/>
        <v>65</v>
      </c>
      <c r="BH776" s="15">
        <f t="shared" si="4785"/>
        <v>65</v>
      </c>
      <c r="BI776" s="15">
        <f t="shared" si="4785"/>
        <v>65</v>
      </c>
      <c r="BJ776" t="s">
        <v>0</v>
      </c>
    </row>
    <row r="777" spans="1:62">
      <c r="A777" s="4" t="s">
        <v>2</v>
      </c>
      <c r="B777" s="4">
        <v>3</v>
      </c>
      <c r="C777" s="4">
        <f>B777+1</f>
        <v>4</v>
      </c>
      <c r="D777" s="4">
        <f t="shared" ref="D777:BI777" si="4786">C777+1</f>
        <v>5</v>
      </c>
      <c r="E777" s="4">
        <f t="shared" si="4786"/>
        <v>6</v>
      </c>
      <c r="F777" s="4">
        <f t="shared" si="4786"/>
        <v>7</v>
      </c>
      <c r="G777" s="4">
        <f t="shared" si="4786"/>
        <v>8</v>
      </c>
      <c r="H777" s="4">
        <f t="shared" si="4786"/>
        <v>9</v>
      </c>
      <c r="I777" s="4">
        <f t="shared" si="4786"/>
        <v>10</v>
      </c>
      <c r="J777" s="16">
        <f t="shared" si="4786"/>
        <v>11</v>
      </c>
      <c r="K777">
        <f t="shared" si="4786"/>
        <v>12</v>
      </c>
      <c r="L777" s="4">
        <f t="shared" si="4786"/>
        <v>13</v>
      </c>
      <c r="M777" s="4">
        <f t="shared" si="4786"/>
        <v>14</v>
      </c>
      <c r="N777" s="4">
        <f t="shared" si="4786"/>
        <v>15</v>
      </c>
      <c r="O777" s="4">
        <f t="shared" si="4786"/>
        <v>16</v>
      </c>
      <c r="P777" s="4">
        <f t="shared" si="4786"/>
        <v>17</v>
      </c>
      <c r="Q777" s="4">
        <f t="shared" si="4786"/>
        <v>18</v>
      </c>
      <c r="R777" s="16">
        <f t="shared" si="4786"/>
        <v>19</v>
      </c>
      <c r="S777" s="4">
        <f t="shared" si="4786"/>
        <v>20</v>
      </c>
      <c r="T777" s="4">
        <f t="shared" si="4786"/>
        <v>21</v>
      </c>
      <c r="U777">
        <f t="shared" si="4786"/>
        <v>22</v>
      </c>
      <c r="V777" s="4">
        <f t="shared" si="4786"/>
        <v>23</v>
      </c>
      <c r="W777" s="4">
        <f t="shared" si="4786"/>
        <v>24</v>
      </c>
      <c r="X777" s="16">
        <f t="shared" si="4786"/>
        <v>25</v>
      </c>
      <c r="Y777" s="4">
        <f t="shared" si="4786"/>
        <v>26</v>
      </c>
      <c r="Z777" s="4">
        <f t="shared" si="4786"/>
        <v>27</v>
      </c>
      <c r="AA777" s="4">
        <f t="shared" si="4786"/>
        <v>28</v>
      </c>
      <c r="AB777" s="4">
        <f t="shared" si="4786"/>
        <v>29</v>
      </c>
      <c r="AC777" s="4">
        <f t="shared" si="4786"/>
        <v>30</v>
      </c>
      <c r="AD777" s="16">
        <f t="shared" si="4786"/>
        <v>31</v>
      </c>
      <c r="AE777">
        <f t="shared" si="4786"/>
        <v>32</v>
      </c>
      <c r="AF777" s="4">
        <f t="shared" si="4786"/>
        <v>33</v>
      </c>
      <c r="AG777" s="4">
        <f t="shared" si="4786"/>
        <v>34</v>
      </c>
      <c r="AH777" s="4">
        <f t="shared" si="4786"/>
        <v>35</v>
      </c>
      <c r="AI777" s="4">
        <f t="shared" si="4786"/>
        <v>36</v>
      </c>
      <c r="AJ777" s="4">
        <f t="shared" si="4786"/>
        <v>37</v>
      </c>
      <c r="AK777" s="4">
        <f t="shared" si="4786"/>
        <v>38</v>
      </c>
      <c r="AL777" s="4">
        <f t="shared" si="4786"/>
        <v>39</v>
      </c>
      <c r="AM777" s="4">
        <f t="shared" si="4786"/>
        <v>40</v>
      </c>
      <c r="AN777" s="4">
        <f t="shared" si="4786"/>
        <v>41</v>
      </c>
      <c r="AO777">
        <f t="shared" si="4786"/>
        <v>42</v>
      </c>
      <c r="AP777" s="4">
        <f t="shared" si="4786"/>
        <v>43</v>
      </c>
      <c r="AQ777" s="4">
        <f t="shared" si="4786"/>
        <v>44</v>
      </c>
      <c r="AR777" s="4">
        <f t="shared" si="4786"/>
        <v>45</v>
      </c>
      <c r="AS777" s="4">
        <f t="shared" si="4786"/>
        <v>46</v>
      </c>
      <c r="AT777" s="4">
        <f t="shared" si="4786"/>
        <v>47</v>
      </c>
      <c r="AU777" s="4">
        <f t="shared" si="4786"/>
        <v>48</v>
      </c>
      <c r="AV777" s="4">
        <f t="shared" si="4786"/>
        <v>49</v>
      </c>
      <c r="AW777" s="4">
        <f t="shared" si="4786"/>
        <v>50</v>
      </c>
      <c r="AX777" s="4">
        <f t="shared" si="4786"/>
        <v>51</v>
      </c>
      <c r="AY777">
        <f t="shared" si="4786"/>
        <v>52</v>
      </c>
      <c r="AZ777" s="4">
        <f t="shared" si="4786"/>
        <v>53</v>
      </c>
      <c r="BA777" s="4">
        <f t="shared" si="4786"/>
        <v>54</v>
      </c>
      <c r="BB777" s="4">
        <f t="shared" si="4786"/>
        <v>55</v>
      </c>
      <c r="BC777" s="4">
        <f t="shared" si="4786"/>
        <v>56</v>
      </c>
      <c r="BD777" s="4">
        <f t="shared" si="4786"/>
        <v>57</v>
      </c>
      <c r="BE777" s="4">
        <f t="shared" si="4786"/>
        <v>58</v>
      </c>
      <c r="BF777" s="4">
        <f t="shared" si="4786"/>
        <v>59</v>
      </c>
      <c r="BG777" s="4">
        <f t="shared" si="4786"/>
        <v>60</v>
      </c>
      <c r="BH777" s="4">
        <f t="shared" si="4786"/>
        <v>61</v>
      </c>
      <c r="BI777">
        <f t="shared" si="4786"/>
        <v>62</v>
      </c>
      <c r="BJ777" t="s">
        <v>0</v>
      </c>
    </row>
    <row r="778" spans="1:62">
      <c r="A778" s="4" t="s">
        <v>3</v>
      </c>
      <c r="J778" s="16"/>
      <c r="R778" s="16"/>
      <c r="X778" s="16"/>
      <c r="AD778" s="16"/>
    </row>
    <row r="779" spans="1:62">
      <c r="A779" s="4" t="s">
        <v>303</v>
      </c>
      <c r="J779" s="16"/>
      <c r="R779" s="16"/>
      <c r="X779" s="16"/>
      <c r="AD779" s="16"/>
    </row>
    <row r="780" spans="1:62">
      <c r="A780" s="4" t="s">
        <v>455</v>
      </c>
      <c r="B780" s="4">
        <v>4</v>
      </c>
      <c r="C780" s="4">
        <f>B780</f>
        <v>4</v>
      </c>
      <c r="D780" s="4">
        <f t="shared" ref="D780:BH780" si="4787">C780</f>
        <v>4</v>
      </c>
      <c r="E780" s="4">
        <f t="shared" si="4787"/>
        <v>4</v>
      </c>
      <c r="F780" s="4">
        <f>E780+1</f>
        <v>5</v>
      </c>
      <c r="G780" s="4">
        <f t="shared" si="4787"/>
        <v>5</v>
      </c>
      <c r="H780" s="4">
        <f t="shared" si="4787"/>
        <v>5</v>
      </c>
      <c r="I780" s="4">
        <f t="shared" si="4787"/>
        <v>5</v>
      </c>
      <c r="J780" s="4">
        <f t="shared" si="4787"/>
        <v>5</v>
      </c>
      <c r="K780" s="4">
        <f t="shared" ref="K780" si="4788">J780+1</f>
        <v>6</v>
      </c>
      <c r="L780" s="4">
        <f t="shared" si="4787"/>
        <v>6</v>
      </c>
      <c r="M780" s="4">
        <f t="shared" si="4787"/>
        <v>6</v>
      </c>
      <c r="N780" s="4">
        <f t="shared" si="4787"/>
        <v>6</v>
      </c>
      <c r="O780" s="4">
        <f t="shared" si="4787"/>
        <v>6</v>
      </c>
      <c r="P780" s="4">
        <f t="shared" ref="P780" si="4789">O780+1</f>
        <v>7</v>
      </c>
      <c r="Q780" s="4">
        <f t="shared" si="4787"/>
        <v>7</v>
      </c>
      <c r="R780" s="4">
        <f t="shared" si="4787"/>
        <v>7</v>
      </c>
      <c r="S780" s="4">
        <f t="shared" si="4787"/>
        <v>7</v>
      </c>
      <c r="T780" s="4">
        <f t="shared" si="4787"/>
        <v>7</v>
      </c>
      <c r="U780" s="4">
        <f t="shared" ref="U780" si="4790">T780+1</f>
        <v>8</v>
      </c>
      <c r="V780" s="4">
        <f t="shared" si="4787"/>
        <v>8</v>
      </c>
      <c r="W780" s="4">
        <f t="shared" si="4787"/>
        <v>8</v>
      </c>
      <c r="X780" s="4">
        <f t="shared" si="4787"/>
        <v>8</v>
      </c>
      <c r="Y780" s="4">
        <f t="shared" si="4787"/>
        <v>8</v>
      </c>
      <c r="Z780" s="4">
        <f t="shared" ref="Z780" si="4791">Y780+1</f>
        <v>9</v>
      </c>
      <c r="AA780" s="4">
        <f t="shared" si="4787"/>
        <v>9</v>
      </c>
      <c r="AB780" s="4">
        <f t="shared" si="4787"/>
        <v>9</v>
      </c>
      <c r="AC780" s="4">
        <f t="shared" si="4787"/>
        <v>9</v>
      </c>
      <c r="AD780" s="4">
        <f t="shared" si="4787"/>
        <v>9</v>
      </c>
      <c r="AE780" s="4">
        <f t="shared" ref="AE780" si="4792">AD780+1</f>
        <v>10</v>
      </c>
      <c r="AF780" s="4">
        <f t="shared" si="4787"/>
        <v>10</v>
      </c>
      <c r="AG780" s="4">
        <f t="shared" si="4787"/>
        <v>10</v>
      </c>
      <c r="AH780" s="4">
        <f t="shared" si="4787"/>
        <v>10</v>
      </c>
      <c r="AI780" s="4">
        <f t="shared" si="4787"/>
        <v>10</v>
      </c>
      <c r="AJ780" s="4">
        <f t="shared" ref="AJ780" si="4793">AI780+1</f>
        <v>11</v>
      </c>
      <c r="AK780" s="4">
        <f t="shared" si="4787"/>
        <v>11</v>
      </c>
      <c r="AL780" s="4">
        <f t="shared" si="4787"/>
        <v>11</v>
      </c>
      <c r="AM780" s="4">
        <f t="shared" si="4787"/>
        <v>11</v>
      </c>
      <c r="AN780" s="4">
        <f t="shared" si="4787"/>
        <v>11</v>
      </c>
      <c r="AO780" s="4">
        <f t="shared" ref="AO780" si="4794">AN780+1</f>
        <v>12</v>
      </c>
      <c r="AP780" s="4">
        <f t="shared" si="4787"/>
        <v>12</v>
      </c>
      <c r="AQ780" s="4">
        <f t="shared" si="4787"/>
        <v>12</v>
      </c>
      <c r="AR780" s="4">
        <f t="shared" si="4787"/>
        <v>12</v>
      </c>
      <c r="AS780" s="4">
        <f t="shared" si="4787"/>
        <v>12</v>
      </c>
      <c r="AT780" s="4">
        <f t="shared" ref="AT780" si="4795">AS780+1</f>
        <v>13</v>
      </c>
      <c r="AU780" s="4">
        <f t="shared" si="4787"/>
        <v>13</v>
      </c>
      <c r="AV780" s="4">
        <f t="shared" si="4787"/>
        <v>13</v>
      </c>
      <c r="AW780" s="4">
        <f t="shared" si="4787"/>
        <v>13</v>
      </c>
      <c r="AX780" s="4">
        <f t="shared" si="4787"/>
        <v>13</v>
      </c>
      <c r="AY780" s="4">
        <f t="shared" ref="AY780" si="4796">AX780+1</f>
        <v>14</v>
      </c>
      <c r="AZ780" s="4">
        <f t="shared" si="4787"/>
        <v>14</v>
      </c>
      <c r="BA780" s="4">
        <f t="shared" si="4787"/>
        <v>14</v>
      </c>
      <c r="BB780" s="4">
        <f t="shared" si="4787"/>
        <v>14</v>
      </c>
      <c r="BC780" s="4">
        <f t="shared" si="4787"/>
        <v>14</v>
      </c>
      <c r="BD780" s="4">
        <f t="shared" ref="BD780" si="4797">BC780+1</f>
        <v>15</v>
      </c>
      <c r="BE780" s="4">
        <f t="shared" si="4787"/>
        <v>15</v>
      </c>
      <c r="BF780" s="4">
        <f t="shared" si="4787"/>
        <v>15</v>
      </c>
      <c r="BG780" s="4">
        <f t="shared" si="4787"/>
        <v>15</v>
      </c>
      <c r="BH780" s="4">
        <f t="shared" si="4787"/>
        <v>15</v>
      </c>
      <c r="BI780" s="4">
        <f t="shared" ref="BI780" si="4798">BH780+1</f>
        <v>16</v>
      </c>
      <c r="BJ780" t="s">
        <v>0</v>
      </c>
    </row>
    <row r="781" spans="1:62">
      <c r="A781" s="4" t="s">
        <v>474</v>
      </c>
      <c r="B781" s="4">
        <v>8</v>
      </c>
      <c r="C781" s="4">
        <f>B781+2</f>
        <v>10</v>
      </c>
      <c r="D781" s="4">
        <f t="shared" ref="D781:I781" si="4799">C781+2</f>
        <v>12</v>
      </c>
      <c r="E781" s="4">
        <f t="shared" si="4799"/>
        <v>14</v>
      </c>
      <c r="F781" s="4">
        <f t="shared" si="4799"/>
        <v>16</v>
      </c>
      <c r="G781" s="4">
        <f t="shared" si="4799"/>
        <v>18</v>
      </c>
      <c r="H781" s="4">
        <f t="shared" si="4799"/>
        <v>20</v>
      </c>
      <c r="I781" s="4">
        <f t="shared" si="4799"/>
        <v>22</v>
      </c>
      <c r="J781" s="16">
        <f>I781+4</f>
        <v>26</v>
      </c>
      <c r="K781">
        <f t="shared" ref="K781:Q781" si="4800">J781+4</f>
        <v>30</v>
      </c>
      <c r="L781" s="4">
        <f t="shared" si="4800"/>
        <v>34</v>
      </c>
      <c r="M781" s="4">
        <f t="shared" si="4800"/>
        <v>38</v>
      </c>
      <c r="N781" s="4">
        <f t="shared" si="4800"/>
        <v>42</v>
      </c>
      <c r="O781" s="4">
        <f t="shared" si="4800"/>
        <v>46</v>
      </c>
      <c r="P781" s="4">
        <f t="shared" si="4800"/>
        <v>50</v>
      </c>
      <c r="Q781" s="4">
        <f t="shared" si="4800"/>
        <v>54</v>
      </c>
      <c r="R781" s="4">
        <f>Q781+16</f>
        <v>70</v>
      </c>
      <c r="S781" s="4">
        <f t="shared" ref="S781:W781" si="4801">R781+16</f>
        <v>86</v>
      </c>
      <c r="T781" s="4">
        <f t="shared" si="4801"/>
        <v>102</v>
      </c>
      <c r="U781" s="4">
        <f t="shared" si="4801"/>
        <v>118</v>
      </c>
      <c r="V781" s="4">
        <f t="shared" si="4801"/>
        <v>134</v>
      </c>
      <c r="W781" s="4">
        <f t="shared" si="4801"/>
        <v>150</v>
      </c>
      <c r="X781" s="4">
        <f>W781+26</f>
        <v>176</v>
      </c>
      <c r="Y781" s="4">
        <f t="shared" ref="Y781:AC781" si="4802">X781+26</f>
        <v>202</v>
      </c>
      <c r="Z781" s="4">
        <f t="shared" si="4802"/>
        <v>228</v>
      </c>
      <c r="AA781" s="4">
        <f t="shared" si="4802"/>
        <v>254</v>
      </c>
      <c r="AB781" s="4">
        <f t="shared" si="4802"/>
        <v>280</v>
      </c>
      <c r="AC781" s="4">
        <f t="shared" si="4802"/>
        <v>306</v>
      </c>
      <c r="AD781" s="16">
        <f>AC781+36</f>
        <v>342</v>
      </c>
      <c r="AE781">
        <f t="shared" ref="AE781:AU781" si="4803">AD781+36</f>
        <v>378</v>
      </c>
      <c r="AF781" s="4">
        <f t="shared" si="4803"/>
        <v>414</v>
      </c>
      <c r="AG781" s="4">
        <f t="shared" si="4803"/>
        <v>450</v>
      </c>
      <c r="AH781" s="4">
        <f t="shared" si="4803"/>
        <v>486</v>
      </c>
      <c r="AI781" s="4">
        <f t="shared" si="4803"/>
        <v>522</v>
      </c>
      <c r="AJ781" s="4">
        <f t="shared" si="4803"/>
        <v>558</v>
      </c>
      <c r="AK781" s="4">
        <f t="shared" si="4803"/>
        <v>594</v>
      </c>
      <c r="AL781" s="4">
        <f t="shared" si="4803"/>
        <v>630</v>
      </c>
      <c r="AM781" s="4">
        <f t="shared" si="4803"/>
        <v>666</v>
      </c>
      <c r="AN781" s="4">
        <f t="shared" si="4803"/>
        <v>702</v>
      </c>
      <c r="AO781">
        <f t="shared" si="4803"/>
        <v>738</v>
      </c>
      <c r="AP781" s="4">
        <f t="shared" si="4803"/>
        <v>774</v>
      </c>
      <c r="AQ781" s="4">
        <f t="shared" si="4803"/>
        <v>810</v>
      </c>
      <c r="AR781" s="4">
        <f t="shared" si="4803"/>
        <v>846</v>
      </c>
      <c r="AS781" s="4">
        <f t="shared" si="4803"/>
        <v>882</v>
      </c>
      <c r="AT781" s="4">
        <f t="shared" si="4803"/>
        <v>918</v>
      </c>
      <c r="AU781" s="4">
        <f t="shared" si="4803"/>
        <v>954</v>
      </c>
      <c r="AV781" s="4">
        <f t="shared" ref="AV781:BI781" si="4804">AU781+36</f>
        <v>990</v>
      </c>
      <c r="AW781" s="4">
        <f t="shared" si="4804"/>
        <v>1026</v>
      </c>
      <c r="AX781" s="4">
        <f t="shared" si="4804"/>
        <v>1062</v>
      </c>
      <c r="AY781">
        <f t="shared" si="4804"/>
        <v>1098</v>
      </c>
      <c r="AZ781" s="4">
        <f t="shared" si="4804"/>
        <v>1134</v>
      </c>
      <c r="BA781" s="4">
        <f t="shared" si="4804"/>
        <v>1170</v>
      </c>
      <c r="BB781" s="4">
        <f t="shared" si="4804"/>
        <v>1206</v>
      </c>
      <c r="BC781" s="4">
        <f t="shared" si="4804"/>
        <v>1242</v>
      </c>
      <c r="BD781" s="4">
        <f t="shared" si="4804"/>
        <v>1278</v>
      </c>
      <c r="BE781" s="4">
        <f t="shared" si="4804"/>
        <v>1314</v>
      </c>
      <c r="BF781" s="4">
        <f t="shared" si="4804"/>
        <v>1350</v>
      </c>
      <c r="BG781" s="4">
        <f t="shared" si="4804"/>
        <v>1386</v>
      </c>
      <c r="BH781" s="4">
        <f t="shared" si="4804"/>
        <v>1422</v>
      </c>
      <c r="BI781">
        <f t="shared" si="4804"/>
        <v>1458</v>
      </c>
      <c r="BJ781" t="s">
        <v>0</v>
      </c>
    </row>
    <row r="782" spans="1:62">
      <c r="A782" s="4" t="s">
        <v>475</v>
      </c>
      <c r="B782" s="4">
        <v>14</v>
      </c>
      <c r="C782" s="4">
        <f>B782+3</f>
        <v>17</v>
      </c>
      <c r="D782" s="4">
        <f t="shared" ref="D782:I782" si="4805">C782+3</f>
        <v>20</v>
      </c>
      <c r="E782" s="4">
        <f t="shared" si="4805"/>
        <v>23</v>
      </c>
      <c r="F782" s="4">
        <f t="shared" si="4805"/>
        <v>26</v>
      </c>
      <c r="G782" s="4">
        <f t="shared" si="4805"/>
        <v>29</v>
      </c>
      <c r="H782" s="4">
        <f t="shared" si="4805"/>
        <v>32</v>
      </c>
      <c r="I782" s="4">
        <f t="shared" si="4805"/>
        <v>35</v>
      </c>
      <c r="J782" s="4">
        <f>I782+6</f>
        <v>41</v>
      </c>
      <c r="K782" s="4">
        <f t="shared" ref="K782:Q782" si="4806">J782+6</f>
        <v>47</v>
      </c>
      <c r="L782" s="4">
        <f t="shared" si="4806"/>
        <v>53</v>
      </c>
      <c r="M782" s="4">
        <f t="shared" si="4806"/>
        <v>59</v>
      </c>
      <c r="N782" s="4">
        <f t="shared" si="4806"/>
        <v>65</v>
      </c>
      <c r="O782" s="4">
        <f t="shared" si="4806"/>
        <v>71</v>
      </c>
      <c r="P782" s="4">
        <f t="shared" si="4806"/>
        <v>77</v>
      </c>
      <c r="Q782" s="4">
        <f t="shared" si="4806"/>
        <v>83</v>
      </c>
      <c r="R782" s="4">
        <f>Q782+18</f>
        <v>101</v>
      </c>
      <c r="S782" s="4">
        <f t="shared" ref="S782:W782" si="4807">R782+18</f>
        <v>119</v>
      </c>
      <c r="T782" s="4">
        <f t="shared" si="4807"/>
        <v>137</v>
      </c>
      <c r="U782" s="4">
        <f t="shared" si="4807"/>
        <v>155</v>
      </c>
      <c r="V782" s="4">
        <f t="shared" si="4807"/>
        <v>173</v>
      </c>
      <c r="W782" s="4">
        <f t="shared" si="4807"/>
        <v>191</v>
      </c>
      <c r="X782" s="4">
        <f>W782+28</f>
        <v>219</v>
      </c>
      <c r="Y782" s="4">
        <f t="shared" ref="Y782:AC782" si="4808">X782+28</f>
        <v>247</v>
      </c>
      <c r="Z782" s="4">
        <f t="shared" si="4808"/>
        <v>275</v>
      </c>
      <c r="AA782" s="4">
        <f t="shared" si="4808"/>
        <v>303</v>
      </c>
      <c r="AB782" s="4">
        <f t="shared" si="4808"/>
        <v>331</v>
      </c>
      <c r="AC782" s="4">
        <f t="shared" si="4808"/>
        <v>359</v>
      </c>
      <c r="AD782" s="4">
        <f>AC782+38</f>
        <v>397</v>
      </c>
      <c r="AE782" s="4">
        <f t="shared" ref="AE782:BI782" si="4809">AD782+38</f>
        <v>435</v>
      </c>
      <c r="AF782" s="4">
        <f t="shared" si="4809"/>
        <v>473</v>
      </c>
      <c r="AG782" s="4">
        <f t="shared" si="4809"/>
        <v>511</v>
      </c>
      <c r="AH782" s="4">
        <f t="shared" si="4809"/>
        <v>549</v>
      </c>
      <c r="AI782" s="4">
        <f t="shared" si="4809"/>
        <v>587</v>
      </c>
      <c r="AJ782" s="4">
        <f t="shared" si="4809"/>
        <v>625</v>
      </c>
      <c r="AK782" s="4">
        <f t="shared" si="4809"/>
        <v>663</v>
      </c>
      <c r="AL782" s="4">
        <f t="shared" si="4809"/>
        <v>701</v>
      </c>
      <c r="AM782" s="4">
        <f t="shared" si="4809"/>
        <v>739</v>
      </c>
      <c r="AN782" s="4">
        <f t="shared" si="4809"/>
        <v>777</v>
      </c>
      <c r="AO782" s="4">
        <f t="shared" si="4809"/>
        <v>815</v>
      </c>
      <c r="AP782" s="4">
        <f t="shared" si="4809"/>
        <v>853</v>
      </c>
      <c r="AQ782" s="4">
        <f t="shared" si="4809"/>
        <v>891</v>
      </c>
      <c r="AR782" s="4">
        <f t="shared" si="4809"/>
        <v>929</v>
      </c>
      <c r="AS782" s="4">
        <f t="shared" si="4809"/>
        <v>967</v>
      </c>
      <c r="AT782" s="4">
        <f t="shared" si="4809"/>
        <v>1005</v>
      </c>
      <c r="AU782" s="4">
        <f t="shared" si="4809"/>
        <v>1043</v>
      </c>
      <c r="AV782" s="4">
        <f t="shared" si="4809"/>
        <v>1081</v>
      </c>
      <c r="AW782" s="4">
        <f t="shared" si="4809"/>
        <v>1119</v>
      </c>
      <c r="AX782" s="4">
        <f t="shared" si="4809"/>
        <v>1157</v>
      </c>
      <c r="AY782" s="4">
        <f t="shared" si="4809"/>
        <v>1195</v>
      </c>
      <c r="AZ782" s="4">
        <f t="shared" si="4809"/>
        <v>1233</v>
      </c>
      <c r="BA782" s="4">
        <f t="shared" si="4809"/>
        <v>1271</v>
      </c>
      <c r="BB782" s="4">
        <f t="shared" si="4809"/>
        <v>1309</v>
      </c>
      <c r="BC782" s="4">
        <f t="shared" si="4809"/>
        <v>1347</v>
      </c>
      <c r="BD782" s="4">
        <f t="shared" si="4809"/>
        <v>1385</v>
      </c>
      <c r="BE782" s="4">
        <f t="shared" si="4809"/>
        <v>1423</v>
      </c>
      <c r="BF782" s="4">
        <f t="shared" si="4809"/>
        <v>1461</v>
      </c>
      <c r="BG782" s="4">
        <f t="shared" si="4809"/>
        <v>1499</v>
      </c>
      <c r="BH782" s="4">
        <f t="shared" si="4809"/>
        <v>1537</v>
      </c>
      <c r="BI782" s="4">
        <f t="shared" si="4809"/>
        <v>1575</v>
      </c>
      <c r="BJ782" t="s">
        <v>0</v>
      </c>
    </row>
    <row r="783" spans="1:62">
      <c r="A783" s="4" t="s">
        <v>3</v>
      </c>
      <c r="J783" s="16"/>
      <c r="R783" s="16"/>
      <c r="X783" s="16"/>
      <c r="AD783" s="16"/>
    </row>
    <row r="784" spans="1:62">
      <c r="A784" s="4" t="s">
        <v>304</v>
      </c>
      <c r="J784" s="16"/>
      <c r="R784" s="16"/>
      <c r="X784" s="16"/>
      <c r="AD784" s="16"/>
    </row>
    <row r="785" spans="1:62">
      <c r="A785" s="4" t="s">
        <v>48</v>
      </c>
      <c r="B785" s="4">
        <v>235</v>
      </c>
      <c r="C785" s="4">
        <f>B785+10</f>
        <v>245</v>
      </c>
      <c r="D785" s="4">
        <f t="shared" ref="D785:BI785" si="4810">C785+10</f>
        <v>255</v>
      </c>
      <c r="E785" s="4">
        <f t="shared" si="4810"/>
        <v>265</v>
      </c>
      <c r="F785" s="4">
        <f t="shared" si="4810"/>
        <v>275</v>
      </c>
      <c r="G785" s="4">
        <f t="shared" si="4810"/>
        <v>285</v>
      </c>
      <c r="H785" s="4">
        <f t="shared" si="4810"/>
        <v>295</v>
      </c>
      <c r="I785" s="4">
        <f t="shared" si="4810"/>
        <v>305</v>
      </c>
      <c r="J785" s="4">
        <f t="shared" si="4810"/>
        <v>315</v>
      </c>
      <c r="K785" s="4">
        <f t="shared" si="4810"/>
        <v>325</v>
      </c>
      <c r="L785" s="4">
        <f t="shared" si="4810"/>
        <v>335</v>
      </c>
      <c r="M785" s="4">
        <f t="shared" si="4810"/>
        <v>345</v>
      </c>
      <c r="N785" s="4">
        <f t="shared" si="4810"/>
        <v>355</v>
      </c>
      <c r="O785" s="4">
        <f t="shared" si="4810"/>
        <v>365</v>
      </c>
      <c r="P785" s="4">
        <f t="shared" si="4810"/>
        <v>375</v>
      </c>
      <c r="Q785" s="4">
        <f t="shared" si="4810"/>
        <v>385</v>
      </c>
      <c r="R785" s="4">
        <f t="shared" si="4810"/>
        <v>395</v>
      </c>
      <c r="S785" s="4">
        <f t="shared" si="4810"/>
        <v>405</v>
      </c>
      <c r="T785" s="4">
        <f t="shared" si="4810"/>
        <v>415</v>
      </c>
      <c r="U785" s="4">
        <f t="shared" si="4810"/>
        <v>425</v>
      </c>
      <c r="V785" s="4">
        <f t="shared" si="4810"/>
        <v>435</v>
      </c>
      <c r="W785" s="4">
        <f t="shared" si="4810"/>
        <v>445</v>
      </c>
      <c r="X785" s="4">
        <f t="shared" si="4810"/>
        <v>455</v>
      </c>
      <c r="Y785" s="4">
        <f t="shared" si="4810"/>
        <v>465</v>
      </c>
      <c r="Z785" s="4">
        <f t="shared" si="4810"/>
        <v>475</v>
      </c>
      <c r="AA785" s="4">
        <f t="shared" si="4810"/>
        <v>485</v>
      </c>
      <c r="AB785" s="4">
        <f t="shared" si="4810"/>
        <v>495</v>
      </c>
      <c r="AC785" s="4">
        <f t="shared" si="4810"/>
        <v>505</v>
      </c>
      <c r="AD785" s="4">
        <f t="shared" si="4810"/>
        <v>515</v>
      </c>
      <c r="AE785" s="4">
        <f t="shared" si="4810"/>
        <v>525</v>
      </c>
      <c r="AF785" s="4">
        <f t="shared" si="4810"/>
        <v>535</v>
      </c>
      <c r="AG785" s="4">
        <f t="shared" si="4810"/>
        <v>545</v>
      </c>
      <c r="AH785" s="4">
        <f t="shared" si="4810"/>
        <v>555</v>
      </c>
      <c r="AI785" s="4">
        <f t="shared" si="4810"/>
        <v>565</v>
      </c>
      <c r="AJ785" s="4">
        <f t="shared" si="4810"/>
        <v>575</v>
      </c>
      <c r="AK785" s="4">
        <f t="shared" si="4810"/>
        <v>585</v>
      </c>
      <c r="AL785" s="4">
        <f t="shared" si="4810"/>
        <v>595</v>
      </c>
      <c r="AM785" s="4">
        <f t="shared" si="4810"/>
        <v>605</v>
      </c>
      <c r="AN785" s="4">
        <f t="shared" si="4810"/>
        <v>615</v>
      </c>
      <c r="AO785" s="4">
        <f t="shared" si="4810"/>
        <v>625</v>
      </c>
      <c r="AP785" s="4">
        <f t="shared" si="4810"/>
        <v>635</v>
      </c>
      <c r="AQ785" s="4">
        <f t="shared" si="4810"/>
        <v>645</v>
      </c>
      <c r="AR785" s="4">
        <f t="shared" si="4810"/>
        <v>655</v>
      </c>
      <c r="AS785" s="4">
        <f t="shared" si="4810"/>
        <v>665</v>
      </c>
      <c r="AT785" s="4">
        <f t="shared" si="4810"/>
        <v>675</v>
      </c>
      <c r="AU785" s="4">
        <f t="shared" si="4810"/>
        <v>685</v>
      </c>
      <c r="AV785" s="4">
        <f t="shared" si="4810"/>
        <v>695</v>
      </c>
      <c r="AW785" s="4">
        <f t="shared" si="4810"/>
        <v>705</v>
      </c>
      <c r="AX785" s="4">
        <f t="shared" si="4810"/>
        <v>715</v>
      </c>
      <c r="AY785" s="4">
        <f t="shared" si="4810"/>
        <v>725</v>
      </c>
      <c r="AZ785" s="4">
        <f t="shared" si="4810"/>
        <v>735</v>
      </c>
      <c r="BA785" s="4">
        <f t="shared" si="4810"/>
        <v>745</v>
      </c>
      <c r="BB785" s="4">
        <f t="shared" si="4810"/>
        <v>755</v>
      </c>
      <c r="BC785" s="4">
        <f t="shared" si="4810"/>
        <v>765</v>
      </c>
      <c r="BD785" s="4">
        <f t="shared" si="4810"/>
        <v>775</v>
      </c>
      <c r="BE785" s="4">
        <f t="shared" si="4810"/>
        <v>785</v>
      </c>
      <c r="BF785" s="4">
        <f t="shared" si="4810"/>
        <v>795</v>
      </c>
      <c r="BG785" s="4">
        <f t="shared" si="4810"/>
        <v>805</v>
      </c>
      <c r="BH785" s="4">
        <f t="shared" si="4810"/>
        <v>815</v>
      </c>
      <c r="BI785" s="4">
        <f t="shared" si="4810"/>
        <v>825</v>
      </c>
      <c r="BJ785" t="s">
        <v>0</v>
      </c>
    </row>
    <row r="786" spans="1:62">
      <c r="A786" s="4" t="s">
        <v>46</v>
      </c>
      <c r="B786" s="4">
        <v>100</v>
      </c>
      <c r="C786" s="4">
        <f>B786+18</f>
        <v>118</v>
      </c>
      <c r="D786" s="4">
        <f t="shared" ref="D786:BI786" si="4811">C786+18</f>
        <v>136</v>
      </c>
      <c r="E786" s="4">
        <f t="shared" si="4811"/>
        <v>154</v>
      </c>
      <c r="F786" s="4">
        <f t="shared" si="4811"/>
        <v>172</v>
      </c>
      <c r="G786" s="4">
        <f t="shared" si="4811"/>
        <v>190</v>
      </c>
      <c r="H786" s="4">
        <f t="shared" si="4811"/>
        <v>208</v>
      </c>
      <c r="I786" s="4">
        <f t="shared" si="4811"/>
        <v>226</v>
      </c>
      <c r="J786" s="4">
        <f t="shared" si="4811"/>
        <v>244</v>
      </c>
      <c r="K786" s="4">
        <f t="shared" si="4811"/>
        <v>262</v>
      </c>
      <c r="L786" s="4">
        <f t="shared" si="4811"/>
        <v>280</v>
      </c>
      <c r="M786" s="4">
        <f t="shared" si="4811"/>
        <v>298</v>
      </c>
      <c r="N786" s="4">
        <f t="shared" si="4811"/>
        <v>316</v>
      </c>
      <c r="O786" s="4">
        <f t="shared" si="4811"/>
        <v>334</v>
      </c>
      <c r="P786" s="4">
        <f t="shared" si="4811"/>
        <v>352</v>
      </c>
      <c r="Q786" s="4">
        <f t="shared" si="4811"/>
        <v>370</v>
      </c>
      <c r="R786" s="4">
        <f t="shared" si="4811"/>
        <v>388</v>
      </c>
      <c r="S786" s="4">
        <f t="shared" si="4811"/>
        <v>406</v>
      </c>
      <c r="T786" s="4">
        <f t="shared" si="4811"/>
        <v>424</v>
      </c>
      <c r="U786" s="4">
        <f t="shared" si="4811"/>
        <v>442</v>
      </c>
      <c r="V786" s="4">
        <f t="shared" si="4811"/>
        <v>460</v>
      </c>
      <c r="W786" s="4">
        <f t="shared" si="4811"/>
        <v>478</v>
      </c>
      <c r="X786" s="4">
        <f t="shared" si="4811"/>
        <v>496</v>
      </c>
      <c r="Y786" s="4">
        <f t="shared" si="4811"/>
        <v>514</v>
      </c>
      <c r="Z786" s="4">
        <f t="shared" si="4811"/>
        <v>532</v>
      </c>
      <c r="AA786" s="4">
        <f t="shared" si="4811"/>
        <v>550</v>
      </c>
      <c r="AB786" s="4">
        <f t="shared" si="4811"/>
        <v>568</v>
      </c>
      <c r="AC786" s="4">
        <f t="shared" si="4811"/>
        <v>586</v>
      </c>
      <c r="AD786" s="4">
        <f t="shared" si="4811"/>
        <v>604</v>
      </c>
      <c r="AE786" s="4">
        <f t="shared" si="4811"/>
        <v>622</v>
      </c>
      <c r="AF786" s="4">
        <f t="shared" si="4811"/>
        <v>640</v>
      </c>
      <c r="AG786" s="4">
        <f t="shared" si="4811"/>
        <v>658</v>
      </c>
      <c r="AH786" s="4">
        <f t="shared" si="4811"/>
        <v>676</v>
      </c>
      <c r="AI786" s="4">
        <f t="shared" si="4811"/>
        <v>694</v>
      </c>
      <c r="AJ786" s="4">
        <f t="shared" si="4811"/>
        <v>712</v>
      </c>
      <c r="AK786" s="4">
        <f t="shared" si="4811"/>
        <v>730</v>
      </c>
      <c r="AL786" s="4">
        <f t="shared" si="4811"/>
        <v>748</v>
      </c>
      <c r="AM786" s="4">
        <f t="shared" si="4811"/>
        <v>766</v>
      </c>
      <c r="AN786" s="4">
        <f t="shared" si="4811"/>
        <v>784</v>
      </c>
      <c r="AO786" s="4">
        <f t="shared" si="4811"/>
        <v>802</v>
      </c>
      <c r="AP786" s="4">
        <f t="shared" si="4811"/>
        <v>820</v>
      </c>
      <c r="AQ786" s="4">
        <f t="shared" si="4811"/>
        <v>838</v>
      </c>
      <c r="AR786" s="4">
        <f t="shared" si="4811"/>
        <v>856</v>
      </c>
      <c r="AS786" s="4">
        <f t="shared" si="4811"/>
        <v>874</v>
      </c>
      <c r="AT786" s="4">
        <f t="shared" si="4811"/>
        <v>892</v>
      </c>
      <c r="AU786" s="4">
        <f t="shared" si="4811"/>
        <v>910</v>
      </c>
      <c r="AV786" s="4">
        <f t="shared" si="4811"/>
        <v>928</v>
      </c>
      <c r="AW786" s="4">
        <f t="shared" si="4811"/>
        <v>946</v>
      </c>
      <c r="AX786" s="4">
        <f t="shared" si="4811"/>
        <v>964</v>
      </c>
      <c r="AY786" s="4">
        <f t="shared" si="4811"/>
        <v>982</v>
      </c>
      <c r="AZ786" s="4">
        <f t="shared" si="4811"/>
        <v>1000</v>
      </c>
      <c r="BA786" s="4">
        <f t="shared" si="4811"/>
        <v>1018</v>
      </c>
      <c r="BB786" s="4">
        <f t="shared" si="4811"/>
        <v>1036</v>
      </c>
      <c r="BC786" s="4">
        <f t="shared" si="4811"/>
        <v>1054</v>
      </c>
      <c r="BD786" s="4">
        <f t="shared" si="4811"/>
        <v>1072</v>
      </c>
      <c r="BE786" s="4">
        <f t="shared" si="4811"/>
        <v>1090</v>
      </c>
      <c r="BF786" s="4">
        <f t="shared" si="4811"/>
        <v>1108</v>
      </c>
      <c r="BG786" s="4">
        <f t="shared" si="4811"/>
        <v>1126</v>
      </c>
      <c r="BH786" s="4">
        <f t="shared" si="4811"/>
        <v>1144</v>
      </c>
      <c r="BI786" s="4">
        <f t="shared" si="4811"/>
        <v>1162</v>
      </c>
      <c r="BJ786" t="s">
        <v>0</v>
      </c>
    </row>
    <row r="787" spans="1:62">
      <c r="A787" s="4" t="s">
        <v>3</v>
      </c>
      <c r="J787" s="16"/>
      <c r="R787" s="16"/>
      <c r="X787" s="16"/>
      <c r="AD787" s="16"/>
    </row>
    <row r="788" spans="1:62">
      <c r="J788" s="16"/>
      <c r="R788" s="16"/>
      <c r="X788" s="16"/>
      <c r="AD788" s="16"/>
    </row>
    <row r="789" spans="1:62">
      <c r="A789" s="4" t="s">
        <v>305</v>
      </c>
      <c r="J789" s="16"/>
      <c r="R789" s="16"/>
      <c r="X789" s="16"/>
      <c r="AD789" s="16"/>
    </row>
    <row r="790" spans="1:62">
      <c r="A790" s="4" t="s">
        <v>459</v>
      </c>
      <c r="B790" s="4">
        <v>2</v>
      </c>
      <c r="C790" s="4">
        <v>2</v>
      </c>
      <c r="D790" s="4">
        <v>3</v>
      </c>
      <c r="E790" s="4">
        <v>3</v>
      </c>
      <c r="F790" s="4">
        <v>4</v>
      </c>
      <c r="G790" s="4">
        <v>4</v>
      </c>
      <c r="H790" s="4">
        <v>5</v>
      </c>
      <c r="I790" s="4">
        <v>5</v>
      </c>
      <c r="J790" s="16">
        <v>7</v>
      </c>
      <c r="K790" s="1">
        <v>7</v>
      </c>
      <c r="L790" s="4">
        <v>8</v>
      </c>
      <c r="M790" s="4">
        <v>9</v>
      </c>
      <c r="N790" s="4">
        <v>10</v>
      </c>
      <c r="O790" s="4">
        <v>11</v>
      </c>
      <c r="P790" s="4">
        <v>12</v>
      </c>
      <c r="Q790" s="4">
        <v>13</v>
      </c>
      <c r="R790" s="16">
        <v>22</v>
      </c>
      <c r="S790" s="4">
        <v>30</v>
      </c>
      <c r="T790" s="4">
        <v>39</v>
      </c>
      <c r="U790" s="2">
        <v>47</v>
      </c>
      <c r="V790" s="4">
        <f>U790+9</f>
        <v>56</v>
      </c>
      <c r="W790" s="4">
        <f>V790+8</f>
        <v>64</v>
      </c>
      <c r="X790" s="16">
        <f>W790+11</f>
        <v>75</v>
      </c>
      <c r="Y790" s="4">
        <f t="shared" ref="Y790:AC790" si="4812">X790+11</f>
        <v>86</v>
      </c>
      <c r="Z790" s="4">
        <f t="shared" si="4812"/>
        <v>97</v>
      </c>
      <c r="AA790" s="4">
        <f t="shared" si="4812"/>
        <v>108</v>
      </c>
      <c r="AB790" s="4">
        <f t="shared" si="4812"/>
        <v>119</v>
      </c>
      <c r="AC790" s="4">
        <f t="shared" si="4812"/>
        <v>130</v>
      </c>
      <c r="AD790" s="16">
        <f>AC790+14</f>
        <v>144</v>
      </c>
      <c r="AE790">
        <f>AD790+13</f>
        <v>157</v>
      </c>
      <c r="AF790" s="4">
        <f t="shared" ref="AF790:AP790" si="4813">AE790+14</f>
        <v>171</v>
      </c>
      <c r="AG790" s="4">
        <f>AF790+13</f>
        <v>184</v>
      </c>
      <c r="AH790" s="4">
        <f t="shared" si="4813"/>
        <v>198</v>
      </c>
      <c r="AI790" s="4">
        <f t="shared" ref="AI790" si="4814">AH790+13</f>
        <v>211</v>
      </c>
      <c r="AJ790" s="4">
        <f t="shared" si="4813"/>
        <v>225</v>
      </c>
      <c r="AK790" s="4">
        <f t="shared" ref="AK790" si="4815">AJ790+13</f>
        <v>238</v>
      </c>
      <c r="AL790" s="4">
        <f t="shared" si="4813"/>
        <v>252</v>
      </c>
      <c r="AM790" s="4">
        <f t="shared" ref="AM790" si="4816">AL790+13</f>
        <v>265</v>
      </c>
      <c r="AN790" s="4">
        <f t="shared" si="4813"/>
        <v>279</v>
      </c>
      <c r="AO790">
        <f t="shared" ref="AO790" si="4817">AN790+13</f>
        <v>292</v>
      </c>
      <c r="AP790" s="4">
        <f t="shared" si="4813"/>
        <v>306</v>
      </c>
      <c r="AQ790" s="4">
        <f t="shared" ref="AQ790" si="4818">AP790+13</f>
        <v>319</v>
      </c>
      <c r="AR790" s="4">
        <f t="shared" ref="AR790" si="4819">AQ790+14</f>
        <v>333</v>
      </c>
      <c r="AS790" s="4">
        <f t="shared" ref="AS790" si="4820">AR790+13</f>
        <v>346</v>
      </c>
      <c r="AT790" s="4">
        <f t="shared" ref="AT790" si="4821">AS790+14</f>
        <v>360</v>
      </c>
      <c r="AU790" s="4">
        <f t="shared" ref="AU790" si="4822">AT790+13</f>
        <v>373</v>
      </c>
      <c r="AV790" s="4">
        <f t="shared" ref="AV790" si="4823">AU790+14</f>
        <v>387</v>
      </c>
      <c r="AW790" s="4">
        <f t="shared" ref="AW790" si="4824">AV790+13</f>
        <v>400</v>
      </c>
      <c r="AX790" s="4">
        <f t="shared" ref="AX790" si="4825">AW790+14</f>
        <v>414</v>
      </c>
      <c r="AY790">
        <f t="shared" ref="AY790" si="4826">AX790+13</f>
        <v>427</v>
      </c>
      <c r="AZ790" s="4">
        <f t="shared" ref="AZ790" si="4827">AY790+14</f>
        <v>441</v>
      </c>
      <c r="BA790" s="4">
        <f t="shared" ref="BA790" si="4828">AZ790+13</f>
        <v>454</v>
      </c>
      <c r="BB790" s="4">
        <f t="shared" ref="BB790" si="4829">BA790+14</f>
        <v>468</v>
      </c>
      <c r="BC790" s="4">
        <f t="shared" ref="BC790" si="4830">BB790+13</f>
        <v>481</v>
      </c>
      <c r="BD790" s="4">
        <f t="shared" ref="BD790" si="4831">BC790+14</f>
        <v>495</v>
      </c>
      <c r="BE790" s="4">
        <f t="shared" ref="BE790" si="4832">BD790+13</f>
        <v>508</v>
      </c>
      <c r="BF790" s="4">
        <f t="shared" ref="BF790" si="4833">BE790+14</f>
        <v>522</v>
      </c>
      <c r="BG790" s="4">
        <f t="shared" ref="BG790" si="4834">BF790+13</f>
        <v>535</v>
      </c>
      <c r="BH790" s="4">
        <f t="shared" ref="BH790" si="4835">BG790+14</f>
        <v>549</v>
      </c>
      <c r="BI790">
        <f t="shared" ref="BI790" si="4836">BH790+13</f>
        <v>562</v>
      </c>
      <c r="BJ790" t="s">
        <v>0</v>
      </c>
    </row>
    <row r="791" spans="1:62">
      <c r="A791" s="4" t="s">
        <v>460</v>
      </c>
      <c r="B791" s="4">
        <v>3</v>
      </c>
      <c r="C791" s="4">
        <v>3</v>
      </c>
      <c r="D791" s="4">
        <v>4</v>
      </c>
      <c r="E791" s="4">
        <v>4</v>
      </c>
      <c r="F791" s="4">
        <v>5</v>
      </c>
      <c r="G791" s="4">
        <v>5</v>
      </c>
      <c r="H791" s="4">
        <v>6</v>
      </c>
      <c r="I791" s="4">
        <v>6</v>
      </c>
      <c r="J791" s="16">
        <v>9</v>
      </c>
      <c r="K791" s="1">
        <v>9</v>
      </c>
      <c r="L791" s="4">
        <v>11</v>
      </c>
      <c r="M791" s="4">
        <v>12</v>
      </c>
      <c r="N791" s="4">
        <v>14</v>
      </c>
      <c r="O791" s="4">
        <v>15</v>
      </c>
      <c r="P791" s="4">
        <v>17</v>
      </c>
      <c r="Q791" s="4">
        <v>18</v>
      </c>
      <c r="R791" s="16">
        <v>27</v>
      </c>
      <c r="S791" s="4">
        <v>36</v>
      </c>
      <c r="T791" s="4">
        <v>45</v>
      </c>
      <c r="U791" s="2">
        <v>54</v>
      </c>
      <c r="V791" s="4">
        <f>U791+9</f>
        <v>63</v>
      </c>
      <c r="W791" s="4">
        <f t="shared" ref="W791" si="4837">V791+9</f>
        <v>72</v>
      </c>
      <c r="X791" s="16">
        <f>W791+12</f>
        <v>84</v>
      </c>
      <c r="Y791" s="4">
        <f>X791+11</f>
        <v>95</v>
      </c>
      <c r="Z791" s="4">
        <f t="shared" ref="Z791:AB791" si="4838">Y791+12</f>
        <v>107</v>
      </c>
      <c r="AA791" s="4">
        <f>Z791+11</f>
        <v>118</v>
      </c>
      <c r="AB791" s="4">
        <f t="shared" si="4838"/>
        <v>130</v>
      </c>
      <c r="AC791" s="4">
        <f t="shared" ref="AC791:AC792" si="4839">AB791+11</f>
        <v>141</v>
      </c>
      <c r="AD791" s="16">
        <f>AC791+14</f>
        <v>155</v>
      </c>
      <c r="AE791">
        <f t="shared" ref="AE791:AP792" si="4840">AD791+14</f>
        <v>169</v>
      </c>
      <c r="AF791" s="4">
        <f t="shared" si="4840"/>
        <v>183</v>
      </c>
      <c r="AG791" s="4">
        <f t="shared" si="4840"/>
        <v>197</v>
      </c>
      <c r="AH791" s="4">
        <f t="shared" si="4840"/>
        <v>211</v>
      </c>
      <c r="AI791" s="4">
        <f t="shared" si="4840"/>
        <v>225</v>
      </c>
      <c r="AJ791" s="4">
        <f t="shared" si="4840"/>
        <v>239</v>
      </c>
      <c r="AK791" s="4">
        <f t="shared" si="4840"/>
        <v>253</v>
      </c>
      <c r="AL791" s="4">
        <f t="shared" si="4840"/>
        <v>267</v>
      </c>
      <c r="AM791" s="4">
        <f t="shared" si="4840"/>
        <v>281</v>
      </c>
      <c r="AN791" s="4">
        <f t="shared" si="4840"/>
        <v>295</v>
      </c>
      <c r="AO791">
        <f t="shared" si="4840"/>
        <v>309</v>
      </c>
      <c r="AP791" s="4">
        <f t="shared" si="4840"/>
        <v>323</v>
      </c>
      <c r="AQ791" s="4">
        <f t="shared" ref="AQ791:BI792" si="4841">AP791+14</f>
        <v>337</v>
      </c>
      <c r="AR791" s="4">
        <f t="shared" si="4841"/>
        <v>351</v>
      </c>
      <c r="AS791" s="4">
        <f t="shared" si="4841"/>
        <v>365</v>
      </c>
      <c r="AT791" s="4">
        <f t="shared" si="4841"/>
        <v>379</v>
      </c>
      <c r="AU791" s="4">
        <f t="shared" si="4841"/>
        <v>393</v>
      </c>
      <c r="AV791" s="4">
        <f t="shared" si="4841"/>
        <v>407</v>
      </c>
      <c r="AW791" s="4">
        <f t="shared" si="4841"/>
        <v>421</v>
      </c>
      <c r="AX791" s="4">
        <f t="shared" si="4841"/>
        <v>435</v>
      </c>
      <c r="AY791">
        <f t="shared" si="4841"/>
        <v>449</v>
      </c>
      <c r="AZ791" s="4">
        <f t="shared" si="4841"/>
        <v>463</v>
      </c>
      <c r="BA791" s="4">
        <f t="shared" si="4841"/>
        <v>477</v>
      </c>
      <c r="BB791" s="4">
        <f t="shared" si="4841"/>
        <v>491</v>
      </c>
      <c r="BC791" s="4">
        <f t="shared" si="4841"/>
        <v>505</v>
      </c>
      <c r="BD791" s="4">
        <f t="shared" si="4841"/>
        <v>519</v>
      </c>
      <c r="BE791" s="4">
        <f t="shared" si="4841"/>
        <v>533</v>
      </c>
      <c r="BF791" s="4">
        <f t="shared" si="4841"/>
        <v>547</v>
      </c>
      <c r="BG791" s="4">
        <f t="shared" si="4841"/>
        <v>561</v>
      </c>
      <c r="BH791" s="4">
        <f t="shared" si="4841"/>
        <v>575</v>
      </c>
      <c r="BI791">
        <f t="shared" si="4841"/>
        <v>589</v>
      </c>
      <c r="BJ791" t="s">
        <v>0</v>
      </c>
    </row>
    <row r="792" spans="1:62">
      <c r="A792" s="4" t="s">
        <v>474</v>
      </c>
      <c r="B792" s="4">
        <v>2</v>
      </c>
      <c r="C792" s="4">
        <v>2</v>
      </c>
      <c r="D792" s="4">
        <v>3</v>
      </c>
      <c r="E792" s="4">
        <v>3</v>
      </c>
      <c r="F792" s="4">
        <v>4</v>
      </c>
      <c r="G792" s="4">
        <v>4</v>
      </c>
      <c r="H792" s="4">
        <v>5</v>
      </c>
      <c r="I792" s="4">
        <v>5</v>
      </c>
      <c r="J792" s="16">
        <v>7</v>
      </c>
      <c r="K792" s="1">
        <v>7</v>
      </c>
      <c r="L792" s="4">
        <v>8</v>
      </c>
      <c r="M792" s="4">
        <v>9</v>
      </c>
      <c r="N792" s="4">
        <v>10</v>
      </c>
      <c r="O792" s="4">
        <v>11</v>
      </c>
      <c r="P792" s="4">
        <v>12</v>
      </c>
      <c r="Q792" s="4">
        <v>13</v>
      </c>
      <c r="R792" s="16">
        <v>22</v>
      </c>
      <c r="S792" s="4">
        <v>30</v>
      </c>
      <c r="T792" s="4">
        <v>39</v>
      </c>
      <c r="U792" s="2">
        <v>47</v>
      </c>
      <c r="V792" s="4">
        <f>U792+9</f>
        <v>56</v>
      </c>
      <c r="W792" s="4">
        <f>V792+8</f>
        <v>64</v>
      </c>
      <c r="X792" s="16">
        <f>W792+11</f>
        <v>75</v>
      </c>
      <c r="Y792" s="4">
        <f t="shared" ref="Y792" si="4842">X792+11</f>
        <v>86</v>
      </c>
      <c r="Z792" s="4">
        <f t="shared" ref="Z792" si="4843">Y792+11</f>
        <v>97</v>
      </c>
      <c r="AA792" s="4">
        <f t="shared" ref="AA792" si="4844">Z792+11</f>
        <v>108</v>
      </c>
      <c r="AB792" s="4">
        <f t="shared" ref="AB792" si="4845">AA792+11</f>
        <v>119</v>
      </c>
      <c r="AC792" s="4">
        <f t="shared" si="4839"/>
        <v>130</v>
      </c>
      <c r="AD792" s="16">
        <f>AC792+14</f>
        <v>144</v>
      </c>
      <c r="AE792">
        <f>AD792+13</f>
        <v>157</v>
      </c>
      <c r="AF792" s="4">
        <f t="shared" si="4840"/>
        <v>171</v>
      </c>
      <c r="AG792" s="4">
        <f>AF792+13</f>
        <v>184</v>
      </c>
      <c r="AH792" s="4">
        <f t="shared" si="4840"/>
        <v>198</v>
      </c>
      <c r="AI792" s="4">
        <f t="shared" ref="AI792" si="4846">AH792+13</f>
        <v>211</v>
      </c>
      <c r="AJ792" s="4">
        <f t="shared" si="4840"/>
        <v>225</v>
      </c>
      <c r="AK792" s="4">
        <f t="shared" ref="AK792" si="4847">AJ792+13</f>
        <v>238</v>
      </c>
      <c r="AL792" s="4">
        <f t="shared" si="4840"/>
        <v>252</v>
      </c>
      <c r="AM792" s="4">
        <f t="shared" ref="AM792" si="4848">AL792+13</f>
        <v>265</v>
      </c>
      <c r="AN792" s="4">
        <f t="shared" si="4840"/>
        <v>279</v>
      </c>
      <c r="AO792">
        <f t="shared" ref="AO792" si="4849">AN792+13</f>
        <v>292</v>
      </c>
      <c r="AP792" s="4">
        <f t="shared" si="4840"/>
        <v>306</v>
      </c>
      <c r="AQ792" s="4">
        <f t="shared" ref="AQ792" si="4850">AP792+13</f>
        <v>319</v>
      </c>
      <c r="AR792" s="4">
        <f t="shared" si="4841"/>
        <v>333</v>
      </c>
      <c r="AS792" s="4">
        <f t="shared" ref="AS792" si="4851">AR792+13</f>
        <v>346</v>
      </c>
      <c r="AT792" s="4">
        <f t="shared" si="4841"/>
        <v>360</v>
      </c>
      <c r="AU792" s="4">
        <f t="shared" ref="AU792" si="4852">AT792+13</f>
        <v>373</v>
      </c>
      <c r="AV792" s="4">
        <f t="shared" si="4841"/>
        <v>387</v>
      </c>
      <c r="AW792" s="4">
        <f t="shared" ref="AW792" si="4853">AV792+13</f>
        <v>400</v>
      </c>
      <c r="AX792" s="4">
        <f t="shared" si="4841"/>
        <v>414</v>
      </c>
      <c r="AY792">
        <f t="shared" ref="AY792" si="4854">AX792+13</f>
        <v>427</v>
      </c>
      <c r="AZ792" s="4">
        <f t="shared" si="4841"/>
        <v>441</v>
      </c>
      <c r="BA792" s="4">
        <f t="shared" ref="BA792" si="4855">AZ792+13</f>
        <v>454</v>
      </c>
      <c r="BB792" s="4">
        <f t="shared" si="4841"/>
        <v>468</v>
      </c>
      <c r="BC792" s="4">
        <f t="shared" ref="BC792" si="4856">BB792+13</f>
        <v>481</v>
      </c>
      <c r="BD792" s="4">
        <f t="shared" si="4841"/>
        <v>495</v>
      </c>
      <c r="BE792" s="4">
        <f t="shared" ref="BE792" si="4857">BD792+13</f>
        <v>508</v>
      </c>
      <c r="BF792" s="4">
        <f t="shared" si="4841"/>
        <v>522</v>
      </c>
      <c r="BG792" s="4">
        <f t="shared" ref="BG792" si="4858">BF792+13</f>
        <v>535</v>
      </c>
      <c r="BH792" s="4">
        <f t="shared" si="4841"/>
        <v>549</v>
      </c>
      <c r="BI792">
        <f t="shared" ref="BI792" si="4859">BH792+13</f>
        <v>562</v>
      </c>
      <c r="BJ792" t="s">
        <v>0</v>
      </c>
    </row>
    <row r="793" spans="1:62">
      <c r="A793" s="4" t="s">
        <v>475</v>
      </c>
      <c r="B793" s="4">
        <v>3</v>
      </c>
      <c r="C793" s="4">
        <v>3</v>
      </c>
      <c r="D793" s="4">
        <v>4</v>
      </c>
      <c r="E793" s="4">
        <v>4</v>
      </c>
      <c r="F793" s="4">
        <v>5</v>
      </c>
      <c r="G793" s="4">
        <v>5</v>
      </c>
      <c r="H793" s="4">
        <v>6</v>
      </c>
      <c r="I793" s="4">
        <v>6</v>
      </c>
      <c r="J793" s="16">
        <v>9</v>
      </c>
      <c r="K793" s="1">
        <v>9</v>
      </c>
      <c r="L793" s="4">
        <v>11</v>
      </c>
      <c r="M793" s="4">
        <v>12</v>
      </c>
      <c r="N793" s="4">
        <v>14</v>
      </c>
      <c r="O793" s="4">
        <v>15</v>
      </c>
      <c r="P793" s="4">
        <v>17</v>
      </c>
      <c r="Q793" s="4">
        <v>18</v>
      </c>
      <c r="R793" s="16">
        <v>27</v>
      </c>
      <c r="S793" s="4">
        <v>36</v>
      </c>
      <c r="T793" s="4">
        <v>45</v>
      </c>
      <c r="U793" s="2">
        <v>54</v>
      </c>
      <c r="V793" s="4">
        <f>U793+9</f>
        <v>63</v>
      </c>
      <c r="W793" s="4">
        <f t="shared" ref="W793" si="4860">V793+9</f>
        <v>72</v>
      </c>
      <c r="X793" s="16">
        <f>W793+12</f>
        <v>84</v>
      </c>
      <c r="Y793" s="4">
        <f>X793+11</f>
        <v>95</v>
      </c>
      <c r="Z793" s="4">
        <f t="shared" ref="Z793" si="4861">Y793+12</f>
        <v>107</v>
      </c>
      <c r="AA793" s="4">
        <f>Z793+11</f>
        <v>118</v>
      </c>
      <c r="AB793" s="4">
        <f t="shared" ref="AB793" si="4862">AA793+12</f>
        <v>130</v>
      </c>
      <c r="AC793" s="4">
        <f t="shared" ref="AC793" si="4863">AB793+11</f>
        <v>141</v>
      </c>
      <c r="AD793" s="16">
        <f>AC793+14</f>
        <v>155</v>
      </c>
      <c r="AE793">
        <f t="shared" ref="AE793" si="4864">AD793+14</f>
        <v>169</v>
      </c>
      <c r="AF793" s="4">
        <f t="shared" ref="AF793" si="4865">AE793+14</f>
        <v>183</v>
      </c>
      <c r="AG793" s="4">
        <f t="shared" ref="AG793" si="4866">AF793+14</f>
        <v>197</v>
      </c>
      <c r="AH793" s="4">
        <f t="shared" ref="AH793" si="4867">AG793+14</f>
        <v>211</v>
      </c>
      <c r="AI793" s="4">
        <f t="shared" ref="AI793" si="4868">AH793+14</f>
        <v>225</v>
      </c>
      <c r="AJ793" s="4">
        <f t="shared" ref="AJ793" si="4869">AI793+14</f>
        <v>239</v>
      </c>
      <c r="AK793" s="4">
        <f t="shared" ref="AK793" si="4870">AJ793+14</f>
        <v>253</v>
      </c>
      <c r="AL793" s="4">
        <f t="shared" ref="AL793" si="4871">AK793+14</f>
        <v>267</v>
      </c>
      <c r="AM793" s="4">
        <f t="shared" ref="AM793" si="4872">AL793+14</f>
        <v>281</v>
      </c>
      <c r="AN793" s="4">
        <f t="shared" ref="AN793" si="4873">AM793+14</f>
        <v>295</v>
      </c>
      <c r="AO793">
        <f t="shared" ref="AO793" si="4874">AN793+14</f>
        <v>309</v>
      </c>
      <c r="AP793" s="4">
        <f t="shared" ref="AP793" si="4875">AO793+14</f>
        <v>323</v>
      </c>
      <c r="AQ793" s="4">
        <f t="shared" ref="AQ793" si="4876">AP793+14</f>
        <v>337</v>
      </c>
      <c r="AR793" s="4">
        <f t="shared" ref="AR793" si="4877">AQ793+14</f>
        <v>351</v>
      </c>
      <c r="AS793" s="4">
        <f t="shared" ref="AS793" si="4878">AR793+14</f>
        <v>365</v>
      </c>
      <c r="AT793" s="4">
        <f t="shared" ref="AT793" si="4879">AS793+14</f>
        <v>379</v>
      </c>
      <c r="AU793" s="4">
        <f t="shared" ref="AU793" si="4880">AT793+14</f>
        <v>393</v>
      </c>
      <c r="AV793" s="4">
        <f t="shared" ref="AV793" si="4881">AU793+14</f>
        <v>407</v>
      </c>
      <c r="AW793" s="4">
        <f t="shared" ref="AW793" si="4882">AV793+14</f>
        <v>421</v>
      </c>
      <c r="AX793" s="4">
        <f t="shared" ref="AX793" si="4883">AW793+14</f>
        <v>435</v>
      </c>
      <c r="AY793">
        <f t="shared" ref="AY793" si="4884">AX793+14</f>
        <v>449</v>
      </c>
      <c r="AZ793" s="4">
        <f t="shared" ref="AZ793" si="4885">AY793+14</f>
        <v>463</v>
      </c>
      <c r="BA793" s="4">
        <f t="shared" ref="BA793" si="4886">AZ793+14</f>
        <v>477</v>
      </c>
      <c r="BB793" s="4">
        <f t="shared" ref="BB793" si="4887">BA793+14</f>
        <v>491</v>
      </c>
      <c r="BC793" s="4">
        <f t="shared" ref="BC793" si="4888">BB793+14</f>
        <v>505</v>
      </c>
      <c r="BD793" s="4">
        <f t="shared" ref="BD793" si="4889">BC793+14</f>
        <v>519</v>
      </c>
      <c r="BE793" s="4">
        <f t="shared" ref="BE793" si="4890">BD793+14</f>
        <v>533</v>
      </c>
      <c r="BF793" s="4">
        <f t="shared" ref="BF793" si="4891">BE793+14</f>
        <v>547</v>
      </c>
      <c r="BG793" s="4">
        <f t="shared" ref="BG793" si="4892">BF793+14</f>
        <v>561</v>
      </c>
      <c r="BH793" s="4">
        <f t="shared" ref="BH793" si="4893">BG793+14</f>
        <v>575</v>
      </c>
      <c r="BI793">
        <f t="shared" ref="BI793" si="4894">BH793+14</f>
        <v>589</v>
      </c>
      <c r="BJ793" t="s">
        <v>0</v>
      </c>
    </row>
    <row r="794" spans="1:62">
      <c r="A794" s="4" t="s">
        <v>117</v>
      </c>
      <c r="B794" s="4">
        <v>3</v>
      </c>
      <c r="C794" s="4">
        <v>4</v>
      </c>
      <c r="D794" s="4">
        <v>5</v>
      </c>
      <c r="E794" s="4">
        <v>6</v>
      </c>
      <c r="F794" s="4">
        <v>7</v>
      </c>
      <c r="G794" s="4">
        <v>8</v>
      </c>
      <c r="H794" s="4">
        <v>9</v>
      </c>
      <c r="I794" s="4">
        <v>10</v>
      </c>
      <c r="J794" s="16">
        <v>11</v>
      </c>
      <c r="K794" s="1">
        <v>12</v>
      </c>
      <c r="L794" s="4">
        <v>13</v>
      </c>
      <c r="M794" s="4">
        <v>14</v>
      </c>
      <c r="N794" s="4">
        <v>15</v>
      </c>
      <c r="O794" s="4">
        <v>15</v>
      </c>
      <c r="P794" s="4">
        <v>15</v>
      </c>
      <c r="Q794" s="4">
        <v>15</v>
      </c>
      <c r="R794" s="4">
        <v>15</v>
      </c>
      <c r="S794" s="4">
        <v>15</v>
      </c>
      <c r="T794" s="4">
        <v>15</v>
      </c>
      <c r="U794" s="4">
        <v>15</v>
      </c>
      <c r="V794" s="4">
        <v>15</v>
      </c>
      <c r="W794" s="4">
        <v>15</v>
      </c>
      <c r="X794" s="4">
        <v>15</v>
      </c>
      <c r="Y794" s="4">
        <v>15</v>
      </c>
      <c r="Z794" s="4">
        <v>15</v>
      </c>
      <c r="AA794" s="4">
        <v>15</v>
      </c>
      <c r="AB794" s="4">
        <v>15</v>
      </c>
      <c r="AC794" s="4">
        <v>15</v>
      </c>
      <c r="AD794" s="4">
        <v>15</v>
      </c>
      <c r="AE794" s="4">
        <v>15</v>
      </c>
      <c r="AF794" s="4">
        <v>15</v>
      </c>
      <c r="AG794" s="4">
        <v>15</v>
      </c>
      <c r="AH794" s="4">
        <v>15</v>
      </c>
      <c r="AI794" s="4">
        <v>15</v>
      </c>
      <c r="AJ794" s="4">
        <v>15</v>
      </c>
      <c r="AK794" s="4">
        <v>15</v>
      </c>
      <c r="AL794" s="4">
        <v>15</v>
      </c>
      <c r="AM794" s="4">
        <v>15</v>
      </c>
      <c r="AN794" s="4">
        <v>15</v>
      </c>
      <c r="AO794" s="4">
        <v>15</v>
      </c>
      <c r="AP794" s="4">
        <v>15</v>
      </c>
      <c r="AQ794" s="4">
        <v>15</v>
      </c>
      <c r="AR794" s="4">
        <v>15</v>
      </c>
      <c r="AS794" s="4">
        <v>15</v>
      </c>
      <c r="AT794" s="4">
        <v>15</v>
      </c>
      <c r="AU794" s="4">
        <v>15</v>
      </c>
      <c r="AV794" s="4">
        <v>15</v>
      </c>
      <c r="AW794" s="4">
        <v>15</v>
      </c>
      <c r="AX794" s="4">
        <v>15</v>
      </c>
      <c r="AY794" s="4">
        <v>15</v>
      </c>
      <c r="AZ794" s="4">
        <v>15</v>
      </c>
      <c r="BA794" s="4">
        <v>15</v>
      </c>
      <c r="BB794" s="4">
        <v>15</v>
      </c>
      <c r="BC794" s="4">
        <v>15</v>
      </c>
      <c r="BD794" s="4">
        <v>15</v>
      </c>
      <c r="BE794" s="4">
        <v>15</v>
      </c>
      <c r="BF794" s="4">
        <v>15</v>
      </c>
      <c r="BG794" s="4">
        <v>15</v>
      </c>
      <c r="BH794" s="4">
        <v>15</v>
      </c>
      <c r="BI794" s="4">
        <v>15</v>
      </c>
      <c r="BJ794" t="s">
        <v>0</v>
      </c>
    </row>
    <row r="795" spans="1:62">
      <c r="A795" s="4" t="s">
        <v>2</v>
      </c>
      <c r="B795" s="4">
        <v>1.5</v>
      </c>
      <c r="C795" s="4">
        <f>B795+0.2</f>
        <v>1.7</v>
      </c>
      <c r="D795" s="4">
        <f>C795+0.3</f>
        <v>2</v>
      </c>
      <c r="E795" s="4">
        <f t="shared" ref="E795" si="4895">D795+0.2</f>
        <v>2.2000000000000002</v>
      </c>
      <c r="F795" s="4">
        <f t="shared" ref="F795" si="4896">E795+0.3</f>
        <v>2.5</v>
      </c>
      <c r="G795" s="4">
        <f t="shared" ref="G795" si="4897">F795+0.2</f>
        <v>2.7</v>
      </c>
      <c r="H795" s="4">
        <f t="shared" ref="H795" si="4898">G795+0.3</f>
        <v>3</v>
      </c>
      <c r="I795" s="4">
        <f t="shared" ref="I795" si="4899">H795+0.2</f>
        <v>3.2</v>
      </c>
      <c r="J795" s="16">
        <f t="shared" ref="J795" si="4900">I795+0.3</f>
        <v>3.5</v>
      </c>
      <c r="K795">
        <f t="shared" ref="K795" si="4901">J795+0.2</f>
        <v>3.7</v>
      </c>
      <c r="L795" s="4">
        <f t="shared" ref="L795" si="4902">K795+0.3</f>
        <v>4</v>
      </c>
      <c r="M795" s="4">
        <f t="shared" ref="M795" si="4903">L795+0.2</f>
        <v>4.2</v>
      </c>
      <c r="N795" s="4">
        <f t="shared" ref="N795" si="4904">M795+0.3</f>
        <v>4.5</v>
      </c>
      <c r="O795" s="4">
        <f t="shared" ref="O795" si="4905">N795+0.2</f>
        <v>4.7</v>
      </c>
      <c r="P795" s="4">
        <f t="shared" ref="P795" si="4906">O795+0.3</f>
        <v>5</v>
      </c>
      <c r="Q795" s="4">
        <f t="shared" ref="Q795" si="4907">P795+0.2</f>
        <v>5.2</v>
      </c>
      <c r="R795" s="16">
        <f t="shared" ref="R795" si="4908">Q795+0.3</f>
        <v>5.5</v>
      </c>
      <c r="S795" s="4">
        <f t="shared" ref="S795" si="4909">R795+0.2</f>
        <v>5.7</v>
      </c>
      <c r="T795" s="4">
        <f t="shared" ref="T795" si="4910">S795+0.3</f>
        <v>6</v>
      </c>
      <c r="U795">
        <f t="shared" ref="U795" si="4911">T795+0.2</f>
        <v>6.2</v>
      </c>
      <c r="V795" s="4">
        <f t="shared" ref="V795" si="4912">U795+0.3</f>
        <v>6.5</v>
      </c>
      <c r="W795" s="4">
        <f t="shared" ref="W795" si="4913">V795+0.2</f>
        <v>6.7</v>
      </c>
      <c r="X795" s="16">
        <f t="shared" ref="X795" si="4914">W795+0.3</f>
        <v>7</v>
      </c>
      <c r="Y795" s="4">
        <f t="shared" ref="Y795" si="4915">X795+0.2</f>
        <v>7.2</v>
      </c>
      <c r="Z795" s="4">
        <f t="shared" ref="Z795" si="4916">Y795+0.3</f>
        <v>7.5</v>
      </c>
      <c r="AA795" s="4">
        <f t="shared" ref="AA795" si="4917">Z795+0.2</f>
        <v>7.7</v>
      </c>
      <c r="AB795" s="4">
        <f t="shared" ref="AB795" si="4918">AA795+0.3</f>
        <v>8</v>
      </c>
      <c r="AC795" s="4">
        <f t="shared" ref="AC795" si="4919">AB795+0.2</f>
        <v>8.1999999999999993</v>
      </c>
      <c r="AD795" s="16">
        <f t="shared" ref="AD795" si="4920">AC795+0.3</f>
        <v>8.5</v>
      </c>
      <c r="AE795">
        <f t="shared" ref="AE795" si="4921">AD795+0.2</f>
        <v>8.6999999999999993</v>
      </c>
      <c r="AF795" s="4">
        <f t="shared" ref="AF795" si="4922">AE795+0.3</f>
        <v>9</v>
      </c>
      <c r="AG795" s="4">
        <f t="shared" ref="AG795" si="4923">AF795+0.2</f>
        <v>9.1999999999999993</v>
      </c>
      <c r="AH795" s="4">
        <f t="shared" ref="AH795" si="4924">AG795+0.3</f>
        <v>9.5</v>
      </c>
      <c r="AI795" s="4">
        <f t="shared" ref="AI795" si="4925">AH795+0.2</f>
        <v>9.6999999999999993</v>
      </c>
      <c r="AJ795" s="4">
        <f t="shared" ref="AJ795" si="4926">AI795+0.3</f>
        <v>10</v>
      </c>
      <c r="AK795" s="4">
        <f t="shared" ref="AK795" si="4927">AJ795+0.2</f>
        <v>10.199999999999999</v>
      </c>
      <c r="AL795" s="4">
        <f t="shared" ref="AL795" si="4928">AK795+0.3</f>
        <v>10.5</v>
      </c>
      <c r="AM795" s="4">
        <f t="shared" ref="AM795" si="4929">AL795+0.2</f>
        <v>10.7</v>
      </c>
      <c r="AN795" s="4">
        <f t="shared" ref="AN795" si="4930">AM795+0.3</f>
        <v>11</v>
      </c>
      <c r="AO795">
        <f t="shared" ref="AO795" si="4931">AN795+0.2</f>
        <v>11.2</v>
      </c>
      <c r="AP795" s="4">
        <f t="shared" ref="AP795" si="4932">AO795+0.3</f>
        <v>11.5</v>
      </c>
      <c r="AQ795" s="4">
        <f t="shared" ref="AQ795" si="4933">AP795+0.2</f>
        <v>11.7</v>
      </c>
      <c r="AR795" s="4">
        <f t="shared" ref="AR795" si="4934">AQ795+0.3</f>
        <v>12</v>
      </c>
      <c r="AS795" s="4">
        <f t="shared" ref="AS795" si="4935">AR795+0.2</f>
        <v>12.2</v>
      </c>
      <c r="AT795" s="4">
        <f t="shared" ref="AT795" si="4936">AS795+0.3</f>
        <v>12.5</v>
      </c>
      <c r="AU795" s="4">
        <f t="shared" ref="AU795" si="4937">AT795+0.2</f>
        <v>12.7</v>
      </c>
      <c r="AV795" s="4">
        <f t="shared" ref="AV795" si="4938">AU795+0.3</f>
        <v>13</v>
      </c>
      <c r="AW795" s="4">
        <f t="shared" ref="AW795" si="4939">AV795+0.2</f>
        <v>13.2</v>
      </c>
      <c r="AX795" s="4">
        <f t="shared" ref="AX795" si="4940">AW795+0.3</f>
        <v>13.5</v>
      </c>
      <c r="AY795">
        <f t="shared" ref="AY795" si="4941">AX795+0.2</f>
        <v>13.7</v>
      </c>
      <c r="AZ795" s="4">
        <f t="shared" ref="AZ795" si="4942">AY795+0.3</f>
        <v>14</v>
      </c>
      <c r="BA795" s="4">
        <f t="shared" ref="BA795" si="4943">AZ795+0.2</f>
        <v>14.2</v>
      </c>
      <c r="BB795" s="4">
        <f t="shared" ref="BB795" si="4944">BA795+0.3</f>
        <v>14.5</v>
      </c>
      <c r="BC795" s="4">
        <f t="shared" ref="BC795" si="4945">BB795+0.2</f>
        <v>14.7</v>
      </c>
      <c r="BD795" s="4">
        <f t="shared" ref="BD795" si="4946">BC795+0.3</f>
        <v>15</v>
      </c>
      <c r="BE795" s="4">
        <f t="shared" ref="BE795" si="4947">BD795+0.2</f>
        <v>15.2</v>
      </c>
      <c r="BF795" s="4">
        <f t="shared" ref="BF795" si="4948">BE795+0.3</f>
        <v>15.5</v>
      </c>
      <c r="BG795" s="4">
        <f t="shared" ref="BG795" si="4949">BF795+0.2</f>
        <v>15.7</v>
      </c>
      <c r="BH795" s="4">
        <f t="shared" ref="BH795" si="4950">BG795+0.3</f>
        <v>16</v>
      </c>
      <c r="BI795">
        <f t="shared" ref="BI795" si="4951">BH795+0.2</f>
        <v>16.2</v>
      </c>
      <c r="BJ795" t="s">
        <v>0</v>
      </c>
    </row>
    <row r="796" spans="1:62">
      <c r="A796" s="4" t="s">
        <v>3</v>
      </c>
      <c r="J796" s="16"/>
      <c r="R796" s="16"/>
      <c r="X796" s="16"/>
      <c r="AD796" s="16"/>
    </row>
    <row r="797" spans="1:62">
      <c r="A797" s="4" t="s">
        <v>306</v>
      </c>
      <c r="J797" s="16"/>
      <c r="R797" s="16"/>
      <c r="X797" s="16"/>
      <c r="AD797" s="16"/>
    </row>
    <row r="798" spans="1:62">
      <c r="A798" s="4" t="s">
        <v>137</v>
      </c>
      <c r="J798" s="16"/>
      <c r="R798" s="16"/>
      <c r="X798" s="16"/>
      <c r="AD798" s="16"/>
    </row>
    <row r="799" spans="1:62">
      <c r="A799" s="4" t="s">
        <v>72</v>
      </c>
      <c r="B799" s="4">
        <v>50</v>
      </c>
      <c r="C799" s="4">
        <f>B799+50</f>
        <v>100</v>
      </c>
      <c r="D799" s="4">
        <f t="shared" ref="D799" si="4952">C799+50</f>
        <v>150</v>
      </c>
      <c r="E799" s="4">
        <f t="shared" ref="E799" si="4953">D799+50</f>
        <v>200</v>
      </c>
      <c r="F799" s="4">
        <f t="shared" ref="F799" si="4954">E799+50</f>
        <v>250</v>
      </c>
      <c r="G799" s="4">
        <f t="shared" ref="G799" si="4955">F799+50</f>
        <v>300</v>
      </c>
      <c r="H799" s="4">
        <f t="shared" ref="H799" si="4956">G799+50</f>
        <v>350</v>
      </c>
      <c r="I799" s="4">
        <f t="shared" ref="I799" si="4957">H799+50</f>
        <v>400</v>
      </c>
      <c r="J799" s="16">
        <f t="shared" ref="J799" si="4958">I799+50</f>
        <v>450</v>
      </c>
      <c r="K799" s="4">
        <f t="shared" ref="K799" si="4959">J799+50</f>
        <v>500</v>
      </c>
      <c r="L799" s="4">
        <f t="shared" ref="L799" si="4960">K799+50</f>
        <v>550</v>
      </c>
      <c r="M799" s="4">
        <f t="shared" ref="M799" si="4961">L799+50</f>
        <v>600</v>
      </c>
      <c r="N799" s="4">
        <f t="shared" ref="N799" si="4962">M799+50</f>
        <v>650</v>
      </c>
      <c r="O799" s="4">
        <f t="shared" ref="O799" si="4963">N799+50</f>
        <v>700</v>
      </c>
      <c r="P799" s="4">
        <f t="shared" ref="P799" si="4964">O799+50</f>
        <v>750</v>
      </c>
      <c r="Q799" s="4">
        <f t="shared" ref="Q799" si="4965">P799+50</f>
        <v>800</v>
      </c>
      <c r="R799" s="16">
        <f t="shared" ref="R799" si="4966">Q799+50</f>
        <v>850</v>
      </c>
      <c r="S799" s="4">
        <f t="shared" ref="S799" si="4967">R799+50</f>
        <v>900</v>
      </c>
      <c r="T799" s="4">
        <f t="shared" ref="T799" si="4968">S799+50</f>
        <v>950</v>
      </c>
      <c r="U799" s="4">
        <f t="shared" ref="U799" si="4969">T799+50</f>
        <v>1000</v>
      </c>
      <c r="V799" s="4">
        <f t="shared" ref="V799" si="4970">U799+50</f>
        <v>1050</v>
      </c>
      <c r="W799" s="4">
        <f t="shared" ref="W799" si="4971">V799+50</f>
        <v>1100</v>
      </c>
      <c r="X799" s="16">
        <f t="shared" ref="X799" si="4972">W799+50</f>
        <v>1150</v>
      </c>
      <c r="Y799" s="4">
        <f t="shared" ref="Y799" si="4973">X799+50</f>
        <v>1200</v>
      </c>
      <c r="Z799" s="4">
        <f t="shared" ref="Z799" si="4974">Y799+50</f>
        <v>1250</v>
      </c>
      <c r="AA799" s="4">
        <f t="shared" ref="AA799" si="4975">Z799+50</f>
        <v>1300</v>
      </c>
      <c r="AB799" s="4">
        <f t="shared" ref="AB799" si="4976">AA799+50</f>
        <v>1350</v>
      </c>
      <c r="AC799" s="4">
        <f t="shared" ref="AC799" si="4977">AB799+50</f>
        <v>1400</v>
      </c>
      <c r="AD799" s="16">
        <f t="shared" ref="AD799" si="4978">AC799+50</f>
        <v>1450</v>
      </c>
      <c r="AE799" s="4">
        <f t="shared" ref="AE799" si="4979">AD799+50</f>
        <v>1500</v>
      </c>
      <c r="AF799" s="4">
        <f t="shared" ref="AF799" si="4980">AE799+50</f>
        <v>1550</v>
      </c>
      <c r="AG799" s="4">
        <f t="shared" ref="AG799" si="4981">AF799+50</f>
        <v>1600</v>
      </c>
      <c r="AH799" s="4">
        <f t="shared" ref="AH799" si="4982">AG799+50</f>
        <v>1650</v>
      </c>
      <c r="AI799" s="4">
        <f t="shared" ref="AI799" si="4983">AH799+50</f>
        <v>1700</v>
      </c>
      <c r="AJ799" s="4">
        <f t="shared" ref="AJ799" si="4984">AI799+50</f>
        <v>1750</v>
      </c>
      <c r="AK799" s="4">
        <f t="shared" ref="AK799" si="4985">AJ799+50</f>
        <v>1800</v>
      </c>
      <c r="AL799" s="4">
        <f t="shared" ref="AL799" si="4986">AK799+50</f>
        <v>1850</v>
      </c>
      <c r="AM799" s="4">
        <f t="shared" ref="AM799" si="4987">AL799+50</f>
        <v>1900</v>
      </c>
      <c r="AN799" s="4">
        <f t="shared" ref="AN799" si="4988">AM799+50</f>
        <v>1950</v>
      </c>
      <c r="AO799" s="4">
        <f t="shared" ref="AO799" si="4989">AN799+50</f>
        <v>2000</v>
      </c>
      <c r="AP799" s="4">
        <f t="shared" ref="AP799" si="4990">AO799+50</f>
        <v>2050</v>
      </c>
      <c r="AQ799" s="4">
        <f t="shared" ref="AQ799" si="4991">AP799+50</f>
        <v>2100</v>
      </c>
      <c r="AR799" s="4">
        <f t="shared" ref="AR799" si="4992">AQ799+50</f>
        <v>2150</v>
      </c>
      <c r="AS799" s="4">
        <f t="shared" ref="AS799" si="4993">AR799+50</f>
        <v>2200</v>
      </c>
      <c r="AT799" s="4">
        <f t="shared" ref="AT799" si="4994">AS799+50</f>
        <v>2250</v>
      </c>
      <c r="AU799" s="4">
        <f t="shared" ref="AU799" si="4995">AT799+50</f>
        <v>2300</v>
      </c>
      <c r="AV799" s="4">
        <f t="shared" ref="AV799" si="4996">AU799+50</f>
        <v>2350</v>
      </c>
      <c r="AW799" s="4">
        <f t="shared" ref="AW799" si="4997">AV799+50</f>
        <v>2400</v>
      </c>
      <c r="AX799" s="4">
        <f t="shared" ref="AX799" si="4998">AW799+50</f>
        <v>2450</v>
      </c>
      <c r="AY799" s="4">
        <f t="shared" ref="AY799" si="4999">AX799+50</f>
        <v>2500</v>
      </c>
      <c r="AZ799" s="4">
        <f t="shared" ref="AZ799" si="5000">AY799+50</f>
        <v>2550</v>
      </c>
      <c r="BA799" s="4">
        <f t="shared" ref="BA799" si="5001">AZ799+50</f>
        <v>2600</v>
      </c>
      <c r="BB799" s="4">
        <f t="shared" ref="BB799" si="5002">BA799+50</f>
        <v>2650</v>
      </c>
      <c r="BC799" s="4">
        <f t="shared" ref="BC799" si="5003">BB799+50</f>
        <v>2700</v>
      </c>
      <c r="BD799" s="4">
        <f t="shared" ref="BD799" si="5004">BC799+50</f>
        <v>2750</v>
      </c>
      <c r="BE799" s="4">
        <f t="shared" ref="BE799" si="5005">BD799+50</f>
        <v>2800</v>
      </c>
      <c r="BF799" s="4">
        <f t="shared" ref="BF799" si="5006">BE799+50</f>
        <v>2850</v>
      </c>
      <c r="BG799" s="4">
        <f t="shared" ref="BG799" si="5007">BF799+50</f>
        <v>2900</v>
      </c>
      <c r="BH799" s="4">
        <f t="shared" ref="BH799" si="5008">BG799+50</f>
        <v>2950</v>
      </c>
      <c r="BI799" s="4">
        <f t="shared" ref="BI799" si="5009">BH799+50</f>
        <v>3000</v>
      </c>
      <c r="BJ799" t="s">
        <v>0</v>
      </c>
    </row>
    <row r="800" spans="1:62">
      <c r="A800" s="4" t="s">
        <v>73</v>
      </c>
      <c r="B800" s="4">
        <f>B799*1.5</f>
        <v>75</v>
      </c>
      <c r="C800" s="4">
        <f t="shared" ref="C800:BI800" si="5010">C799*1.5</f>
        <v>150</v>
      </c>
      <c r="D800" s="4">
        <f t="shared" si="5010"/>
        <v>225</v>
      </c>
      <c r="E800" s="4">
        <f t="shared" si="5010"/>
        <v>300</v>
      </c>
      <c r="F800" s="4">
        <f t="shared" si="5010"/>
        <v>375</v>
      </c>
      <c r="G800" s="4">
        <f t="shared" si="5010"/>
        <v>450</v>
      </c>
      <c r="H800" s="4">
        <f t="shared" si="5010"/>
        <v>525</v>
      </c>
      <c r="I800" s="4">
        <f t="shared" si="5010"/>
        <v>600</v>
      </c>
      <c r="J800" s="16">
        <f t="shared" si="5010"/>
        <v>675</v>
      </c>
      <c r="K800" s="4">
        <f t="shared" si="5010"/>
        <v>750</v>
      </c>
      <c r="L800" s="4">
        <f t="shared" si="5010"/>
        <v>825</v>
      </c>
      <c r="M800" s="4">
        <f t="shared" si="5010"/>
        <v>900</v>
      </c>
      <c r="N800" s="4">
        <f t="shared" si="5010"/>
        <v>975</v>
      </c>
      <c r="O800" s="4">
        <f t="shared" si="5010"/>
        <v>1050</v>
      </c>
      <c r="P800" s="4">
        <f t="shared" si="5010"/>
        <v>1125</v>
      </c>
      <c r="Q800" s="4">
        <f t="shared" si="5010"/>
        <v>1200</v>
      </c>
      <c r="R800" s="16">
        <f t="shared" si="5010"/>
        <v>1275</v>
      </c>
      <c r="S800" s="4">
        <f t="shared" si="5010"/>
        <v>1350</v>
      </c>
      <c r="T800" s="4">
        <f t="shared" si="5010"/>
        <v>1425</v>
      </c>
      <c r="U800" s="4">
        <f t="shared" si="5010"/>
        <v>1500</v>
      </c>
      <c r="V800" s="4">
        <f t="shared" si="5010"/>
        <v>1575</v>
      </c>
      <c r="W800" s="4">
        <f t="shared" si="5010"/>
        <v>1650</v>
      </c>
      <c r="X800" s="16">
        <f t="shared" si="5010"/>
        <v>1725</v>
      </c>
      <c r="Y800" s="4">
        <f t="shared" si="5010"/>
        <v>1800</v>
      </c>
      <c r="Z800" s="4">
        <f t="shared" si="5010"/>
        <v>1875</v>
      </c>
      <c r="AA800" s="4">
        <f t="shared" si="5010"/>
        <v>1950</v>
      </c>
      <c r="AB800" s="4">
        <f t="shared" si="5010"/>
        <v>2025</v>
      </c>
      <c r="AC800" s="4">
        <f t="shared" si="5010"/>
        <v>2100</v>
      </c>
      <c r="AD800" s="16">
        <f t="shared" si="5010"/>
        <v>2175</v>
      </c>
      <c r="AE800" s="4">
        <f t="shared" si="5010"/>
        <v>2250</v>
      </c>
      <c r="AF800" s="4">
        <f t="shared" si="5010"/>
        <v>2325</v>
      </c>
      <c r="AG800" s="4">
        <f t="shared" si="5010"/>
        <v>2400</v>
      </c>
      <c r="AH800" s="4">
        <f t="shared" si="5010"/>
        <v>2475</v>
      </c>
      <c r="AI800" s="4">
        <f t="shared" si="5010"/>
        <v>2550</v>
      </c>
      <c r="AJ800" s="4">
        <f t="shared" si="5010"/>
        <v>2625</v>
      </c>
      <c r="AK800" s="4">
        <f t="shared" si="5010"/>
        <v>2700</v>
      </c>
      <c r="AL800" s="4">
        <f t="shared" si="5010"/>
        <v>2775</v>
      </c>
      <c r="AM800" s="4">
        <f t="shared" si="5010"/>
        <v>2850</v>
      </c>
      <c r="AN800" s="4">
        <f t="shared" si="5010"/>
        <v>2925</v>
      </c>
      <c r="AO800" s="4">
        <f t="shared" si="5010"/>
        <v>3000</v>
      </c>
      <c r="AP800" s="4">
        <f t="shared" si="5010"/>
        <v>3075</v>
      </c>
      <c r="AQ800" s="4">
        <f t="shared" si="5010"/>
        <v>3150</v>
      </c>
      <c r="AR800" s="4">
        <f t="shared" si="5010"/>
        <v>3225</v>
      </c>
      <c r="AS800" s="4">
        <f t="shared" si="5010"/>
        <v>3300</v>
      </c>
      <c r="AT800" s="4">
        <f t="shared" si="5010"/>
        <v>3375</v>
      </c>
      <c r="AU800" s="4">
        <f t="shared" si="5010"/>
        <v>3450</v>
      </c>
      <c r="AV800" s="4">
        <f t="shared" si="5010"/>
        <v>3525</v>
      </c>
      <c r="AW800" s="4">
        <f t="shared" si="5010"/>
        <v>3600</v>
      </c>
      <c r="AX800" s="4">
        <f t="shared" si="5010"/>
        <v>3675</v>
      </c>
      <c r="AY800" s="4">
        <f t="shared" si="5010"/>
        <v>3750</v>
      </c>
      <c r="AZ800" s="4">
        <f t="shared" si="5010"/>
        <v>3825</v>
      </c>
      <c r="BA800" s="4">
        <f t="shared" si="5010"/>
        <v>3900</v>
      </c>
      <c r="BB800" s="4">
        <f t="shared" si="5010"/>
        <v>3975</v>
      </c>
      <c r="BC800" s="4">
        <f t="shared" si="5010"/>
        <v>4050</v>
      </c>
      <c r="BD800" s="4">
        <f t="shared" si="5010"/>
        <v>4125</v>
      </c>
      <c r="BE800" s="4">
        <f t="shared" si="5010"/>
        <v>4200</v>
      </c>
      <c r="BF800" s="4">
        <f t="shared" si="5010"/>
        <v>4275</v>
      </c>
      <c r="BG800" s="4">
        <f t="shared" si="5010"/>
        <v>4350</v>
      </c>
      <c r="BH800" s="4">
        <f t="shared" si="5010"/>
        <v>4425</v>
      </c>
      <c r="BI800" s="4">
        <f t="shared" si="5010"/>
        <v>4500</v>
      </c>
      <c r="BJ800" t="s">
        <v>0</v>
      </c>
    </row>
    <row r="801" spans="1:62">
      <c r="A801" s="4" t="s">
        <v>74</v>
      </c>
      <c r="B801" s="4">
        <f>B799*2</f>
        <v>100</v>
      </c>
      <c r="C801" s="4">
        <f t="shared" ref="C801:BI801" si="5011">C799*2</f>
        <v>200</v>
      </c>
      <c r="D801" s="4">
        <f t="shared" si="5011"/>
        <v>300</v>
      </c>
      <c r="E801" s="4">
        <f t="shared" si="5011"/>
        <v>400</v>
      </c>
      <c r="F801" s="4">
        <f t="shared" si="5011"/>
        <v>500</v>
      </c>
      <c r="G801" s="4">
        <f t="shared" si="5011"/>
        <v>600</v>
      </c>
      <c r="H801" s="4">
        <f t="shared" si="5011"/>
        <v>700</v>
      </c>
      <c r="I801" s="4">
        <f t="shared" si="5011"/>
        <v>800</v>
      </c>
      <c r="J801" s="16">
        <f t="shared" si="5011"/>
        <v>900</v>
      </c>
      <c r="K801" s="4">
        <f t="shared" si="5011"/>
        <v>1000</v>
      </c>
      <c r="L801" s="4">
        <f t="shared" si="5011"/>
        <v>1100</v>
      </c>
      <c r="M801" s="4">
        <f t="shared" si="5011"/>
        <v>1200</v>
      </c>
      <c r="N801" s="4">
        <f t="shared" si="5011"/>
        <v>1300</v>
      </c>
      <c r="O801" s="4">
        <f t="shared" si="5011"/>
        <v>1400</v>
      </c>
      <c r="P801" s="4">
        <f t="shared" si="5011"/>
        <v>1500</v>
      </c>
      <c r="Q801" s="4">
        <f t="shared" si="5011"/>
        <v>1600</v>
      </c>
      <c r="R801" s="16">
        <f t="shared" si="5011"/>
        <v>1700</v>
      </c>
      <c r="S801" s="4">
        <f t="shared" si="5011"/>
        <v>1800</v>
      </c>
      <c r="T801" s="4">
        <f t="shared" si="5011"/>
        <v>1900</v>
      </c>
      <c r="U801" s="4">
        <f t="shared" si="5011"/>
        <v>2000</v>
      </c>
      <c r="V801" s="4">
        <f t="shared" si="5011"/>
        <v>2100</v>
      </c>
      <c r="W801" s="4">
        <f t="shared" si="5011"/>
        <v>2200</v>
      </c>
      <c r="X801" s="16">
        <f t="shared" si="5011"/>
        <v>2300</v>
      </c>
      <c r="Y801" s="4">
        <f t="shared" si="5011"/>
        <v>2400</v>
      </c>
      <c r="Z801" s="4">
        <f t="shared" si="5011"/>
        <v>2500</v>
      </c>
      <c r="AA801" s="4">
        <f t="shared" si="5011"/>
        <v>2600</v>
      </c>
      <c r="AB801" s="4">
        <f t="shared" si="5011"/>
        <v>2700</v>
      </c>
      <c r="AC801" s="4">
        <f t="shared" si="5011"/>
        <v>2800</v>
      </c>
      <c r="AD801" s="16">
        <f t="shared" si="5011"/>
        <v>2900</v>
      </c>
      <c r="AE801" s="4">
        <f t="shared" si="5011"/>
        <v>3000</v>
      </c>
      <c r="AF801" s="4">
        <f t="shared" si="5011"/>
        <v>3100</v>
      </c>
      <c r="AG801" s="4">
        <f t="shared" si="5011"/>
        <v>3200</v>
      </c>
      <c r="AH801" s="4">
        <f t="shared" si="5011"/>
        <v>3300</v>
      </c>
      <c r="AI801" s="4">
        <f t="shared" si="5011"/>
        <v>3400</v>
      </c>
      <c r="AJ801" s="4">
        <f t="shared" si="5011"/>
        <v>3500</v>
      </c>
      <c r="AK801" s="4">
        <f t="shared" si="5011"/>
        <v>3600</v>
      </c>
      <c r="AL801" s="4">
        <f t="shared" si="5011"/>
        <v>3700</v>
      </c>
      <c r="AM801" s="4">
        <f t="shared" si="5011"/>
        <v>3800</v>
      </c>
      <c r="AN801" s="4">
        <f t="shared" si="5011"/>
        <v>3900</v>
      </c>
      <c r="AO801" s="4">
        <f t="shared" si="5011"/>
        <v>4000</v>
      </c>
      <c r="AP801" s="4">
        <f t="shared" si="5011"/>
        <v>4100</v>
      </c>
      <c r="AQ801" s="4">
        <f t="shared" si="5011"/>
        <v>4200</v>
      </c>
      <c r="AR801" s="4">
        <f t="shared" si="5011"/>
        <v>4300</v>
      </c>
      <c r="AS801" s="4">
        <f t="shared" si="5011"/>
        <v>4400</v>
      </c>
      <c r="AT801" s="4">
        <f t="shared" si="5011"/>
        <v>4500</v>
      </c>
      <c r="AU801" s="4">
        <f t="shared" si="5011"/>
        <v>4600</v>
      </c>
      <c r="AV801" s="4">
        <f t="shared" si="5011"/>
        <v>4700</v>
      </c>
      <c r="AW801" s="4">
        <f t="shared" si="5011"/>
        <v>4800</v>
      </c>
      <c r="AX801" s="4">
        <f t="shared" si="5011"/>
        <v>4900</v>
      </c>
      <c r="AY801" s="4">
        <f t="shared" si="5011"/>
        <v>5000</v>
      </c>
      <c r="AZ801" s="4">
        <f t="shared" si="5011"/>
        <v>5100</v>
      </c>
      <c r="BA801" s="4">
        <f t="shared" si="5011"/>
        <v>5200</v>
      </c>
      <c r="BB801" s="4">
        <f t="shared" si="5011"/>
        <v>5300</v>
      </c>
      <c r="BC801" s="4">
        <f t="shared" si="5011"/>
        <v>5400</v>
      </c>
      <c r="BD801" s="4">
        <f t="shared" si="5011"/>
        <v>5500</v>
      </c>
      <c r="BE801" s="4">
        <f t="shared" si="5011"/>
        <v>5600</v>
      </c>
      <c r="BF801" s="4">
        <f t="shared" si="5011"/>
        <v>5700</v>
      </c>
      <c r="BG801" s="4">
        <f t="shared" si="5011"/>
        <v>5800</v>
      </c>
      <c r="BH801" s="4">
        <f t="shared" si="5011"/>
        <v>5900</v>
      </c>
      <c r="BI801" s="4">
        <f t="shared" si="5011"/>
        <v>6000</v>
      </c>
      <c r="BJ801" t="s">
        <v>0</v>
      </c>
    </row>
    <row r="802" spans="1:62">
      <c r="A802" s="4" t="s">
        <v>75</v>
      </c>
      <c r="J802" s="16"/>
      <c r="R802" s="16"/>
      <c r="X802" s="16"/>
      <c r="AD802" s="16"/>
    </row>
    <row r="803" spans="1:62">
      <c r="A803" s="4" t="s">
        <v>441</v>
      </c>
      <c r="B803" s="4">
        <v>-5</v>
      </c>
      <c r="C803" s="4">
        <f>B803-1</f>
        <v>-6</v>
      </c>
      <c r="D803" s="4">
        <f t="shared" ref="D803:BI803" si="5012">C803-1</f>
        <v>-7</v>
      </c>
      <c r="E803" s="4">
        <f t="shared" si="5012"/>
        <v>-8</v>
      </c>
      <c r="F803" s="4">
        <f t="shared" si="5012"/>
        <v>-9</v>
      </c>
      <c r="G803" s="4">
        <f t="shared" si="5012"/>
        <v>-10</v>
      </c>
      <c r="H803" s="4">
        <f t="shared" si="5012"/>
        <v>-11</v>
      </c>
      <c r="I803" s="4">
        <f t="shared" si="5012"/>
        <v>-12</v>
      </c>
      <c r="J803" s="16">
        <f t="shared" si="5012"/>
        <v>-13</v>
      </c>
      <c r="K803" s="4">
        <f t="shared" si="5012"/>
        <v>-14</v>
      </c>
      <c r="L803" s="4">
        <f t="shared" si="5012"/>
        <v>-15</v>
      </c>
      <c r="M803" s="4">
        <f t="shared" si="5012"/>
        <v>-16</v>
      </c>
      <c r="N803" s="4">
        <f t="shared" si="5012"/>
        <v>-17</v>
      </c>
      <c r="O803" s="4">
        <f t="shared" si="5012"/>
        <v>-18</v>
      </c>
      <c r="P803" s="4">
        <f t="shared" si="5012"/>
        <v>-19</v>
      </c>
      <c r="Q803" s="4">
        <f t="shared" si="5012"/>
        <v>-20</v>
      </c>
      <c r="R803" s="16">
        <f t="shared" si="5012"/>
        <v>-21</v>
      </c>
      <c r="S803" s="4">
        <f t="shared" si="5012"/>
        <v>-22</v>
      </c>
      <c r="T803" s="4">
        <f t="shared" si="5012"/>
        <v>-23</v>
      </c>
      <c r="U803" s="4">
        <f t="shared" si="5012"/>
        <v>-24</v>
      </c>
      <c r="V803" s="4">
        <f t="shared" si="5012"/>
        <v>-25</v>
      </c>
      <c r="W803" s="4">
        <f t="shared" si="5012"/>
        <v>-26</v>
      </c>
      <c r="X803" s="16">
        <f t="shared" si="5012"/>
        <v>-27</v>
      </c>
      <c r="Y803" s="4">
        <f t="shared" si="5012"/>
        <v>-28</v>
      </c>
      <c r="Z803" s="4">
        <f t="shared" si="5012"/>
        <v>-29</v>
      </c>
      <c r="AA803" s="4">
        <f t="shared" si="5012"/>
        <v>-30</v>
      </c>
      <c r="AB803" s="4">
        <f t="shared" si="5012"/>
        <v>-31</v>
      </c>
      <c r="AC803" s="4">
        <f t="shared" si="5012"/>
        <v>-32</v>
      </c>
      <c r="AD803" s="16">
        <f t="shared" si="5012"/>
        <v>-33</v>
      </c>
      <c r="AE803" s="4">
        <f t="shared" si="5012"/>
        <v>-34</v>
      </c>
      <c r="AF803" s="4">
        <f t="shared" si="5012"/>
        <v>-35</v>
      </c>
      <c r="AG803" s="4">
        <f t="shared" si="5012"/>
        <v>-36</v>
      </c>
      <c r="AH803" s="4">
        <f t="shared" si="5012"/>
        <v>-37</v>
      </c>
      <c r="AI803" s="4">
        <f t="shared" si="5012"/>
        <v>-38</v>
      </c>
      <c r="AJ803" s="4">
        <f t="shared" si="5012"/>
        <v>-39</v>
      </c>
      <c r="AK803" s="4">
        <f t="shared" si="5012"/>
        <v>-40</v>
      </c>
      <c r="AL803" s="4">
        <f t="shared" si="5012"/>
        <v>-41</v>
      </c>
      <c r="AM803" s="4">
        <f t="shared" si="5012"/>
        <v>-42</v>
      </c>
      <c r="AN803" s="4">
        <f t="shared" si="5012"/>
        <v>-43</v>
      </c>
      <c r="AO803" s="4">
        <f t="shared" si="5012"/>
        <v>-44</v>
      </c>
      <c r="AP803" s="4">
        <f t="shared" si="5012"/>
        <v>-45</v>
      </c>
      <c r="AQ803" s="4">
        <f t="shared" si="5012"/>
        <v>-46</v>
      </c>
      <c r="AR803" s="4">
        <f t="shared" si="5012"/>
        <v>-47</v>
      </c>
      <c r="AS803" s="4">
        <f t="shared" si="5012"/>
        <v>-48</v>
      </c>
      <c r="AT803" s="4">
        <f t="shared" si="5012"/>
        <v>-49</v>
      </c>
      <c r="AU803" s="4">
        <f t="shared" si="5012"/>
        <v>-50</v>
      </c>
      <c r="AV803" s="4">
        <f t="shared" si="5012"/>
        <v>-51</v>
      </c>
      <c r="AW803" s="4">
        <f t="shared" si="5012"/>
        <v>-52</v>
      </c>
      <c r="AX803" s="4">
        <f t="shared" si="5012"/>
        <v>-53</v>
      </c>
      <c r="AY803" s="4">
        <f t="shared" si="5012"/>
        <v>-54</v>
      </c>
      <c r="AZ803" s="4">
        <f t="shared" si="5012"/>
        <v>-55</v>
      </c>
      <c r="BA803" s="4">
        <f t="shared" si="5012"/>
        <v>-56</v>
      </c>
      <c r="BB803" s="4">
        <f t="shared" si="5012"/>
        <v>-57</v>
      </c>
      <c r="BC803" s="4">
        <f t="shared" si="5012"/>
        <v>-58</v>
      </c>
      <c r="BD803" s="4">
        <f t="shared" si="5012"/>
        <v>-59</v>
      </c>
      <c r="BE803" s="4">
        <f t="shared" si="5012"/>
        <v>-60</v>
      </c>
      <c r="BF803" s="4">
        <f t="shared" si="5012"/>
        <v>-61</v>
      </c>
      <c r="BG803" s="4">
        <f t="shared" si="5012"/>
        <v>-62</v>
      </c>
      <c r="BH803" s="4">
        <f t="shared" si="5012"/>
        <v>-63</v>
      </c>
      <c r="BI803" s="4">
        <f t="shared" si="5012"/>
        <v>-64</v>
      </c>
      <c r="BJ803" t="s">
        <v>0</v>
      </c>
    </row>
    <row r="804" spans="1:62">
      <c r="A804" s="4" t="s">
        <v>492</v>
      </c>
      <c r="B804" s="4">
        <v>37</v>
      </c>
      <c r="C804" s="4">
        <f>B804+3</f>
        <v>40</v>
      </c>
      <c r="D804" s="4">
        <f t="shared" ref="D804:I804" si="5013">C804+3</f>
        <v>43</v>
      </c>
      <c r="E804" s="4">
        <f t="shared" si="5013"/>
        <v>46</v>
      </c>
      <c r="F804" s="4">
        <f t="shared" si="5013"/>
        <v>49</v>
      </c>
      <c r="G804" s="4">
        <f t="shared" si="5013"/>
        <v>52</v>
      </c>
      <c r="H804" s="4">
        <f t="shared" si="5013"/>
        <v>55</v>
      </c>
      <c r="I804" s="4">
        <f t="shared" si="5013"/>
        <v>58</v>
      </c>
      <c r="J804" s="16">
        <f>I804+6</f>
        <v>64</v>
      </c>
      <c r="K804" s="4">
        <f t="shared" ref="K804:Q804" si="5014">J804+6</f>
        <v>70</v>
      </c>
      <c r="L804" s="4">
        <f t="shared" si="5014"/>
        <v>76</v>
      </c>
      <c r="M804" s="4">
        <f t="shared" si="5014"/>
        <v>82</v>
      </c>
      <c r="N804" s="4">
        <f t="shared" si="5014"/>
        <v>88</v>
      </c>
      <c r="O804" s="4">
        <f t="shared" si="5014"/>
        <v>94</v>
      </c>
      <c r="P804" s="4">
        <f t="shared" si="5014"/>
        <v>100</v>
      </c>
      <c r="Q804" s="4">
        <f t="shared" si="5014"/>
        <v>106</v>
      </c>
      <c r="R804" s="16">
        <f>Q804+25</f>
        <v>131</v>
      </c>
      <c r="S804" s="4">
        <f t="shared" ref="S804:W804" si="5015">R804+25</f>
        <v>156</v>
      </c>
      <c r="T804" s="4">
        <f t="shared" si="5015"/>
        <v>181</v>
      </c>
      <c r="U804" s="4">
        <f t="shared" si="5015"/>
        <v>206</v>
      </c>
      <c r="V804" s="4">
        <f t="shared" si="5015"/>
        <v>231</v>
      </c>
      <c r="W804" s="4">
        <f t="shared" si="5015"/>
        <v>256</v>
      </c>
      <c r="X804" s="16">
        <f>W804+50</f>
        <v>306</v>
      </c>
      <c r="Y804" s="4">
        <f t="shared" ref="Y804:AC804" si="5016">X804+50</f>
        <v>356</v>
      </c>
      <c r="Z804" s="4">
        <f t="shared" si="5016"/>
        <v>406</v>
      </c>
      <c r="AA804" s="4">
        <f t="shared" si="5016"/>
        <v>456</v>
      </c>
      <c r="AB804" s="4">
        <f t="shared" si="5016"/>
        <v>506</v>
      </c>
      <c r="AC804" s="4">
        <f t="shared" si="5016"/>
        <v>556</v>
      </c>
      <c r="AD804" s="16">
        <f>AC804+100</f>
        <v>656</v>
      </c>
      <c r="AE804" s="4">
        <f t="shared" ref="AE804:BI804" si="5017">AD804+100</f>
        <v>756</v>
      </c>
      <c r="AF804" s="4">
        <f t="shared" si="5017"/>
        <v>856</v>
      </c>
      <c r="AG804" s="4">
        <f t="shared" si="5017"/>
        <v>956</v>
      </c>
      <c r="AH804" s="4">
        <f t="shared" si="5017"/>
        <v>1056</v>
      </c>
      <c r="AI804" s="4">
        <f t="shared" si="5017"/>
        <v>1156</v>
      </c>
      <c r="AJ804" s="4">
        <f t="shared" si="5017"/>
        <v>1256</v>
      </c>
      <c r="AK804" s="4">
        <f t="shared" si="5017"/>
        <v>1356</v>
      </c>
      <c r="AL804" s="4">
        <f t="shared" si="5017"/>
        <v>1456</v>
      </c>
      <c r="AM804" s="4">
        <f t="shared" si="5017"/>
        <v>1556</v>
      </c>
      <c r="AN804" s="4">
        <f t="shared" si="5017"/>
        <v>1656</v>
      </c>
      <c r="AO804" s="4">
        <f t="shared" si="5017"/>
        <v>1756</v>
      </c>
      <c r="AP804" s="4">
        <f t="shared" si="5017"/>
        <v>1856</v>
      </c>
      <c r="AQ804" s="4">
        <f t="shared" si="5017"/>
        <v>1956</v>
      </c>
      <c r="AR804" s="4">
        <f t="shared" si="5017"/>
        <v>2056</v>
      </c>
      <c r="AS804" s="4">
        <f t="shared" si="5017"/>
        <v>2156</v>
      </c>
      <c r="AT804" s="4">
        <f t="shared" si="5017"/>
        <v>2256</v>
      </c>
      <c r="AU804" s="4">
        <f t="shared" si="5017"/>
        <v>2356</v>
      </c>
      <c r="AV804" s="4">
        <f t="shared" si="5017"/>
        <v>2456</v>
      </c>
      <c r="AW804" s="4">
        <f t="shared" si="5017"/>
        <v>2556</v>
      </c>
      <c r="AX804" s="4">
        <f t="shared" si="5017"/>
        <v>2656</v>
      </c>
      <c r="AY804" s="4">
        <f t="shared" si="5017"/>
        <v>2756</v>
      </c>
      <c r="AZ804" s="4">
        <f t="shared" si="5017"/>
        <v>2856</v>
      </c>
      <c r="BA804" s="4">
        <f t="shared" si="5017"/>
        <v>2956</v>
      </c>
      <c r="BB804" s="4">
        <f t="shared" si="5017"/>
        <v>3056</v>
      </c>
      <c r="BC804" s="4">
        <f t="shared" si="5017"/>
        <v>3156</v>
      </c>
      <c r="BD804" s="4">
        <f t="shared" si="5017"/>
        <v>3256</v>
      </c>
      <c r="BE804" s="4">
        <f t="shared" si="5017"/>
        <v>3356</v>
      </c>
      <c r="BF804" s="4">
        <f t="shared" si="5017"/>
        <v>3456</v>
      </c>
      <c r="BG804" s="4">
        <f t="shared" si="5017"/>
        <v>3556</v>
      </c>
      <c r="BH804" s="4">
        <f t="shared" si="5017"/>
        <v>3656</v>
      </c>
      <c r="BI804" s="4">
        <f t="shared" si="5017"/>
        <v>3756</v>
      </c>
      <c r="BJ804" t="s">
        <v>0</v>
      </c>
    </row>
    <row r="805" spans="1:62">
      <c r="A805" s="4" t="s">
        <v>493</v>
      </c>
      <c r="B805" s="4">
        <v>50</v>
      </c>
      <c r="C805" s="4">
        <f>B805+3</f>
        <v>53</v>
      </c>
      <c r="D805" s="4">
        <f t="shared" ref="D805:I805" si="5018">C805+3</f>
        <v>56</v>
      </c>
      <c r="E805" s="4">
        <f t="shared" si="5018"/>
        <v>59</v>
      </c>
      <c r="F805" s="4">
        <f t="shared" si="5018"/>
        <v>62</v>
      </c>
      <c r="G805" s="4">
        <f t="shared" si="5018"/>
        <v>65</v>
      </c>
      <c r="H805" s="4">
        <f t="shared" si="5018"/>
        <v>68</v>
      </c>
      <c r="I805" s="4">
        <f t="shared" si="5018"/>
        <v>71</v>
      </c>
      <c r="J805" s="16">
        <f>I805+6</f>
        <v>77</v>
      </c>
      <c r="K805" s="4">
        <f t="shared" ref="K805:Q805" si="5019">J805+6</f>
        <v>83</v>
      </c>
      <c r="L805" s="4">
        <f t="shared" si="5019"/>
        <v>89</v>
      </c>
      <c r="M805" s="4">
        <f t="shared" si="5019"/>
        <v>95</v>
      </c>
      <c r="N805" s="4">
        <f t="shared" si="5019"/>
        <v>101</v>
      </c>
      <c r="O805" s="4">
        <f t="shared" si="5019"/>
        <v>107</v>
      </c>
      <c r="P805" s="4">
        <f t="shared" si="5019"/>
        <v>113</v>
      </c>
      <c r="Q805" s="4">
        <f t="shared" si="5019"/>
        <v>119</v>
      </c>
      <c r="R805" s="16">
        <f>Q805+25</f>
        <v>144</v>
      </c>
      <c r="S805" s="4">
        <f t="shared" ref="S805:W805" si="5020">R805+25</f>
        <v>169</v>
      </c>
      <c r="T805" s="4">
        <f t="shared" si="5020"/>
        <v>194</v>
      </c>
      <c r="U805" s="4">
        <f t="shared" si="5020"/>
        <v>219</v>
      </c>
      <c r="V805" s="4">
        <f t="shared" si="5020"/>
        <v>244</v>
      </c>
      <c r="W805" s="4">
        <f t="shared" si="5020"/>
        <v>269</v>
      </c>
      <c r="X805" s="16">
        <f>W805+50</f>
        <v>319</v>
      </c>
      <c r="Y805" s="4">
        <f t="shared" ref="Y805:AC805" si="5021">X805+50</f>
        <v>369</v>
      </c>
      <c r="Z805" s="4">
        <f t="shared" si="5021"/>
        <v>419</v>
      </c>
      <c r="AA805" s="4">
        <f t="shared" si="5021"/>
        <v>469</v>
      </c>
      <c r="AB805" s="4">
        <f t="shared" si="5021"/>
        <v>519</v>
      </c>
      <c r="AC805" s="4">
        <f t="shared" si="5021"/>
        <v>569</v>
      </c>
      <c r="AD805" s="16">
        <f>AC805+100</f>
        <v>669</v>
      </c>
      <c r="AE805" s="4">
        <f t="shared" ref="AE805:BI805" si="5022">AD805+100</f>
        <v>769</v>
      </c>
      <c r="AF805" s="4">
        <f t="shared" si="5022"/>
        <v>869</v>
      </c>
      <c r="AG805" s="4">
        <f t="shared" si="5022"/>
        <v>969</v>
      </c>
      <c r="AH805" s="4">
        <f t="shared" si="5022"/>
        <v>1069</v>
      </c>
      <c r="AI805" s="4">
        <f t="shared" si="5022"/>
        <v>1169</v>
      </c>
      <c r="AJ805" s="4">
        <f t="shared" si="5022"/>
        <v>1269</v>
      </c>
      <c r="AK805" s="4">
        <f t="shared" si="5022"/>
        <v>1369</v>
      </c>
      <c r="AL805" s="4">
        <f t="shared" si="5022"/>
        <v>1469</v>
      </c>
      <c r="AM805" s="4">
        <f t="shared" si="5022"/>
        <v>1569</v>
      </c>
      <c r="AN805" s="4">
        <f t="shared" si="5022"/>
        <v>1669</v>
      </c>
      <c r="AO805" s="4">
        <f t="shared" si="5022"/>
        <v>1769</v>
      </c>
      <c r="AP805" s="4">
        <f t="shared" si="5022"/>
        <v>1869</v>
      </c>
      <c r="AQ805" s="4">
        <f t="shared" si="5022"/>
        <v>1969</v>
      </c>
      <c r="AR805" s="4">
        <f t="shared" si="5022"/>
        <v>2069</v>
      </c>
      <c r="AS805" s="4">
        <f t="shared" si="5022"/>
        <v>2169</v>
      </c>
      <c r="AT805" s="4">
        <f t="shared" si="5022"/>
        <v>2269</v>
      </c>
      <c r="AU805" s="4">
        <f t="shared" si="5022"/>
        <v>2369</v>
      </c>
      <c r="AV805" s="4">
        <f t="shared" si="5022"/>
        <v>2469</v>
      </c>
      <c r="AW805" s="4">
        <f t="shared" si="5022"/>
        <v>2569</v>
      </c>
      <c r="AX805" s="4">
        <f t="shared" si="5022"/>
        <v>2669</v>
      </c>
      <c r="AY805" s="4">
        <f t="shared" si="5022"/>
        <v>2769</v>
      </c>
      <c r="AZ805" s="4">
        <f t="shared" si="5022"/>
        <v>2869</v>
      </c>
      <c r="BA805" s="4">
        <f t="shared" si="5022"/>
        <v>2969</v>
      </c>
      <c r="BB805" s="4">
        <f t="shared" si="5022"/>
        <v>3069</v>
      </c>
      <c r="BC805" s="4">
        <f t="shared" si="5022"/>
        <v>3169</v>
      </c>
      <c r="BD805" s="4">
        <f t="shared" si="5022"/>
        <v>3269</v>
      </c>
      <c r="BE805" s="4">
        <f t="shared" si="5022"/>
        <v>3369</v>
      </c>
      <c r="BF805" s="4">
        <f t="shared" si="5022"/>
        <v>3469</v>
      </c>
      <c r="BG805" s="4">
        <f t="shared" si="5022"/>
        <v>3569</v>
      </c>
      <c r="BH805" s="4">
        <f t="shared" si="5022"/>
        <v>3669</v>
      </c>
      <c r="BI805" s="4">
        <f t="shared" si="5022"/>
        <v>3769</v>
      </c>
      <c r="BJ805" t="s">
        <v>0</v>
      </c>
    </row>
    <row r="806" spans="1:62">
      <c r="A806" s="4" t="s">
        <v>3</v>
      </c>
      <c r="J806" s="16"/>
      <c r="R806" s="16"/>
      <c r="X806" s="16"/>
      <c r="AD806" s="16"/>
    </row>
    <row r="807" spans="1:62">
      <c r="A807" s="4" t="s">
        <v>307</v>
      </c>
      <c r="J807" s="16"/>
      <c r="R807" s="16"/>
      <c r="X807" s="16"/>
      <c r="AD807" s="16"/>
    </row>
    <row r="808" spans="1:62">
      <c r="A808" s="4" t="s">
        <v>137</v>
      </c>
      <c r="J808" s="16"/>
      <c r="R808" s="16"/>
      <c r="X808" s="16"/>
      <c r="AD808" s="16"/>
    </row>
    <row r="809" spans="1:62">
      <c r="A809" s="4" t="s">
        <v>72</v>
      </c>
      <c r="B809" s="4">
        <v>136</v>
      </c>
      <c r="C809" s="4">
        <f>B809+6</f>
        <v>142</v>
      </c>
      <c r="D809" s="4">
        <f>C809+7</f>
        <v>149</v>
      </c>
      <c r="E809" s="4">
        <f>D809+7</f>
        <v>156</v>
      </c>
      <c r="F809" s="4">
        <f>E809+7</f>
        <v>163</v>
      </c>
      <c r="G809" s="4">
        <f>F809+7</f>
        <v>170</v>
      </c>
      <c r="H809" s="4">
        <f t="shared" ref="H809" si="5023">G809+6</f>
        <v>176</v>
      </c>
      <c r="I809" s="4">
        <f t="shared" ref="I809:L809" si="5024">H809+7</f>
        <v>183</v>
      </c>
      <c r="J809" s="16">
        <f t="shared" si="5024"/>
        <v>190</v>
      </c>
      <c r="K809">
        <f t="shared" si="5024"/>
        <v>197</v>
      </c>
      <c r="L809" s="4">
        <f t="shared" si="5024"/>
        <v>204</v>
      </c>
      <c r="M809" s="4">
        <f t="shared" ref="M809" si="5025">L809+6</f>
        <v>210</v>
      </c>
      <c r="N809" s="4">
        <f t="shared" ref="N809:Q809" si="5026">M809+7</f>
        <v>217</v>
      </c>
      <c r="O809" s="4">
        <f t="shared" si="5026"/>
        <v>224</v>
      </c>
      <c r="P809" s="4">
        <f t="shared" si="5026"/>
        <v>231</v>
      </c>
      <c r="Q809" s="4">
        <f t="shared" si="5026"/>
        <v>238</v>
      </c>
      <c r="R809" s="16">
        <f t="shared" ref="R809" si="5027">Q809+6</f>
        <v>244</v>
      </c>
      <c r="S809" s="4">
        <f t="shared" ref="S809:V809" si="5028">R809+7</f>
        <v>251</v>
      </c>
      <c r="T809" s="4">
        <f t="shared" si="5028"/>
        <v>258</v>
      </c>
      <c r="U809">
        <f t="shared" si="5028"/>
        <v>265</v>
      </c>
      <c r="V809" s="4">
        <f t="shared" si="5028"/>
        <v>272</v>
      </c>
      <c r="W809" s="4">
        <f t="shared" ref="W809" si="5029">V809+6</f>
        <v>278</v>
      </c>
      <c r="X809" s="16">
        <f t="shared" ref="X809:AA809" si="5030">W809+7</f>
        <v>285</v>
      </c>
      <c r="Y809" s="4">
        <f t="shared" si="5030"/>
        <v>292</v>
      </c>
      <c r="Z809" s="4">
        <f t="shared" si="5030"/>
        <v>299</v>
      </c>
      <c r="AA809" s="4">
        <f t="shared" si="5030"/>
        <v>306</v>
      </c>
      <c r="AB809" s="4">
        <f t="shared" ref="AB809" si="5031">AA809+6</f>
        <v>312</v>
      </c>
      <c r="AC809" s="4">
        <f t="shared" ref="AC809:AF809" si="5032">AB809+7</f>
        <v>319</v>
      </c>
      <c r="AD809" s="16">
        <f t="shared" si="5032"/>
        <v>326</v>
      </c>
      <c r="AE809">
        <f t="shared" si="5032"/>
        <v>333</v>
      </c>
      <c r="AF809" s="4">
        <f t="shared" si="5032"/>
        <v>340</v>
      </c>
      <c r="AG809" s="4">
        <f t="shared" ref="AG809" si="5033">AF809+6</f>
        <v>346</v>
      </c>
      <c r="AH809" s="4">
        <f t="shared" ref="AH809:AK809" si="5034">AG809+7</f>
        <v>353</v>
      </c>
      <c r="AI809" s="4">
        <f t="shared" si="5034"/>
        <v>360</v>
      </c>
      <c r="AJ809" s="4">
        <f t="shared" si="5034"/>
        <v>367</v>
      </c>
      <c r="AK809" s="4">
        <f t="shared" si="5034"/>
        <v>374</v>
      </c>
      <c r="AL809" s="4">
        <f t="shared" ref="AL809" si="5035">AK809+6</f>
        <v>380</v>
      </c>
      <c r="AM809" s="4">
        <f t="shared" ref="AM809:AP809" si="5036">AL809+7</f>
        <v>387</v>
      </c>
      <c r="AN809" s="4">
        <f t="shared" si="5036"/>
        <v>394</v>
      </c>
      <c r="AO809">
        <f t="shared" si="5036"/>
        <v>401</v>
      </c>
      <c r="AP809" s="4">
        <f t="shared" si="5036"/>
        <v>408</v>
      </c>
      <c r="AQ809" s="4">
        <f t="shared" ref="AQ809" si="5037">AP809+6</f>
        <v>414</v>
      </c>
      <c r="AR809" s="4">
        <f t="shared" ref="AR809:AU809" si="5038">AQ809+7</f>
        <v>421</v>
      </c>
      <c r="AS809" s="4">
        <f t="shared" si="5038"/>
        <v>428</v>
      </c>
      <c r="AT809" s="4">
        <f t="shared" si="5038"/>
        <v>435</v>
      </c>
      <c r="AU809" s="4">
        <f t="shared" si="5038"/>
        <v>442</v>
      </c>
      <c r="AV809" s="4">
        <f t="shared" ref="AV809" si="5039">AU809+6</f>
        <v>448</v>
      </c>
      <c r="AW809" s="4">
        <f t="shared" ref="AW809:AZ809" si="5040">AV809+7</f>
        <v>455</v>
      </c>
      <c r="AX809" s="4">
        <f t="shared" si="5040"/>
        <v>462</v>
      </c>
      <c r="AY809">
        <f t="shared" si="5040"/>
        <v>469</v>
      </c>
      <c r="AZ809" s="4">
        <f t="shared" si="5040"/>
        <v>476</v>
      </c>
      <c r="BA809" s="4">
        <f t="shared" ref="BA809" si="5041">AZ809+6</f>
        <v>482</v>
      </c>
      <c r="BB809" s="4">
        <f t="shared" ref="BB809:BE809" si="5042">BA809+7</f>
        <v>489</v>
      </c>
      <c r="BC809" s="4">
        <f t="shared" si="5042"/>
        <v>496</v>
      </c>
      <c r="BD809" s="4">
        <f t="shared" si="5042"/>
        <v>503</v>
      </c>
      <c r="BE809" s="4">
        <f t="shared" si="5042"/>
        <v>510</v>
      </c>
      <c r="BF809" s="4">
        <f t="shared" ref="BF809" si="5043">BE809+6</f>
        <v>516</v>
      </c>
      <c r="BG809" s="4">
        <f t="shared" ref="BG809:BI809" si="5044">BF809+7</f>
        <v>523</v>
      </c>
      <c r="BH809" s="4">
        <f t="shared" si="5044"/>
        <v>530</v>
      </c>
      <c r="BI809">
        <f t="shared" si="5044"/>
        <v>537</v>
      </c>
      <c r="BJ809" t="s">
        <v>0</v>
      </c>
    </row>
    <row r="810" spans="1:62">
      <c r="A810" s="4" t="s">
        <v>73</v>
      </c>
      <c r="B810" s="4">
        <v>336</v>
      </c>
      <c r="C810" s="4">
        <f>B810+16</f>
        <v>352</v>
      </c>
      <c r="D810" s="4">
        <f>C810+17</f>
        <v>369</v>
      </c>
      <c r="E810" s="4">
        <f>D810+17</f>
        <v>386</v>
      </c>
      <c r="F810" s="4">
        <f t="shared" ref="F810:G810" si="5045">E810+17</f>
        <v>403</v>
      </c>
      <c r="G810" s="4">
        <f t="shared" si="5045"/>
        <v>420</v>
      </c>
      <c r="H810" s="4">
        <f t="shared" ref="H810" si="5046">G810+16</f>
        <v>436</v>
      </c>
      <c r="I810" s="4">
        <f t="shared" ref="I810:BI810" si="5047">H810+17</f>
        <v>453</v>
      </c>
      <c r="J810" s="16">
        <f t="shared" si="5047"/>
        <v>470</v>
      </c>
      <c r="K810">
        <f t="shared" si="5047"/>
        <v>487</v>
      </c>
      <c r="L810" s="4">
        <f t="shared" si="5047"/>
        <v>504</v>
      </c>
      <c r="M810" s="4">
        <f t="shared" ref="M810" si="5048">L810+16</f>
        <v>520</v>
      </c>
      <c r="N810" s="4">
        <f t="shared" ref="N810:O810" si="5049">M810+17</f>
        <v>537</v>
      </c>
      <c r="O810" s="4">
        <f t="shared" si="5049"/>
        <v>554</v>
      </c>
      <c r="P810" s="4">
        <f t="shared" si="5047"/>
        <v>571</v>
      </c>
      <c r="Q810" s="4">
        <f t="shared" si="5047"/>
        <v>588</v>
      </c>
      <c r="R810" s="16">
        <f t="shared" ref="R810" si="5050">Q810+16</f>
        <v>604</v>
      </c>
      <c r="S810" s="4">
        <f t="shared" ref="S810:BH810" si="5051">R810+17</f>
        <v>621</v>
      </c>
      <c r="T810" s="4">
        <f t="shared" si="5051"/>
        <v>638</v>
      </c>
      <c r="U810">
        <f t="shared" si="5047"/>
        <v>655</v>
      </c>
      <c r="V810" s="4">
        <f t="shared" si="5047"/>
        <v>672</v>
      </c>
      <c r="W810" s="4">
        <f t="shared" ref="W810:BF810" si="5052">V810+16</f>
        <v>688</v>
      </c>
      <c r="X810" s="16">
        <f t="shared" ref="X810" si="5053">W810+17</f>
        <v>705</v>
      </c>
      <c r="Y810" s="4">
        <f t="shared" si="5051"/>
        <v>722</v>
      </c>
      <c r="Z810" s="4">
        <f t="shared" si="5047"/>
        <v>739</v>
      </c>
      <c r="AA810" s="4">
        <f t="shared" si="5047"/>
        <v>756</v>
      </c>
      <c r="AB810" s="4">
        <f t="shared" si="5052"/>
        <v>772</v>
      </c>
      <c r="AC810" s="4">
        <f t="shared" ref="AC810:BG810" si="5054">AB810+17</f>
        <v>789</v>
      </c>
      <c r="AD810" s="16">
        <f t="shared" si="5051"/>
        <v>806</v>
      </c>
      <c r="AE810">
        <f t="shared" si="5047"/>
        <v>823</v>
      </c>
      <c r="AF810" s="4">
        <f t="shared" si="5047"/>
        <v>840</v>
      </c>
      <c r="AG810" s="4">
        <f t="shared" si="5052"/>
        <v>856</v>
      </c>
      <c r="AH810" s="4">
        <f t="shared" si="5054"/>
        <v>873</v>
      </c>
      <c r="AI810" s="4">
        <f t="shared" si="5051"/>
        <v>890</v>
      </c>
      <c r="AJ810" s="4">
        <f t="shared" si="5047"/>
        <v>907</v>
      </c>
      <c r="AK810" s="4">
        <f t="shared" si="5047"/>
        <v>924</v>
      </c>
      <c r="AL810" s="4">
        <f t="shared" si="5052"/>
        <v>940</v>
      </c>
      <c r="AM810" s="4">
        <f t="shared" si="5054"/>
        <v>957</v>
      </c>
      <c r="AN810" s="4">
        <f t="shared" si="5051"/>
        <v>974</v>
      </c>
      <c r="AO810">
        <f t="shared" si="5047"/>
        <v>991</v>
      </c>
      <c r="AP810" s="4">
        <f t="shared" si="5047"/>
        <v>1008</v>
      </c>
      <c r="AQ810" s="4">
        <f t="shared" si="5052"/>
        <v>1024</v>
      </c>
      <c r="AR810" s="4">
        <f t="shared" si="5054"/>
        <v>1041</v>
      </c>
      <c r="AS810" s="4">
        <f t="shared" si="5051"/>
        <v>1058</v>
      </c>
      <c r="AT810" s="4">
        <f t="shared" si="5047"/>
        <v>1075</v>
      </c>
      <c r="AU810" s="4">
        <f t="shared" si="5047"/>
        <v>1092</v>
      </c>
      <c r="AV810" s="4">
        <f t="shared" si="5052"/>
        <v>1108</v>
      </c>
      <c r="AW810" s="4">
        <f t="shared" si="5054"/>
        <v>1125</v>
      </c>
      <c r="AX810" s="4">
        <f t="shared" si="5051"/>
        <v>1142</v>
      </c>
      <c r="AY810">
        <f t="shared" si="5047"/>
        <v>1159</v>
      </c>
      <c r="AZ810" s="4">
        <f t="shared" si="5047"/>
        <v>1176</v>
      </c>
      <c r="BA810" s="4">
        <f t="shared" si="5052"/>
        <v>1192</v>
      </c>
      <c r="BB810" s="4">
        <f t="shared" si="5054"/>
        <v>1209</v>
      </c>
      <c r="BC810" s="4">
        <f t="shared" si="5051"/>
        <v>1226</v>
      </c>
      <c r="BD810" s="4">
        <f t="shared" si="5047"/>
        <v>1243</v>
      </c>
      <c r="BE810" s="4">
        <f t="shared" si="5047"/>
        <v>1260</v>
      </c>
      <c r="BF810" s="4">
        <f t="shared" si="5052"/>
        <v>1276</v>
      </c>
      <c r="BG810" s="4">
        <f t="shared" si="5054"/>
        <v>1293</v>
      </c>
      <c r="BH810" s="4">
        <f t="shared" si="5051"/>
        <v>1310</v>
      </c>
      <c r="BI810">
        <f t="shared" si="5047"/>
        <v>1327</v>
      </c>
      <c r="BJ810" t="s">
        <v>0</v>
      </c>
    </row>
    <row r="811" spans="1:62">
      <c r="A811" s="4" t="s">
        <v>74</v>
      </c>
      <c r="B811" s="4">
        <v>872</v>
      </c>
      <c r="C811" s="4">
        <f>B811+43</f>
        <v>915</v>
      </c>
      <c r="D811" s="4">
        <f>C811+44</f>
        <v>959</v>
      </c>
      <c r="E811" s="4">
        <f t="shared" ref="E811:BF811" si="5055">D811+43</f>
        <v>1002</v>
      </c>
      <c r="F811" s="4">
        <f>E811+44</f>
        <v>1046</v>
      </c>
      <c r="G811" s="4">
        <f t="shared" si="5055"/>
        <v>1089</v>
      </c>
      <c r="H811" s="4">
        <f t="shared" ref="H811" si="5056">G811+44</f>
        <v>1133</v>
      </c>
      <c r="I811" s="4">
        <f>H811+44</f>
        <v>1177</v>
      </c>
      <c r="J811" s="16">
        <f>I811+43</f>
        <v>1220</v>
      </c>
      <c r="K811">
        <f>J811+44</f>
        <v>1264</v>
      </c>
      <c r="L811" s="4">
        <f t="shared" ref="L811" si="5057">K811+44</f>
        <v>1308</v>
      </c>
      <c r="M811" s="4">
        <f t="shared" si="5055"/>
        <v>1351</v>
      </c>
      <c r="N811" s="4">
        <f t="shared" ref="N811:BG811" si="5058">M811+44</f>
        <v>1395</v>
      </c>
      <c r="O811" s="4">
        <f>N811+43</f>
        <v>1438</v>
      </c>
      <c r="P811" s="4">
        <f>O811+44</f>
        <v>1482</v>
      </c>
      <c r="Q811" s="4">
        <f t="shared" ref="Q811:BE811" si="5059">P811+44</f>
        <v>1526</v>
      </c>
      <c r="R811" s="16">
        <f t="shared" si="5055"/>
        <v>1569</v>
      </c>
      <c r="S811" s="4">
        <f t="shared" si="5058"/>
        <v>1613</v>
      </c>
      <c r="T811" s="4">
        <f t="shared" ref="T811" si="5060">S811+43</f>
        <v>1656</v>
      </c>
      <c r="U811">
        <f t="shared" ref="U811" si="5061">T811+44</f>
        <v>1700</v>
      </c>
      <c r="V811" s="4">
        <f t="shared" si="5059"/>
        <v>1744</v>
      </c>
      <c r="W811" s="4">
        <f t="shared" si="5055"/>
        <v>1787</v>
      </c>
      <c r="X811" s="16">
        <f t="shared" si="5058"/>
        <v>1831</v>
      </c>
      <c r="Y811" s="4">
        <f t="shared" ref="Y811" si="5062">X811+43</f>
        <v>1874</v>
      </c>
      <c r="Z811" s="4">
        <f t="shared" ref="Z811" si="5063">Y811+44</f>
        <v>1918</v>
      </c>
      <c r="AA811" s="4">
        <f t="shared" si="5059"/>
        <v>1962</v>
      </c>
      <c r="AB811" s="4">
        <f t="shared" si="5055"/>
        <v>2005</v>
      </c>
      <c r="AC811" s="4">
        <f t="shared" si="5058"/>
        <v>2049</v>
      </c>
      <c r="AD811" s="16">
        <f t="shared" ref="AD811:BH811" si="5064">AC811+43</f>
        <v>2092</v>
      </c>
      <c r="AE811">
        <f t="shared" ref="AE811:BI811" si="5065">AD811+44</f>
        <v>2136</v>
      </c>
      <c r="AF811" s="4">
        <f t="shared" si="5059"/>
        <v>2180</v>
      </c>
      <c r="AG811" s="4">
        <f t="shared" si="5055"/>
        <v>2223</v>
      </c>
      <c r="AH811" s="4">
        <f t="shared" si="5058"/>
        <v>2267</v>
      </c>
      <c r="AI811" s="4">
        <f t="shared" si="5064"/>
        <v>2310</v>
      </c>
      <c r="AJ811" s="4">
        <f t="shared" si="5065"/>
        <v>2354</v>
      </c>
      <c r="AK811" s="4">
        <f t="shared" si="5059"/>
        <v>2398</v>
      </c>
      <c r="AL811" s="4">
        <f t="shared" si="5055"/>
        <v>2441</v>
      </c>
      <c r="AM811" s="4">
        <f t="shared" si="5058"/>
        <v>2485</v>
      </c>
      <c r="AN811" s="4">
        <f t="shared" si="5064"/>
        <v>2528</v>
      </c>
      <c r="AO811">
        <f t="shared" si="5065"/>
        <v>2572</v>
      </c>
      <c r="AP811" s="4">
        <f t="shared" si="5059"/>
        <v>2616</v>
      </c>
      <c r="AQ811" s="4">
        <f t="shared" si="5055"/>
        <v>2659</v>
      </c>
      <c r="AR811" s="4">
        <f t="shared" si="5058"/>
        <v>2703</v>
      </c>
      <c r="AS811" s="4">
        <f t="shared" si="5064"/>
        <v>2746</v>
      </c>
      <c r="AT811" s="4">
        <f t="shared" si="5065"/>
        <v>2790</v>
      </c>
      <c r="AU811" s="4">
        <f t="shared" si="5059"/>
        <v>2834</v>
      </c>
      <c r="AV811" s="4">
        <f t="shared" si="5055"/>
        <v>2877</v>
      </c>
      <c r="AW811" s="4">
        <f t="shared" si="5058"/>
        <v>2921</v>
      </c>
      <c r="AX811" s="4">
        <f t="shared" si="5064"/>
        <v>2964</v>
      </c>
      <c r="AY811">
        <f t="shared" si="5065"/>
        <v>3008</v>
      </c>
      <c r="AZ811" s="4">
        <f t="shared" si="5059"/>
        <v>3052</v>
      </c>
      <c r="BA811" s="4">
        <f t="shared" si="5055"/>
        <v>3095</v>
      </c>
      <c r="BB811" s="4">
        <f t="shared" si="5058"/>
        <v>3139</v>
      </c>
      <c r="BC811" s="4">
        <f t="shared" si="5064"/>
        <v>3182</v>
      </c>
      <c r="BD811" s="4">
        <f t="shared" si="5065"/>
        <v>3226</v>
      </c>
      <c r="BE811" s="4">
        <f t="shared" si="5059"/>
        <v>3270</v>
      </c>
      <c r="BF811" s="4">
        <f t="shared" si="5055"/>
        <v>3313</v>
      </c>
      <c r="BG811" s="4">
        <f t="shared" si="5058"/>
        <v>3357</v>
      </c>
      <c r="BH811" s="4">
        <f t="shared" si="5064"/>
        <v>3400</v>
      </c>
      <c r="BI811">
        <f t="shared" si="5065"/>
        <v>3444</v>
      </c>
      <c r="BJ811" t="s">
        <v>0</v>
      </c>
    </row>
    <row r="812" spans="1:62">
      <c r="A812" s="4" t="s">
        <v>75</v>
      </c>
      <c r="J812" s="16"/>
      <c r="R812" s="16"/>
      <c r="X812" s="16"/>
      <c r="AD812" s="16"/>
    </row>
    <row r="813" spans="1:62">
      <c r="A813" s="4" t="s">
        <v>46</v>
      </c>
      <c r="B813" s="4">
        <v>25</v>
      </c>
      <c r="C813" s="4">
        <f>B813+10</f>
        <v>35</v>
      </c>
      <c r="D813" s="4">
        <f t="shared" ref="D813:BI813" si="5066">C813+10</f>
        <v>45</v>
      </c>
      <c r="E813" s="4">
        <f t="shared" si="5066"/>
        <v>55</v>
      </c>
      <c r="F813" s="4">
        <f t="shared" si="5066"/>
        <v>65</v>
      </c>
      <c r="G813" s="4">
        <f t="shared" si="5066"/>
        <v>75</v>
      </c>
      <c r="H813" s="4">
        <f t="shared" si="5066"/>
        <v>85</v>
      </c>
      <c r="I813" s="4">
        <f t="shared" si="5066"/>
        <v>95</v>
      </c>
      <c r="J813" s="4">
        <f t="shared" si="5066"/>
        <v>105</v>
      </c>
      <c r="K813" s="4">
        <f t="shared" si="5066"/>
        <v>115</v>
      </c>
      <c r="L813" s="4">
        <f t="shared" si="5066"/>
        <v>125</v>
      </c>
      <c r="M813" s="4">
        <f t="shared" si="5066"/>
        <v>135</v>
      </c>
      <c r="N813" s="4">
        <f t="shared" si="5066"/>
        <v>145</v>
      </c>
      <c r="O813" s="4">
        <f t="shared" si="5066"/>
        <v>155</v>
      </c>
      <c r="P813" s="4">
        <f t="shared" si="5066"/>
        <v>165</v>
      </c>
      <c r="Q813" s="4">
        <f t="shared" si="5066"/>
        <v>175</v>
      </c>
      <c r="R813" s="4">
        <f t="shared" si="5066"/>
        <v>185</v>
      </c>
      <c r="S813" s="4">
        <f t="shared" si="5066"/>
        <v>195</v>
      </c>
      <c r="T813" s="4">
        <f t="shared" si="5066"/>
        <v>205</v>
      </c>
      <c r="U813" s="4">
        <f t="shared" si="5066"/>
        <v>215</v>
      </c>
      <c r="V813" s="4">
        <f t="shared" si="5066"/>
        <v>225</v>
      </c>
      <c r="W813" s="4">
        <f t="shared" si="5066"/>
        <v>235</v>
      </c>
      <c r="X813" s="4">
        <f t="shared" si="5066"/>
        <v>245</v>
      </c>
      <c r="Y813" s="4">
        <f t="shared" si="5066"/>
        <v>255</v>
      </c>
      <c r="Z813" s="4">
        <f t="shared" si="5066"/>
        <v>265</v>
      </c>
      <c r="AA813" s="4">
        <f t="shared" si="5066"/>
        <v>275</v>
      </c>
      <c r="AB813" s="4">
        <f t="shared" si="5066"/>
        <v>285</v>
      </c>
      <c r="AC813" s="4">
        <f t="shared" si="5066"/>
        <v>295</v>
      </c>
      <c r="AD813" s="4">
        <f t="shared" si="5066"/>
        <v>305</v>
      </c>
      <c r="AE813" s="4">
        <f t="shared" si="5066"/>
        <v>315</v>
      </c>
      <c r="AF813" s="4">
        <f t="shared" si="5066"/>
        <v>325</v>
      </c>
      <c r="AG813" s="4">
        <f t="shared" si="5066"/>
        <v>335</v>
      </c>
      <c r="AH813" s="4">
        <f t="shared" si="5066"/>
        <v>345</v>
      </c>
      <c r="AI813" s="4">
        <f t="shared" si="5066"/>
        <v>355</v>
      </c>
      <c r="AJ813" s="4">
        <f t="shared" si="5066"/>
        <v>365</v>
      </c>
      <c r="AK813" s="4">
        <f t="shared" si="5066"/>
        <v>375</v>
      </c>
      <c r="AL813" s="4">
        <f t="shared" si="5066"/>
        <v>385</v>
      </c>
      <c r="AM813" s="4">
        <f t="shared" si="5066"/>
        <v>395</v>
      </c>
      <c r="AN813" s="4">
        <f t="shared" si="5066"/>
        <v>405</v>
      </c>
      <c r="AO813" s="4">
        <f t="shared" si="5066"/>
        <v>415</v>
      </c>
      <c r="AP813" s="4">
        <f t="shared" si="5066"/>
        <v>425</v>
      </c>
      <c r="AQ813" s="4">
        <f t="shared" si="5066"/>
        <v>435</v>
      </c>
      <c r="AR813" s="4">
        <f t="shared" si="5066"/>
        <v>445</v>
      </c>
      <c r="AS813" s="4">
        <f t="shared" si="5066"/>
        <v>455</v>
      </c>
      <c r="AT813" s="4">
        <f t="shared" si="5066"/>
        <v>465</v>
      </c>
      <c r="AU813" s="4">
        <f t="shared" si="5066"/>
        <v>475</v>
      </c>
      <c r="AV813" s="4">
        <f t="shared" si="5066"/>
        <v>485</v>
      </c>
      <c r="AW813" s="4">
        <f t="shared" si="5066"/>
        <v>495</v>
      </c>
      <c r="AX813" s="4">
        <f t="shared" si="5066"/>
        <v>505</v>
      </c>
      <c r="AY813" s="4">
        <f t="shared" si="5066"/>
        <v>515</v>
      </c>
      <c r="AZ813" s="4">
        <f t="shared" si="5066"/>
        <v>525</v>
      </c>
      <c r="BA813" s="4">
        <f t="shared" si="5066"/>
        <v>535</v>
      </c>
      <c r="BB813" s="4">
        <f t="shared" si="5066"/>
        <v>545</v>
      </c>
      <c r="BC813" s="4">
        <f t="shared" si="5066"/>
        <v>555</v>
      </c>
      <c r="BD813" s="4">
        <f t="shared" si="5066"/>
        <v>565</v>
      </c>
      <c r="BE813" s="4">
        <f t="shared" si="5066"/>
        <v>575</v>
      </c>
      <c r="BF813" s="4">
        <f t="shared" si="5066"/>
        <v>585</v>
      </c>
      <c r="BG813" s="4">
        <f t="shared" si="5066"/>
        <v>595</v>
      </c>
      <c r="BH813" s="4">
        <f t="shared" si="5066"/>
        <v>605</v>
      </c>
      <c r="BI813" s="4">
        <f t="shared" si="5066"/>
        <v>615</v>
      </c>
      <c r="BJ813" t="s">
        <v>0</v>
      </c>
    </row>
    <row r="814" spans="1:62">
      <c r="A814" s="4" t="s">
        <v>58</v>
      </c>
      <c r="B814" s="4">
        <v>25</v>
      </c>
      <c r="C814" s="4">
        <f>B814+7</f>
        <v>32</v>
      </c>
      <c r="D814" s="4">
        <f t="shared" ref="D814:Z814" si="5067">C814+7</f>
        <v>39</v>
      </c>
      <c r="E814" s="4">
        <f t="shared" si="5067"/>
        <v>46</v>
      </c>
      <c r="F814" s="4">
        <f t="shared" si="5067"/>
        <v>53</v>
      </c>
      <c r="G814" s="4">
        <f t="shared" si="5067"/>
        <v>60</v>
      </c>
      <c r="H814" s="4">
        <f t="shared" si="5067"/>
        <v>67</v>
      </c>
      <c r="I814" s="4">
        <f t="shared" si="5067"/>
        <v>74</v>
      </c>
      <c r="J814" s="16">
        <f t="shared" si="5067"/>
        <v>81</v>
      </c>
      <c r="K814">
        <f t="shared" si="5067"/>
        <v>88</v>
      </c>
      <c r="L814" s="4">
        <f t="shared" si="5067"/>
        <v>95</v>
      </c>
      <c r="M814" s="4">
        <f t="shared" si="5067"/>
        <v>102</v>
      </c>
      <c r="N814" s="4">
        <f t="shared" si="5067"/>
        <v>109</v>
      </c>
      <c r="O814" s="4">
        <f t="shared" si="5067"/>
        <v>116</v>
      </c>
      <c r="P814" s="4">
        <f t="shared" si="5067"/>
        <v>123</v>
      </c>
      <c r="Q814" s="4">
        <f t="shared" si="5067"/>
        <v>130</v>
      </c>
      <c r="R814" s="16">
        <f t="shared" si="5067"/>
        <v>137</v>
      </c>
      <c r="S814" s="4">
        <f t="shared" si="5067"/>
        <v>144</v>
      </c>
      <c r="T814" s="4">
        <f t="shared" si="5067"/>
        <v>151</v>
      </c>
      <c r="U814">
        <f t="shared" si="5067"/>
        <v>158</v>
      </c>
      <c r="V814" s="4">
        <f t="shared" si="5067"/>
        <v>165</v>
      </c>
      <c r="W814" s="4">
        <f t="shared" si="5067"/>
        <v>172</v>
      </c>
      <c r="X814" s="16">
        <f t="shared" si="5067"/>
        <v>179</v>
      </c>
      <c r="Y814" s="4">
        <f t="shared" si="5067"/>
        <v>186</v>
      </c>
      <c r="Z814" s="4">
        <f t="shared" si="5067"/>
        <v>193</v>
      </c>
      <c r="AA814" s="4">
        <f t="shared" ref="AA814:BI814" si="5068">Z814+7</f>
        <v>200</v>
      </c>
      <c r="AB814" s="4">
        <f t="shared" si="5068"/>
        <v>207</v>
      </c>
      <c r="AC814" s="4">
        <f t="shared" si="5068"/>
        <v>214</v>
      </c>
      <c r="AD814" s="16">
        <f t="shared" si="5068"/>
        <v>221</v>
      </c>
      <c r="AE814">
        <f t="shared" si="5068"/>
        <v>228</v>
      </c>
      <c r="AF814" s="4">
        <f t="shared" si="5068"/>
        <v>235</v>
      </c>
      <c r="AG814" s="4">
        <f t="shared" si="5068"/>
        <v>242</v>
      </c>
      <c r="AH814" s="4">
        <f t="shared" si="5068"/>
        <v>249</v>
      </c>
      <c r="AI814" s="4">
        <f t="shared" si="5068"/>
        <v>256</v>
      </c>
      <c r="AJ814" s="4">
        <f t="shared" si="5068"/>
        <v>263</v>
      </c>
      <c r="AK814" s="4">
        <f t="shared" si="5068"/>
        <v>270</v>
      </c>
      <c r="AL814" s="4">
        <f t="shared" si="5068"/>
        <v>277</v>
      </c>
      <c r="AM814" s="4">
        <f t="shared" si="5068"/>
        <v>284</v>
      </c>
      <c r="AN814" s="4">
        <f t="shared" si="5068"/>
        <v>291</v>
      </c>
      <c r="AO814">
        <f t="shared" si="5068"/>
        <v>298</v>
      </c>
      <c r="AP814" s="4">
        <f t="shared" si="5068"/>
        <v>305</v>
      </c>
      <c r="AQ814" s="4">
        <f t="shared" si="5068"/>
        <v>312</v>
      </c>
      <c r="AR814" s="4">
        <f t="shared" si="5068"/>
        <v>319</v>
      </c>
      <c r="AS814" s="4">
        <f t="shared" si="5068"/>
        <v>326</v>
      </c>
      <c r="AT814" s="4">
        <f t="shared" si="5068"/>
        <v>333</v>
      </c>
      <c r="AU814" s="4">
        <f t="shared" si="5068"/>
        <v>340</v>
      </c>
      <c r="AV814" s="4">
        <f t="shared" si="5068"/>
        <v>347</v>
      </c>
      <c r="AW814" s="4">
        <f t="shared" si="5068"/>
        <v>354</v>
      </c>
      <c r="AX814" s="4">
        <f t="shared" si="5068"/>
        <v>361</v>
      </c>
      <c r="AY814">
        <f t="shared" si="5068"/>
        <v>368</v>
      </c>
      <c r="AZ814" s="4">
        <f t="shared" si="5068"/>
        <v>375</v>
      </c>
      <c r="BA814" s="4">
        <f t="shared" si="5068"/>
        <v>382</v>
      </c>
      <c r="BB814" s="4">
        <f t="shared" si="5068"/>
        <v>389</v>
      </c>
      <c r="BC814" s="4">
        <f t="shared" si="5068"/>
        <v>396</v>
      </c>
      <c r="BD814" s="4">
        <f t="shared" si="5068"/>
        <v>403</v>
      </c>
      <c r="BE814" s="4">
        <f t="shared" si="5068"/>
        <v>410</v>
      </c>
      <c r="BF814" s="4">
        <f t="shared" si="5068"/>
        <v>417</v>
      </c>
      <c r="BG814" s="4">
        <f t="shared" si="5068"/>
        <v>424</v>
      </c>
      <c r="BH814" s="4">
        <f t="shared" si="5068"/>
        <v>431</v>
      </c>
      <c r="BI814">
        <f t="shared" si="5068"/>
        <v>438</v>
      </c>
      <c r="BJ814" t="s">
        <v>0</v>
      </c>
    </row>
    <row r="815" spans="1:62">
      <c r="A815" s="4" t="s">
        <v>118</v>
      </c>
      <c r="B815" s="4">
        <v>20</v>
      </c>
      <c r="C815" s="4">
        <f>B815+1.3</f>
        <v>21.3</v>
      </c>
      <c r="D815" s="4">
        <f t="shared" ref="D815:Y815" si="5069">C815+1.3</f>
        <v>22.6</v>
      </c>
      <c r="E815" s="4">
        <f>D815+1.4</f>
        <v>24</v>
      </c>
      <c r="F815" s="4">
        <f t="shared" ref="F815" si="5070">E815+1.3</f>
        <v>25.3</v>
      </c>
      <c r="G815" s="4">
        <f t="shared" si="5069"/>
        <v>26.6</v>
      </c>
      <c r="H815" s="4">
        <f t="shared" ref="H815" si="5071">G815+1.4</f>
        <v>28</v>
      </c>
      <c r="I815" s="4">
        <f t="shared" ref="I815" si="5072">H815+1.3</f>
        <v>29.3</v>
      </c>
      <c r="J815" s="16">
        <f t="shared" si="5069"/>
        <v>30.6</v>
      </c>
      <c r="K815">
        <f t="shared" ref="K815" si="5073">J815+1.4</f>
        <v>32</v>
      </c>
      <c r="L815" s="4">
        <f t="shared" ref="L815" si="5074">K815+1.3</f>
        <v>33.299999999999997</v>
      </c>
      <c r="M815" s="4">
        <f t="shared" si="5069"/>
        <v>34.599999999999994</v>
      </c>
      <c r="N815" s="4">
        <f t="shared" ref="N815" si="5075">M815+1.4</f>
        <v>35.999999999999993</v>
      </c>
      <c r="O815" s="4">
        <f t="shared" ref="O815" si="5076">N815+1.3</f>
        <v>37.29999999999999</v>
      </c>
      <c r="P815" s="4">
        <f t="shared" si="5069"/>
        <v>38.599999999999987</v>
      </c>
      <c r="Q815" s="4">
        <f t="shared" ref="Q815" si="5077">P815+1.4</f>
        <v>39.999999999999986</v>
      </c>
      <c r="R815" s="16">
        <f t="shared" ref="R815" si="5078">Q815+1.3</f>
        <v>41.299999999999983</v>
      </c>
      <c r="S815" s="4">
        <f t="shared" si="5069"/>
        <v>42.59999999999998</v>
      </c>
      <c r="T815" s="4">
        <f t="shared" ref="T815" si="5079">S815+1.4</f>
        <v>43.999999999999979</v>
      </c>
      <c r="U815">
        <f t="shared" ref="U815" si="5080">T815+1.3</f>
        <v>45.299999999999976</v>
      </c>
      <c r="V815" s="4">
        <f t="shared" si="5069"/>
        <v>46.599999999999973</v>
      </c>
      <c r="W815" s="4">
        <f t="shared" ref="W815" si="5081">V815+1.4</f>
        <v>47.999999999999972</v>
      </c>
      <c r="X815" s="16">
        <f t="shared" ref="X815" si="5082">W815+1.3</f>
        <v>49.299999999999969</v>
      </c>
      <c r="Y815" s="4">
        <f t="shared" si="5069"/>
        <v>50.599999999999966</v>
      </c>
      <c r="Z815" s="4">
        <f t="shared" ref="Z815" si="5083">Y815+1.4</f>
        <v>51.999999999999964</v>
      </c>
      <c r="AA815" s="4">
        <f t="shared" ref="AA815:AB815" si="5084">Z815+1.3</f>
        <v>53.299999999999962</v>
      </c>
      <c r="AB815" s="4">
        <f t="shared" si="5084"/>
        <v>54.599999999999959</v>
      </c>
      <c r="AC815" s="4">
        <f t="shared" ref="AC815" si="5085">AB815+1.4</f>
        <v>55.999999999999957</v>
      </c>
      <c r="AD815" s="16">
        <f t="shared" ref="AD815:AE815" si="5086">AC815+1.3</f>
        <v>57.299999999999955</v>
      </c>
      <c r="AE815">
        <f t="shared" si="5086"/>
        <v>58.599999999999952</v>
      </c>
      <c r="AF815" s="4">
        <f t="shared" ref="AF815" si="5087">AE815+1.4</f>
        <v>59.99999999999995</v>
      </c>
      <c r="AG815" s="4">
        <f t="shared" ref="AG815:AH815" si="5088">AF815+1.3</f>
        <v>61.299999999999947</v>
      </c>
      <c r="AH815" s="4">
        <f t="shared" si="5088"/>
        <v>62.599999999999945</v>
      </c>
      <c r="AI815" s="4">
        <f t="shared" ref="AI815" si="5089">AH815+1.4</f>
        <v>63.999999999999943</v>
      </c>
      <c r="AJ815" s="4">
        <f t="shared" ref="AJ815:AK815" si="5090">AI815+1.3</f>
        <v>65.29999999999994</v>
      </c>
      <c r="AK815" s="4">
        <f t="shared" si="5090"/>
        <v>66.599999999999937</v>
      </c>
      <c r="AL815" s="4">
        <f t="shared" ref="AL815" si="5091">AK815+1.4</f>
        <v>67.999999999999943</v>
      </c>
      <c r="AM815" s="4">
        <f t="shared" ref="AM815:AN815" si="5092">AL815+1.3</f>
        <v>69.29999999999994</v>
      </c>
      <c r="AN815" s="4">
        <f t="shared" si="5092"/>
        <v>70.599999999999937</v>
      </c>
      <c r="AO815">
        <f t="shared" ref="AO815" si="5093">AN815+1.4</f>
        <v>71.999999999999943</v>
      </c>
      <c r="AP815" s="4">
        <f t="shared" ref="AP815:AQ815" si="5094">AO815+1.3</f>
        <v>73.29999999999994</v>
      </c>
      <c r="AQ815" s="4">
        <f t="shared" si="5094"/>
        <v>74.599999999999937</v>
      </c>
      <c r="AR815" s="4">
        <f t="shared" ref="AR815" si="5095">AQ815+1.4</f>
        <v>75.999999999999943</v>
      </c>
      <c r="AS815" s="4">
        <f t="shared" ref="AS815:AT815" si="5096">AR815+1.3</f>
        <v>77.29999999999994</v>
      </c>
      <c r="AT815" s="4">
        <f t="shared" si="5096"/>
        <v>78.599999999999937</v>
      </c>
      <c r="AU815" s="4">
        <f t="shared" ref="AU815" si="5097">AT815+1.4</f>
        <v>79.999999999999943</v>
      </c>
      <c r="AV815" s="4">
        <f t="shared" ref="AV815:AW815" si="5098">AU815+1.3</f>
        <v>81.29999999999994</v>
      </c>
      <c r="AW815" s="4">
        <f t="shared" si="5098"/>
        <v>82.599999999999937</v>
      </c>
      <c r="AX815" s="4">
        <f t="shared" ref="AX815" si="5099">AW815+1.4</f>
        <v>83.999999999999943</v>
      </c>
      <c r="AY815">
        <f t="shared" ref="AY815:AZ815" si="5100">AX815+1.3</f>
        <v>85.29999999999994</v>
      </c>
      <c r="AZ815" s="4">
        <f t="shared" si="5100"/>
        <v>86.599999999999937</v>
      </c>
      <c r="BA815" s="4">
        <f t="shared" ref="BA815" si="5101">AZ815+1.4</f>
        <v>87.999999999999943</v>
      </c>
      <c r="BB815" s="4">
        <f t="shared" ref="BB815:BC815" si="5102">BA815+1.3</f>
        <v>89.29999999999994</v>
      </c>
      <c r="BC815" s="4">
        <f t="shared" si="5102"/>
        <v>90.599999999999937</v>
      </c>
      <c r="BD815" s="4">
        <f t="shared" ref="BD815" si="5103">BC815+1.4</f>
        <v>91.999999999999943</v>
      </c>
      <c r="BE815" s="4">
        <f t="shared" ref="BE815:BF815" si="5104">BD815+1.3</f>
        <v>93.29999999999994</v>
      </c>
      <c r="BF815" s="4">
        <f t="shared" si="5104"/>
        <v>94.599999999999937</v>
      </c>
      <c r="BG815" s="4">
        <f t="shared" ref="BG815" si="5105">BF815+1.4</f>
        <v>95.999999999999943</v>
      </c>
      <c r="BH815" s="4">
        <f t="shared" ref="BH815:BI815" si="5106">BG815+1.3</f>
        <v>97.29999999999994</v>
      </c>
      <c r="BI815">
        <f t="shared" si="5106"/>
        <v>98.599999999999937</v>
      </c>
      <c r="BJ815" t="s">
        <v>0</v>
      </c>
    </row>
    <row r="816" spans="1:62">
      <c r="A816" s="4" t="s">
        <v>2</v>
      </c>
      <c r="B816" s="4">
        <v>10</v>
      </c>
      <c r="C816" s="4">
        <f>B816+1</f>
        <v>11</v>
      </c>
      <c r="D816" s="4">
        <f t="shared" ref="D816:Z816" si="5107">C816+1</f>
        <v>12</v>
      </c>
      <c r="E816" s="4">
        <f t="shared" si="5107"/>
        <v>13</v>
      </c>
      <c r="F816" s="4">
        <f t="shared" si="5107"/>
        <v>14</v>
      </c>
      <c r="G816" s="4">
        <f t="shared" si="5107"/>
        <v>15</v>
      </c>
      <c r="H816" s="4">
        <f t="shared" si="5107"/>
        <v>16</v>
      </c>
      <c r="I816" s="4">
        <f t="shared" si="5107"/>
        <v>17</v>
      </c>
      <c r="J816" s="16">
        <f t="shared" si="5107"/>
        <v>18</v>
      </c>
      <c r="K816">
        <f t="shared" si="5107"/>
        <v>19</v>
      </c>
      <c r="L816" s="4">
        <f t="shared" si="5107"/>
        <v>20</v>
      </c>
      <c r="M816" s="4">
        <f t="shared" si="5107"/>
        <v>21</v>
      </c>
      <c r="N816" s="4">
        <f t="shared" si="5107"/>
        <v>22</v>
      </c>
      <c r="O816" s="4">
        <f t="shared" si="5107"/>
        <v>23</v>
      </c>
      <c r="P816" s="4">
        <f t="shared" si="5107"/>
        <v>24</v>
      </c>
      <c r="Q816" s="4">
        <f t="shared" si="5107"/>
        <v>25</v>
      </c>
      <c r="R816" s="16">
        <f t="shared" si="5107"/>
        <v>26</v>
      </c>
      <c r="S816" s="4">
        <f t="shared" si="5107"/>
        <v>27</v>
      </c>
      <c r="T816" s="4">
        <f t="shared" si="5107"/>
        <v>28</v>
      </c>
      <c r="U816">
        <f t="shared" si="5107"/>
        <v>29</v>
      </c>
      <c r="V816" s="4">
        <f t="shared" si="5107"/>
        <v>30</v>
      </c>
      <c r="W816" s="4">
        <f t="shared" si="5107"/>
        <v>31</v>
      </c>
      <c r="X816" s="16">
        <f t="shared" si="5107"/>
        <v>32</v>
      </c>
      <c r="Y816" s="4">
        <f t="shared" si="5107"/>
        <v>33</v>
      </c>
      <c r="Z816" s="4">
        <f t="shared" si="5107"/>
        <v>34</v>
      </c>
      <c r="AA816" s="4">
        <f t="shared" ref="AA816:BI816" si="5108">Z816+1</f>
        <v>35</v>
      </c>
      <c r="AB816" s="4">
        <f t="shared" si="5108"/>
        <v>36</v>
      </c>
      <c r="AC816" s="4">
        <f t="shared" si="5108"/>
        <v>37</v>
      </c>
      <c r="AD816" s="16">
        <f t="shared" si="5108"/>
        <v>38</v>
      </c>
      <c r="AE816">
        <f t="shared" si="5108"/>
        <v>39</v>
      </c>
      <c r="AF816" s="4">
        <f t="shared" si="5108"/>
        <v>40</v>
      </c>
      <c r="AG816" s="4">
        <f t="shared" si="5108"/>
        <v>41</v>
      </c>
      <c r="AH816" s="4">
        <f t="shared" si="5108"/>
        <v>42</v>
      </c>
      <c r="AI816" s="4">
        <f t="shared" si="5108"/>
        <v>43</v>
      </c>
      <c r="AJ816" s="4">
        <f t="shared" si="5108"/>
        <v>44</v>
      </c>
      <c r="AK816" s="4">
        <f t="shared" si="5108"/>
        <v>45</v>
      </c>
      <c r="AL816" s="4">
        <f t="shared" si="5108"/>
        <v>46</v>
      </c>
      <c r="AM816" s="4">
        <f t="shared" si="5108"/>
        <v>47</v>
      </c>
      <c r="AN816" s="4">
        <f t="shared" si="5108"/>
        <v>48</v>
      </c>
      <c r="AO816">
        <f t="shared" si="5108"/>
        <v>49</v>
      </c>
      <c r="AP816" s="4">
        <f t="shared" si="5108"/>
        <v>50</v>
      </c>
      <c r="AQ816" s="4">
        <f t="shared" si="5108"/>
        <v>51</v>
      </c>
      <c r="AR816" s="4">
        <f t="shared" si="5108"/>
        <v>52</v>
      </c>
      <c r="AS816" s="4">
        <f t="shared" si="5108"/>
        <v>53</v>
      </c>
      <c r="AT816" s="4">
        <f t="shared" si="5108"/>
        <v>54</v>
      </c>
      <c r="AU816" s="4">
        <f t="shared" si="5108"/>
        <v>55</v>
      </c>
      <c r="AV816" s="4">
        <f t="shared" si="5108"/>
        <v>56</v>
      </c>
      <c r="AW816" s="4">
        <f t="shared" si="5108"/>
        <v>57</v>
      </c>
      <c r="AX816" s="4">
        <f t="shared" si="5108"/>
        <v>58</v>
      </c>
      <c r="AY816">
        <f t="shared" si="5108"/>
        <v>59</v>
      </c>
      <c r="AZ816" s="4">
        <f t="shared" si="5108"/>
        <v>60</v>
      </c>
      <c r="BA816" s="4">
        <f t="shared" si="5108"/>
        <v>61</v>
      </c>
      <c r="BB816" s="4">
        <f t="shared" si="5108"/>
        <v>62</v>
      </c>
      <c r="BC816" s="4">
        <f t="shared" si="5108"/>
        <v>63</v>
      </c>
      <c r="BD816" s="4">
        <f t="shared" si="5108"/>
        <v>64</v>
      </c>
      <c r="BE816" s="4">
        <f t="shared" si="5108"/>
        <v>65</v>
      </c>
      <c r="BF816" s="4">
        <f t="shared" si="5108"/>
        <v>66</v>
      </c>
      <c r="BG816" s="4">
        <f t="shared" si="5108"/>
        <v>67</v>
      </c>
      <c r="BH816" s="4">
        <f t="shared" si="5108"/>
        <v>68</v>
      </c>
      <c r="BI816">
        <f t="shared" si="5108"/>
        <v>69</v>
      </c>
      <c r="BJ816" t="s">
        <v>0</v>
      </c>
    </row>
    <row r="817" spans="1:62">
      <c r="A817" s="4" t="s">
        <v>3</v>
      </c>
      <c r="J817" s="16"/>
      <c r="R817" s="16"/>
      <c r="X817" s="16"/>
      <c r="AD817" s="16"/>
    </row>
    <row r="818" spans="1:62">
      <c r="A818" s="4" t="s">
        <v>410</v>
      </c>
      <c r="J818" s="16"/>
      <c r="R818" s="16"/>
      <c r="X818" s="16"/>
      <c r="AD818" s="16"/>
    </row>
    <row r="819" spans="1:62">
      <c r="A819" s="4" t="s">
        <v>137</v>
      </c>
      <c r="J819" s="16"/>
      <c r="R819" s="16"/>
      <c r="X819" s="16"/>
      <c r="AD819" s="16"/>
    </row>
    <row r="820" spans="1:62">
      <c r="A820" s="4" t="s">
        <v>72</v>
      </c>
      <c r="B820" s="4">
        <v>113</v>
      </c>
      <c r="C820" s="4">
        <f>B820+21</f>
        <v>134</v>
      </c>
      <c r="D820" s="4">
        <f>C820+22</f>
        <v>156</v>
      </c>
      <c r="E820" s="4">
        <f t="shared" ref="E820:BH820" si="5109">D820+21</f>
        <v>177</v>
      </c>
      <c r="F820" s="4">
        <f t="shared" si="5109"/>
        <v>198</v>
      </c>
      <c r="G820" s="4">
        <f t="shared" ref="G820" si="5110">F820+22</f>
        <v>220</v>
      </c>
      <c r="H820" s="4">
        <f t="shared" si="5109"/>
        <v>241</v>
      </c>
      <c r="I820" s="4">
        <f t="shared" si="5109"/>
        <v>262</v>
      </c>
      <c r="J820" s="16">
        <f t="shared" ref="J820" si="5111">I820+22</f>
        <v>284</v>
      </c>
      <c r="K820">
        <f t="shared" si="5109"/>
        <v>305</v>
      </c>
      <c r="L820" s="4">
        <f t="shared" si="5109"/>
        <v>326</v>
      </c>
      <c r="M820" s="4">
        <f t="shared" ref="M820" si="5112">L820+22</f>
        <v>348</v>
      </c>
      <c r="N820" s="4">
        <f t="shared" si="5109"/>
        <v>369</v>
      </c>
      <c r="O820" s="4">
        <f t="shared" si="5109"/>
        <v>390</v>
      </c>
      <c r="P820" s="4">
        <f t="shared" ref="P820" si="5113">O820+22</f>
        <v>412</v>
      </c>
      <c r="Q820" s="4">
        <f t="shared" si="5109"/>
        <v>433</v>
      </c>
      <c r="R820" s="16">
        <f t="shared" si="5109"/>
        <v>454</v>
      </c>
      <c r="S820" s="4">
        <f t="shared" ref="S820" si="5114">R820+22</f>
        <v>476</v>
      </c>
      <c r="T820" s="4">
        <f t="shared" si="5109"/>
        <v>497</v>
      </c>
      <c r="U820">
        <f t="shared" si="5109"/>
        <v>518</v>
      </c>
      <c r="V820" s="4">
        <f>U820+21</f>
        <v>539</v>
      </c>
      <c r="W820" s="4">
        <f t="shared" si="5109"/>
        <v>560</v>
      </c>
      <c r="X820" s="16">
        <f t="shared" si="5109"/>
        <v>581</v>
      </c>
      <c r="Y820" s="4">
        <f t="shared" ref="Y820:BI820" si="5115">X820+22</f>
        <v>603</v>
      </c>
      <c r="Z820" s="4">
        <f t="shared" si="5109"/>
        <v>624</v>
      </c>
      <c r="AA820" s="4">
        <f t="shared" si="5109"/>
        <v>645</v>
      </c>
      <c r="AB820" s="4">
        <f t="shared" si="5115"/>
        <v>667</v>
      </c>
      <c r="AC820" s="4">
        <f t="shared" si="5109"/>
        <v>688</v>
      </c>
      <c r="AD820" s="16">
        <f t="shared" si="5109"/>
        <v>709</v>
      </c>
      <c r="AE820">
        <f t="shared" si="5115"/>
        <v>731</v>
      </c>
      <c r="AF820" s="4">
        <f t="shared" si="5109"/>
        <v>752</v>
      </c>
      <c r="AG820" s="4">
        <f t="shared" si="5109"/>
        <v>773</v>
      </c>
      <c r="AH820" s="4">
        <f t="shared" si="5115"/>
        <v>795</v>
      </c>
      <c r="AI820" s="4">
        <f t="shared" si="5109"/>
        <v>816</v>
      </c>
      <c r="AJ820" s="4">
        <f t="shared" si="5109"/>
        <v>837</v>
      </c>
      <c r="AK820" s="4">
        <f t="shared" si="5115"/>
        <v>859</v>
      </c>
      <c r="AL820" s="4">
        <f t="shared" si="5109"/>
        <v>880</v>
      </c>
      <c r="AM820" s="4">
        <f t="shared" si="5109"/>
        <v>901</v>
      </c>
      <c r="AN820" s="4">
        <f t="shared" si="5115"/>
        <v>923</v>
      </c>
      <c r="AO820">
        <f t="shared" si="5109"/>
        <v>944</v>
      </c>
      <c r="AP820" s="4">
        <f t="shared" si="5109"/>
        <v>965</v>
      </c>
      <c r="AQ820" s="4">
        <f>AP820+21</f>
        <v>986</v>
      </c>
      <c r="AR820" s="4">
        <f t="shared" si="5109"/>
        <v>1007</v>
      </c>
      <c r="AS820" s="4">
        <f t="shared" si="5109"/>
        <v>1028</v>
      </c>
      <c r="AT820" s="4">
        <f t="shared" si="5115"/>
        <v>1050</v>
      </c>
      <c r="AU820" s="4">
        <f t="shared" si="5109"/>
        <v>1071</v>
      </c>
      <c r="AV820" s="4">
        <f t="shared" si="5109"/>
        <v>1092</v>
      </c>
      <c r="AW820" s="4">
        <f t="shared" si="5115"/>
        <v>1114</v>
      </c>
      <c r="AX820" s="4">
        <f t="shared" si="5109"/>
        <v>1135</v>
      </c>
      <c r="AY820">
        <f t="shared" si="5109"/>
        <v>1156</v>
      </c>
      <c r="AZ820" s="4">
        <f t="shared" si="5115"/>
        <v>1178</v>
      </c>
      <c r="BA820" s="4">
        <f t="shared" si="5109"/>
        <v>1199</v>
      </c>
      <c r="BB820" s="4">
        <f t="shared" si="5109"/>
        <v>1220</v>
      </c>
      <c r="BC820" s="4">
        <f t="shared" si="5115"/>
        <v>1242</v>
      </c>
      <c r="BD820" s="4">
        <f t="shared" si="5109"/>
        <v>1263</v>
      </c>
      <c r="BE820" s="4">
        <f t="shared" si="5109"/>
        <v>1284</v>
      </c>
      <c r="BF820" s="4">
        <f t="shared" si="5115"/>
        <v>1306</v>
      </c>
      <c r="BG820" s="4">
        <f t="shared" si="5109"/>
        <v>1327</v>
      </c>
      <c r="BH820" s="4">
        <f t="shared" si="5109"/>
        <v>1348</v>
      </c>
      <c r="BI820">
        <f t="shared" si="5115"/>
        <v>1370</v>
      </c>
      <c r="BJ820" t="s">
        <v>0</v>
      </c>
    </row>
    <row r="821" spans="1:62">
      <c r="A821" s="4" t="s">
        <v>73</v>
      </c>
      <c r="B821" s="4">
        <v>185</v>
      </c>
      <c r="C821" s="4">
        <f t="shared" ref="C821:BH821" si="5116">B821+35</f>
        <v>220</v>
      </c>
      <c r="D821" s="4">
        <f t="shared" si="5116"/>
        <v>255</v>
      </c>
      <c r="E821" s="4">
        <f t="shared" si="5116"/>
        <v>290</v>
      </c>
      <c r="F821" s="4">
        <f>E821+34</f>
        <v>324</v>
      </c>
      <c r="G821" s="4">
        <f t="shared" si="5116"/>
        <v>359</v>
      </c>
      <c r="H821" s="4">
        <f t="shared" si="5116"/>
        <v>394</v>
      </c>
      <c r="I821" s="4">
        <f t="shared" si="5116"/>
        <v>429</v>
      </c>
      <c r="J821" s="16">
        <f t="shared" si="5116"/>
        <v>464</v>
      </c>
      <c r="K821">
        <f t="shared" ref="K821" si="5117">J821+34</f>
        <v>498</v>
      </c>
      <c r="L821" s="4">
        <f t="shared" si="5116"/>
        <v>533</v>
      </c>
      <c r="M821" s="4">
        <f t="shared" si="5116"/>
        <v>568</v>
      </c>
      <c r="N821" s="4">
        <f t="shared" si="5116"/>
        <v>603</v>
      </c>
      <c r="O821" s="4">
        <f t="shared" si="5116"/>
        <v>638</v>
      </c>
      <c r="P821" s="4">
        <f t="shared" ref="P821" si="5118">O821+34</f>
        <v>672</v>
      </c>
      <c r="Q821" s="4">
        <f t="shared" si="5116"/>
        <v>707</v>
      </c>
      <c r="R821" s="16">
        <f t="shared" si="5116"/>
        <v>742</v>
      </c>
      <c r="S821" s="4">
        <f t="shared" si="5116"/>
        <v>777</v>
      </c>
      <c r="T821" s="4">
        <f t="shared" si="5116"/>
        <v>812</v>
      </c>
      <c r="U821">
        <f t="shared" ref="U821" si="5119">T821+34</f>
        <v>846</v>
      </c>
      <c r="V821" s="4">
        <f t="shared" si="5116"/>
        <v>881</v>
      </c>
      <c r="W821" s="4">
        <f t="shared" si="5116"/>
        <v>916</v>
      </c>
      <c r="X821" s="16">
        <f t="shared" si="5116"/>
        <v>951</v>
      </c>
      <c r="Y821" s="4">
        <f t="shared" si="5116"/>
        <v>986</v>
      </c>
      <c r="Z821" s="4">
        <f t="shared" ref="Z821" si="5120">Y821+34</f>
        <v>1020</v>
      </c>
      <c r="AA821" s="4">
        <f t="shared" si="5116"/>
        <v>1055</v>
      </c>
      <c r="AB821" s="4">
        <f t="shared" si="5116"/>
        <v>1090</v>
      </c>
      <c r="AC821" s="4">
        <f t="shared" si="5116"/>
        <v>1125</v>
      </c>
      <c r="AD821" s="16">
        <f t="shared" si="5116"/>
        <v>1160</v>
      </c>
      <c r="AE821">
        <f t="shared" ref="AE821" si="5121">AD821+34</f>
        <v>1194</v>
      </c>
      <c r="AF821" s="4">
        <f t="shared" si="5116"/>
        <v>1229</v>
      </c>
      <c r="AG821" s="4">
        <f t="shared" si="5116"/>
        <v>1264</v>
      </c>
      <c r="AH821" s="4">
        <f t="shared" si="5116"/>
        <v>1299</v>
      </c>
      <c r="AI821" s="4">
        <f t="shared" si="5116"/>
        <v>1334</v>
      </c>
      <c r="AJ821" s="4">
        <f t="shared" ref="AJ821" si="5122">AI821+34</f>
        <v>1368</v>
      </c>
      <c r="AK821" s="4">
        <f t="shared" si="5116"/>
        <v>1403</v>
      </c>
      <c r="AL821" s="4">
        <f t="shared" si="5116"/>
        <v>1438</v>
      </c>
      <c r="AM821" s="4">
        <f t="shared" si="5116"/>
        <v>1473</v>
      </c>
      <c r="AN821" s="4">
        <f t="shared" si="5116"/>
        <v>1508</v>
      </c>
      <c r="AO821">
        <f t="shared" ref="AO821" si="5123">AN821+34</f>
        <v>1542</v>
      </c>
      <c r="AP821" s="4">
        <f t="shared" si="5116"/>
        <v>1577</v>
      </c>
      <c r="AQ821" s="4">
        <f t="shared" si="5116"/>
        <v>1612</v>
      </c>
      <c r="AR821" s="4">
        <f t="shared" si="5116"/>
        <v>1647</v>
      </c>
      <c r="AS821" s="4">
        <f t="shared" si="5116"/>
        <v>1682</v>
      </c>
      <c r="AT821" s="4">
        <f t="shared" ref="AT821:BI821" si="5124">AS821+34</f>
        <v>1716</v>
      </c>
      <c r="AU821" s="4">
        <f t="shared" si="5116"/>
        <v>1751</v>
      </c>
      <c r="AV821" s="4">
        <f t="shared" si="5116"/>
        <v>1786</v>
      </c>
      <c r="AW821" s="4">
        <f t="shared" si="5116"/>
        <v>1821</v>
      </c>
      <c r="AX821" s="4">
        <f t="shared" si="5116"/>
        <v>1856</v>
      </c>
      <c r="AY821">
        <f t="shared" si="5124"/>
        <v>1890</v>
      </c>
      <c r="AZ821" s="4">
        <f t="shared" si="5116"/>
        <v>1925</v>
      </c>
      <c r="BA821" s="4">
        <f t="shared" si="5116"/>
        <v>1960</v>
      </c>
      <c r="BB821" s="4">
        <f t="shared" si="5116"/>
        <v>1995</v>
      </c>
      <c r="BC821" s="4">
        <f t="shared" si="5116"/>
        <v>2030</v>
      </c>
      <c r="BD821" s="4">
        <f t="shared" si="5124"/>
        <v>2064</v>
      </c>
      <c r="BE821" s="4">
        <f t="shared" si="5116"/>
        <v>2099</v>
      </c>
      <c r="BF821" s="4">
        <f t="shared" si="5116"/>
        <v>2134</v>
      </c>
      <c r="BG821" s="4">
        <f t="shared" si="5116"/>
        <v>2169</v>
      </c>
      <c r="BH821" s="4">
        <f t="shared" si="5116"/>
        <v>2204</v>
      </c>
      <c r="BI821">
        <f t="shared" si="5124"/>
        <v>2238</v>
      </c>
      <c r="BJ821" t="s">
        <v>0</v>
      </c>
    </row>
    <row r="822" spans="1:62">
      <c r="A822" s="4" t="s">
        <v>74</v>
      </c>
      <c r="B822" s="4">
        <v>219</v>
      </c>
      <c r="C822" s="4">
        <f>B822+41</f>
        <v>260</v>
      </c>
      <c r="D822" s="4">
        <f>C822+41</f>
        <v>301</v>
      </c>
      <c r="E822" s="4">
        <f>D822+41</f>
        <v>342</v>
      </c>
      <c r="F822" s="4">
        <f t="shared" ref="F822:BI822" si="5125">E822+41</f>
        <v>383</v>
      </c>
      <c r="G822" s="4">
        <f t="shared" si="5125"/>
        <v>424</v>
      </c>
      <c r="H822" s="4">
        <f t="shared" si="5125"/>
        <v>465</v>
      </c>
      <c r="I822" s="4">
        <f t="shared" si="5125"/>
        <v>506</v>
      </c>
      <c r="J822" s="16">
        <f>I822+42</f>
        <v>548</v>
      </c>
      <c r="K822">
        <f t="shared" si="5125"/>
        <v>589</v>
      </c>
      <c r="L822" s="4">
        <f t="shared" si="5125"/>
        <v>630</v>
      </c>
      <c r="M822" s="4">
        <f t="shared" si="5125"/>
        <v>671</v>
      </c>
      <c r="N822" s="4">
        <f t="shared" si="5125"/>
        <v>712</v>
      </c>
      <c r="O822" s="4">
        <f t="shared" si="5125"/>
        <v>753</v>
      </c>
      <c r="P822" s="4">
        <f t="shared" si="5125"/>
        <v>794</v>
      </c>
      <c r="Q822" s="4">
        <f t="shared" si="5125"/>
        <v>835</v>
      </c>
      <c r="R822" s="16">
        <f t="shared" si="5125"/>
        <v>876</v>
      </c>
      <c r="S822" s="4">
        <f t="shared" si="5125"/>
        <v>917</v>
      </c>
      <c r="T822" s="4">
        <f t="shared" ref="T822" si="5126">S822+42</f>
        <v>959</v>
      </c>
      <c r="U822">
        <f t="shared" si="5125"/>
        <v>1000</v>
      </c>
      <c r="V822" s="4">
        <f t="shared" si="5125"/>
        <v>1041</v>
      </c>
      <c r="W822" s="4">
        <f>V822+41</f>
        <v>1082</v>
      </c>
      <c r="X822" s="16">
        <f t="shared" si="5125"/>
        <v>1123</v>
      </c>
      <c r="Y822" s="4">
        <f t="shared" si="5125"/>
        <v>1164</v>
      </c>
      <c r="Z822" s="4">
        <f t="shared" si="5125"/>
        <v>1205</v>
      </c>
      <c r="AA822" s="4">
        <f t="shared" si="5125"/>
        <v>1246</v>
      </c>
      <c r="AB822" s="4">
        <f t="shared" si="5125"/>
        <v>1287</v>
      </c>
      <c r="AC822" s="4">
        <f t="shared" si="5125"/>
        <v>1328</v>
      </c>
      <c r="AD822" s="16">
        <f t="shared" ref="AD822" si="5127">AC822+42</f>
        <v>1370</v>
      </c>
      <c r="AE822">
        <f t="shared" si="5125"/>
        <v>1411</v>
      </c>
      <c r="AF822" s="4">
        <f t="shared" si="5125"/>
        <v>1452</v>
      </c>
      <c r="AG822" s="4">
        <f t="shared" si="5125"/>
        <v>1493</v>
      </c>
      <c r="AH822" s="4">
        <f t="shared" si="5125"/>
        <v>1534</v>
      </c>
      <c r="AI822" s="4">
        <f t="shared" si="5125"/>
        <v>1575</v>
      </c>
      <c r="AJ822" s="4">
        <f t="shared" si="5125"/>
        <v>1616</v>
      </c>
      <c r="AK822" s="4">
        <f t="shared" si="5125"/>
        <v>1657</v>
      </c>
      <c r="AL822" s="4">
        <f t="shared" si="5125"/>
        <v>1698</v>
      </c>
      <c r="AM822" s="4">
        <f t="shared" si="5125"/>
        <v>1739</v>
      </c>
      <c r="AN822" s="4">
        <f t="shared" ref="AN822:BH822" si="5128">AM822+42</f>
        <v>1781</v>
      </c>
      <c r="AO822">
        <f t="shared" si="5125"/>
        <v>1822</v>
      </c>
      <c r="AP822" s="4">
        <f t="shared" si="5125"/>
        <v>1863</v>
      </c>
      <c r="AQ822" s="4">
        <f t="shared" si="5125"/>
        <v>1904</v>
      </c>
      <c r="AR822" s="4">
        <f t="shared" si="5125"/>
        <v>1945</v>
      </c>
      <c r="AS822" s="4">
        <f t="shared" si="5125"/>
        <v>1986</v>
      </c>
      <c r="AT822" s="4">
        <f t="shared" si="5125"/>
        <v>2027</v>
      </c>
      <c r="AU822" s="4">
        <f t="shared" si="5125"/>
        <v>2068</v>
      </c>
      <c r="AV822" s="4">
        <f t="shared" si="5125"/>
        <v>2109</v>
      </c>
      <c r="AW822" s="4">
        <f t="shared" si="5125"/>
        <v>2150</v>
      </c>
      <c r="AX822" s="4">
        <f t="shared" si="5128"/>
        <v>2192</v>
      </c>
      <c r="AY822">
        <f t="shared" si="5125"/>
        <v>2233</v>
      </c>
      <c r="AZ822" s="4">
        <f t="shared" si="5125"/>
        <v>2274</v>
      </c>
      <c r="BA822" s="4">
        <f t="shared" si="5125"/>
        <v>2315</v>
      </c>
      <c r="BB822" s="4">
        <f t="shared" si="5125"/>
        <v>2356</v>
      </c>
      <c r="BC822" s="4">
        <f t="shared" si="5125"/>
        <v>2397</v>
      </c>
      <c r="BD822" s="4">
        <f t="shared" si="5125"/>
        <v>2438</v>
      </c>
      <c r="BE822" s="4">
        <f t="shared" si="5125"/>
        <v>2479</v>
      </c>
      <c r="BF822" s="4">
        <f t="shared" si="5125"/>
        <v>2520</v>
      </c>
      <c r="BG822" s="4">
        <f t="shared" si="5125"/>
        <v>2561</v>
      </c>
      <c r="BH822" s="4">
        <f t="shared" si="5128"/>
        <v>2603</v>
      </c>
      <c r="BI822">
        <f t="shared" si="5125"/>
        <v>2644</v>
      </c>
      <c r="BJ822" t="s">
        <v>0</v>
      </c>
    </row>
    <row r="823" spans="1:62">
      <c r="A823" s="4" t="s">
        <v>75</v>
      </c>
      <c r="J823" s="16"/>
      <c r="R823" s="16"/>
      <c r="X823" s="16"/>
      <c r="AD823" s="16"/>
    </row>
    <row r="824" spans="1:62">
      <c r="A824" s="4" t="s">
        <v>474</v>
      </c>
      <c r="B824" s="4">
        <v>12</v>
      </c>
      <c r="C824" s="4">
        <f>B824+3</f>
        <v>15</v>
      </c>
      <c r="D824" s="4">
        <f t="shared" ref="D824:I824" si="5129">C824+3</f>
        <v>18</v>
      </c>
      <c r="E824" s="4">
        <f t="shared" si="5129"/>
        <v>21</v>
      </c>
      <c r="F824" s="4">
        <f t="shared" si="5129"/>
        <v>24</v>
      </c>
      <c r="G824" s="4">
        <f t="shared" si="5129"/>
        <v>27</v>
      </c>
      <c r="H824" s="4">
        <f t="shared" si="5129"/>
        <v>30</v>
      </c>
      <c r="I824" s="4">
        <f t="shared" si="5129"/>
        <v>33</v>
      </c>
      <c r="J824" s="16">
        <f>I824+4</f>
        <v>37</v>
      </c>
      <c r="K824">
        <f t="shared" ref="K824:Q824" si="5130">J824+4</f>
        <v>41</v>
      </c>
      <c r="L824" s="4">
        <f t="shared" si="5130"/>
        <v>45</v>
      </c>
      <c r="M824" s="4">
        <f t="shared" si="5130"/>
        <v>49</v>
      </c>
      <c r="N824" s="4">
        <f t="shared" si="5130"/>
        <v>53</v>
      </c>
      <c r="O824" s="4">
        <f t="shared" si="5130"/>
        <v>57</v>
      </c>
      <c r="P824" s="4">
        <f t="shared" si="5130"/>
        <v>61</v>
      </c>
      <c r="Q824" s="4">
        <f t="shared" si="5130"/>
        <v>65</v>
      </c>
      <c r="R824" s="16">
        <f>Q824+5</f>
        <v>70</v>
      </c>
      <c r="S824" s="4">
        <f t="shared" ref="S824:W824" si="5131">R824+5</f>
        <v>75</v>
      </c>
      <c r="T824" s="4">
        <f t="shared" si="5131"/>
        <v>80</v>
      </c>
      <c r="U824">
        <f t="shared" si="5131"/>
        <v>85</v>
      </c>
      <c r="V824" s="4">
        <f t="shared" si="5131"/>
        <v>90</v>
      </c>
      <c r="W824" s="4">
        <f t="shared" si="5131"/>
        <v>95</v>
      </c>
      <c r="X824" s="16">
        <f>W824+6</f>
        <v>101</v>
      </c>
      <c r="Y824" s="4">
        <f t="shared" ref="Y824:AC824" si="5132">X824+6</f>
        <v>107</v>
      </c>
      <c r="Z824" s="4">
        <f t="shared" si="5132"/>
        <v>113</v>
      </c>
      <c r="AA824" s="4">
        <f t="shared" si="5132"/>
        <v>119</v>
      </c>
      <c r="AB824" s="4">
        <f t="shared" si="5132"/>
        <v>125</v>
      </c>
      <c r="AC824" s="4">
        <f t="shared" si="5132"/>
        <v>131</v>
      </c>
      <c r="AD824" s="16">
        <f>AC824+7</f>
        <v>138</v>
      </c>
      <c r="AE824">
        <f t="shared" ref="AE824:AP824" si="5133">AD824+7</f>
        <v>145</v>
      </c>
      <c r="AF824" s="4">
        <f t="shared" si="5133"/>
        <v>152</v>
      </c>
      <c r="AG824" s="4">
        <f t="shared" si="5133"/>
        <v>159</v>
      </c>
      <c r="AH824" s="4">
        <f t="shared" si="5133"/>
        <v>166</v>
      </c>
      <c r="AI824" s="4">
        <f t="shared" si="5133"/>
        <v>173</v>
      </c>
      <c r="AJ824" s="4">
        <f t="shared" si="5133"/>
        <v>180</v>
      </c>
      <c r="AK824" s="4">
        <f t="shared" si="5133"/>
        <v>187</v>
      </c>
      <c r="AL824" s="4">
        <f t="shared" si="5133"/>
        <v>194</v>
      </c>
      <c r="AM824" s="4">
        <f t="shared" si="5133"/>
        <v>201</v>
      </c>
      <c r="AN824" s="4">
        <f t="shared" si="5133"/>
        <v>208</v>
      </c>
      <c r="AO824">
        <f t="shared" si="5133"/>
        <v>215</v>
      </c>
      <c r="AP824" s="4">
        <f t="shared" si="5133"/>
        <v>222</v>
      </c>
      <c r="AQ824" s="4">
        <f t="shared" ref="AQ824:BI824" si="5134">AP824+7</f>
        <v>229</v>
      </c>
      <c r="AR824" s="4">
        <f t="shared" si="5134"/>
        <v>236</v>
      </c>
      <c r="AS824" s="4">
        <f t="shared" si="5134"/>
        <v>243</v>
      </c>
      <c r="AT824" s="4">
        <f t="shared" si="5134"/>
        <v>250</v>
      </c>
      <c r="AU824" s="4">
        <f t="shared" si="5134"/>
        <v>257</v>
      </c>
      <c r="AV824" s="4">
        <f t="shared" si="5134"/>
        <v>264</v>
      </c>
      <c r="AW824" s="4">
        <f t="shared" si="5134"/>
        <v>271</v>
      </c>
      <c r="AX824" s="4">
        <f t="shared" si="5134"/>
        <v>278</v>
      </c>
      <c r="AY824">
        <f t="shared" si="5134"/>
        <v>285</v>
      </c>
      <c r="AZ824" s="4">
        <f t="shared" si="5134"/>
        <v>292</v>
      </c>
      <c r="BA824" s="4">
        <f t="shared" si="5134"/>
        <v>299</v>
      </c>
      <c r="BB824" s="4">
        <f t="shared" si="5134"/>
        <v>306</v>
      </c>
      <c r="BC824" s="4">
        <f t="shared" si="5134"/>
        <v>313</v>
      </c>
      <c r="BD824" s="4">
        <f t="shared" si="5134"/>
        <v>320</v>
      </c>
      <c r="BE824" s="4">
        <f t="shared" si="5134"/>
        <v>327</v>
      </c>
      <c r="BF824" s="4">
        <f t="shared" si="5134"/>
        <v>334</v>
      </c>
      <c r="BG824" s="4">
        <f t="shared" si="5134"/>
        <v>341</v>
      </c>
      <c r="BH824" s="4">
        <f t="shared" si="5134"/>
        <v>348</v>
      </c>
      <c r="BI824">
        <f t="shared" si="5134"/>
        <v>355</v>
      </c>
      <c r="BJ824" t="s">
        <v>0</v>
      </c>
    </row>
    <row r="825" spans="1:62">
      <c r="A825" s="4" t="s">
        <v>475</v>
      </c>
      <c r="B825" s="4">
        <v>18</v>
      </c>
      <c r="C825" s="4">
        <f>B825+3</f>
        <v>21</v>
      </c>
      <c r="D825" s="4">
        <f t="shared" ref="D825:I825" si="5135">C825+3</f>
        <v>24</v>
      </c>
      <c r="E825" s="4">
        <f t="shared" si="5135"/>
        <v>27</v>
      </c>
      <c r="F825" s="4">
        <f t="shared" si="5135"/>
        <v>30</v>
      </c>
      <c r="G825" s="4">
        <f t="shared" si="5135"/>
        <v>33</v>
      </c>
      <c r="H825" s="4">
        <f t="shared" si="5135"/>
        <v>36</v>
      </c>
      <c r="I825" s="4">
        <f t="shared" si="5135"/>
        <v>39</v>
      </c>
      <c r="J825" s="16">
        <f>I825+4</f>
        <v>43</v>
      </c>
      <c r="K825">
        <f t="shared" ref="K825:Q825" si="5136">J825+4</f>
        <v>47</v>
      </c>
      <c r="L825" s="4">
        <f t="shared" si="5136"/>
        <v>51</v>
      </c>
      <c r="M825" s="4">
        <f t="shared" si="5136"/>
        <v>55</v>
      </c>
      <c r="N825" s="4">
        <f t="shared" si="5136"/>
        <v>59</v>
      </c>
      <c r="O825" s="4">
        <f t="shared" si="5136"/>
        <v>63</v>
      </c>
      <c r="P825" s="4">
        <f t="shared" si="5136"/>
        <v>67</v>
      </c>
      <c r="Q825" s="4">
        <f t="shared" si="5136"/>
        <v>71</v>
      </c>
      <c r="R825" s="16">
        <f>Q825+5</f>
        <v>76</v>
      </c>
      <c r="S825" s="4">
        <f t="shared" ref="S825:W825" si="5137">R825+5</f>
        <v>81</v>
      </c>
      <c r="T825" s="4">
        <f t="shared" si="5137"/>
        <v>86</v>
      </c>
      <c r="U825">
        <f t="shared" si="5137"/>
        <v>91</v>
      </c>
      <c r="V825" s="4">
        <f t="shared" si="5137"/>
        <v>96</v>
      </c>
      <c r="W825" s="4">
        <f t="shared" si="5137"/>
        <v>101</v>
      </c>
      <c r="X825" s="16">
        <f>W825+6</f>
        <v>107</v>
      </c>
      <c r="Y825" s="4">
        <f t="shared" ref="Y825:AC825" si="5138">X825+6</f>
        <v>113</v>
      </c>
      <c r="Z825" s="4">
        <f t="shared" si="5138"/>
        <v>119</v>
      </c>
      <c r="AA825" s="4">
        <f t="shared" si="5138"/>
        <v>125</v>
      </c>
      <c r="AB825" s="4">
        <f t="shared" si="5138"/>
        <v>131</v>
      </c>
      <c r="AC825" s="4">
        <f t="shared" si="5138"/>
        <v>137</v>
      </c>
      <c r="AD825" s="16">
        <f>AC825+7</f>
        <v>144</v>
      </c>
      <c r="AE825">
        <f t="shared" ref="AE825:AP825" si="5139">AD825+7</f>
        <v>151</v>
      </c>
      <c r="AF825" s="4">
        <f t="shared" si="5139"/>
        <v>158</v>
      </c>
      <c r="AG825" s="4">
        <f t="shared" si="5139"/>
        <v>165</v>
      </c>
      <c r="AH825" s="4">
        <f t="shared" si="5139"/>
        <v>172</v>
      </c>
      <c r="AI825" s="4">
        <f t="shared" si="5139"/>
        <v>179</v>
      </c>
      <c r="AJ825" s="4">
        <f t="shared" si="5139"/>
        <v>186</v>
      </c>
      <c r="AK825" s="4">
        <f t="shared" si="5139"/>
        <v>193</v>
      </c>
      <c r="AL825" s="4">
        <f t="shared" si="5139"/>
        <v>200</v>
      </c>
      <c r="AM825" s="4">
        <f t="shared" si="5139"/>
        <v>207</v>
      </c>
      <c r="AN825" s="4">
        <f t="shared" si="5139"/>
        <v>214</v>
      </c>
      <c r="AO825">
        <f t="shared" si="5139"/>
        <v>221</v>
      </c>
      <c r="AP825" s="4">
        <f t="shared" si="5139"/>
        <v>228</v>
      </c>
      <c r="AQ825" s="4">
        <f t="shared" ref="AQ825:BI825" si="5140">AP825+7</f>
        <v>235</v>
      </c>
      <c r="AR825" s="4">
        <f t="shared" si="5140"/>
        <v>242</v>
      </c>
      <c r="AS825" s="4">
        <f t="shared" si="5140"/>
        <v>249</v>
      </c>
      <c r="AT825" s="4">
        <f t="shared" si="5140"/>
        <v>256</v>
      </c>
      <c r="AU825" s="4">
        <f t="shared" si="5140"/>
        <v>263</v>
      </c>
      <c r="AV825" s="4">
        <f t="shared" si="5140"/>
        <v>270</v>
      </c>
      <c r="AW825" s="4">
        <f t="shared" si="5140"/>
        <v>277</v>
      </c>
      <c r="AX825" s="4">
        <f t="shared" si="5140"/>
        <v>284</v>
      </c>
      <c r="AY825">
        <f t="shared" si="5140"/>
        <v>291</v>
      </c>
      <c r="AZ825" s="4">
        <f t="shared" si="5140"/>
        <v>298</v>
      </c>
      <c r="BA825" s="4">
        <f t="shared" si="5140"/>
        <v>305</v>
      </c>
      <c r="BB825" s="4">
        <f t="shared" si="5140"/>
        <v>312</v>
      </c>
      <c r="BC825" s="4">
        <f t="shared" si="5140"/>
        <v>319</v>
      </c>
      <c r="BD825" s="4">
        <f t="shared" si="5140"/>
        <v>326</v>
      </c>
      <c r="BE825" s="4">
        <f t="shared" si="5140"/>
        <v>333</v>
      </c>
      <c r="BF825" s="4">
        <f t="shared" si="5140"/>
        <v>340</v>
      </c>
      <c r="BG825" s="4">
        <f t="shared" si="5140"/>
        <v>347</v>
      </c>
      <c r="BH825" s="4">
        <f t="shared" si="5140"/>
        <v>354</v>
      </c>
      <c r="BI825">
        <f t="shared" si="5140"/>
        <v>361</v>
      </c>
      <c r="BJ825" t="s">
        <v>0</v>
      </c>
    </row>
    <row r="826" spans="1:62">
      <c r="A826" s="4" t="s">
        <v>119</v>
      </c>
      <c r="B826" s="4">
        <v>1</v>
      </c>
      <c r="C826" s="4">
        <v>2</v>
      </c>
      <c r="D826" s="4">
        <v>3</v>
      </c>
      <c r="E826" s="4">
        <v>4</v>
      </c>
      <c r="F826" s="4">
        <v>5</v>
      </c>
      <c r="G826" s="4">
        <v>5</v>
      </c>
      <c r="H826" s="4">
        <v>5</v>
      </c>
      <c r="I826" s="4">
        <v>5</v>
      </c>
      <c r="J826" s="16">
        <v>5</v>
      </c>
      <c r="K826" s="1">
        <v>5</v>
      </c>
      <c r="L826" s="4">
        <v>5</v>
      </c>
      <c r="M826" s="4">
        <v>5</v>
      </c>
      <c r="N826" s="4">
        <v>5</v>
      </c>
      <c r="O826" s="4">
        <v>5</v>
      </c>
      <c r="P826" s="4">
        <v>5</v>
      </c>
      <c r="Q826" s="4">
        <v>5</v>
      </c>
      <c r="R826" s="16">
        <v>5</v>
      </c>
      <c r="S826" s="4">
        <v>5</v>
      </c>
      <c r="T826" s="4">
        <v>5</v>
      </c>
      <c r="U826">
        <v>5</v>
      </c>
      <c r="V826" s="4">
        <v>5</v>
      </c>
      <c r="W826" s="4">
        <v>5</v>
      </c>
      <c r="X826" s="16">
        <v>5</v>
      </c>
      <c r="Y826" s="4">
        <v>5</v>
      </c>
      <c r="Z826" s="4">
        <v>5</v>
      </c>
      <c r="AA826" s="4">
        <v>5</v>
      </c>
      <c r="AB826" s="4">
        <v>5</v>
      </c>
      <c r="AC826" s="4">
        <v>5</v>
      </c>
      <c r="AD826" s="16">
        <v>5</v>
      </c>
      <c r="AE826">
        <v>5</v>
      </c>
      <c r="AF826" s="4">
        <v>5</v>
      </c>
      <c r="AG826" s="4">
        <v>5</v>
      </c>
      <c r="AH826" s="4">
        <v>5</v>
      </c>
      <c r="AI826" s="4">
        <v>5</v>
      </c>
      <c r="AJ826" s="4">
        <v>5</v>
      </c>
      <c r="AK826" s="4">
        <v>5</v>
      </c>
      <c r="AL826" s="4">
        <v>5</v>
      </c>
      <c r="AM826" s="4">
        <v>5</v>
      </c>
      <c r="AN826" s="4">
        <v>5</v>
      </c>
      <c r="AO826">
        <v>5</v>
      </c>
      <c r="AP826" s="4">
        <v>5</v>
      </c>
      <c r="AQ826" s="4">
        <v>5</v>
      </c>
      <c r="AR826" s="4">
        <v>5</v>
      </c>
      <c r="AS826" s="4">
        <v>5</v>
      </c>
      <c r="AT826" s="4">
        <v>5</v>
      </c>
      <c r="AU826" s="4">
        <v>5</v>
      </c>
      <c r="AV826" s="4">
        <v>5</v>
      </c>
      <c r="AW826" s="4">
        <v>5</v>
      </c>
      <c r="AX826" s="4">
        <v>5</v>
      </c>
      <c r="AY826">
        <v>5</v>
      </c>
      <c r="AZ826" s="4">
        <v>5</v>
      </c>
      <c r="BA826" s="4">
        <v>5</v>
      </c>
      <c r="BB826" s="4">
        <v>5</v>
      </c>
      <c r="BC826" s="4">
        <v>5</v>
      </c>
      <c r="BD826" s="4">
        <v>5</v>
      </c>
      <c r="BE826" s="4">
        <v>5</v>
      </c>
      <c r="BF826" s="4">
        <v>5</v>
      </c>
      <c r="BG826" s="4">
        <v>5</v>
      </c>
      <c r="BH826" s="4">
        <v>5</v>
      </c>
      <c r="BI826">
        <v>5</v>
      </c>
      <c r="BJ826" t="s">
        <v>0</v>
      </c>
    </row>
    <row r="827" spans="1:62">
      <c r="A827" s="4" t="s">
        <v>120</v>
      </c>
      <c r="B827" s="4">
        <v>50</v>
      </c>
      <c r="C827" s="4">
        <f>B827+25</f>
        <v>75</v>
      </c>
      <c r="D827" s="4">
        <f t="shared" ref="D827:T827" si="5141">C827+25</f>
        <v>100</v>
      </c>
      <c r="E827" s="4">
        <f t="shared" si="5141"/>
        <v>125</v>
      </c>
      <c r="F827" s="4">
        <f t="shared" si="5141"/>
        <v>150</v>
      </c>
      <c r="G827" s="4">
        <f t="shared" si="5141"/>
        <v>175</v>
      </c>
      <c r="H827" s="4">
        <f t="shared" si="5141"/>
        <v>200</v>
      </c>
      <c r="I827" s="4">
        <f t="shared" si="5141"/>
        <v>225</v>
      </c>
      <c r="J827" s="16">
        <f t="shared" si="5141"/>
        <v>250</v>
      </c>
      <c r="K827">
        <f t="shared" si="5141"/>
        <v>275</v>
      </c>
      <c r="L827" s="4">
        <f t="shared" si="5141"/>
        <v>300</v>
      </c>
      <c r="M827" s="4">
        <f t="shared" si="5141"/>
        <v>325</v>
      </c>
      <c r="N827" s="4">
        <f t="shared" si="5141"/>
        <v>350</v>
      </c>
      <c r="O827" s="4">
        <f t="shared" si="5141"/>
        <v>375</v>
      </c>
      <c r="P827" s="4">
        <f t="shared" si="5141"/>
        <v>400</v>
      </c>
      <c r="Q827" s="4">
        <f t="shared" si="5141"/>
        <v>425</v>
      </c>
      <c r="R827" s="16">
        <f t="shared" si="5141"/>
        <v>450</v>
      </c>
      <c r="S827" s="4">
        <f t="shared" si="5141"/>
        <v>475</v>
      </c>
      <c r="T827" s="4">
        <f t="shared" si="5141"/>
        <v>500</v>
      </c>
      <c r="U827">
        <f t="shared" ref="U827:BI827" si="5142">T827+25</f>
        <v>525</v>
      </c>
      <c r="V827" s="4">
        <f t="shared" si="5142"/>
        <v>550</v>
      </c>
      <c r="W827" s="4">
        <f t="shared" si="5142"/>
        <v>575</v>
      </c>
      <c r="X827" s="16">
        <f t="shared" si="5142"/>
        <v>600</v>
      </c>
      <c r="Y827" s="4">
        <f t="shared" si="5142"/>
        <v>625</v>
      </c>
      <c r="Z827" s="4">
        <f t="shared" si="5142"/>
        <v>650</v>
      </c>
      <c r="AA827" s="4">
        <f t="shared" si="5142"/>
        <v>675</v>
      </c>
      <c r="AB827" s="4">
        <f t="shared" si="5142"/>
        <v>700</v>
      </c>
      <c r="AC827" s="4">
        <f t="shared" si="5142"/>
        <v>725</v>
      </c>
      <c r="AD827" s="16">
        <f t="shared" si="5142"/>
        <v>750</v>
      </c>
      <c r="AE827">
        <f t="shared" si="5142"/>
        <v>775</v>
      </c>
      <c r="AF827" s="4">
        <f t="shared" si="5142"/>
        <v>800</v>
      </c>
      <c r="AG827" s="4">
        <f t="shared" si="5142"/>
        <v>825</v>
      </c>
      <c r="AH827" s="4">
        <f t="shared" si="5142"/>
        <v>850</v>
      </c>
      <c r="AI827" s="4">
        <f t="shared" si="5142"/>
        <v>875</v>
      </c>
      <c r="AJ827" s="4">
        <f t="shared" si="5142"/>
        <v>900</v>
      </c>
      <c r="AK827" s="4">
        <f t="shared" si="5142"/>
        <v>925</v>
      </c>
      <c r="AL827" s="4">
        <f t="shared" si="5142"/>
        <v>950</v>
      </c>
      <c r="AM827" s="4">
        <f t="shared" si="5142"/>
        <v>975</v>
      </c>
      <c r="AN827" s="4">
        <f t="shared" si="5142"/>
        <v>1000</v>
      </c>
      <c r="AO827">
        <f t="shared" si="5142"/>
        <v>1025</v>
      </c>
      <c r="AP827" s="4">
        <f t="shared" si="5142"/>
        <v>1050</v>
      </c>
      <c r="AQ827" s="4">
        <f t="shared" si="5142"/>
        <v>1075</v>
      </c>
      <c r="AR827" s="4">
        <f t="shared" si="5142"/>
        <v>1100</v>
      </c>
      <c r="AS827" s="4">
        <f t="shared" si="5142"/>
        <v>1125</v>
      </c>
      <c r="AT827" s="4">
        <f t="shared" si="5142"/>
        <v>1150</v>
      </c>
      <c r="AU827" s="4">
        <f t="shared" si="5142"/>
        <v>1175</v>
      </c>
      <c r="AV827" s="4">
        <f t="shared" si="5142"/>
        <v>1200</v>
      </c>
      <c r="AW827" s="4">
        <f t="shared" si="5142"/>
        <v>1225</v>
      </c>
      <c r="AX827" s="4">
        <f t="shared" si="5142"/>
        <v>1250</v>
      </c>
      <c r="AY827">
        <f t="shared" si="5142"/>
        <v>1275</v>
      </c>
      <c r="AZ827" s="4">
        <f t="shared" si="5142"/>
        <v>1300</v>
      </c>
      <c r="BA827" s="4">
        <f t="shared" si="5142"/>
        <v>1325</v>
      </c>
      <c r="BB827" s="4">
        <f t="shared" si="5142"/>
        <v>1350</v>
      </c>
      <c r="BC827" s="4">
        <f t="shared" si="5142"/>
        <v>1375</v>
      </c>
      <c r="BD827" s="4">
        <f t="shared" si="5142"/>
        <v>1400</v>
      </c>
      <c r="BE827" s="4">
        <f t="shared" si="5142"/>
        <v>1425</v>
      </c>
      <c r="BF827" s="4">
        <f t="shared" si="5142"/>
        <v>1450</v>
      </c>
      <c r="BG827" s="4">
        <f t="shared" si="5142"/>
        <v>1475</v>
      </c>
      <c r="BH827" s="4">
        <f t="shared" si="5142"/>
        <v>1500</v>
      </c>
      <c r="BI827">
        <f t="shared" si="5142"/>
        <v>1525</v>
      </c>
      <c r="BJ827" t="s">
        <v>0</v>
      </c>
    </row>
    <row r="828" spans="1:62">
      <c r="A828" s="4" t="s">
        <v>121</v>
      </c>
      <c r="B828" s="4">
        <v>50</v>
      </c>
      <c r="C828" s="4">
        <f>B828+10</f>
        <v>60</v>
      </c>
      <c r="D828" s="4">
        <f t="shared" ref="D828:T828" si="5143">C828+10</f>
        <v>70</v>
      </c>
      <c r="E828" s="4">
        <f t="shared" si="5143"/>
        <v>80</v>
      </c>
      <c r="F828" s="4">
        <f t="shared" si="5143"/>
        <v>90</v>
      </c>
      <c r="G828" s="4">
        <f t="shared" si="5143"/>
        <v>100</v>
      </c>
      <c r="H828" s="4">
        <f t="shared" si="5143"/>
        <v>110</v>
      </c>
      <c r="I828" s="4">
        <f t="shared" si="5143"/>
        <v>120</v>
      </c>
      <c r="J828" s="16">
        <f t="shared" si="5143"/>
        <v>130</v>
      </c>
      <c r="K828">
        <f t="shared" si="5143"/>
        <v>140</v>
      </c>
      <c r="L828" s="4">
        <f t="shared" si="5143"/>
        <v>150</v>
      </c>
      <c r="M828" s="4">
        <f t="shared" si="5143"/>
        <v>160</v>
      </c>
      <c r="N828" s="4">
        <f t="shared" si="5143"/>
        <v>170</v>
      </c>
      <c r="O828" s="4">
        <f t="shared" si="5143"/>
        <v>180</v>
      </c>
      <c r="P828" s="4">
        <f t="shared" si="5143"/>
        <v>190</v>
      </c>
      <c r="Q828" s="4">
        <f t="shared" si="5143"/>
        <v>200</v>
      </c>
      <c r="R828" s="16">
        <f t="shared" si="5143"/>
        <v>210</v>
      </c>
      <c r="S828" s="4">
        <f t="shared" si="5143"/>
        <v>220</v>
      </c>
      <c r="T828" s="4">
        <f t="shared" si="5143"/>
        <v>230</v>
      </c>
      <c r="U828">
        <f t="shared" ref="U828:BI828" si="5144">T828+10</f>
        <v>240</v>
      </c>
      <c r="V828" s="4">
        <f t="shared" si="5144"/>
        <v>250</v>
      </c>
      <c r="W828" s="4">
        <f t="shared" si="5144"/>
        <v>260</v>
      </c>
      <c r="X828" s="16">
        <f t="shared" si="5144"/>
        <v>270</v>
      </c>
      <c r="Y828" s="4">
        <f t="shared" si="5144"/>
        <v>280</v>
      </c>
      <c r="Z828" s="4">
        <f t="shared" si="5144"/>
        <v>290</v>
      </c>
      <c r="AA828" s="4">
        <f t="shared" si="5144"/>
        <v>300</v>
      </c>
      <c r="AB828" s="4">
        <f t="shared" si="5144"/>
        <v>310</v>
      </c>
      <c r="AC828" s="4">
        <f t="shared" si="5144"/>
        <v>320</v>
      </c>
      <c r="AD828" s="16">
        <f t="shared" si="5144"/>
        <v>330</v>
      </c>
      <c r="AE828">
        <f t="shared" si="5144"/>
        <v>340</v>
      </c>
      <c r="AF828" s="4">
        <f t="shared" si="5144"/>
        <v>350</v>
      </c>
      <c r="AG828" s="4">
        <f t="shared" si="5144"/>
        <v>360</v>
      </c>
      <c r="AH828" s="4">
        <f t="shared" si="5144"/>
        <v>370</v>
      </c>
      <c r="AI828" s="4">
        <f t="shared" si="5144"/>
        <v>380</v>
      </c>
      <c r="AJ828" s="4">
        <f t="shared" si="5144"/>
        <v>390</v>
      </c>
      <c r="AK828" s="4">
        <f t="shared" si="5144"/>
        <v>400</v>
      </c>
      <c r="AL828" s="4">
        <f t="shared" si="5144"/>
        <v>410</v>
      </c>
      <c r="AM828" s="4">
        <f t="shared" si="5144"/>
        <v>420</v>
      </c>
      <c r="AN828" s="4">
        <f t="shared" si="5144"/>
        <v>430</v>
      </c>
      <c r="AO828">
        <f t="shared" si="5144"/>
        <v>440</v>
      </c>
      <c r="AP828" s="4">
        <f t="shared" si="5144"/>
        <v>450</v>
      </c>
      <c r="AQ828" s="4">
        <f t="shared" si="5144"/>
        <v>460</v>
      </c>
      <c r="AR828" s="4">
        <f t="shared" si="5144"/>
        <v>470</v>
      </c>
      <c r="AS828" s="4">
        <f t="shared" si="5144"/>
        <v>480</v>
      </c>
      <c r="AT828" s="4">
        <f t="shared" si="5144"/>
        <v>490</v>
      </c>
      <c r="AU828" s="4">
        <f t="shared" si="5144"/>
        <v>500</v>
      </c>
      <c r="AV828" s="4">
        <f t="shared" si="5144"/>
        <v>510</v>
      </c>
      <c r="AW828" s="4">
        <f t="shared" si="5144"/>
        <v>520</v>
      </c>
      <c r="AX828" s="4">
        <f t="shared" si="5144"/>
        <v>530</v>
      </c>
      <c r="AY828">
        <f t="shared" si="5144"/>
        <v>540</v>
      </c>
      <c r="AZ828" s="4">
        <f t="shared" si="5144"/>
        <v>550</v>
      </c>
      <c r="BA828" s="4">
        <f t="shared" si="5144"/>
        <v>560</v>
      </c>
      <c r="BB828" s="4">
        <f t="shared" si="5144"/>
        <v>570</v>
      </c>
      <c r="BC828" s="4">
        <f t="shared" si="5144"/>
        <v>580</v>
      </c>
      <c r="BD828" s="4">
        <f t="shared" si="5144"/>
        <v>590</v>
      </c>
      <c r="BE828" s="4">
        <f t="shared" si="5144"/>
        <v>600</v>
      </c>
      <c r="BF828" s="4">
        <f t="shared" si="5144"/>
        <v>610</v>
      </c>
      <c r="BG828" s="4">
        <f t="shared" si="5144"/>
        <v>620</v>
      </c>
      <c r="BH828" s="4">
        <f t="shared" si="5144"/>
        <v>630</v>
      </c>
      <c r="BI828">
        <f t="shared" si="5144"/>
        <v>640</v>
      </c>
      <c r="BJ828" t="s">
        <v>0</v>
      </c>
    </row>
    <row r="829" spans="1:62">
      <c r="A829" s="4" t="s">
        <v>3</v>
      </c>
      <c r="J829" s="16"/>
      <c r="R829" s="16"/>
      <c r="X829" s="16"/>
      <c r="AD829" s="16"/>
    </row>
    <row r="830" spans="1:62">
      <c r="A830" s="4" t="s">
        <v>308</v>
      </c>
      <c r="J830" s="16"/>
      <c r="R830" s="16"/>
      <c r="X830" s="16"/>
      <c r="AD830" s="16"/>
    </row>
    <row r="831" spans="1:62">
      <c r="A831" s="4" t="s">
        <v>137</v>
      </c>
      <c r="J831" s="16"/>
      <c r="R831" s="16"/>
      <c r="X831" s="16"/>
      <c r="AD831" s="16"/>
    </row>
    <row r="832" spans="1:62">
      <c r="A832" s="4" t="s">
        <v>72</v>
      </c>
      <c r="B832" s="4">
        <v>95</v>
      </c>
      <c r="C832" s="4">
        <f>B832+50</f>
        <v>145</v>
      </c>
      <c r="D832" s="4">
        <f t="shared" ref="D832" si="5145">C832+50</f>
        <v>195</v>
      </c>
      <c r="E832" s="4">
        <f t="shared" ref="E832" si="5146">D832+50</f>
        <v>245</v>
      </c>
      <c r="F832" s="4">
        <f t="shared" ref="F832" si="5147">E832+50</f>
        <v>295</v>
      </c>
      <c r="G832" s="4">
        <f t="shared" ref="G832" si="5148">F832+50</f>
        <v>345</v>
      </c>
      <c r="H832" s="4">
        <f t="shared" ref="H832" si="5149">G832+50</f>
        <v>395</v>
      </c>
      <c r="I832" s="4">
        <f t="shared" ref="I832" si="5150">H832+50</f>
        <v>445</v>
      </c>
      <c r="J832" s="16">
        <f t="shared" ref="J832" si="5151">I832+50</f>
        <v>495</v>
      </c>
      <c r="K832" s="4">
        <f t="shared" ref="K832" si="5152">J832+50</f>
        <v>545</v>
      </c>
      <c r="L832" s="4">
        <f t="shared" ref="L832" si="5153">K832+50</f>
        <v>595</v>
      </c>
      <c r="M832" s="4">
        <f t="shared" ref="M832" si="5154">L832+50</f>
        <v>645</v>
      </c>
      <c r="N832" s="4">
        <f t="shared" ref="N832" si="5155">M832+50</f>
        <v>695</v>
      </c>
      <c r="O832" s="4">
        <f t="shared" ref="O832" si="5156">N832+50</f>
        <v>745</v>
      </c>
      <c r="P832" s="4">
        <f t="shared" ref="P832" si="5157">O832+50</f>
        <v>795</v>
      </c>
      <c r="Q832" s="4">
        <f t="shared" ref="Q832" si="5158">P832+50</f>
        <v>845</v>
      </c>
      <c r="R832" s="16">
        <f t="shared" ref="R832" si="5159">Q832+50</f>
        <v>895</v>
      </c>
      <c r="S832" s="4">
        <f t="shared" ref="S832" si="5160">R832+50</f>
        <v>945</v>
      </c>
      <c r="T832" s="4">
        <f t="shared" ref="T832" si="5161">S832+50</f>
        <v>995</v>
      </c>
      <c r="U832" s="4">
        <f t="shared" ref="U832" si="5162">T832+50</f>
        <v>1045</v>
      </c>
      <c r="V832" s="4">
        <f t="shared" ref="V832" si="5163">U832+50</f>
        <v>1095</v>
      </c>
      <c r="W832" s="4">
        <f t="shared" ref="W832" si="5164">V832+50</f>
        <v>1145</v>
      </c>
      <c r="X832" s="16">
        <f t="shared" ref="X832" si="5165">W832+50</f>
        <v>1195</v>
      </c>
      <c r="Y832" s="4">
        <f t="shared" ref="Y832" si="5166">X832+50</f>
        <v>1245</v>
      </c>
      <c r="Z832" s="4">
        <f t="shared" ref="Z832" si="5167">Y832+50</f>
        <v>1295</v>
      </c>
      <c r="AA832" s="4">
        <f t="shared" ref="AA832" si="5168">Z832+50</f>
        <v>1345</v>
      </c>
      <c r="AB832" s="4">
        <f t="shared" ref="AB832" si="5169">AA832+50</f>
        <v>1395</v>
      </c>
      <c r="AC832" s="4">
        <f t="shared" ref="AC832" si="5170">AB832+50</f>
        <v>1445</v>
      </c>
      <c r="AD832" s="16">
        <f t="shared" ref="AD832" si="5171">AC832+50</f>
        <v>1495</v>
      </c>
      <c r="AE832" s="4">
        <f t="shared" ref="AE832" si="5172">AD832+50</f>
        <v>1545</v>
      </c>
      <c r="AF832" s="4">
        <f t="shared" ref="AF832" si="5173">AE832+50</f>
        <v>1595</v>
      </c>
      <c r="AG832" s="4">
        <f t="shared" ref="AG832" si="5174">AF832+50</f>
        <v>1645</v>
      </c>
      <c r="AH832" s="4">
        <f t="shared" ref="AH832" si="5175">AG832+50</f>
        <v>1695</v>
      </c>
      <c r="AI832" s="4">
        <f t="shared" ref="AI832" si="5176">AH832+50</f>
        <v>1745</v>
      </c>
      <c r="AJ832" s="4">
        <f t="shared" ref="AJ832" si="5177">AI832+50</f>
        <v>1795</v>
      </c>
      <c r="AK832" s="4">
        <f t="shared" ref="AK832" si="5178">AJ832+50</f>
        <v>1845</v>
      </c>
      <c r="AL832" s="4">
        <f t="shared" ref="AL832" si="5179">AK832+50</f>
        <v>1895</v>
      </c>
      <c r="AM832" s="4">
        <f t="shared" ref="AM832" si="5180">AL832+50</f>
        <v>1945</v>
      </c>
      <c r="AN832" s="4">
        <f t="shared" ref="AN832" si="5181">AM832+50</f>
        <v>1995</v>
      </c>
      <c r="AO832" s="4">
        <f t="shared" ref="AO832" si="5182">AN832+50</f>
        <v>2045</v>
      </c>
      <c r="AP832" s="4">
        <f t="shared" ref="AP832" si="5183">AO832+50</f>
        <v>2095</v>
      </c>
      <c r="AQ832" s="4">
        <f t="shared" ref="AQ832" si="5184">AP832+50</f>
        <v>2145</v>
      </c>
      <c r="AR832" s="4">
        <f t="shared" ref="AR832" si="5185">AQ832+50</f>
        <v>2195</v>
      </c>
      <c r="AS832" s="4">
        <f t="shared" ref="AS832" si="5186">AR832+50</f>
        <v>2245</v>
      </c>
      <c r="AT832" s="4">
        <f t="shared" ref="AT832" si="5187">AS832+50</f>
        <v>2295</v>
      </c>
      <c r="AU832" s="4">
        <f t="shared" ref="AU832" si="5188">AT832+50</f>
        <v>2345</v>
      </c>
      <c r="AV832" s="4">
        <f t="shared" ref="AV832" si="5189">AU832+50</f>
        <v>2395</v>
      </c>
      <c r="AW832" s="4">
        <f t="shared" ref="AW832" si="5190">AV832+50</f>
        <v>2445</v>
      </c>
      <c r="AX832" s="4">
        <f t="shared" ref="AX832" si="5191">AW832+50</f>
        <v>2495</v>
      </c>
      <c r="AY832" s="4">
        <f t="shared" ref="AY832" si="5192">AX832+50</f>
        <v>2545</v>
      </c>
      <c r="AZ832" s="4">
        <f t="shared" ref="AZ832" si="5193">AY832+50</f>
        <v>2595</v>
      </c>
      <c r="BA832" s="4">
        <f t="shared" ref="BA832" si="5194">AZ832+50</f>
        <v>2645</v>
      </c>
      <c r="BB832" s="4">
        <f t="shared" ref="BB832" si="5195">BA832+50</f>
        <v>2695</v>
      </c>
      <c r="BC832" s="4">
        <f t="shared" ref="BC832" si="5196">BB832+50</f>
        <v>2745</v>
      </c>
      <c r="BD832" s="4">
        <f t="shared" ref="BD832" si="5197">BC832+50</f>
        <v>2795</v>
      </c>
      <c r="BE832" s="4">
        <f t="shared" ref="BE832" si="5198">BD832+50</f>
        <v>2845</v>
      </c>
      <c r="BF832" s="4">
        <f t="shared" ref="BF832" si="5199">BE832+50</f>
        <v>2895</v>
      </c>
      <c r="BG832" s="4">
        <f t="shared" ref="BG832" si="5200">BF832+50</f>
        <v>2945</v>
      </c>
      <c r="BH832" s="4">
        <f t="shared" ref="BH832" si="5201">BG832+50</f>
        <v>2995</v>
      </c>
      <c r="BI832" s="4">
        <f t="shared" ref="BI832" si="5202">BH832+50</f>
        <v>3045</v>
      </c>
      <c r="BJ832" t="s">
        <v>0</v>
      </c>
    </row>
    <row r="833" spans="1:62">
      <c r="A833" s="4" t="s">
        <v>73</v>
      </c>
      <c r="B833" s="4">
        <f>B832*1.5</f>
        <v>142.5</v>
      </c>
      <c r="C833" s="4">
        <f t="shared" ref="C833" si="5203">C832*1.5</f>
        <v>217.5</v>
      </c>
      <c r="D833" s="4">
        <f t="shared" ref="D833" si="5204">D832*1.5</f>
        <v>292.5</v>
      </c>
      <c r="E833" s="4">
        <f t="shared" ref="E833" si="5205">E832*1.5</f>
        <v>367.5</v>
      </c>
      <c r="F833" s="4">
        <f t="shared" ref="F833" si="5206">F832*1.5</f>
        <v>442.5</v>
      </c>
      <c r="G833" s="4">
        <f t="shared" ref="G833" si="5207">G832*1.5</f>
        <v>517.5</v>
      </c>
      <c r="H833" s="4">
        <f t="shared" ref="H833" si="5208">H832*1.5</f>
        <v>592.5</v>
      </c>
      <c r="I833" s="4">
        <f t="shared" ref="I833" si="5209">I832*1.5</f>
        <v>667.5</v>
      </c>
      <c r="J833" s="16">
        <f t="shared" ref="J833" si="5210">J832*1.5</f>
        <v>742.5</v>
      </c>
      <c r="K833" s="4">
        <f t="shared" ref="K833" si="5211">K832*1.5</f>
        <v>817.5</v>
      </c>
      <c r="L833" s="4">
        <f t="shared" ref="L833" si="5212">L832*1.5</f>
        <v>892.5</v>
      </c>
      <c r="M833" s="4">
        <f t="shared" ref="M833" si="5213">M832*1.5</f>
        <v>967.5</v>
      </c>
      <c r="N833" s="4">
        <f t="shared" ref="N833" si="5214">N832*1.5</f>
        <v>1042.5</v>
      </c>
      <c r="O833" s="4">
        <f t="shared" ref="O833" si="5215">O832*1.5</f>
        <v>1117.5</v>
      </c>
      <c r="P833" s="4">
        <f t="shared" ref="P833" si="5216">P832*1.5</f>
        <v>1192.5</v>
      </c>
      <c r="Q833" s="4">
        <f t="shared" ref="Q833" si="5217">Q832*1.5</f>
        <v>1267.5</v>
      </c>
      <c r="R833" s="16">
        <f t="shared" ref="R833" si="5218">R832*1.5</f>
        <v>1342.5</v>
      </c>
      <c r="S833" s="4">
        <f t="shared" ref="S833" si="5219">S832*1.5</f>
        <v>1417.5</v>
      </c>
      <c r="T833" s="4">
        <f t="shared" ref="T833" si="5220">T832*1.5</f>
        <v>1492.5</v>
      </c>
      <c r="U833" s="4">
        <f t="shared" ref="U833" si="5221">U832*1.5</f>
        <v>1567.5</v>
      </c>
      <c r="V833" s="4">
        <f t="shared" ref="V833" si="5222">V832*1.5</f>
        <v>1642.5</v>
      </c>
      <c r="W833" s="4">
        <f t="shared" ref="W833" si="5223">W832*1.5</f>
        <v>1717.5</v>
      </c>
      <c r="X833" s="16">
        <f t="shared" ref="X833" si="5224">X832*1.5</f>
        <v>1792.5</v>
      </c>
      <c r="Y833" s="4">
        <f t="shared" ref="Y833" si="5225">Y832*1.5</f>
        <v>1867.5</v>
      </c>
      <c r="Z833" s="4">
        <f t="shared" ref="Z833" si="5226">Z832*1.5</f>
        <v>1942.5</v>
      </c>
      <c r="AA833" s="4">
        <f t="shared" ref="AA833" si="5227">AA832*1.5</f>
        <v>2017.5</v>
      </c>
      <c r="AB833" s="4">
        <f t="shared" ref="AB833" si="5228">AB832*1.5</f>
        <v>2092.5</v>
      </c>
      <c r="AC833" s="4">
        <f t="shared" ref="AC833" si="5229">AC832*1.5</f>
        <v>2167.5</v>
      </c>
      <c r="AD833" s="16">
        <f t="shared" ref="AD833" si="5230">AD832*1.5</f>
        <v>2242.5</v>
      </c>
      <c r="AE833" s="4">
        <f t="shared" ref="AE833" si="5231">AE832*1.5</f>
        <v>2317.5</v>
      </c>
      <c r="AF833" s="4">
        <f t="shared" ref="AF833" si="5232">AF832*1.5</f>
        <v>2392.5</v>
      </c>
      <c r="AG833" s="4">
        <f t="shared" ref="AG833" si="5233">AG832*1.5</f>
        <v>2467.5</v>
      </c>
      <c r="AH833" s="4">
        <f t="shared" ref="AH833" si="5234">AH832*1.5</f>
        <v>2542.5</v>
      </c>
      <c r="AI833" s="4">
        <f t="shared" ref="AI833" si="5235">AI832*1.5</f>
        <v>2617.5</v>
      </c>
      <c r="AJ833" s="4">
        <f t="shared" ref="AJ833" si="5236">AJ832*1.5</f>
        <v>2692.5</v>
      </c>
      <c r="AK833" s="4">
        <f t="shared" ref="AK833" si="5237">AK832*1.5</f>
        <v>2767.5</v>
      </c>
      <c r="AL833" s="4">
        <f t="shared" ref="AL833" si="5238">AL832*1.5</f>
        <v>2842.5</v>
      </c>
      <c r="AM833" s="4">
        <f t="shared" ref="AM833" si="5239">AM832*1.5</f>
        <v>2917.5</v>
      </c>
      <c r="AN833" s="4">
        <f t="shared" ref="AN833" si="5240">AN832*1.5</f>
        <v>2992.5</v>
      </c>
      <c r="AO833" s="4">
        <f t="shared" ref="AO833" si="5241">AO832*1.5</f>
        <v>3067.5</v>
      </c>
      <c r="AP833" s="4">
        <f t="shared" ref="AP833" si="5242">AP832*1.5</f>
        <v>3142.5</v>
      </c>
      <c r="AQ833" s="4">
        <f t="shared" ref="AQ833" si="5243">AQ832*1.5</f>
        <v>3217.5</v>
      </c>
      <c r="AR833" s="4">
        <f t="shared" ref="AR833" si="5244">AR832*1.5</f>
        <v>3292.5</v>
      </c>
      <c r="AS833" s="4">
        <f t="shared" ref="AS833" si="5245">AS832*1.5</f>
        <v>3367.5</v>
      </c>
      <c r="AT833" s="4">
        <f t="shared" ref="AT833" si="5246">AT832*1.5</f>
        <v>3442.5</v>
      </c>
      <c r="AU833" s="4">
        <f t="shared" ref="AU833" si="5247">AU832*1.5</f>
        <v>3517.5</v>
      </c>
      <c r="AV833" s="4">
        <f t="shared" ref="AV833" si="5248">AV832*1.5</f>
        <v>3592.5</v>
      </c>
      <c r="AW833" s="4">
        <f t="shared" ref="AW833" si="5249">AW832*1.5</f>
        <v>3667.5</v>
      </c>
      <c r="AX833" s="4">
        <f t="shared" ref="AX833" si="5250">AX832*1.5</f>
        <v>3742.5</v>
      </c>
      <c r="AY833" s="4">
        <f t="shared" ref="AY833" si="5251">AY832*1.5</f>
        <v>3817.5</v>
      </c>
      <c r="AZ833" s="4">
        <f t="shared" ref="AZ833" si="5252">AZ832*1.5</f>
        <v>3892.5</v>
      </c>
      <c r="BA833" s="4">
        <f t="shared" ref="BA833" si="5253">BA832*1.5</f>
        <v>3967.5</v>
      </c>
      <c r="BB833" s="4">
        <f t="shared" ref="BB833" si="5254">BB832*1.5</f>
        <v>4042.5</v>
      </c>
      <c r="BC833" s="4">
        <f t="shared" ref="BC833" si="5255">BC832*1.5</f>
        <v>4117.5</v>
      </c>
      <c r="BD833" s="4">
        <f t="shared" ref="BD833" si="5256">BD832*1.5</f>
        <v>4192.5</v>
      </c>
      <c r="BE833" s="4">
        <f t="shared" ref="BE833" si="5257">BE832*1.5</f>
        <v>4267.5</v>
      </c>
      <c r="BF833" s="4">
        <f t="shared" ref="BF833" si="5258">BF832*1.5</f>
        <v>4342.5</v>
      </c>
      <c r="BG833" s="4">
        <f t="shared" ref="BG833" si="5259">BG832*1.5</f>
        <v>4417.5</v>
      </c>
      <c r="BH833" s="4">
        <f t="shared" ref="BH833" si="5260">BH832*1.5</f>
        <v>4492.5</v>
      </c>
      <c r="BI833" s="4">
        <f t="shared" ref="BI833" si="5261">BI832*1.5</f>
        <v>4567.5</v>
      </c>
      <c r="BJ833" t="s">
        <v>0</v>
      </c>
    </row>
    <row r="834" spans="1:62">
      <c r="A834" s="4" t="s">
        <v>74</v>
      </c>
      <c r="B834" s="4">
        <f>B832*2</f>
        <v>190</v>
      </c>
      <c r="C834" s="4">
        <f t="shared" ref="C834:BI834" si="5262">C832*2</f>
        <v>290</v>
      </c>
      <c r="D834" s="4">
        <f t="shared" si="5262"/>
        <v>390</v>
      </c>
      <c r="E834" s="4">
        <f t="shared" si="5262"/>
        <v>490</v>
      </c>
      <c r="F834" s="4">
        <f t="shared" si="5262"/>
        <v>590</v>
      </c>
      <c r="G834" s="4">
        <f t="shared" si="5262"/>
        <v>690</v>
      </c>
      <c r="H834" s="4">
        <f t="shared" si="5262"/>
        <v>790</v>
      </c>
      <c r="I834" s="4">
        <f t="shared" si="5262"/>
        <v>890</v>
      </c>
      <c r="J834" s="16">
        <f t="shared" si="5262"/>
        <v>990</v>
      </c>
      <c r="K834" s="4">
        <f t="shared" si="5262"/>
        <v>1090</v>
      </c>
      <c r="L834" s="4">
        <f t="shared" si="5262"/>
        <v>1190</v>
      </c>
      <c r="M834" s="4">
        <f t="shared" si="5262"/>
        <v>1290</v>
      </c>
      <c r="N834" s="4">
        <f t="shared" si="5262"/>
        <v>1390</v>
      </c>
      <c r="O834" s="4">
        <f t="shared" si="5262"/>
        <v>1490</v>
      </c>
      <c r="P834" s="4">
        <f t="shared" si="5262"/>
        <v>1590</v>
      </c>
      <c r="Q834" s="4">
        <f t="shared" si="5262"/>
        <v>1690</v>
      </c>
      <c r="R834" s="16">
        <f t="shared" si="5262"/>
        <v>1790</v>
      </c>
      <c r="S834" s="4">
        <f t="shared" si="5262"/>
        <v>1890</v>
      </c>
      <c r="T834" s="4">
        <f t="shared" si="5262"/>
        <v>1990</v>
      </c>
      <c r="U834" s="4">
        <f t="shared" si="5262"/>
        <v>2090</v>
      </c>
      <c r="V834" s="4">
        <f t="shared" si="5262"/>
        <v>2190</v>
      </c>
      <c r="W834" s="4">
        <f t="shared" si="5262"/>
        <v>2290</v>
      </c>
      <c r="X834" s="16">
        <f t="shared" si="5262"/>
        <v>2390</v>
      </c>
      <c r="Y834" s="4">
        <f t="shared" si="5262"/>
        <v>2490</v>
      </c>
      <c r="Z834" s="4">
        <f t="shared" si="5262"/>
        <v>2590</v>
      </c>
      <c r="AA834" s="4">
        <f t="shared" si="5262"/>
        <v>2690</v>
      </c>
      <c r="AB834" s="4">
        <f t="shared" si="5262"/>
        <v>2790</v>
      </c>
      <c r="AC834" s="4">
        <f t="shared" si="5262"/>
        <v>2890</v>
      </c>
      <c r="AD834" s="16">
        <f t="shared" si="5262"/>
        <v>2990</v>
      </c>
      <c r="AE834" s="4">
        <f t="shared" si="5262"/>
        <v>3090</v>
      </c>
      <c r="AF834" s="4">
        <f t="shared" si="5262"/>
        <v>3190</v>
      </c>
      <c r="AG834" s="4">
        <f t="shared" si="5262"/>
        <v>3290</v>
      </c>
      <c r="AH834" s="4">
        <f t="shared" si="5262"/>
        <v>3390</v>
      </c>
      <c r="AI834" s="4">
        <f t="shared" si="5262"/>
        <v>3490</v>
      </c>
      <c r="AJ834" s="4">
        <f t="shared" si="5262"/>
        <v>3590</v>
      </c>
      <c r="AK834" s="4">
        <f t="shared" si="5262"/>
        <v>3690</v>
      </c>
      <c r="AL834" s="4">
        <f t="shared" si="5262"/>
        <v>3790</v>
      </c>
      <c r="AM834" s="4">
        <f t="shared" si="5262"/>
        <v>3890</v>
      </c>
      <c r="AN834" s="4">
        <f t="shared" si="5262"/>
        <v>3990</v>
      </c>
      <c r="AO834" s="4">
        <f t="shared" si="5262"/>
        <v>4090</v>
      </c>
      <c r="AP834" s="4">
        <f t="shared" si="5262"/>
        <v>4190</v>
      </c>
      <c r="AQ834" s="4">
        <f t="shared" si="5262"/>
        <v>4290</v>
      </c>
      <c r="AR834" s="4">
        <f t="shared" si="5262"/>
        <v>4390</v>
      </c>
      <c r="AS834" s="4">
        <f t="shared" si="5262"/>
        <v>4490</v>
      </c>
      <c r="AT834" s="4">
        <f t="shared" si="5262"/>
        <v>4590</v>
      </c>
      <c r="AU834" s="4">
        <f t="shared" si="5262"/>
        <v>4690</v>
      </c>
      <c r="AV834" s="4">
        <f t="shared" si="5262"/>
        <v>4790</v>
      </c>
      <c r="AW834" s="4">
        <f t="shared" si="5262"/>
        <v>4890</v>
      </c>
      <c r="AX834" s="4">
        <f t="shared" si="5262"/>
        <v>4990</v>
      </c>
      <c r="AY834" s="4">
        <f t="shared" si="5262"/>
        <v>5090</v>
      </c>
      <c r="AZ834" s="4">
        <f t="shared" si="5262"/>
        <v>5190</v>
      </c>
      <c r="BA834" s="4">
        <f t="shared" si="5262"/>
        <v>5290</v>
      </c>
      <c r="BB834" s="4">
        <f t="shared" si="5262"/>
        <v>5390</v>
      </c>
      <c r="BC834" s="4">
        <f t="shared" si="5262"/>
        <v>5490</v>
      </c>
      <c r="BD834" s="4">
        <f t="shared" si="5262"/>
        <v>5590</v>
      </c>
      <c r="BE834" s="4">
        <f t="shared" si="5262"/>
        <v>5690</v>
      </c>
      <c r="BF834" s="4">
        <f t="shared" si="5262"/>
        <v>5790</v>
      </c>
      <c r="BG834" s="4">
        <f t="shared" si="5262"/>
        <v>5890</v>
      </c>
      <c r="BH834" s="4">
        <f t="shared" si="5262"/>
        <v>5990</v>
      </c>
      <c r="BI834" s="4">
        <f t="shared" si="5262"/>
        <v>6090</v>
      </c>
      <c r="BJ834" t="s">
        <v>0</v>
      </c>
    </row>
    <row r="835" spans="1:62">
      <c r="A835" s="4" t="s">
        <v>75</v>
      </c>
      <c r="J835" s="16"/>
      <c r="R835" s="16"/>
      <c r="X835" s="16"/>
      <c r="AD835" s="16"/>
    </row>
    <row r="836" spans="1:62">
      <c r="A836" s="4" t="s">
        <v>500</v>
      </c>
      <c r="B836" s="4">
        <v>24</v>
      </c>
      <c r="C836" s="4">
        <f>B836+4</f>
        <v>28</v>
      </c>
      <c r="D836" s="4">
        <f t="shared" ref="D836:BI836" si="5263">C836+4</f>
        <v>32</v>
      </c>
      <c r="E836" s="4">
        <f t="shared" si="5263"/>
        <v>36</v>
      </c>
      <c r="F836" s="4">
        <f t="shared" si="5263"/>
        <v>40</v>
      </c>
      <c r="G836" s="4">
        <f t="shared" si="5263"/>
        <v>44</v>
      </c>
      <c r="H836" s="4">
        <f t="shared" si="5263"/>
        <v>48</v>
      </c>
      <c r="I836" s="4">
        <f t="shared" si="5263"/>
        <v>52</v>
      </c>
      <c r="J836" s="16">
        <f t="shared" si="5263"/>
        <v>56</v>
      </c>
      <c r="K836">
        <f t="shared" si="5263"/>
        <v>60</v>
      </c>
      <c r="L836" s="4">
        <f t="shared" si="5263"/>
        <v>64</v>
      </c>
      <c r="M836" s="4">
        <f t="shared" si="5263"/>
        <v>68</v>
      </c>
      <c r="N836" s="4">
        <f t="shared" si="5263"/>
        <v>72</v>
      </c>
      <c r="O836" s="4">
        <f t="shared" si="5263"/>
        <v>76</v>
      </c>
      <c r="P836" s="4">
        <f t="shared" si="5263"/>
        <v>80</v>
      </c>
      <c r="Q836" s="4">
        <f t="shared" si="5263"/>
        <v>84</v>
      </c>
      <c r="R836" s="16">
        <f t="shared" si="5263"/>
        <v>88</v>
      </c>
      <c r="S836" s="4">
        <f t="shared" si="5263"/>
        <v>92</v>
      </c>
      <c r="T836" s="4">
        <f t="shared" si="5263"/>
        <v>96</v>
      </c>
      <c r="U836">
        <f t="shared" si="5263"/>
        <v>100</v>
      </c>
      <c r="V836" s="4">
        <f t="shared" si="5263"/>
        <v>104</v>
      </c>
      <c r="W836" s="4">
        <f t="shared" si="5263"/>
        <v>108</v>
      </c>
      <c r="X836" s="16">
        <f t="shared" si="5263"/>
        <v>112</v>
      </c>
      <c r="Y836" s="4">
        <f t="shared" si="5263"/>
        <v>116</v>
      </c>
      <c r="Z836" s="4">
        <f t="shared" si="5263"/>
        <v>120</v>
      </c>
      <c r="AA836" s="4">
        <f t="shared" si="5263"/>
        <v>124</v>
      </c>
      <c r="AB836" s="4">
        <f t="shared" si="5263"/>
        <v>128</v>
      </c>
      <c r="AC836" s="4">
        <f t="shared" si="5263"/>
        <v>132</v>
      </c>
      <c r="AD836" s="16">
        <f t="shared" si="5263"/>
        <v>136</v>
      </c>
      <c r="AE836">
        <f t="shared" si="5263"/>
        <v>140</v>
      </c>
      <c r="AF836" s="4">
        <f t="shared" si="5263"/>
        <v>144</v>
      </c>
      <c r="AG836" s="4">
        <f t="shared" si="5263"/>
        <v>148</v>
      </c>
      <c r="AH836" s="4">
        <f t="shared" si="5263"/>
        <v>152</v>
      </c>
      <c r="AI836" s="4">
        <f t="shared" si="5263"/>
        <v>156</v>
      </c>
      <c r="AJ836" s="4">
        <f t="shared" si="5263"/>
        <v>160</v>
      </c>
      <c r="AK836" s="4">
        <f t="shared" si="5263"/>
        <v>164</v>
      </c>
      <c r="AL836" s="4">
        <f t="shared" si="5263"/>
        <v>168</v>
      </c>
      <c r="AM836" s="4">
        <f t="shared" si="5263"/>
        <v>172</v>
      </c>
      <c r="AN836" s="4">
        <f t="shared" si="5263"/>
        <v>176</v>
      </c>
      <c r="AO836">
        <f t="shared" si="5263"/>
        <v>180</v>
      </c>
      <c r="AP836" s="4">
        <f t="shared" si="5263"/>
        <v>184</v>
      </c>
      <c r="AQ836" s="4">
        <f t="shared" si="5263"/>
        <v>188</v>
      </c>
      <c r="AR836" s="4">
        <f t="shared" si="5263"/>
        <v>192</v>
      </c>
      <c r="AS836" s="4">
        <f t="shared" si="5263"/>
        <v>196</v>
      </c>
      <c r="AT836" s="4">
        <f t="shared" si="5263"/>
        <v>200</v>
      </c>
      <c r="AU836" s="4">
        <f t="shared" si="5263"/>
        <v>204</v>
      </c>
      <c r="AV836" s="4">
        <f t="shared" si="5263"/>
        <v>208</v>
      </c>
      <c r="AW836" s="4">
        <f t="shared" si="5263"/>
        <v>212</v>
      </c>
      <c r="AX836" s="4">
        <f t="shared" si="5263"/>
        <v>216</v>
      </c>
      <c r="AY836">
        <f t="shared" si="5263"/>
        <v>220</v>
      </c>
      <c r="AZ836" s="4">
        <f t="shared" si="5263"/>
        <v>224</v>
      </c>
      <c r="BA836" s="4">
        <f t="shared" si="5263"/>
        <v>228</v>
      </c>
      <c r="BB836" s="4">
        <f t="shared" si="5263"/>
        <v>232</v>
      </c>
      <c r="BC836" s="4">
        <f t="shared" si="5263"/>
        <v>236</v>
      </c>
      <c r="BD836" s="4">
        <f t="shared" si="5263"/>
        <v>240</v>
      </c>
      <c r="BE836" s="4">
        <f t="shared" si="5263"/>
        <v>244</v>
      </c>
      <c r="BF836" s="4">
        <f t="shared" si="5263"/>
        <v>248</v>
      </c>
      <c r="BG836" s="4">
        <f t="shared" si="5263"/>
        <v>252</v>
      </c>
      <c r="BH836" s="4">
        <f t="shared" si="5263"/>
        <v>256</v>
      </c>
      <c r="BI836">
        <f t="shared" si="5263"/>
        <v>260</v>
      </c>
      <c r="BJ836" t="s">
        <v>0</v>
      </c>
    </row>
    <row r="837" spans="1:62">
      <c r="A837" s="4" t="s">
        <v>501</v>
      </c>
      <c r="B837" s="4">
        <v>44</v>
      </c>
      <c r="C837" s="4">
        <f>B837+4</f>
        <v>48</v>
      </c>
      <c r="D837" s="4">
        <f t="shared" ref="D837:BI837" si="5264">C837+4</f>
        <v>52</v>
      </c>
      <c r="E837" s="4">
        <f t="shared" si="5264"/>
        <v>56</v>
      </c>
      <c r="F837" s="4">
        <f t="shared" si="5264"/>
        <v>60</v>
      </c>
      <c r="G837" s="4">
        <f t="shared" si="5264"/>
        <v>64</v>
      </c>
      <c r="H837" s="4">
        <f t="shared" si="5264"/>
        <v>68</v>
      </c>
      <c r="I837" s="4">
        <f t="shared" si="5264"/>
        <v>72</v>
      </c>
      <c r="J837" s="16">
        <f t="shared" si="5264"/>
        <v>76</v>
      </c>
      <c r="K837">
        <f t="shared" si="5264"/>
        <v>80</v>
      </c>
      <c r="L837" s="4">
        <f t="shared" si="5264"/>
        <v>84</v>
      </c>
      <c r="M837" s="4">
        <f t="shared" si="5264"/>
        <v>88</v>
      </c>
      <c r="N837" s="4">
        <f t="shared" si="5264"/>
        <v>92</v>
      </c>
      <c r="O837" s="4">
        <f t="shared" si="5264"/>
        <v>96</v>
      </c>
      <c r="P837" s="4">
        <f t="shared" si="5264"/>
        <v>100</v>
      </c>
      <c r="Q837" s="4">
        <f t="shared" si="5264"/>
        <v>104</v>
      </c>
      <c r="R837" s="16">
        <f t="shared" si="5264"/>
        <v>108</v>
      </c>
      <c r="S837" s="4">
        <f t="shared" si="5264"/>
        <v>112</v>
      </c>
      <c r="T837" s="4">
        <f t="shared" si="5264"/>
        <v>116</v>
      </c>
      <c r="U837">
        <f t="shared" si="5264"/>
        <v>120</v>
      </c>
      <c r="V837" s="4">
        <f t="shared" si="5264"/>
        <v>124</v>
      </c>
      <c r="W837" s="4">
        <f t="shared" si="5264"/>
        <v>128</v>
      </c>
      <c r="X837" s="16">
        <f t="shared" si="5264"/>
        <v>132</v>
      </c>
      <c r="Y837" s="4">
        <f t="shared" si="5264"/>
        <v>136</v>
      </c>
      <c r="Z837" s="4">
        <f t="shared" si="5264"/>
        <v>140</v>
      </c>
      <c r="AA837" s="4">
        <f t="shared" si="5264"/>
        <v>144</v>
      </c>
      <c r="AB837" s="4">
        <f t="shared" si="5264"/>
        <v>148</v>
      </c>
      <c r="AC837" s="4">
        <f t="shared" si="5264"/>
        <v>152</v>
      </c>
      <c r="AD837" s="16">
        <f t="shared" si="5264"/>
        <v>156</v>
      </c>
      <c r="AE837">
        <f t="shared" si="5264"/>
        <v>160</v>
      </c>
      <c r="AF837" s="4">
        <f t="shared" si="5264"/>
        <v>164</v>
      </c>
      <c r="AG837" s="4">
        <f t="shared" si="5264"/>
        <v>168</v>
      </c>
      <c r="AH837" s="4">
        <f t="shared" si="5264"/>
        <v>172</v>
      </c>
      <c r="AI837" s="4">
        <f t="shared" si="5264"/>
        <v>176</v>
      </c>
      <c r="AJ837" s="4">
        <f t="shared" si="5264"/>
        <v>180</v>
      </c>
      <c r="AK837" s="4">
        <f t="shared" si="5264"/>
        <v>184</v>
      </c>
      <c r="AL837" s="4">
        <f t="shared" si="5264"/>
        <v>188</v>
      </c>
      <c r="AM837" s="4">
        <f t="shared" si="5264"/>
        <v>192</v>
      </c>
      <c r="AN837" s="4">
        <f t="shared" si="5264"/>
        <v>196</v>
      </c>
      <c r="AO837">
        <f t="shared" si="5264"/>
        <v>200</v>
      </c>
      <c r="AP837" s="4">
        <f t="shared" si="5264"/>
        <v>204</v>
      </c>
      <c r="AQ837" s="4">
        <f t="shared" si="5264"/>
        <v>208</v>
      </c>
      <c r="AR837" s="4">
        <f t="shared" si="5264"/>
        <v>212</v>
      </c>
      <c r="AS837" s="4">
        <f t="shared" si="5264"/>
        <v>216</v>
      </c>
      <c r="AT837" s="4">
        <f t="shared" si="5264"/>
        <v>220</v>
      </c>
      <c r="AU837" s="4">
        <f t="shared" si="5264"/>
        <v>224</v>
      </c>
      <c r="AV837" s="4">
        <f t="shared" si="5264"/>
        <v>228</v>
      </c>
      <c r="AW837" s="4">
        <f t="shared" si="5264"/>
        <v>232</v>
      </c>
      <c r="AX837" s="4">
        <f t="shared" si="5264"/>
        <v>236</v>
      </c>
      <c r="AY837">
        <f t="shared" si="5264"/>
        <v>240</v>
      </c>
      <c r="AZ837" s="4">
        <f t="shared" si="5264"/>
        <v>244</v>
      </c>
      <c r="BA837" s="4">
        <f t="shared" si="5264"/>
        <v>248</v>
      </c>
      <c r="BB837" s="4">
        <f t="shared" si="5264"/>
        <v>252</v>
      </c>
      <c r="BC837" s="4">
        <f t="shared" si="5264"/>
        <v>256</v>
      </c>
      <c r="BD837" s="4">
        <f t="shared" si="5264"/>
        <v>260</v>
      </c>
      <c r="BE837" s="4">
        <f t="shared" si="5264"/>
        <v>264</v>
      </c>
      <c r="BF837" s="4">
        <f t="shared" si="5264"/>
        <v>268</v>
      </c>
      <c r="BG837" s="4">
        <f t="shared" si="5264"/>
        <v>272</v>
      </c>
      <c r="BH837" s="4">
        <f t="shared" si="5264"/>
        <v>276</v>
      </c>
      <c r="BI837">
        <f t="shared" si="5264"/>
        <v>280</v>
      </c>
      <c r="BJ837" t="s">
        <v>0</v>
      </c>
    </row>
    <row r="838" spans="1:62">
      <c r="A838" s="4" t="s">
        <v>3</v>
      </c>
      <c r="J838" s="16"/>
      <c r="R838" s="16"/>
      <c r="X838" s="16"/>
      <c r="AD838" s="16"/>
    </row>
    <row r="839" spans="1:62">
      <c r="A839" s="4" t="s">
        <v>309</v>
      </c>
      <c r="J839" s="16"/>
      <c r="R839" s="16"/>
      <c r="X839" s="16"/>
      <c r="AD839" s="16"/>
    </row>
    <row r="840" spans="1:62">
      <c r="A840" s="4" t="s">
        <v>137</v>
      </c>
      <c r="J840" s="16"/>
      <c r="R840" s="16"/>
      <c r="X840" s="16"/>
      <c r="AD840" s="16"/>
    </row>
    <row r="841" spans="1:62">
      <c r="A841" s="4" t="s">
        <v>72</v>
      </c>
      <c r="B841" s="4">
        <v>120</v>
      </c>
      <c r="C841" s="4">
        <v>120</v>
      </c>
      <c r="D841" s="4">
        <v>121</v>
      </c>
      <c r="E841" s="4">
        <v>121</v>
      </c>
      <c r="F841" s="4">
        <v>121</v>
      </c>
      <c r="G841" s="4">
        <v>122</v>
      </c>
      <c r="H841" s="4">
        <v>123</v>
      </c>
      <c r="I841" s="4">
        <v>124</v>
      </c>
      <c r="J841" s="16">
        <v>126</v>
      </c>
      <c r="K841" s="1">
        <v>126</v>
      </c>
      <c r="L841" s="4">
        <v>127</v>
      </c>
      <c r="M841" s="4">
        <v>128</v>
      </c>
      <c r="N841" s="4">
        <v>128</v>
      </c>
      <c r="O841" s="4">
        <v>129</v>
      </c>
      <c r="P841" s="4">
        <v>130</v>
      </c>
      <c r="Q841" s="4">
        <v>130</v>
      </c>
      <c r="R841" s="16">
        <v>132</v>
      </c>
      <c r="S841" s="4">
        <v>133</v>
      </c>
      <c r="T841" s="4">
        <v>133</v>
      </c>
      <c r="U841" s="2">
        <v>134</v>
      </c>
      <c r="V841" s="4">
        <v>135</v>
      </c>
      <c r="W841" s="4">
        <f>V841</f>
        <v>135</v>
      </c>
      <c r="X841" s="16">
        <f>W841+1</f>
        <v>136</v>
      </c>
      <c r="Y841" s="4">
        <f>X841+2</f>
        <v>138</v>
      </c>
      <c r="Z841" s="4">
        <f t="shared" ref="Z841:AU841" si="5265">Y841</f>
        <v>138</v>
      </c>
      <c r="AA841" s="4">
        <f>Z841+1</f>
        <v>139</v>
      </c>
      <c r="AB841" s="4">
        <f>AA841+1</f>
        <v>140</v>
      </c>
      <c r="AC841" s="4">
        <f t="shared" si="5265"/>
        <v>140</v>
      </c>
      <c r="AD841" s="16">
        <f>AC841+1</f>
        <v>141</v>
      </c>
      <c r="AE841">
        <f>AD841+1</f>
        <v>142</v>
      </c>
      <c r="AF841" s="4">
        <f t="shared" si="5265"/>
        <v>142</v>
      </c>
      <c r="AG841" s="4">
        <f t="shared" ref="AG841:AV841" si="5266">AF841+2</f>
        <v>144</v>
      </c>
      <c r="AH841" s="4">
        <f>AG841+1</f>
        <v>145</v>
      </c>
      <c r="AI841" s="4">
        <f>AH841</f>
        <v>145</v>
      </c>
      <c r="AJ841" s="4">
        <f t="shared" ref="AJ841:AZ841" si="5267">AI841+1</f>
        <v>146</v>
      </c>
      <c r="AK841" s="4">
        <f>AJ841+1</f>
        <v>147</v>
      </c>
      <c r="AL841" s="4">
        <f>AK841</f>
        <v>147</v>
      </c>
      <c r="AM841" s="4">
        <f t="shared" ref="AM841:BB841" si="5268">AL841+1</f>
        <v>148</v>
      </c>
      <c r="AN841" s="4">
        <f t="shared" ref="AN841" si="5269">AM841+2</f>
        <v>150</v>
      </c>
      <c r="AO841">
        <f t="shared" si="5265"/>
        <v>150</v>
      </c>
      <c r="AP841" s="4">
        <f t="shared" ref="AP841:AQ841" si="5270">AO841+1</f>
        <v>151</v>
      </c>
      <c r="AQ841" s="4">
        <f t="shared" si="5270"/>
        <v>152</v>
      </c>
      <c r="AR841" s="4">
        <f t="shared" si="5265"/>
        <v>152</v>
      </c>
      <c r="AS841" s="4">
        <f t="shared" ref="AS841:AT841" si="5271">AR841+1</f>
        <v>153</v>
      </c>
      <c r="AT841" s="4">
        <f t="shared" si="5271"/>
        <v>154</v>
      </c>
      <c r="AU841" s="4">
        <f t="shared" si="5265"/>
        <v>154</v>
      </c>
      <c r="AV841" s="4">
        <f t="shared" si="5266"/>
        <v>156</v>
      </c>
      <c r="AW841" s="4">
        <f t="shared" ref="AW841" si="5272">AV841+1</f>
        <v>157</v>
      </c>
      <c r="AX841" s="4">
        <f t="shared" ref="AX841" si="5273">AW841</f>
        <v>157</v>
      </c>
      <c r="AY841">
        <f t="shared" si="5267"/>
        <v>158</v>
      </c>
      <c r="AZ841" s="4">
        <f t="shared" si="5267"/>
        <v>159</v>
      </c>
      <c r="BA841" s="4">
        <f t="shared" ref="BA841" si="5274">AZ841</f>
        <v>159</v>
      </c>
      <c r="BB841" s="4">
        <f t="shared" si="5268"/>
        <v>160</v>
      </c>
      <c r="BC841" s="4">
        <f>BB841</f>
        <v>160</v>
      </c>
      <c r="BD841" s="4">
        <f>BC841+2</f>
        <v>162</v>
      </c>
      <c r="BE841" s="4">
        <f t="shared" ref="BE841" si="5275">BD841+1</f>
        <v>163</v>
      </c>
      <c r="BF841" s="4">
        <f>BE841</f>
        <v>163</v>
      </c>
      <c r="BG841" s="4">
        <f>BF841+1</f>
        <v>164</v>
      </c>
      <c r="BH841" s="4">
        <f t="shared" ref="BH841" si="5276">BG841+1</f>
        <v>165</v>
      </c>
      <c r="BI841">
        <f>BH841</f>
        <v>165</v>
      </c>
      <c r="BJ841" t="s">
        <v>0</v>
      </c>
    </row>
    <row r="842" spans="1:62">
      <c r="A842" s="4" t="s">
        <v>73</v>
      </c>
      <c r="B842" s="4">
        <v>420</v>
      </c>
      <c r="C842" s="4">
        <f>B842</f>
        <v>420</v>
      </c>
      <c r="D842" s="4">
        <f>C842+4</f>
        <v>424</v>
      </c>
      <c r="E842" s="4">
        <f t="shared" ref="E842:BD842" si="5277">D842</f>
        <v>424</v>
      </c>
      <c r="F842" s="4">
        <f>E842+4</f>
        <v>428</v>
      </c>
      <c r="G842" s="4">
        <f>F842+4</f>
        <v>432</v>
      </c>
      <c r="H842" s="4">
        <f t="shared" si="5277"/>
        <v>432</v>
      </c>
      <c r="I842" s="4">
        <f>H842+4</f>
        <v>436</v>
      </c>
      <c r="J842" s="16">
        <f>I842+5</f>
        <v>441</v>
      </c>
      <c r="K842">
        <f t="shared" si="5277"/>
        <v>441</v>
      </c>
      <c r="L842" s="4">
        <f t="shared" ref="L842:M842" si="5278">K842+4</f>
        <v>445</v>
      </c>
      <c r="M842" s="4">
        <f t="shared" si="5278"/>
        <v>449</v>
      </c>
      <c r="N842" s="4">
        <f t="shared" si="5277"/>
        <v>449</v>
      </c>
      <c r="O842" s="4">
        <f t="shared" ref="O842" si="5279">N842+4</f>
        <v>453</v>
      </c>
      <c r="P842" s="4">
        <f t="shared" ref="P842" si="5280">O842+5</f>
        <v>458</v>
      </c>
      <c r="Q842" s="4">
        <f t="shared" si="5277"/>
        <v>458</v>
      </c>
      <c r="R842" s="16">
        <f t="shared" ref="R842:S842" si="5281">Q842+4</f>
        <v>462</v>
      </c>
      <c r="S842" s="4">
        <f t="shared" si="5281"/>
        <v>466</v>
      </c>
      <c r="T842" s="4">
        <f t="shared" si="5277"/>
        <v>466</v>
      </c>
      <c r="U842">
        <f t="shared" ref="U842" si="5282">T842+4</f>
        <v>470</v>
      </c>
      <c r="V842" s="4">
        <f>U842+4</f>
        <v>474</v>
      </c>
      <c r="W842" s="4">
        <f t="shared" si="5277"/>
        <v>474</v>
      </c>
      <c r="X842" s="16">
        <f t="shared" ref="X842:Y842" si="5283">W842+4</f>
        <v>478</v>
      </c>
      <c r="Y842" s="4">
        <f t="shared" si="5283"/>
        <v>482</v>
      </c>
      <c r="Z842" s="4">
        <f t="shared" si="5277"/>
        <v>482</v>
      </c>
      <c r="AA842" s="4">
        <f t="shared" ref="AA842" si="5284">Z842+4</f>
        <v>486</v>
      </c>
      <c r="AB842" s="4">
        <f t="shared" ref="AB842" si="5285">AA842+5</f>
        <v>491</v>
      </c>
      <c r="AC842" s="4">
        <f t="shared" si="5277"/>
        <v>491</v>
      </c>
      <c r="AD842" s="16">
        <f t="shared" ref="AD842:AE842" si="5286">AC842+4</f>
        <v>495</v>
      </c>
      <c r="AE842">
        <f t="shared" si="5286"/>
        <v>499</v>
      </c>
      <c r="AF842" s="4">
        <f t="shared" si="5277"/>
        <v>499</v>
      </c>
      <c r="AG842" s="4">
        <f t="shared" ref="AG842" si="5287">AF842+4</f>
        <v>503</v>
      </c>
      <c r="AH842" s="4">
        <f t="shared" ref="AH842" si="5288">AG842+5</f>
        <v>508</v>
      </c>
      <c r="AI842" s="4">
        <f t="shared" si="5277"/>
        <v>508</v>
      </c>
      <c r="AJ842" s="4">
        <f t="shared" ref="AJ842:AK842" si="5289">AI842+4</f>
        <v>512</v>
      </c>
      <c r="AK842" s="4">
        <f t="shared" si="5289"/>
        <v>516</v>
      </c>
      <c r="AL842" s="4">
        <f t="shared" si="5277"/>
        <v>516</v>
      </c>
      <c r="AM842" s="4">
        <f t="shared" ref="AM842" si="5290">AL842+4</f>
        <v>520</v>
      </c>
      <c r="AN842" s="4">
        <f>AM842+5</f>
        <v>525</v>
      </c>
      <c r="AO842">
        <f t="shared" si="5277"/>
        <v>525</v>
      </c>
      <c r="AP842" s="4">
        <f t="shared" ref="AP842:AQ842" si="5291">AO842+4</f>
        <v>529</v>
      </c>
      <c r="AQ842" s="4">
        <f t="shared" si="5291"/>
        <v>533</v>
      </c>
      <c r="AR842" s="4">
        <f t="shared" si="5277"/>
        <v>533</v>
      </c>
      <c r="AS842" s="4">
        <f t="shared" ref="AS842" si="5292">AR842+4</f>
        <v>537</v>
      </c>
      <c r="AT842" s="4">
        <f t="shared" ref="AT842" si="5293">AS842+5</f>
        <v>542</v>
      </c>
      <c r="AU842" s="4">
        <f t="shared" si="5277"/>
        <v>542</v>
      </c>
      <c r="AV842" s="4">
        <f t="shared" ref="AV842:AW842" si="5294">AU842+4</f>
        <v>546</v>
      </c>
      <c r="AW842" s="4">
        <f t="shared" si="5294"/>
        <v>550</v>
      </c>
      <c r="AX842" s="4">
        <f t="shared" si="5277"/>
        <v>550</v>
      </c>
      <c r="AY842">
        <f t="shared" ref="AY842" si="5295">AX842+4</f>
        <v>554</v>
      </c>
      <c r="AZ842" s="4">
        <f t="shared" ref="AZ842" si="5296">AY842+5</f>
        <v>559</v>
      </c>
      <c r="BA842" s="4">
        <f t="shared" si="5277"/>
        <v>559</v>
      </c>
      <c r="BB842" s="4">
        <f t="shared" ref="BB842:BC842" si="5297">BA842+4</f>
        <v>563</v>
      </c>
      <c r="BC842" s="4">
        <f t="shared" si="5297"/>
        <v>567</v>
      </c>
      <c r="BD842" s="4">
        <f t="shared" si="5277"/>
        <v>567</v>
      </c>
      <c r="BE842" s="4">
        <f t="shared" ref="BE842" si="5298">BD842+4</f>
        <v>571</v>
      </c>
      <c r="BF842" s="4">
        <f>BE842</f>
        <v>571</v>
      </c>
      <c r="BG842" s="4">
        <f>BF842+4</f>
        <v>575</v>
      </c>
      <c r="BH842" s="4">
        <f t="shared" ref="BH842" si="5299">BG842+4</f>
        <v>579</v>
      </c>
      <c r="BI842">
        <f>BH842</f>
        <v>579</v>
      </c>
      <c r="BJ842" t="s">
        <v>0</v>
      </c>
    </row>
    <row r="843" spans="1:62">
      <c r="A843" s="4" t="s">
        <v>74</v>
      </c>
      <c r="B843" s="4">
        <v>1240</v>
      </c>
      <c r="C843" s="4">
        <f>B843</f>
        <v>1240</v>
      </c>
      <c r="D843" s="4">
        <f>C843+12</f>
        <v>1252</v>
      </c>
      <c r="E843" s="4">
        <f t="shared" ref="E843" si="5300">D843</f>
        <v>1252</v>
      </c>
      <c r="F843" s="4">
        <f t="shared" ref="F843" si="5301">E843+12</f>
        <v>1264</v>
      </c>
      <c r="G843" s="4">
        <f>F843+13</f>
        <v>1277</v>
      </c>
      <c r="H843" s="4">
        <f>G843</f>
        <v>1277</v>
      </c>
      <c r="I843" s="4">
        <f>H843+12</f>
        <v>1289</v>
      </c>
      <c r="J843" s="16">
        <f>I843+13</f>
        <v>1302</v>
      </c>
      <c r="K843">
        <f t="shared" ref="K843" si="5302">J843</f>
        <v>1302</v>
      </c>
      <c r="L843" s="4">
        <f t="shared" ref="L843" si="5303">K843+12</f>
        <v>1314</v>
      </c>
      <c r="M843" s="4">
        <f>L843+12</f>
        <v>1326</v>
      </c>
      <c r="N843" s="4">
        <f>M843</f>
        <v>1326</v>
      </c>
      <c r="O843" s="4">
        <f>N843+13</f>
        <v>1339</v>
      </c>
      <c r="P843" s="4">
        <f t="shared" ref="P843" si="5304">O843+12</f>
        <v>1351</v>
      </c>
      <c r="Q843" s="4">
        <f t="shared" ref="Q843" si="5305">P843</f>
        <v>1351</v>
      </c>
      <c r="R843" s="16">
        <f>Q843+13</f>
        <v>1364</v>
      </c>
      <c r="S843" s="4">
        <f>R843+12</f>
        <v>1376</v>
      </c>
      <c r="T843" s="4">
        <f>S843</f>
        <v>1376</v>
      </c>
      <c r="U843">
        <f>T843+12</f>
        <v>1388</v>
      </c>
      <c r="V843" s="4">
        <f>U843+13</f>
        <v>1401</v>
      </c>
      <c r="W843" s="4">
        <f t="shared" ref="W843:AU843" si="5306">V843</f>
        <v>1401</v>
      </c>
      <c r="X843" s="16">
        <f>W843+12</f>
        <v>1413</v>
      </c>
      <c r="Y843" s="4">
        <f>X843+13</f>
        <v>1426</v>
      </c>
      <c r="Z843" s="4">
        <f t="shared" si="5306"/>
        <v>1426</v>
      </c>
      <c r="AA843" s="4">
        <f t="shared" ref="AA843" si="5307">Z843+12</f>
        <v>1438</v>
      </c>
      <c r="AB843" s="4">
        <f>AA843+12</f>
        <v>1450</v>
      </c>
      <c r="AC843" s="4">
        <f t="shared" si="5306"/>
        <v>1450</v>
      </c>
      <c r="AD843" s="16">
        <f>AC843+13</f>
        <v>1463</v>
      </c>
      <c r="AE843">
        <f>AD843+12</f>
        <v>1475</v>
      </c>
      <c r="AF843" s="4">
        <f t="shared" si="5306"/>
        <v>1475</v>
      </c>
      <c r="AG843" s="4">
        <f>AF843+13</f>
        <v>1488</v>
      </c>
      <c r="AH843" s="4">
        <f>AG843+12</f>
        <v>1500</v>
      </c>
      <c r="AI843" s="4">
        <f t="shared" si="5306"/>
        <v>1500</v>
      </c>
      <c r="AJ843" s="4">
        <f t="shared" ref="AJ843" si="5308">AI843+12</f>
        <v>1512</v>
      </c>
      <c r="AK843" s="4">
        <f t="shared" ref="AK843" si="5309">AJ843+13</f>
        <v>1525</v>
      </c>
      <c r="AL843" s="4">
        <f t="shared" si="5306"/>
        <v>1525</v>
      </c>
      <c r="AM843" s="4">
        <f t="shared" ref="AM843" si="5310">AL843+12</f>
        <v>1537</v>
      </c>
      <c r="AN843" s="4">
        <f t="shared" ref="AN843" si="5311">AM843+13</f>
        <v>1550</v>
      </c>
      <c r="AO843">
        <f t="shared" si="5306"/>
        <v>1550</v>
      </c>
      <c r="AP843" s="4">
        <f t="shared" ref="AP843" si="5312">AO843+12</f>
        <v>1562</v>
      </c>
      <c r="AQ843" s="4">
        <f>AP843+12</f>
        <v>1574</v>
      </c>
      <c r="AR843" s="4">
        <f t="shared" si="5306"/>
        <v>1574</v>
      </c>
      <c r="AS843" s="4">
        <f>AR843+13</f>
        <v>1587</v>
      </c>
      <c r="AT843" s="4">
        <f>AS843+12</f>
        <v>1599</v>
      </c>
      <c r="AU843" s="4">
        <f t="shared" si="5306"/>
        <v>1599</v>
      </c>
      <c r="AV843" s="4">
        <f>AU843+13</f>
        <v>1612</v>
      </c>
      <c r="AW843" s="4">
        <f>AV843+12</f>
        <v>1624</v>
      </c>
      <c r="AX843" s="4">
        <f>AW843</f>
        <v>1624</v>
      </c>
      <c r="AY843">
        <f>AX843+12</f>
        <v>1636</v>
      </c>
      <c r="AZ843" s="4">
        <f t="shared" ref="AZ843:BH843" si="5313">AY843+13</f>
        <v>1649</v>
      </c>
      <c r="BA843" s="4">
        <f>AZ843</f>
        <v>1649</v>
      </c>
      <c r="BB843" s="4">
        <f>BA843+12</f>
        <v>1661</v>
      </c>
      <c r="BC843" s="4">
        <f>BB843</f>
        <v>1661</v>
      </c>
      <c r="BD843" s="4">
        <f t="shared" si="5313"/>
        <v>1674</v>
      </c>
      <c r="BE843" s="4">
        <f>BD843+12</f>
        <v>1686</v>
      </c>
      <c r="BF843" s="4">
        <f>BE843</f>
        <v>1686</v>
      </c>
      <c r="BG843" s="4">
        <f>BF843+12</f>
        <v>1698</v>
      </c>
      <c r="BH843" s="4">
        <f t="shared" si="5313"/>
        <v>1711</v>
      </c>
      <c r="BI843">
        <f>BH843</f>
        <v>1711</v>
      </c>
      <c r="BJ843" t="s">
        <v>0</v>
      </c>
    </row>
    <row r="844" spans="1:62">
      <c r="A844" s="4" t="s">
        <v>75</v>
      </c>
      <c r="J844" s="16"/>
      <c r="R844" s="16"/>
      <c r="X844" s="16"/>
      <c r="AD844" s="16"/>
    </row>
    <row r="845" spans="1:62">
      <c r="A845" s="4" t="s">
        <v>122</v>
      </c>
      <c r="B845" s="4">
        <v>0</v>
      </c>
      <c r="C845" s="4">
        <f>B845</f>
        <v>0</v>
      </c>
      <c r="D845" s="4">
        <f t="shared" ref="D845:BI845" si="5314">C845</f>
        <v>0</v>
      </c>
      <c r="E845" s="4">
        <f t="shared" si="5314"/>
        <v>0</v>
      </c>
      <c r="F845" s="4">
        <f t="shared" si="5314"/>
        <v>0</v>
      </c>
      <c r="G845" s="4">
        <f t="shared" si="5314"/>
        <v>0</v>
      </c>
      <c r="H845" s="4">
        <f t="shared" si="5314"/>
        <v>0</v>
      </c>
      <c r="I845" s="4">
        <f t="shared" si="5314"/>
        <v>0</v>
      </c>
      <c r="J845" s="16">
        <f t="shared" si="5314"/>
        <v>0</v>
      </c>
      <c r="K845" s="4">
        <f t="shared" si="5314"/>
        <v>0</v>
      </c>
      <c r="L845" s="4">
        <f t="shared" si="5314"/>
        <v>0</v>
      </c>
      <c r="M845" s="4">
        <f t="shared" si="5314"/>
        <v>0</v>
      </c>
      <c r="N845" s="4">
        <f t="shared" si="5314"/>
        <v>0</v>
      </c>
      <c r="O845" s="4">
        <f t="shared" si="5314"/>
        <v>0</v>
      </c>
      <c r="P845" s="4">
        <f t="shared" si="5314"/>
        <v>0</v>
      </c>
      <c r="Q845" s="4">
        <f t="shared" si="5314"/>
        <v>0</v>
      </c>
      <c r="R845" s="16">
        <f t="shared" si="5314"/>
        <v>0</v>
      </c>
      <c r="S845" s="4">
        <f t="shared" si="5314"/>
        <v>0</v>
      </c>
      <c r="T845" s="4">
        <f t="shared" si="5314"/>
        <v>0</v>
      </c>
      <c r="U845" s="4">
        <f t="shared" si="5314"/>
        <v>0</v>
      </c>
      <c r="V845" s="4">
        <f t="shared" si="5314"/>
        <v>0</v>
      </c>
      <c r="W845" s="4">
        <f t="shared" si="5314"/>
        <v>0</v>
      </c>
      <c r="X845" s="16">
        <f t="shared" si="5314"/>
        <v>0</v>
      </c>
      <c r="Y845" s="4">
        <f t="shared" si="5314"/>
        <v>0</v>
      </c>
      <c r="Z845" s="4">
        <f t="shared" si="5314"/>
        <v>0</v>
      </c>
      <c r="AA845" s="4">
        <f t="shared" si="5314"/>
        <v>0</v>
      </c>
      <c r="AB845" s="4">
        <f t="shared" si="5314"/>
        <v>0</v>
      </c>
      <c r="AC845" s="4">
        <f t="shared" si="5314"/>
        <v>0</v>
      </c>
      <c r="AD845" s="16">
        <f t="shared" si="5314"/>
        <v>0</v>
      </c>
      <c r="AE845" s="4">
        <f t="shared" si="5314"/>
        <v>0</v>
      </c>
      <c r="AF845" s="4">
        <f t="shared" si="5314"/>
        <v>0</v>
      </c>
      <c r="AG845" s="4">
        <f t="shared" si="5314"/>
        <v>0</v>
      </c>
      <c r="AH845" s="4">
        <f t="shared" si="5314"/>
        <v>0</v>
      </c>
      <c r="AI845" s="4">
        <f t="shared" si="5314"/>
        <v>0</v>
      </c>
      <c r="AJ845" s="4">
        <f t="shared" si="5314"/>
        <v>0</v>
      </c>
      <c r="AK845" s="4">
        <f t="shared" si="5314"/>
        <v>0</v>
      </c>
      <c r="AL845" s="4">
        <f t="shared" si="5314"/>
        <v>0</v>
      </c>
      <c r="AM845" s="4">
        <f t="shared" si="5314"/>
        <v>0</v>
      </c>
      <c r="AN845" s="4">
        <f t="shared" si="5314"/>
        <v>0</v>
      </c>
      <c r="AO845" s="4">
        <f t="shared" si="5314"/>
        <v>0</v>
      </c>
      <c r="AP845" s="4">
        <f t="shared" si="5314"/>
        <v>0</v>
      </c>
      <c r="AQ845" s="4">
        <f t="shared" si="5314"/>
        <v>0</v>
      </c>
      <c r="AR845" s="4">
        <f t="shared" si="5314"/>
        <v>0</v>
      </c>
      <c r="AS845" s="4">
        <f t="shared" si="5314"/>
        <v>0</v>
      </c>
      <c r="AT845" s="4">
        <f t="shared" si="5314"/>
        <v>0</v>
      </c>
      <c r="AU845" s="4">
        <f t="shared" si="5314"/>
        <v>0</v>
      </c>
      <c r="AV845" s="4">
        <f t="shared" si="5314"/>
        <v>0</v>
      </c>
      <c r="AW845" s="4">
        <f t="shared" si="5314"/>
        <v>0</v>
      </c>
      <c r="AX845" s="4">
        <f t="shared" si="5314"/>
        <v>0</v>
      </c>
      <c r="AY845" s="4">
        <f t="shared" si="5314"/>
        <v>0</v>
      </c>
      <c r="AZ845" s="4">
        <f t="shared" si="5314"/>
        <v>0</v>
      </c>
      <c r="BA845" s="4">
        <f t="shared" si="5314"/>
        <v>0</v>
      </c>
      <c r="BB845" s="4">
        <f t="shared" si="5314"/>
        <v>0</v>
      </c>
      <c r="BC845" s="4">
        <f t="shared" si="5314"/>
        <v>0</v>
      </c>
      <c r="BD845" s="4">
        <f t="shared" si="5314"/>
        <v>0</v>
      </c>
      <c r="BE845" s="4">
        <f t="shared" si="5314"/>
        <v>0</v>
      </c>
      <c r="BF845" s="4">
        <f t="shared" si="5314"/>
        <v>0</v>
      </c>
      <c r="BG845" s="4">
        <f t="shared" si="5314"/>
        <v>0</v>
      </c>
      <c r="BH845" s="4">
        <f t="shared" si="5314"/>
        <v>0</v>
      </c>
      <c r="BI845" s="4">
        <f t="shared" si="5314"/>
        <v>0</v>
      </c>
      <c r="BJ845" t="s">
        <v>0</v>
      </c>
    </row>
    <row r="846" spans="1:62">
      <c r="A846" s="4" t="s">
        <v>123</v>
      </c>
      <c r="B846" s="4">
        <v>65</v>
      </c>
      <c r="C846" s="4">
        <f>B846+20</f>
        <v>85</v>
      </c>
      <c r="D846" s="4">
        <f t="shared" ref="D846:BI846" si="5315">C846+20</f>
        <v>105</v>
      </c>
      <c r="E846" s="4">
        <f t="shared" si="5315"/>
        <v>125</v>
      </c>
      <c r="F846" s="4">
        <f t="shared" si="5315"/>
        <v>145</v>
      </c>
      <c r="G846" s="4">
        <f t="shared" si="5315"/>
        <v>165</v>
      </c>
      <c r="H846" s="4">
        <f t="shared" si="5315"/>
        <v>185</v>
      </c>
      <c r="I846" s="4">
        <f t="shared" si="5315"/>
        <v>205</v>
      </c>
      <c r="J846" s="16">
        <f t="shared" si="5315"/>
        <v>225</v>
      </c>
      <c r="K846" s="4">
        <f t="shared" si="5315"/>
        <v>245</v>
      </c>
      <c r="L846" s="4">
        <f t="shared" si="5315"/>
        <v>265</v>
      </c>
      <c r="M846" s="4">
        <f t="shared" si="5315"/>
        <v>285</v>
      </c>
      <c r="N846" s="4">
        <f t="shared" si="5315"/>
        <v>305</v>
      </c>
      <c r="O846" s="4">
        <f t="shared" si="5315"/>
        <v>325</v>
      </c>
      <c r="P846" s="4">
        <f t="shared" si="5315"/>
        <v>345</v>
      </c>
      <c r="Q846" s="4">
        <f t="shared" si="5315"/>
        <v>365</v>
      </c>
      <c r="R846" s="16">
        <f t="shared" si="5315"/>
        <v>385</v>
      </c>
      <c r="S846" s="4">
        <f t="shared" si="5315"/>
        <v>405</v>
      </c>
      <c r="T846" s="4">
        <f t="shared" si="5315"/>
        <v>425</v>
      </c>
      <c r="U846" s="4">
        <f t="shared" si="5315"/>
        <v>445</v>
      </c>
      <c r="V846" s="4">
        <f t="shared" si="5315"/>
        <v>465</v>
      </c>
      <c r="W846" s="4">
        <f t="shared" si="5315"/>
        <v>485</v>
      </c>
      <c r="X846" s="16">
        <f t="shared" si="5315"/>
        <v>505</v>
      </c>
      <c r="Y846" s="4">
        <f t="shared" si="5315"/>
        <v>525</v>
      </c>
      <c r="Z846" s="4">
        <f t="shared" si="5315"/>
        <v>545</v>
      </c>
      <c r="AA846" s="4">
        <f t="shared" si="5315"/>
        <v>565</v>
      </c>
      <c r="AB846" s="4">
        <f t="shared" si="5315"/>
        <v>585</v>
      </c>
      <c r="AC846" s="4">
        <f t="shared" si="5315"/>
        <v>605</v>
      </c>
      <c r="AD846" s="16">
        <f t="shared" si="5315"/>
        <v>625</v>
      </c>
      <c r="AE846" s="4">
        <f t="shared" si="5315"/>
        <v>645</v>
      </c>
      <c r="AF846" s="4">
        <f t="shared" si="5315"/>
        <v>665</v>
      </c>
      <c r="AG846" s="4">
        <f t="shared" si="5315"/>
        <v>685</v>
      </c>
      <c r="AH846" s="4">
        <f t="shared" si="5315"/>
        <v>705</v>
      </c>
      <c r="AI846" s="4">
        <f t="shared" si="5315"/>
        <v>725</v>
      </c>
      <c r="AJ846" s="4">
        <f t="shared" si="5315"/>
        <v>745</v>
      </c>
      <c r="AK846" s="4">
        <f t="shared" si="5315"/>
        <v>765</v>
      </c>
      <c r="AL846" s="4">
        <f t="shared" si="5315"/>
        <v>785</v>
      </c>
      <c r="AM846" s="4">
        <f t="shared" si="5315"/>
        <v>805</v>
      </c>
      <c r="AN846" s="4">
        <f t="shared" si="5315"/>
        <v>825</v>
      </c>
      <c r="AO846" s="4">
        <f t="shared" si="5315"/>
        <v>845</v>
      </c>
      <c r="AP846" s="4">
        <f t="shared" si="5315"/>
        <v>865</v>
      </c>
      <c r="AQ846" s="4">
        <f t="shared" si="5315"/>
        <v>885</v>
      </c>
      <c r="AR846" s="4">
        <f t="shared" si="5315"/>
        <v>905</v>
      </c>
      <c r="AS846" s="4">
        <f t="shared" si="5315"/>
        <v>925</v>
      </c>
      <c r="AT846" s="4">
        <f t="shared" si="5315"/>
        <v>945</v>
      </c>
      <c r="AU846" s="4">
        <f t="shared" si="5315"/>
        <v>965</v>
      </c>
      <c r="AV846" s="4">
        <f t="shared" si="5315"/>
        <v>985</v>
      </c>
      <c r="AW846" s="4">
        <f t="shared" si="5315"/>
        <v>1005</v>
      </c>
      <c r="AX846" s="4">
        <f t="shared" si="5315"/>
        <v>1025</v>
      </c>
      <c r="AY846" s="4">
        <f t="shared" si="5315"/>
        <v>1045</v>
      </c>
      <c r="AZ846" s="4">
        <f t="shared" si="5315"/>
        <v>1065</v>
      </c>
      <c r="BA846" s="4">
        <f t="shared" si="5315"/>
        <v>1085</v>
      </c>
      <c r="BB846" s="4">
        <f t="shared" si="5315"/>
        <v>1105</v>
      </c>
      <c r="BC846" s="4">
        <f t="shared" si="5315"/>
        <v>1125</v>
      </c>
      <c r="BD846" s="4">
        <f t="shared" si="5315"/>
        <v>1145</v>
      </c>
      <c r="BE846" s="4">
        <f t="shared" si="5315"/>
        <v>1165</v>
      </c>
      <c r="BF846" s="4">
        <f t="shared" si="5315"/>
        <v>1185</v>
      </c>
      <c r="BG846" s="4">
        <f t="shared" si="5315"/>
        <v>1205</v>
      </c>
      <c r="BH846" s="4">
        <f t="shared" si="5315"/>
        <v>1225</v>
      </c>
      <c r="BI846" s="4">
        <f t="shared" si="5315"/>
        <v>1245</v>
      </c>
      <c r="BJ846" t="s">
        <v>0</v>
      </c>
    </row>
    <row r="847" spans="1:62">
      <c r="A847" s="4" t="s">
        <v>118</v>
      </c>
      <c r="B847" s="4">
        <v>20</v>
      </c>
      <c r="C847" s="4">
        <f>B847+1.3</f>
        <v>21.3</v>
      </c>
      <c r="D847" s="4">
        <f>C847+1.3</f>
        <v>22.6</v>
      </c>
      <c r="E847" s="4">
        <f>D847+1.4</f>
        <v>24</v>
      </c>
      <c r="F847" s="4">
        <f t="shared" ref="F847:G847" si="5316">E847+1.3</f>
        <v>25.3</v>
      </c>
      <c r="G847" s="4">
        <f t="shared" si="5316"/>
        <v>26.6</v>
      </c>
      <c r="H847" s="4">
        <f t="shared" ref="H847" si="5317">G847+1.4</f>
        <v>28</v>
      </c>
      <c r="I847" s="4">
        <f t="shared" ref="I847:J847" si="5318">H847+1.3</f>
        <v>29.3</v>
      </c>
      <c r="J847" s="16">
        <f t="shared" si="5318"/>
        <v>30.6</v>
      </c>
      <c r="K847">
        <f t="shared" ref="K847" si="5319">J847+1.4</f>
        <v>32</v>
      </c>
      <c r="L847" s="4">
        <f t="shared" ref="L847:M847" si="5320">K847+1.3</f>
        <v>33.299999999999997</v>
      </c>
      <c r="M847" s="4">
        <f t="shared" si="5320"/>
        <v>34.599999999999994</v>
      </c>
      <c r="N847" s="4">
        <f t="shared" ref="N847" si="5321">M847+1.4</f>
        <v>35.999999999999993</v>
      </c>
      <c r="O847" s="4">
        <f t="shared" ref="O847:P847" si="5322">N847+1.3</f>
        <v>37.29999999999999</v>
      </c>
      <c r="P847" s="4">
        <f t="shared" si="5322"/>
        <v>38.599999999999987</v>
      </c>
      <c r="Q847" s="4">
        <f t="shared" ref="Q847" si="5323">P847+1.4</f>
        <v>39.999999999999986</v>
      </c>
      <c r="R847" s="16">
        <f t="shared" ref="R847:S847" si="5324">Q847+1.3</f>
        <v>41.299999999999983</v>
      </c>
      <c r="S847" s="4">
        <f t="shared" si="5324"/>
        <v>42.59999999999998</v>
      </c>
      <c r="T847" s="4">
        <f t="shared" ref="T847" si="5325">S847+1.4</f>
        <v>43.999999999999979</v>
      </c>
      <c r="U847">
        <f t="shared" ref="U847:V847" si="5326">T847+1.3</f>
        <v>45.299999999999976</v>
      </c>
      <c r="V847" s="4">
        <f t="shared" si="5326"/>
        <v>46.599999999999973</v>
      </c>
      <c r="W847" s="4">
        <f t="shared" ref="W847" si="5327">V847+1.4</f>
        <v>47.999999999999972</v>
      </c>
      <c r="X847" s="16">
        <f t="shared" ref="X847:Y847" si="5328">W847+1.3</f>
        <v>49.299999999999969</v>
      </c>
      <c r="Y847" s="4">
        <f t="shared" si="5328"/>
        <v>50.599999999999966</v>
      </c>
      <c r="Z847" s="4">
        <f t="shared" ref="Z847" si="5329">Y847+1.4</f>
        <v>51.999999999999964</v>
      </c>
      <c r="AA847" s="4">
        <f t="shared" ref="AA847:AB847" si="5330">Z847+1.3</f>
        <v>53.299999999999962</v>
      </c>
      <c r="AB847" s="4">
        <f t="shared" si="5330"/>
        <v>54.599999999999959</v>
      </c>
      <c r="AC847" s="4">
        <f t="shared" ref="AC847" si="5331">AB847+1.4</f>
        <v>55.999999999999957</v>
      </c>
      <c r="AD847" s="16">
        <f t="shared" ref="AD847:AE847" si="5332">AC847+1.3</f>
        <v>57.299999999999955</v>
      </c>
      <c r="AE847">
        <f t="shared" si="5332"/>
        <v>58.599999999999952</v>
      </c>
      <c r="AF847" s="4">
        <f t="shared" ref="AF847" si="5333">AE847+1.4</f>
        <v>59.99999999999995</v>
      </c>
      <c r="AG847" s="4">
        <f t="shared" ref="AG847:AH847" si="5334">AF847+1.3</f>
        <v>61.299999999999947</v>
      </c>
      <c r="AH847" s="4">
        <f t="shared" si="5334"/>
        <v>62.599999999999945</v>
      </c>
      <c r="AI847" s="4">
        <f t="shared" ref="AI847" si="5335">AH847+1.4</f>
        <v>63.999999999999943</v>
      </c>
      <c r="AJ847" s="4">
        <f t="shared" ref="AJ847:AK847" si="5336">AI847+1.3</f>
        <v>65.29999999999994</v>
      </c>
      <c r="AK847" s="4">
        <f t="shared" si="5336"/>
        <v>66.599999999999937</v>
      </c>
      <c r="AL847" s="4">
        <f t="shared" ref="AL847" si="5337">AK847+1.4</f>
        <v>67.999999999999943</v>
      </c>
      <c r="AM847" s="4">
        <f t="shared" ref="AM847:AN847" si="5338">AL847+1.3</f>
        <v>69.29999999999994</v>
      </c>
      <c r="AN847" s="4">
        <f t="shared" si="5338"/>
        <v>70.599999999999937</v>
      </c>
      <c r="AO847">
        <f t="shared" ref="AO847" si="5339">AN847+1.4</f>
        <v>71.999999999999943</v>
      </c>
      <c r="AP847" s="4">
        <f t="shared" ref="AP847:AQ847" si="5340">AO847+1.3</f>
        <v>73.29999999999994</v>
      </c>
      <c r="AQ847" s="4">
        <f t="shared" si="5340"/>
        <v>74.599999999999937</v>
      </c>
      <c r="AR847" s="4">
        <f t="shared" ref="AR847" si="5341">AQ847+1.4</f>
        <v>75.999999999999943</v>
      </c>
      <c r="AS847" s="4">
        <f t="shared" ref="AS847:AT847" si="5342">AR847+1.3</f>
        <v>77.29999999999994</v>
      </c>
      <c r="AT847" s="4">
        <f t="shared" si="5342"/>
        <v>78.599999999999937</v>
      </c>
      <c r="AU847" s="4">
        <f t="shared" ref="AU847" si="5343">AT847+1.4</f>
        <v>79.999999999999943</v>
      </c>
      <c r="AV847" s="4">
        <f t="shared" ref="AV847:AW847" si="5344">AU847+1.3</f>
        <v>81.29999999999994</v>
      </c>
      <c r="AW847" s="4">
        <f t="shared" si="5344"/>
        <v>82.599999999999937</v>
      </c>
      <c r="AX847" s="4">
        <f t="shared" ref="AX847" si="5345">AW847+1.4</f>
        <v>83.999999999999943</v>
      </c>
      <c r="AY847">
        <f t="shared" ref="AY847:AZ847" si="5346">AX847+1.3</f>
        <v>85.29999999999994</v>
      </c>
      <c r="AZ847" s="4">
        <f t="shared" si="5346"/>
        <v>86.599999999999937</v>
      </c>
      <c r="BA847" s="4">
        <f t="shared" ref="BA847" si="5347">AZ847+1.4</f>
        <v>87.999999999999943</v>
      </c>
      <c r="BB847" s="4">
        <f t="shared" ref="BB847:BC847" si="5348">BA847+1.3</f>
        <v>89.29999999999994</v>
      </c>
      <c r="BC847" s="4">
        <f t="shared" si="5348"/>
        <v>90.599999999999937</v>
      </c>
      <c r="BD847" s="4">
        <f t="shared" ref="BD847" si="5349">BC847+1.4</f>
        <v>91.999999999999943</v>
      </c>
      <c r="BE847" s="4">
        <f t="shared" ref="BE847:BF847" si="5350">BD847+1.3</f>
        <v>93.29999999999994</v>
      </c>
      <c r="BF847" s="4">
        <f t="shared" si="5350"/>
        <v>94.599999999999937</v>
      </c>
      <c r="BG847" s="4">
        <f t="shared" ref="BG847" si="5351">BF847+1.4</f>
        <v>95.999999999999943</v>
      </c>
      <c r="BH847" s="4">
        <f t="shared" ref="BH847:BI847" si="5352">BG847+1.3</f>
        <v>97.29999999999994</v>
      </c>
      <c r="BI847">
        <f t="shared" si="5352"/>
        <v>98.599999999999937</v>
      </c>
      <c r="BJ847" t="s">
        <v>0</v>
      </c>
    </row>
    <row r="848" spans="1:62">
      <c r="A848" s="4" t="s">
        <v>2</v>
      </c>
      <c r="B848" s="4">
        <v>15</v>
      </c>
      <c r="C848" s="4">
        <f>B848+1</f>
        <v>16</v>
      </c>
      <c r="D848" s="4">
        <f t="shared" ref="D848:F848" si="5353">C848+1</f>
        <v>17</v>
      </c>
      <c r="E848" s="4">
        <f t="shared" si="5353"/>
        <v>18</v>
      </c>
      <c r="F848" s="4">
        <f t="shared" si="5353"/>
        <v>19</v>
      </c>
      <c r="G848" s="4">
        <f t="shared" ref="G848:BI848" si="5354">F848+1</f>
        <v>20</v>
      </c>
      <c r="H848" s="4">
        <f t="shared" si="5354"/>
        <v>21</v>
      </c>
      <c r="I848" s="4">
        <f t="shared" si="5354"/>
        <v>22</v>
      </c>
      <c r="J848" s="16">
        <f t="shared" si="5354"/>
        <v>23</v>
      </c>
      <c r="K848">
        <f t="shared" si="5354"/>
        <v>24</v>
      </c>
      <c r="L848" s="4">
        <f t="shared" si="5354"/>
        <v>25</v>
      </c>
      <c r="M848" s="4">
        <f t="shared" si="5354"/>
        <v>26</v>
      </c>
      <c r="N848" s="4">
        <f t="shared" si="5354"/>
        <v>27</v>
      </c>
      <c r="O848" s="4">
        <f t="shared" si="5354"/>
        <v>28</v>
      </c>
      <c r="P848" s="4">
        <f t="shared" si="5354"/>
        <v>29</v>
      </c>
      <c r="Q848" s="4">
        <f t="shared" si="5354"/>
        <v>30</v>
      </c>
      <c r="R848" s="16">
        <f t="shared" si="5354"/>
        <v>31</v>
      </c>
      <c r="S848" s="4">
        <f t="shared" si="5354"/>
        <v>32</v>
      </c>
      <c r="T848" s="4">
        <f t="shared" si="5354"/>
        <v>33</v>
      </c>
      <c r="U848">
        <f t="shared" si="5354"/>
        <v>34</v>
      </c>
      <c r="V848" s="4">
        <f t="shared" si="5354"/>
        <v>35</v>
      </c>
      <c r="W848" s="4">
        <f t="shared" si="5354"/>
        <v>36</v>
      </c>
      <c r="X848" s="16">
        <f t="shared" si="5354"/>
        <v>37</v>
      </c>
      <c r="Y848" s="4">
        <f t="shared" si="5354"/>
        <v>38</v>
      </c>
      <c r="Z848" s="4">
        <f t="shared" si="5354"/>
        <v>39</v>
      </c>
      <c r="AA848" s="4">
        <f t="shared" si="5354"/>
        <v>40</v>
      </c>
      <c r="AB848" s="4">
        <f t="shared" si="5354"/>
        <v>41</v>
      </c>
      <c r="AC848" s="4">
        <f t="shared" si="5354"/>
        <v>42</v>
      </c>
      <c r="AD848" s="16">
        <f t="shared" si="5354"/>
        <v>43</v>
      </c>
      <c r="AE848">
        <f t="shared" si="5354"/>
        <v>44</v>
      </c>
      <c r="AF848" s="4">
        <f t="shared" si="5354"/>
        <v>45</v>
      </c>
      <c r="AG848" s="4">
        <f t="shared" si="5354"/>
        <v>46</v>
      </c>
      <c r="AH848" s="4">
        <f t="shared" si="5354"/>
        <v>47</v>
      </c>
      <c r="AI848" s="4">
        <f t="shared" si="5354"/>
        <v>48</v>
      </c>
      <c r="AJ848" s="4">
        <f t="shared" si="5354"/>
        <v>49</v>
      </c>
      <c r="AK848" s="4">
        <f t="shared" si="5354"/>
        <v>50</v>
      </c>
      <c r="AL848" s="4">
        <f t="shared" si="5354"/>
        <v>51</v>
      </c>
      <c r="AM848" s="4">
        <f t="shared" si="5354"/>
        <v>52</v>
      </c>
      <c r="AN848" s="4">
        <f t="shared" si="5354"/>
        <v>53</v>
      </c>
      <c r="AO848">
        <f t="shared" si="5354"/>
        <v>54</v>
      </c>
      <c r="AP848" s="4">
        <f t="shared" si="5354"/>
        <v>55</v>
      </c>
      <c r="AQ848" s="4">
        <f t="shared" si="5354"/>
        <v>56</v>
      </c>
      <c r="AR848" s="4">
        <f t="shared" si="5354"/>
        <v>57</v>
      </c>
      <c r="AS848" s="4">
        <f t="shared" si="5354"/>
        <v>58</v>
      </c>
      <c r="AT848" s="4">
        <f t="shared" si="5354"/>
        <v>59</v>
      </c>
      <c r="AU848" s="4">
        <f t="shared" si="5354"/>
        <v>60</v>
      </c>
      <c r="AV848" s="4">
        <f t="shared" si="5354"/>
        <v>61</v>
      </c>
      <c r="AW848" s="4">
        <f t="shared" si="5354"/>
        <v>62</v>
      </c>
      <c r="AX848" s="4">
        <f t="shared" si="5354"/>
        <v>63</v>
      </c>
      <c r="AY848">
        <f t="shared" si="5354"/>
        <v>64</v>
      </c>
      <c r="AZ848" s="4">
        <f t="shared" si="5354"/>
        <v>65</v>
      </c>
      <c r="BA848" s="4">
        <f t="shared" si="5354"/>
        <v>66</v>
      </c>
      <c r="BB848" s="4">
        <f t="shared" si="5354"/>
        <v>67</v>
      </c>
      <c r="BC848" s="4">
        <f t="shared" si="5354"/>
        <v>68</v>
      </c>
      <c r="BD848" s="4">
        <f t="shared" si="5354"/>
        <v>69</v>
      </c>
      <c r="BE848" s="4">
        <f t="shared" si="5354"/>
        <v>70</v>
      </c>
      <c r="BF848" s="4">
        <f t="shared" si="5354"/>
        <v>71</v>
      </c>
      <c r="BG848" s="4">
        <f t="shared" si="5354"/>
        <v>72</v>
      </c>
      <c r="BH848" s="4">
        <f t="shared" si="5354"/>
        <v>73</v>
      </c>
      <c r="BI848">
        <f t="shared" si="5354"/>
        <v>74</v>
      </c>
      <c r="BJ848" t="s">
        <v>0</v>
      </c>
    </row>
    <row r="849" spans="1:62">
      <c r="A849" s="4" t="s">
        <v>3</v>
      </c>
      <c r="J849" s="16"/>
      <c r="R849" s="16"/>
      <c r="X849" s="16"/>
      <c r="AD849" s="16"/>
    </row>
    <row r="850" spans="1:62">
      <c r="A850" s="4" t="s">
        <v>411</v>
      </c>
      <c r="J850" s="16"/>
      <c r="R850" s="16"/>
      <c r="X850" s="16"/>
      <c r="AD850" s="16"/>
    </row>
    <row r="851" spans="1:62">
      <c r="A851" s="4" t="s">
        <v>112</v>
      </c>
      <c r="B851" s="4" t="s">
        <v>0</v>
      </c>
      <c r="J851" s="16"/>
      <c r="R851" s="16"/>
      <c r="X851" s="16"/>
      <c r="AD851" s="16"/>
    </row>
    <row r="852" spans="1:62">
      <c r="A852" s="4" t="s">
        <v>124</v>
      </c>
      <c r="B852" s="4">
        <v>20</v>
      </c>
      <c r="C852" s="4">
        <f>B852+10</f>
        <v>30</v>
      </c>
      <c r="D852" s="4">
        <f t="shared" ref="D852:BI852" si="5355">C852+10</f>
        <v>40</v>
      </c>
      <c r="E852" s="4">
        <f t="shared" si="5355"/>
        <v>50</v>
      </c>
      <c r="F852" s="4">
        <f t="shared" si="5355"/>
        <v>60</v>
      </c>
      <c r="G852" s="4">
        <f t="shared" si="5355"/>
        <v>70</v>
      </c>
      <c r="H852" s="4">
        <f t="shared" si="5355"/>
        <v>80</v>
      </c>
      <c r="I852" s="4">
        <f t="shared" si="5355"/>
        <v>90</v>
      </c>
      <c r="J852" s="16">
        <f t="shared" si="5355"/>
        <v>100</v>
      </c>
      <c r="K852">
        <f t="shared" si="5355"/>
        <v>110</v>
      </c>
      <c r="L852" s="4">
        <f t="shared" si="5355"/>
        <v>120</v>
      </c>
      <c r="M852" s="4">
        <f t="shared" si="5355"/>
        <v>130</v>
      </c>
      <c r="N852" s="4">
        <f t="shared" si="5355"/>
        <v>140</v>
      </c>
      <c r="O852" s="4">
        <f t="shared" si="5355"/>
        <v>150</v>
      </c>
      <c r="P852" s="4">
        <f t="shared" si="5355"/>
        <v>160</v>
      </c>
      <c r="Q852" s="4">
        <f t="shared" si="5355"/>
        <v>170</v>
      </c>
      <c r="R852" s="16">
        <f t="shared" si="5355"/>
        <v>180</v>
      </c>
      <c r="S852" s="4">
        <f t="shared" si="5355"/>
        <v>190</v>
      </c>
      <c r="T852" s="4">
        <f t="shared" si="5355"/>
        <v>200</v>
      </c>
      <c r="U852">
        <f t="shared" si="5355"/>
        <v>210</v>
      </c>
      <c r="V852" s="4">
        <f t="shared" si="5355"/>
        <v>220</v>
      </c>
      <c r="W852" s="4">
        <f t="shared" si="5355"/>
        <v>230</v>
      </c>
      <c r="X852" s="16">
        <f t="shared" si="5355"/>
        <v>240</v>
      </c>
      <c r="Y852" s="4">
        <f t="shared" si="5355"/>
        <v>250</v>
      </c>
      <c r="Z852" s="4">
        <f t="shared" si="5355"/>
        <v>260</v>
      </c>
      <c r="AA852" s="4">
        <f t="shared" si="5355"/>
        <v>270</v>
      </c>
      <c r="AB852" s="4">
        <f t="shared" si="5355"/>
        <v>280</v>
      </c>
      <c r="AC852" s="4">
        <f t="shared" si="5355"/>
        <v>290</v>
      </c>
      <c r="AD852" s="16">
        <f t="shared" si="5355"/>
        <v>300</v>
      </c>
      <c r="AE852">
        <f t="shared" si="5355"/>
        <v>310</v>
      </c>
      <c r="AF852" s="4">
        <f t="shared" si="5355"/>
        <v>320</v>
      </c>
      <c r="AG852" s="4">
        <f t="shared" si="5355"/>
        <v>330</v>
      </c>
      <c r="AH852" s="4">
        <f t="shared" si="5355"/>
        <v>340</v>
      </c>
      <c r="AI852" s="4">
        <f t="shared" si="5355"/>
        <v>350</v>
      </c>
      <c r="AJ852" s="4">
        <f t="shared" si="5355"/>
        <v>360</v>
      </c>
      <c r="AK852" s="4">
        <f t="shared" si="5355"/>
        <v>370</v>
      </c>
      <c r="AL852" s="4">
        <f t="shared" si="5355"/>
        <v>380</v>
      </c>
      <c r="AM852" s="4">
        <f t="shared" si="5355"/>
        <v>390</v>
      </c>
      <c r="AN852" s="4">
        <f t="shared" si="5355"/>
        <v>400</v>
      </c>
      <c r="AO852">
        <f t="shared" si="5355"/>
        <v>410</v>
      </c>
      <c r="AP852" s="4">
        <f t="shared" si="5355"/>
        <v>420</v>
      </c>
      <c r="AQ852" s="4">
        <f t="shared" si="5355"/>
        <v>430</v>
      </c>
      <c r="AR852" s="4">
        <f t="shared" si="5355"/>
        <v>440</v>
      </c>
      <c r="AS852" s="4">
        <f t="shared" si="5355"/>
        <v>450</v>
      </c>
      <c r="AT852" s="4">
        <f t="shared" si="5355"/>
        <v>460</v>
      </c>
      <c r="AU852" s="4">
        <f t="shared" si="5355"/>
        <v>470</v>
      </c>
      <c r="AV852" s="4">
        <f t="shared" si="5355"/>
        <v>480</v>
      </c>
      <c r="AW852" s="4">
        <f t="shared" si="5355"/>
        <v>490</v>
      </c>
      <c r="AX852" s="4">
        <f t="shared" si="5355"/>
        <v>500</v>
      </c>
      <c r="AY852">
        <f t="shared" si="5355"/>
        <v>510</v>
      </c>
      <c r="AZ852" s="4">
        <f t="shared" si="5355"/>
        <v>520</v>
      </c>
      <c r="BA852" s="4">
        <f t="shared" si="5355"/>
        <v>530</v>
      </c>
      <c r="BB852" s="4">
        <f t="shared" si="5355"/>
        <v>540</v>
      </c>
      <c r="BC852" s="4">
        <f t="shared" si="5355"/>
        <v>550</v>
      </c>
      <c r="BD852" s="4">
        <f t="shared" si="5355"/>
        <v>560</v>
      </c>
      <c r="BE852" s="4">
        <f t="shared" si="5355"/>
        <v>570</v>
      </c>
      <c r="BF852" s="4">
        <f t="shared" si="5355"/>
        <v>580</v>
      </c>
      <c r="BG852" s="4">
        <f t="shared" si="5355"/>
        <v>590</v>
      </c>
      <c r="BH852" s="4">
        <f t="shared" si="5355"/>
        <v>600</v>
      </c>
      <c r="BI852">
        <f t="shared" si="5355"/>
        <v>610</v>
      </c>
      <c r="BJ852" t="s">
        <v>0</v>
      </c>
    </row>
    <row r="853" spans="1:62">
      <c r="A853" s="4" t="s">
        <v>137</v>
      </c>
      <c r="J853" s="16"/>
      <c r="R853" s="16"/>
      <c r="X853" s="16"/>
      <c r="AD853" s="16"/>
    </row>
    <row r="854" spans="1:62">
      <c r="A854" s="4" t="s">
        <v>72</v>
      </c>
      <c r="B854" s="4">
        <v>171</v>
      </c>
      <c r="C854" s="4">
        <f>B854+45</f>
        <v>216</v>
      </c>
      <c r="D854" s="4">
        <f>C854+46</f>
        <v>262</v>
      </c>
      <c r="E854" s="4">
        <f t="shared" ref="E854:BH854" si="5356">D854+45</f>
        <v>307</v>
      </c>
      <c r="F854" s="4">
        <f>E854+46</f>
        <v>353</v>
      </c>
      <c r="G854" s="4">
        <f>F854+46</f>
        <v>399</v>
      </c>
      <c r="H854" s="4">
        <f t="shared" si="5356"/>
        <v>444</v>
      </c>
      <c r="I854" s="4">
        <f t="shared" ref="I854" si="5357">H854+46</f>
        <v>490</v>
      </c>
      <c r="J854" s="16">
        <f t="shared" si="5356"/>
        <v>535</v>
      </c>
      <c r="K854">
        <f t="shared" ref="K854:L854" si="5358">J854+46</f>
        <v>581</v>
      </c>
      <c r="L854" s="4">
        <f t="shared" si="5358"/>
        <v>627</v>
      </c>
      <c r="M854" s="4">
        <f t="shared" si="5356"/>
        <v>672</v>
      </c>
      <c r="N854" s="4">
        <f t="shared" ref="N854" si="5359">M854+46</f>
        <v>718</v>
      </c>
      <c r="O854" s="4">
        <f t="shared" si="5356"/>
        <v>763</v>
      </c>
      <c r="P854" s="4">
        <f t="shared" ref="P854:Q854" si="5360">O854+46</f>
        <v>809</v>
      </c>
      <c r="Q854" s="4">
        <f t="shared" si="5360"/>
        <v>855</v>
      </c>
      <c r="R854" s="16">
        <f t="shared" si="5356"/>
        <v>900</v>
      </c>
      <c r="S854" s="4">
        <f t="shared" ref="S854" si="5361">R854+46</f>
        <v>946</v>
      </c>
      <c r="T854" s="4">
        <f t="shared" si="5356"/>
        <v>991</v>
      </c>
      <c r="U854">
        <f t="shared" ref="U854:V854" si="5362">T854+46</f>
        <v>1037</v>
      </c>
      <c r="V854" s="4">
        <f t="shared" si="5362"/>
        <v>1083</v>
      </c>
      <c r="W854" s="4">
        <f t="shared" si="5356"/>
        <v>1128</v>
      </c>
      <c r="X854" s="16">
        <f t="shared" ref="X854" si="5363">W854+46</f>
        <v>1174</v>
      </c>
      <c r="Y854" s="4">
        <f t="shared" si="5356"/>
        <v>1219</v>
      </c>
      <c r="Z854" s="4">
        <f t="shared" ref="Z854:AA854" si="5364">Y854+46</f>
        <v>1265</v>
      </c>
      <c r="AA854" s="4">
        <f t="shared" si="5364"/>
        <v>1311</v>
      </c>
      <c r="AB854" s="4">
        <f t="shared" si="5356"/>
        <v>1356</v>
      </c>
      <c r="AC854" s="4">
        <f t="shared" ref="AC854" si="5365">AB854+46</f>
        <v>1402</v>
      </c>
      <c r="AD854" s="16">
        <f t="shared" si="5356"/>
        <v>1447</v>
      </c>
      <c r="AE854">
        <f t="shared" ref="AE854:AF854" si="5366">AD854+46</f>
        <v>1493</v>
      </c>
      <c r="AF854" s="4">
        <f t="shared" si="5366"/>
        <v>1539</v>
      </c>
      <c r="AG854" s="4">
        <f t="shared" si="5356"/>
        <v>1584</v>
      </c>
      <c r="AH854" s="4">
        <f t="shared" ref="AH854" si="5367">AG854+46</f>
        <v>1630</v>
      </c>
      <c r="AI854" s="4">
        <f t="shared" si="5356"/>
        <v>1675</v>
      </c>
      <c r="AJ854" s="4">
        <f t="shared" ref="AJ854:AK854" si="5368">AI854+46</f>
        <v>1721</v>
      </c>
      <c r="AK854" s="4">
        <f t="shared" si="5368"/>
        <v>1767</v>
      </c>
      <c r="AL854" s="4">
        <f t="shared" si="5356"/>
        <v>1812</v>
      </c>
      <c r="AM854" s="4">
        <f t="shared" ref="AM854" si="5369">AL854+46</f>
        <v>1858</v>
      </c>
      <c r="AN854" s="4">
        <f t="shared" si="5356"/>
        <v>1903</v>
      </c>
      <c r="AO854">
        <f t="shared" ref="AO854:AP854" si="5370">AN854+46</f>
        <v>1949</v>
      </c>
      <c r="AP854" s="4">
        <f t="shared" si="5370"/>
        <v>1995</v>
      </c>
      <c r="AQ854" s="4">
        <f t="shared" si="5356"/>
        <v>2040</v>
      </c>
      <c r="AR854" s="4">
        <f t="shared" ref="AR854" si="5371">AQ854+46</f>
        <v>2086</v>
      </c>
      <c r="AS854" s="4">
        <f t="shared" si="5356"/>
        <v>2131</v>
      </c>
      <c r="AT854" s="4">
        <f t="shared" ref="AT854:AU854" si="5372">AS854+46</f>
        <v>2177</v>
      </c>
      <c r="AU854" s="4">
        <f t="shared" si="5372"/>
        <v>2223</v>
      </c>
      <c r="AV854" s="4">
        <f t="shared" si="5356"/>
        <v>2268</v>
      </c>
      <c r="AW854" s="4">
        <f t="shared" ref="AW854" si="5373">AV854+46</f>
        <v>2314</v>
      </c>
      <c r="AX854" s="4">
        <f t="shared" si="5356"/>
        <v>2359</v>
      </c>
      <c r="AY854">
        <f t="shared" ref="AY854:AZ854" si="5374">AX854+46</f>
        <v>2405</v>
      </c>
      <c r="AZ854" s="4">
        <f t="shared" si="5374"/>
        <v>2451</v>
      </c>
      <c r="BA854" s="4">
        <f t="shared" si="5356"/>
        <v>2496</v>
      </c>
      <c r="BB854" s="4">
        <f t="shared" ref="BB854" si="5375">BA854+46</f>
        <v>2542</v>
      </c>
      <c r="BC854" s="4">
        <f t="shared" si="5356"/>
        <v>2587</v>
      </c>
      <c r="BD854" s="4">
        <f t="shared" ref="BD854:BE854" si="5376">BC854+46</f>
        <v>2633</v>
      </c>
      <c r="BE854" s="4">
        <f t="shared" si="5376"/>
        <v>2679</v>
      </c>
      <c r="BF854" s="4">
        <f t="shared" si="5356"/>
        <v>2724</v>
      </c>
      <c r="BG854" s="4">
        <f t="shared" ref="BG854" si="5377">BF854+46</f>
        <v>2770</v>
      </c>
      <c r="BH854" s="4">
        <f t="shared" si="5356"/>
        <v>2815</v>
      </c>
      <c r="BI854">
        <f t="shared" ref="BI854" si="5378">BH854+46</f>
        <v>2861</v>
      </c>
      <c r="BJ854" t="s">
        <v>0</v>
      </c>
    </row>
    <row r="855" spans="1:62">
      <c r="A855" s="4" t="s">
        <v>73</v>
      </c>
      <c r="B855" s="4">
        <v>193</v>
      </c>
      <c r="C855" s="4">
        <f>B855+52</f>
        <v>245</v>
      </c>
      <c r="D855" s="4">
        <f>C855+51</f>
        <v>296</v>
      </c>
      <c r="E855" s="4">
        <f t="shared" ref="E855:I855" si="5379">D855+52</f>
        <v>348</v>
      </c>
      <c r="F855" s="4">
        <f t="shared" ref="F855" si="5380">E855+51</f>
        <v>399</v>
      </c>
      <c r="G855" s="4">
        <f t="shared" si="5379"/>
        <v>451</v>
      </c>
      <c r="H855" s="4">
        <f>G855+52</f>
        <v>503</v>
      </c>
      <c r="I855" s="4">
        <f t="shared" si="5379"/>
        <v>555</v>
      </c>
      <c r="J855" s="16">
        <f t="shared" ref="J855" si="5381">I855+51</f>
        <v>606</v>
      </c>
      <c r="K855">
        <f>J855+51</f>
        <v>657</v>
      </c>
      <c r="L855" s="4">
        <f>K855+52</f>
        <v>709</v>
      </c>
      <c r="M855" s="4">
        <f t="shared" ref="M855:BH855" si="5382">L855+52</f>
        <v>761</v>
      </c>
      <c r="N855" s="4">
        <f>M855+51</f>
        <v>812</v>
      </c>
      <c r="O855" s="4">
        <f t="shared" si="5382"/>
        <v>864</v>
      </c>
      <c r="P855" s="4">
        <f>O855+51</f>
        <v>915</v>
      </c>
      <c r="Q855" s="4">
        <f t="shared" si="5382"/>
        <v>967</v>
      </c>
      <c r="R855" s="16">
        <f t="shared" si="5382"/>
        <v>1019</v>
      </c>
      <c r="S855" s="4">
        <f t="shared" ref="S855" si="5383">R855+51</f>
        <v>1070</v>
      </c>
      <c r="T855" s="4">
        <f t="shared" si="5382"/>
        <v>1122</v>
      </c>
      <c r="U855">
        <f t="shared" ref="U855" si="5384">T855+51</f>
        <v>1173</v>
      </c>
      <c r="V855" s="4">
        <f t="shared" si="5382"/>
        <v>1225</v>
      </c>
      <c r="W855" s="4">
        <f t="shared" si="5382"/>
        <v>1277</v>
      </c>
      <c r="X855" s="16">
        <f t="shared" ref="X855" si="5385">W855+51</f>
        <v>1328</v>
      </c>
      <c r="Y855" s="4">
        <f t="shared" si="5382"/>
        <v>1380</v>
      </c>
      <c r="Z855" s="4">
        <f t="shared" ref="Z855" si="5386">Y855+51</f>
        <v>1431</v>
      </c>
      <c r="AA855" s="4">
        <f t="shared" si="5382"/>
        <v>1483</v>
      </c>
      <c r="AB855" s="4">
        <f t="shared" si="5382"/>
        <v>1535</v>
      </c>
      <c r="AC855" s="4">
        <f t="shared" ref="AC855" si="5387">AB855+51</f>
        <v>1586</v>
      </c>
      <c r="AD855" s="16">
        <f t="shared" si="5382"/>
        <v>1638</v>
      </c>
      <c r="AE855">
        <f t="shared" ref="AE855" si="5388">AD855+51</f>
        <v>1689</v>
      </c>
      <c r="AF855" s="4">
        <f t="shared" si="5382"/>
        <v>1741</v>
      </c>
      <c r="AG855" s="4">
        <f t="shared" si="5382"/>
        <v>1793</v>
      </c>
      <c r="AH855" s="4">
        <f t="shared" ref="AH855" si="5389">AG855+51</f>
        <v>1844</v>
      </c>
      <c r="AI855" s="4">
        <f t="shared" si="5382"/>
        <v>1896</v>
      </c>
      <c r="AJ855" s="4">
        <f t="shared" ref="AJ855" si="5390">AI855+51</f>
        <v>1947</v>
      </c>
      <c r="AK855" s="4">
        <f t="shared" si="5382"/>
        <v>1999</v>
      </c>
      <c r="AL855" s="4">
        <f t="shared" si="5382"/>
        <v>2051</v>
      </c>
      <c r="AM855" s="4">
        <f t="shared" ref="AM855" si="5391">AL855+51</f>
        <v>2102</v>
      </c>
      <c r="AN855" s="4">
        <f t="shared" si="5382"/>
        <v>2154</v>
      </c>
      <c r="AO855">
        <f t="shared" ref="AO855" si="5392">AN855+51</f>
        <v>2205</v>
      </c>
      <c r="AP855" s="4">
        <f t="shared" si="5382"/>
        <v>2257</v>
      </c>
      <c r="AQ855" s="4">
        <f t="shared" si="5382"/>
        <v>2309</v>
      </c>
      <c r="AR855" s="4">
        <f t="shared" ref="AR855" si="5393">AQ855+51</f>
        <v>2360</v>
      </c>
      <c r="AS855" s="4">
        <f t="shared" si="5382"/>
        <v>2412</v>
      </c>
      <c r="AT855" s="4">
        <f t="shared" ref="AT855" si="5394">AS855+51</f>
        <v>2463</v>
      </c>
      <c r="AU855" s="4">
        <f t="shared" si="5382"/>
        <v>2515</v>
      </c>
      <c r="AV855" s="4">
        <f t="shared" si="5382"/>
        <v>2567</v>
      </c>
      <c r="AW855" s="4">
        <f t="shared" ref="AW855" si="5395">AV855+51</f>
        <v>2618</v>
      </c>
      <c r="AX855" s="4">
        <f t="shared" si="5382"/>
        <v>2670</v>
      </c>
      <c r="AY855">
        <f t="shared" ref="AY855" si="5396">AX855+51</f>
        <v>2721</v>
      </c>
      <c r="AZ855" s="4">
        <f t="shared" si="5382"/>
        <v>2773</v>
      </c>
      <c r="BA855" s="4">
        <f t="shared" si="5382"/>
        <v>2825</v>
      </c>
      <c r="BB855" s="4">
        <f t="shared" ref="BB855" si="5397">BA855+51</f>
        <v>2876</v>
      </c>
      <c r="BC855" s="4">
        <f t="shared" si="5382"/>
        <v>2928</v>
      </c>
      <c r="BD855" s="4">
        <f t="shared" ref="BD855" si="5398">BC855+51</f>
        <v>2979</v>
      </c>
      <c r="BE855" s="4">
        <f t="shared" si="5382"/>
        <v>3031</v>
      </c>
      <c r="BF855" s="4">
        <f t="shared" si="5382"/>
        <v>3083</v>
      </c>
      <c r="BG855" s="4">
        <f t="shared" ref="BG855" si="5399">BF855+51</f>
        <v>3134</v>
      </c>
      <c r="BH855" s="4">
        <f t="shared" si="5382"/>
        <v>3186</v>
      </c>
      <c r="BI855">
        <f t="shared" ref="BI855" si="5400">BH855+51</f>
        <v>3237</v>
      </c>
      <c r="BJ855" t="s">
        <v>0</v>
      </c>
    </row>
    <row r="856" spans="1:62">
      <c r="A856" s="4" t="s">
        <v>74</v>
      </c>
      <c r="B856" s="4">
        <v>216</v>
      </c>
      <c r="C856" s="4">
        <f>B856+57</f>
        <v>273</v>
      </c>
      <c r="D856" s="4">
        <f>C856+58</f>
        <v>331</v>
      </c>
      <c r="E856" s="4">
        <f t="shared" ref="E856:BI856" si="5401">D856+57</f>
        <v>388</v>
      </c>
      <c r="F856" s="4">
        <f t="shared" ref="F856" si="5402">E856+58</f>
        <v>446</v>
      </c>
      <c r="G856" s="4">
        <f>F856+58</f>
        <v>504</v>
      </c>
      <c r="H856" s="4">
        <f t="shared" ref="H856" si="5403">G856+58</f>
        <v>562</v>
      </c>
      <c r="I856" s="4">
        <f t="shared" si="5401"/>
        <v>619</v>
      </c>
      <c r="J856" s="16">
        <f t="shared" ref="J856:BH856" si="5404">I856+58</f>
        <v>677</v>
      </c>
      <c r="K856">
        <f t="shared" si="5401"/>
        <v>734</v>
      </c>
      <c r="L856" s="4">
        <f t="shared" ref="L856:AZ856" si="5405">K856+58</f>
        <v>792</v>
      </c>
      <c r="M856" s="4">
        <f t="shared" si="5401"/>
        <v>849</v>
      </c>
      <c r="N856" s="4">
        <f t="shared" ref="N856:BB856" si="5406">M856+58</f>
        <v>907</v>
      </c>
      <c r="O856" s="4">
        <f t="shared" si="5401"/>
        <v>964</v>
      </c>
      <c r="P856" s="4">
        <f t="shared" ref="P856:BE856" si="5407">O856+58</f>
        <v>1022</v>
      </c>
      <c r="Q856" s="4">
        <f>P856+58</f>
        <v>1080</v>
      </c>
      <c r="R856" s="16">
        <f t="shared" ref="R856:BF856" si="5408">Q856+58</f>
        <v>1138</v>
      </c>
      <c r="S856" s="4">
        <f t="shared" si="5401"/>
        <v>1195</v>
      </c>
      <c r="T856" s="4">
        <f t="shared" si="5404"/>
        <v>1253</v>
      </c>
      <c r="U856">
        <f t="shared" si="5401"/>
        <v>1310</v>
      </c>
      <c r="V856" s="4">
        <f t="shared" si="5405"/>
        <v>1368</v>
      </c>
      <c r="W856" s="4">
        <f t="shared" si="5401"/>
        <v>1425</v>
      </c>
      <c r="X856" s="16">
        <f t="shared" si="5406"/>
        <v>1483</v>
      </c>
      <c r="Y856" s="4">
        <f t="shared" si="5401"/>
        <v>1540</v>
      </c>
      <c r="Z856" s="4">
        <f t="shared" si="5407"/>
        <v>1598</v>
      </c>
      <c r="AA856" s="4">
        <f t="shared" si="5407"/>
        <v>1656</v>
      </c>
      <c r="AB856" s="4">
        <f t="shared" si="5408"/>
        <v>1714</v>
      </c>
      <c r="AC856" s="4">
        <f t="shared" si="5401"/>
        <v>1771</v>
      </c>
      <c r="AD856" s="16">
        <f t="shared" si="5404"/>
        <v>1829</v>
      </c>
      <c r="AE856">
        <f t="shared" si="5401"/>
        <v>1886</v>
      </c>
      <c r="AF856" s="4">
        <f t="shared" si="5405"/>
        <v>1944</v>
      </c>
      <c r="AG856" s="4">
        <f t="shared" si="5401"/>
        <v>2001</v>
      </c>
      <c r="AH856" s="4">
        <f t="shared" si="5406"/>
        <v>2059</v>
      </c>
      <c r="AI856" s="4">
        <f t="shared" si="5401"/>
        <v>2116</v>
      </c>
      <c r="AJ856" s="4">
        <f t="shared" si="5407"/>
        <v>2174</v>
      </c>
      <c r="AK856" s="4">
        <f t="shared" si="5407"/>
        <v>2232</v>
      </c>
      <c r="AL856" s="4">
        <f t="shared" si="5408"/>
        <v>2290</v>
      </c>
      <c r="AM856" s="4">
        <f t="shared" si="5401"/>
        <v>2347</v>
      </c>
      <c r="AN856" s="4">
        <f t="shared" si="5404"/>
        <v>2405</v>
      </c>
      <c r="AO856">
        <f t="shared" si="5401"/>
        <v>2462</v>
      </c>
      <c r="AP856" s="4">
        <f t="shared" si="5405"/>
        <v>2520</v>
      </c>
      <c r="AQ856" s="4">
        <f t="shared" si="5401"/>
        <v>2577</v>
      </c>
      <c r="AR856" s="4">
        <f t="shared" si="5406"/>
        <v>2635</v>
      </c>
      <c r="AS856" s="4">
        <f t="shared" si="5401"/>
        <v>2692</v>
      </c>
      <c r="AT856" s="4">
        <f t="shared" si="5407"/>
        <v>2750</v>
      </c>
      <c r="AU856" s="4">
        <f t="shared" si="5407"/>
        <v>2808</v>
      </c>
      <c r="AV856" s="4">
        <f t="shared" si="5408"/>
        <v>2866</v>
      </c>
      <c r="AW856" s="4">
        <f t="shared" si="5401"/>
        <v>2923</v>
      </c>
      <c r="AX856" s="4">
        <f t="shared" si="5404"/>
        <v>2981</v>
      </c>
      <c r="AY856">
        <f t="shared" si="5401"/>
        <v>3038</v>
      </c>
      <c r="AZ856" s="4">
        <f t="shared" si="5405"/>
        <v>3096</v>
      </c>
      <c r="BA856" s="4">
        <f t="shared" si="5401"/>
        <v>3153</v>
      </c>
      <c r="BB856" s="4">
        <f t="shared" si="5406"/>
        <v>3211</v>
      </c>
      <c r="BC856" s="4">
        <f t="shared" si="5401"/>
        <v>3268</v>
      </c>
      <c r="BD856" s="4">
        <f t="shared" si="5407"/>
        <v>3326</v>
      </c>
      <c r="BE856" s="4">
        <f t="shared" si="5407"/>
        <v>3384</v>
      </c>
      <c r="BF856" s="4">
        <f t="shared" si="5408"/>
        <v>3442</v>
      </c>
      <c r="BG856" s="4">
        <f t="shared" si="5401"/>
        <v>3499</v>
      </c>
      <c r="BH856" s="4">
        <f t="shared" si="5404"/>
        <v>3557</v>
      </c>
      <c r="BI856">
        <f t="shared" si="5401"/>
        <v>3614</v>
      </c>
      <c r="BJ856" t="s">
        <v>0</v>
      </c>
    </row>
    <row r="857" spans="1:62">
      <c r="A857" s="4" t="s">
        <v>75</v>
      </c>
      <c r="J857" s="16"/>
      <c r="R857" s="16"/>
      <c r="X857" s="16"/>
      <c r="AD857" s="16"/>
    </row>
    <row r="858" spans="1:62">
      <c r="A858" s="4" t="s">
        <v>474</v>
      </c>
      <c r="B858" s="4">
        <v>33</v>
      </c>
      <c r="C858" s="4">
        <f>B858+3</f>
        <v>36</v>
      </c>
      <c r="D858" s="4">
        <f t="shared" ref="D858:I858" si="5409">C858+3</f>
        <v>39</v>
      </c>
      <c r="E858" s="4">
        <f t="shared" si="5409"/>
        <v>42</v>
      </c>
      <c r="F858" s="4">
        <f t="shared" si="5409"/>
        <v>45</v>
      </c>
      <c r="G858" s="4">
        <f t="shared" si="5409"/>
        <v>48</v>
      </c>
      <c r="H858" s="4">
        <f t="shared" si="5409"/>
        <v>51</v>
      </c>
      <c r="I858" s="4">
        <f t="shared" si="5409"/>
        <v>54</v>
      </c>
      <c r="J858" s="16">
        <f>I858+4</f>
        <v>58</v>
      </c>
      <c r="K858">
        <f t="shared" ref="K858:Q858" si="5410">J858+4</f>
        <v>62</v>
      </c>
      <c r="L858" s="4">
        <f t="shared" si="5410"/>
        <v>66</v>
      </c>
      <c r="M858" s="4">
        <f t="shared" si="5410"/>
        <v>70</v>
      </c>
      <c r="N858" s="4">
        <f t="shared" si="5410"/>
        <v>74</v>
      </c>
      <c r="O858" s="4">
        <f t="shared" si="5410"/>
        <v>78</v>
      </c>
      <c r="P858" s="4">
        <f t="shared" si="5410"/>
        <v>82</v>
      </c>
      <c r="Q858" s="4">
        <f t="shared" si="5410"/>
        <v>86</v>
      </c>
      <c r="R858" s="16">
        <f>Q858+5</f>
        <v>91</v>
      </c>
      <c r="S858" s="4">
        <f t="shared" ref="S858:W858" si="5411">R858+5</f>
        <v>96</v>
      </c>
      <c r="T858" s="4">
        <f t="shared" si="5411"/>
        <v>101</v>
      </c>
      <c r="U858">
        <f t="shared" si="5411"/>
        <v>106</v>
      </c>
      <c r="V858" s="4">
        <f t="shared" si="5411"/>
        <v>111</v>
      </c>
      <c r="W858" s="4">
        <f t="shared" si="5411"/>
        <v>116</v>
      </c>
      <c r="X858" s="16">
        <f>W858+6</f>
        <v>122</v>
      </c>
      <c r="Y858" s="4">
        <f t="shared" ref="Y858:AR858" si="5412">X858+6</f>
        <v>128</v>
      </c>
      <c r="Z858" s="4">
        <f t="shared" si="5412"/>
        <v>134</v>
      </c>
      <c r="AA858" s="4">
        <f t="shared" si="5412"/>
        <v>140</v>
      </c>
      <c r="AB858" s="4">
        <f t="shared" si="5412"/>
        <v>146</v>
      </c>
      <c r="AC858" s="4">
        <f t="shared" si="5412"/>
        <v>152</v>
      </c>
      <c r="AD858" s="16">
        <f t="shared" si="5412"/>
        <v>158</v>
      </c>
      <c r="AE858">
        <f t="shared" si="5412"/>
        <v>164</v>
      </c>
      <c r="AF858" s="4">
        <f t="shared" si="5412"/>
        <v>170</v>
      </c>
      <c r="AG858" s="4">
        <f t="shared" si="5412"/>
        <v>176</v>
      </c>
      <c r="AH858" s="4">
        <f t="shared" si="5412"/>
        <v>182</v>
      </c>
      <c r="AI858" s="4">
        <f t="shared" si="5412"/>
        <v>188</v>
      </c>
      <c r="AJ858" s="4">
        <f t="shared" si="5412"/>
        <v>194</v>
      </c>
      <c r="AK858" s="4">
        <f t="shared" si="5412"/>
        <v>200</v>
      </c>
      <c r="AL858" s="4">
        <f t="shared" si="5412"/>
        <v>206</v>
      </c>
      <c r="AM858" s="4">
        <f t="shared" si="5412"/>
        <v>212</v>
      </c>
      <c r="AN858" s="4">
        <f t="shared" si="5412"/>
        <v>218</v>
      </c>
      <c r="AO858">
        <f t="shared" si="5412"/>
        <v>224</v>
      </c>
      <c r="AP858" s="4">
        <f t="shared" si="5412"/>
        <v>230</v>
      </c>
      <c r="AQ858" s="4">
        <f t="shared" si="5412"/>
        <v>236</v>
      </c>
      <c r="AR858" s="4">
        <f t="shared" si="5412"/>
        <v>242</v>
      </c>
      <c r="AS858" s="4">
        <f t="shared" ref="AS858:BI858" si="5413">AR858+6</f>
        <v>248</v>
      </c>
      <c r="AT858" s="4">
        <f t="shared" si="5413"/>
        <v>254</v>
      </c>
      <c r="AU858" s="4">
        <f t="shared" si="5413"/>
        <v>260</v>
      </c>
      <c r="AV858" s="4">
        <f t="shared" si="5413"/>
        <v>266</v>
      </c>
      <c r="AW858" s="4">
        <f t="shared" si="5413"/>
        <v>272</v>
      </c>
      <c r="AX858" s="4">
        <f t="shared" si="5413"/>
        <v>278</v>
      </c>
      <c r="AY858">
        <f t="shared" si="5413"/>
        <v>284</v>
      </c>
      <c r="AZ858" s="4">
        <f t="shared" si="5413"/>
        <v>290</v>
      </c>
      <c r="BA858" s="4">
        <f t="shared" si="5413"/>
        <v>296</v>
      </c>
      <c r="BB858" s="4">
        <f t="shared" si="5413"/>
        <v>302</v>
      </c>
      <c r="BC858" s="4">
        <f t="shared" si="5413"/>
        <v>308</v>
      </c>
      <c r="BD858" s="4">
        <f t="shared" si="5413"/>
        <v>314</v>
      </c>
      <c r="BE858" s="4">
        <f t="shared" si="5413"/>
        <v>320</v>
      </c>
      <c r="BF858" s="4">
        <f t="shared" si="5413"/>
        <v>326</v>
      </c>
      <c r="BG858" s="4">
        <f t="shared" si="5413"/>
        <v>332</v>
      </c>
      <c r="BH858" s="4">
        <f t="shared" si="5413"/>
        <v>338</v>
      </c>
      <c r="BI858">
        <f t="shared" si="5413"/>
        <v>344</v>
      </c>
      <c r="BJ858" t="s">
        <v>0</v>
      </c>
    </row>
    <row r="859" spans="1:62">
      <c r="A859" s="4" t="s">
        <v>475</v>
      </c>
      <c r="B859" s="4">
        <v>38</v>
      </c>
      <c r="C859" s="4">
        <f>B859+4</f>
        <v>42</v>
      </c>
      <c r="D859" s="4">
        <f t="shared" ref="D859:I859" si="5414">C859+4</f>
        <v>46</v>
      </c>
      <c r="E859" s="4">
        <f t="shared" si="5414"/>
        <v>50</v>
      </c>
      <c r="F859" s="4">
        <f t="shared" si="5414"/>
        <v>54</v>
      </c>
      <c r="G859" s="4">
        <f t="shared" si="5414"/>
        <v>58</v>
      </c>
      <c r="H859" s="4">
        <f t="shared" si="5414"/>
        <v>62</v>
      </c>
      <c r="I859" s="4">
        <f t="shared" si="5414"/>
        <v>66</v>
      </c>
      <c r="J859" s="16">
        <f>I859+5</f>
        <v>71</v>
      </c>
      <c r="K859">
        <f t="shared" ref="K859:Q859" si="5415">J859+5</f>
        <v>76</v>
      </c>
      <c r="L859" s="4">
        <f t="shared" si="5415"/>
        <v>81</v>
      </c>
      <c r="M859" s="4">
        <f t="shared" si="5415"/>
        <v>86</v>
      </c>
      <c r="N859" s="4">
        <f t="shared" si="5415"/>
        <v>91</v>
      </c>
      <c r="O859" s="4">
        <f t="shared" si="5415"/>
        <v>96</v>
      </c>
      <c r="P859" s="4">
        <f t="shared" si="5415"/>
        <v>101</v>
      </c>
      <c r="Q859" s="4">
        <f t="shared" si="5415"/>
        <v>106</v>
      </c>
      <c r="R859" s="16">
        <f>Q859+6</f>
        <v>112</v>
      </c>
      <c r="S859" s="4">
        <f t="shared" ref="S859:W859" si="5416">R859+6</f>
        <v>118</v>
      </c>
      <c r="T859" s="4">
        <f t="shared" si="5416"/>
        <v>124</v>
      </c>
      <c r="U859">
        <f t="shared" si="5416"/>
        <v>130</v>
      </c>
      <c r="V859" s="4">
        <f t="shared" si="5416"/>
        <v>136</v>
      </c>
      <c r="W859" s="4">
        <f t="shared" si="5416"/>
        <v>142</v>
      </c>
      <c r="X859" s="16">
        <f>W859+7</f>
        <v>149</v>
      </c>
      <c r="Y859" s="4">
        <f t="shared" ref="Y859:AR859" si="5417">X859+7</f>
        <v>156</v>
      </c>
      <c r="Z859" s="4">
        <f t="shared" si="5417"/>
        <v>163</v>
      </c>
      <c r="AA859" s="4">
        <f t="shared" si="5417"/>
        <v>170</v>
      </c>
      <c r="AB859" s="4">
        <f t="shared" si="5417"/>
        <v>177</v>
      </c>
      <c r="AC859" s="4">
        <f t="shared" si="5417"/>
        <v>184</v>
      </c>
      <c r="AD859" s="16">
        <f t="shared" si="5417"/>
        <v>191</v>
      </c>
      <c r="AE859">
        <f t="shared" si="5417"/>
        <v>198</v>
      </c>
      <c r="AF859" s="4">
        <f t="shared" si="5417"/>
        <v>205</v>
      </c>
      <c r="AG859" s="4">
        <f t="shared" si="5417"/>
        <v>212</v>
      </c>
      <c r="AH859" s="4">
        <f t="shared" si="5417"/>
        <v>219</v>
      </c>
      <c r="AI859" s="4">
        <f t="shared" si="5417"/>
        <v>226</v>
      </c>
      <c r="AJ859" s="4">
        <f t="shared" si="5417"/>
        <v>233</v>
      </c>
      <c r="AK859" s="4">
        <f t="shared" si="5417"/>
        <v>240</v>
      </c>
      <c r="AL859" s="4">
        <f t="shared" si="5417"/>
        <v>247</v>
      </c>
      <c r="AM859" s="4">
        <f t="shared" si="5417"/>
        <v>254</v>
      </c>
      <c r="AN859" s="4">
        <f t="shared" si="5417"/>
        <v>261</v>
      </c>
      <c r="AO859">
        <f t="shared" si="5417"/>
        <v>268</v>
      </c>
      <c r="AP859" s="4">
        <f t="shared" si="5417"/>
        <v>275</v>
      </c>
      <c r="AQ859" s="4">
        <f t="shared" si="5417"/>
        <v>282</v>
      </c>
      <c r="AR859" s="4">
        <f t="shared" si="5417"/>
        <v>289</v>
      </c>
      <c r="AS859" s="4">
        <f t="shared" ref="AS859:BI859" si="5418">AR859+7</f>
        <v>296</v>
      </c>
      <c r="AT859" s="4">
        <f t="shared" si="5418"/>
        <v>303</v>
      </c>
      <c r="AU859" s="4">
        <f t="shared" si="5418"/>
        <v>310</v>
      </c>
      <c r="AV859" s="4">
        <f t="shared" si="5418"/>
        <v>317</v>
      </c>
      <c r="AW859" s="4">
        <f t="shared" si="5418"/>
        <v>324</v>
      </c>
      <c r="AX859" s="4">
        <f t="shared" si="5418"/>
        <v>331</v>
      </c>
      <c r="AY859">
        <f t="shared" si="5418"/>
        <v>338</v>
      </c>
      <c r="AZ859" s="4">
        <f t="shared" si="5418"/>
        <v>345</v>
      </c>
      <c r="BA859" s="4">
        <f t="shared" si="5418"/>
        <v>352</v>
      </c>
      <c r="BB859" s="4">
        <f t="shared" si="5418"/>
        <v>359</v>
      </c>
      <c r="BC859" s="4">
        <f t="shared" si="5418"/>
        <v>366</v>
      </c>
      <c r="BD859" s="4">
        <f t="shared" si="5418"/>
        <v>373</v>
      </c>
      <c r="BE859" s="4">
        <f t="shared" si="5418"/>
        <v>380</v>
      </c>
      <c r="BF859" s="4">
        <f t="shared" si="5418"/>
        <v>387</v>
      </c>
      <c r="BG859" s="4">
        <f t="shared" si="5418"/>
        <v>394</v>
      </c>
      <c r="BH859" s="4">
        <f t="shared" si="5418"/>
        <v>401</v>
      </c>
      <c r="BI859">
        <f t="shared" si="5418"/>
        <v>408</v>
      </c>
      <c r="BJ859" t="s">
        <v>0</v>
      </c>
    </row>
    <row r="860" spans="1:62">
      <c r="A860" s="4" t="s">
        <v>119</v>
      </c>
      <c r="B860" s="4">
        <v>1</v>
      </c>
      <c r="C860" s="4">
        <v>2</v>
      </c>
      <c r="D860" s="4">
        <v>3</v>
      </c>
      <c r="E860" s="4">
        <v>3</v>
      </c>
      <c r="F860" s="4">
        <v>3</v>
      </c>
      <c r="G860" s="4">
        <v>3</v>
      </c>
      <c r="H860" s="4">
        <v>3</v>
      </c>
      <c r="I860" s="4">
        <v>3</v>
      </c>
      <c r="J860" s="16">
        <v>3</v>
      </c>
      <c r="K860">
        <v>3</v>
      </c>
      <c r="L860" s="4">
        <v>3</v>
      </c>
      <c r="M860" s="4">
        <v>3</v>
      </c>
      <c r="N860" s="4">
        <v>3</v>
      </c>
      <c r="O860" s="4">
        <v>3</v>
      </c>
      <c r="P860" s="4">
        <v>3</v>
      </c>
      <c r="Q860" s="4">
        <v>3</v>
      </c>
      <c r="R860" s="16">
        <v>3</v>
      </c>
      <c r="S860" s="4">
        <v>3</v>
      </c>
      <c r="T860" s="4">
        <v>3</v>
      </c>
      <c r="U860">
        <v>3</v>
      </c>
      <c r="V860" s="4">
        <v>3</v>
      </c>
      <c r="W860" s="4">
        <v>3</v>
      </c>
      <c r="X860" s="16">
        <v>3</v>
      </c>
      <c r="Y860" s="4">
        <v>3</v>
      </c>
      <c r="Z860" s="4">
        <v>3</v>
      </c>
      <c r="AA860" s="4">
        <v>3</v>
      </c>
      <c r="AB860" s="4">
        <v>3</v>
      </c>
      <c r="AC860" s="4">
        <v>3</v>
      </c>
      <c r="AD860" s="16">
        <v>3</v>
      </c>
      <c r="AE860">
        <v>3</v>
      </c>
      <c r="AF860" s="4">
        <v>3</v>
      </c>
      <c r="AG860" s="4">
        <v>3</v>
      </c>
      <c r="AH860" s="4">
        <v>3</v>
      </c>
      <c r="AI860" s="4">
        <v>3</v>
      </c>
      <c r="AJ860" s="4">
        <v>3</v>
      </c>
      <c r="AK860" s="4">
        <v>3</v>
      </c>
      <c r="AL860" s="4">
        <v>3</v>
      </c>
      <c r="AM860" s="4">
        <v>3</v>
      </c>
      <c r="AN860" s="4">
        <v>3</v>
      </c>
      <c r="AO860">
        <v>3</v>
      </c>
      <c r="AP860" s="4">
        <v>3</v>
      </c>
      <c r="AQ860" s="4">
        <v>3</v>
      </c>
      <c r="AR860" s="4">
        <v>3</v>
      </c>
      <c r="AS860" s="4">
        <v>3</v>
      </c>
      <c r="AT860" s="4">
        <v>3</v>
      </c>
      <c r="AU860" s="4">
        <v>3</v>
      </c>
      <c r="AV860" s="4">
        <v>3</v>
      </c>
      <c r="AW860" s="4">
        <v>3</v>
      </c>
      <c r="AX860" s="4">
        <v>3</v>
      </c>
      <c r="AY860">
        <v>3</v>
      </c>
      <c r="AZ860" s="4">
        <v>3</v>
      </c>
      <c r="BA860" s="4">
        <v>3</v>
      </c>
      <c r="BB860" s="4">
        <v>3</v>
      </c>
      <c r="BC860" s="4">
        <v>3</v>
      </c>
      <c r="BD860" s="4">
        <v>3</v>
      </c>
      <c r="BE860" s="4">
        <v>3</v>
      </c>
      <c r="BF860" s="4">
        <v>3</v>
      </c>
      <c r="BG860" s="4">
        <v>3</v>
      </c>
      <c r="BH860" s="4">
        <v>3</v>
      </c>
      <c r="BI860">
        <v>3</v>
      </c>
      <c r="BJ860" t="s">
        <v>0</v>
      </c>
    </row>
    <row r="861" spans="1:62">
      <c r="A861" s="4" t="s">
        <v>125</v>
      </c>
      <c r="B861" s="4">
        <v>50</v>
      </c>
      <c r="C861" s="4">
        <f>B861+40</f>
        <v>90</v>
      </c>
      <c r="D861" s="4">
        <f t="shared" ref="D861:BI861" si="5419">C861+40</f>
        <v>130</v>
      </c>
      <c r="E861" s="4">
        <f t="shared" si="5419"/>
        <v>170</v>
      </c>
      <c r="F861" s="4">
        <f t="shared" si="5419"/>
        <v>210</v>
      </c>
      <c r="G861" s="4">
        <f t="shared" si="5419"/>
        <v>250</v>
      </c>
      <c r="H861" s="4">
        <f t="shared" si="5419"/>
        <v>290</v>
      </c>
      <c r="I861" s="4">
        <f t="shared" si="5419"/>
        <v>330</v>
      </c>
      <c r="J861" s="16">
        <f t="shared" si="5419"/>
        <v>370</v>
      </c>
      <c r="K861">
        <f t="shared" si="5419"/>
        <v>410</v>
      </c>
      <c r="L861" s="4">
        <f t="shared" si="5419"/>
        <v>450</v>
      </c>
      <c r="M861" s="4">
        <f t="shared" si="5419"/>
        <v>490</v>
      </c>
      <c r="N861" s="4">
        <f t="shared" si="5419"/>
        <v>530</v>
      </c>
      <c r="O861" s="4">
        <f t="shared" si="5419"/>
        <v>570</v>
      </c>
      <c r="P861" s="4">
        <f t="shared" si="5419"/>
        <v>610</v>
      </c>
      <c r="Q861" s="4">
        <f t="shared" si="5419"/>
        <v>650</v>
      </c>
      <c r="R861" s="16">
        <f t="shared" si="5419"/>
        <v>690</v>
      </c>
      <c r="S861" s="4">
        <f t="shared" si="5419"/>
        <v>730</v>
      </c>
      <c r="T861" s="4">
        <f t="shared" si="5419"/>
        <v>770</v>
      </c>
      <c r="U861">
        <f t="shared" si="5419"/>
        <v>810</v>
      </c>
      <c r="V861" s="4">
        <f t="shared" si="5419"/>
        <v>850</v>
      </c>
      <c r="W861" s="4">
        <f t="shared" si="5419"/>
        <v>890</v>
      </c>
      <c r="X861" s="16">
        <f t="shared" si="5419"/>
        <v>930</v>
      </c>
      <c r="Y861" s="4">
        <f t="shared" si="5419"/>
        <v>970</v>
      </c>
      <c r="Z861" s="4">
        <f t="shared" si="5419"/>
        <v>1010</v>
      </c>
      <c r="AA861" s="4">
        <f t="shared" si="5419"/>
        <v>1050</v>
      </c>
      <c r="AB861" s="4">
        <f t="shared" si="5419"/>
        <v>1090</v>
      </c>
      <c r="AC861" s="4">
        <f t="shared" si="5419"/>
        <v>1130</v>
      </c>
      <c r="AD861" s="16">
        <f t="shared" si="5419"/>
        <v>1170</v>
      </c>
      <c r="AE861">
        <f t="shared" si="5419"/>
        <v>1210</v>
      </c>
      <c r="AF861" s="4">
        <f t="shared" si="5419"/>
        <v>1250</v>
      </c>
      <c r="AG861" s="4">
        <f t="shared" si="5419"/>
        <v>1290</v>
      </c>
      <c r="AH861" s="4">
        <f t="shared" si="5419"/>
        <v>1330</v>
      </c>
      <c r="AI861" s="4">
        <f t="shared" si="5419"/>
        <v>1370</v>
      </c>
      <c r="AJ861" s="4">
        <f t="shared" si="5419"/>
        <v>1410</v>
      </c>
      <c r="AK861" s="4">
        <f t="shared" si="5419"/>
        <v>1450</v>
      </c>
      <c r="AL861" s="4">
        <f t="shared" si="5419"/>
        <v>1490</v>
      </c>
      <c r="AM861" s="4">
        <f t="shared" si="5419"/>
        <v>1530</v>
      </c>
      <c r="AN861" s="4">
        <f t="shared" si="5419"/>
        <v>1570</v>
      </c>
      <c r="AO861">
        <f t="shared" si="5419"/>
        <v>1610</v>
      </c>
      <c r="AP861" s="4">
        <f t="shared" si="5419"/>
        <v>1650</v>
      </c>
      <c r="AQ861" s="4">
        <f t="shared" si="5419"/>
        <v>1690</v>
      </c>
      <c r="AR861" s="4">
        <f t="shared" si="5419"/>
        <v>1730</v>
      </c>
      <c r="AS861" s="4">
        <f t="shared" si="5419"/>
        <v>1770</v>
      </c>
      <c r="AT861" s="4">
        <f t="shared" si="5419"/>
        <v>1810</v>
      </c>
      <c r="AU861" s="4">
        <f t="shared" si="5419"/>
        <v>1850</v>
      </c>
      <c r="AV861" s="4">
        <f t="shared" si="5419"/>
        <v>1890</v>
      </c>
      <c r="AW861" s="4">
        <f t="shared" si="5419"/>
        <v>1930</v>
      </c>
      <c r="AX861" s="4">
        <f t="shared" si="5419"/>
        <v>1970</v>
      </c>
      <c r="AY861">
        <f t="shared" si="5419"/>
        <v>2010</v>
      </c>
      <c r="AZ861" s="4">
        <f t="shared" si="5419"/>
        <v>2050</v>
      </c>
      <c r="BA861" s="4">
        <f t="shared" si="5419"/>
        <v>2090</v>
      </c>
      <c r="BB861" s="4">
        <f t="shared" si="5419"/>
        <v>2130</v>
      </c>
      <c r="BC861" s="4">
        <f t="shared" si="5419"/>
        <v>2170</v>
      </c>
      <c r="BD861" s="4">
        <f t="shared" si="5419"/>
        <v>2210</v>
      </c>
      <c r="BE861" s="4">
        <f t="shared" si="5419"/>
        <v>2250</v>
      </c>
      <c r="BF861" s="4">
        <f t="shared" si="5419"/>
        <v>2290</v>
      </c>
      <c r="BG861" s="4">
        <f t="shared" si="5419"/>
        <v>2330</v>
      </c>
      <c r="BH861" s="4">
        <f t="shared" si="5419"/>
        <v>2370</v>
      </c>
      <c r="BI861">
        <f t="shared" si="5419"/>
        <v>2410</v>
      </c>
      <c r="BJ861" t="s">
        <v>0</v>
      </c>
    </row>
    <row r="862" spans="1:62">
      <c r="A862" s="4" t="s">
        <v>3</v>
      </c>
      <c r="J862" s="16"/>
      <c r="R862" s="16"/>
      <c r="X862" s="16"/>
      <c r="AD862" s="16"/>
    </row>
    <row r="863" spans="1:62">
      <c r="A863" s="4" t="s">
        <v>310</v>
      </c>
      <c r="J863" s="16"/>
      <c r="R863" s="16"/>
      <c r="X863" s="16"/>
      <c r="AD863" s="16"/>
    </row>
    <row r="864" spans="1:62">
      <c r="A864" s="4" t="s">
        <v>137</v>
      </c>
      <c r="J864" s="16"/>
      <c r="R864" s="16"/>
      <c r="X864" s="16"/>
      <c r="AD864" s="16"/>
    </row>
    <row r="865" spans="1:62">
      <c r="A865" s="4" t="s">
        <v>72</v>
      </c>
      <c r="B865" s="4">
        <v>165</v>
      </c>
      <c r="C865" s="4">
        <f>B865+49</f>
        <v>214</v>
      </c>
      <c r="D865" s="4">
        <f t="shared" ref="D865" si="5420">C865+49</f>
        <v>263</v>
      </c>
      <c r="E865" s="4">
        <f t="shared" ref="E865" si="5421">D865+49</f>
        <v>312</v>
      </c>
      <c r="F865" s="4">
        <f t="shared" ref="F865" si="5422">E865+49</f>
        <v>361</v>
      </c>
      <c r="G865" s="4">
        <f t="shared" ref="G865" si="5423">F865+49</f>
        <v>410</v>
      </c>
      <c r="H865" s="4">
        <f t="shared" ref="H865" si="5424">G865+49</f>
        <v>459</v>
      </c>
      <c r="I865" s="4">
        <f t="shared" ref="I865" si="5425">H865+49</f>
        <v>508</v>
      </c>
      <c r="J865" s="16">
        <f t="shared" ref="J865" si="5426">I865+49</f>
        <v>557</v>
      </c>
      <c r="K865" s="4">
        <f t="shared" ref="K865" si="5427">J865+49</f>
        <v>606</v>
      </c>
      <c r="L865" s="4">
        <f t="shared" ref="L865" si="5428">K865+49</f>
        <v>655</v>
      </c>
      <c r="M865" s="4">
        <f t="shared" ref="M865" si="5429">L865+49</f>
        <v>704</v>
      </c>
      <c r="N865" s="4">
        <f t="shared" ref="N865" si="5430">M865+49</f>
        <v>753</v>
      </c>
      <c r="O865" s="4">
        <f t="shared" ref="O865" si="5431">N865+49</f>
        <v>802</v>
      </c>
      <c r="P865" s="4">
        <f t="shared" ref="P865" si="5432">O865+49</f>
        <v>851</v>
      </c>
      <c r="Q865" s="4">
        <f t="shared" ref="Q865" si="5433">P865+49</f>
        <v>900</v>
      </c>
      <c r="R865" s="16">
        <f t="shared" ref="R865" si="5434">Q865+49</f>
        <v>949</v>
      </c>
      <c r="S865" s="4">
        <f t="shared" ref="S865" si="5435">R865+49</f>
        <v>998</v>
      </c>
      <c r="T865" s="4">
        <f t="shared" ref="T865" si="5436">S865+49</f>
        <v>1047</v>
      </c>
      <c r="U865" s="4">
        <f t="shared" ref="U865" si="5437">T865+49</f>
        <v>1096</v>
      </c>
      <c r="V865" s="4">
        <f t="shared" ref="V865" si="5438">U865+49</f>
        <v>1145</v>
      </c>
      <c r="W865" s="4">
        <f t="shared" ref="W865" si="5439">V865+49</f>
        <v>1194</v>
      </c>
      <c r="X865" s="16">
        <f t="shared" ref="X865" si="5440">W865+49</f>
        <v>1243</v>
      </c>
      <c r="Y865" s="4">
        <f t="shared" ref="Y865" si="5441">X865+49</f>
        <v>1292</v>
      </c>
      <c r="Z865" s="4">
        <f t="shared" ref="Z865" si="5442">Y865+49</f>
        <v>1341</v>
      </c>
      <c r="AA865" s="4">
        <f t="shared" ref="AA865" si="5443">Z865+49</f>
        <v>1390</v>
      </c>
      <c r="AB865" s="4">
        <f t="shared" ref="AB865" si="5444">AA865+49</f>
        <v>1439</v>
      </c>
      <c r="AC865" s="4">
        <f t="shared" ref="AC865" si="5445">AB865+49</f>
        <v>1488</v>
      </c>
      <c r="AD865" s="16">
        <f t="shared" ref="AD865" si="5446">AC865+49</f>
        <v>1537</v>
      </c>
      <c r="AE865" s="4">
        <f t="shared" ref="AE865" si="5447">AD865+49</f>
        <v>1586</v>
      </c>
      <c r="AF865" s="4">
        <f t="shared" ref="AF865" si="5448">AE865+49</f>
        <v>1635</v>
      </c>
      <c r="AG865" s="4">
        <f t="shared" ref="AG865" si="5449">AF865+49</f>
        <v>1684</v>
      </c>
      <c r="AH865" s="4">
        <f t="shared" ref="AH865" si="5450">AG865+49</f>
        <v>1733</v>
      </c>
      <c r="AI865" s="4">
        <f t="shared" ref="AI865" si="5451">AH865+49</f>
        <v>1782</v>
      </c>
      <c r="AJ865" s="4">
        <f t="shared" ref="AJ865" si="5452">AI865+49</f>
        <v>1831</v>
      </c>
      <c r="AK865" s="4">
        <f t="shared" ref="AK865" si="5453">AJ865+49</f>
        <v>1880</v>
      </c>
      <c r="AL865" s="4">
        <f t="shared" ref="AL865" si="5454">AK865+49</f>
        <v>1929</v>
      </c>
      <c r="AM865" s="4">
        <f t="shared" ref="AM865" si="5455">AL865+49</f>
        <v>1978</v>
      </c>
      <c r="AN865" s="4">
        <f t="shared" ref="AN865" si="5456">AM865+49</f>
        <v>2027</v>
      </c>
      <c r="AO865" s="4">
        <f t="shared" ref="AO865" si="5457">AN865+49</f>
        <v>2076</v>
      </c>
      <c r="AP865" s="4">
        <f t="shared" ref="AP865" si="5458">AO865+49</f>
        <v>2125</v>
      </c>
      <c r="AQ865" s="4">
        <f t="shared" ref="AQ865" si="5459">AP865+49</f>
        <v>2174</v>
      </c>
      <c r="AR865" s="4">
        <f t="shared" ref="AR865" si="5460">AQ865+49</f>
        <v>2223</v>
      </c>
      <c r="AS865" s="4">
        <f t="shared" ref="AS865" si="5461">AR865+49</f>
        <v>2272</v>
      </c>
      <c r="AT865" s="4">
        <f t="shared" ref="AT865" si="5462">AS865+49</f>
        <v>2321</v>
      </c>
      <c r="AU865" s="4">
        <f t="shared" ref="AU865" si="5463">AT865+49</f>
        <v>2370</v>
      </c>
      <c r="AV865" s="4">
        <f t="shared" ref="AV865" si="5464">AU865+49</f>
        <v>2419</v>
      </c>
      <c r="AW865" s="4">
        <f t="shared" ref="AW865" si="5465">AV865+49</f>
        <v>2468</v>
      </c>
      <c r="AX865" s="4">
        <f t="shared" ref="AX865" si="5466">AW865+49</f>
        <v>2517</v>
      </c>
      <c r="AY865" s="4">
        <f t="shared" ref="AY865" si="5467">AX865+49</f>
        <v>2566</v>
      </c>
      <c r="AZ865" s="4">
        <f t="shared" ref="AZ865" si="5468">AY865+49</f>
        <v>2615</v>
      </c>
      <c r="BA865" s="4">
        <f t="shared" ref="BA865" si="5469">AZ865+49</f>
        <v>2664</v>
      </c>
      <c r="BB865" s="4">
        <f t="shared" ref="BB865" si="5470">BA865+49</f>
        <v>2713</v>
      </c>
      <c r="BC865" s="4">
        <f t="shared" ref="BC865" si="5471">BB865+49</f>
        <v>2762</v>
      </c>
      <c r="BD865" s="4">
        <f t="shared" ref="BD865" si="5472">BC865+49</f>
        <v>2811</v>
      </c>
      <c r="BE865" s="4">
        <f t="shared" ref="BE865" si="5473">BD865+49</f>
        <v>2860</v>
      </c>
      <c r="BF865" s="4">
        <f t="shared" ref="BF865" si="5474">BE865+49</f>
        <v>2909</v>
      </c>
      <c r="BG865" s="4">
        <f t="shared" ref="BG865" si="5475">BF865+49</f>
        <v>2958</v>
      </c>
      <c r="BH865" s="4">
        <f t="shared" ref="BH865" si="5476">BG865+49</f>
        <v>3007</v>
      </c>
      <c r="BI865" s="4">
        <f t="shared" ref="BI865" si="5477">BH865+49</f>
        <v>3056</v>
      </c>
      <c r="BJ865" t="s">
        <v>0</v>
      </c>
    </row>
    <row r="866" spans="1:62">
      <c r="A866" s="4" t="s">
        <v>73</v>
      </c>
      <c r="B866" s="4">
        <f>B865*1.5</f>
        <v>247.5</v>
      </c>
      <c r="C866" s="4">
        <f t="shared" ref="C866" si="5478">C865*1.5</f>
        <v>321</v>
      </c>
      <c r="D866" s="4">
        <f t="shared" ref="D866" si="5479">D865*1.5</f>
        <v>394.5</v>
      </c>
      <c r="E866" s="4">
        <f t="shared" ref="E866" si="5480">E865*1.5</f>
        <v>468</v>
      </c>
      <c r="F866" s="4">
        <f t="shared" ref="F866" si="5481">F865*1.5</f>
        <v>541.5</v>
      </c>
      <c r="G866" s="4">
        <f t="shared" ref="G866" si="5482">G865*1.5</f>
        <v>615</v>
      </c>
      <c r="H866" s="4">
        <f t="shared" ref="H866" si="5483">H865*1.5</f>
        <v>688.5</v>
      </c>
      <c r="I866" s="4">
        <f t="shared" ref="I866" si="5484">I865*1.5</f>
        <v>762</v>
      </c>
      <c r="J866" s="16">
        <f t="shared" ref="J866" si="5485">J865*1.5</f>
        <v>835.5</v>
      </c>
      <c r="K866" s="4">
        <f t="shared" ref="K866" si="5486">K865*1.5</f>
        <v>909</v>
      </c>
      <c r="L866" s="4">
        <f t="shared" ref="L866" si="5487">L865*1.5</f>
        <v>982.5</v>
      </c>
      <c r="M866" s="4">
        <f t="shared" ref="M866" si="5488">M865*1.5</f>
        <v>1056</v>
      </c>
      <c r="N866" s="4">
        <f t="shared" ref="N866" si="5489">N865*1.5</f>
        <v>1129.5</v>
      </c>
      <c r="O866" s="4">
        <f t="shared" ref="O866" si="5490">O865*1.5</f>
        <v>1203</v>
      </c>
      <c r="P866" s="4">
        <f t="shared" ref="P866" si="5491">P865*1.5</f>
        <v>1276.5</v>
      </c>
      <c r="Q866" s="4">
        <f t="shared" ref="Q866" si="5492">Q865*1.5</f>
        <v>1350</v>
      </c>
      <c r="R866" s="16">
        <f t="shared" ref="R866" si="5493">R865*1.5</f>
        <v>1423.5</v>
      </c>
      <c r="S866" s="4">
        <f t="shared" ref="S866" si="5494">S865*1.5</f>
        <v>1497</v>
      </c>
      <c r="T866" s="4">
        <f t="shared" ref="T866" si="5495">T865*1.5</f>
        <v>1570.5</v>
      </c>
      <c r="U866" s="4">
        <f t="shared" ref="U866" si="5496">U865*1.5</f>
        <v>1644</v>
      </c>
      <c r="V866" s="4">
        <f t="shared" ref="V866" si="5497">V865*1.5</f>
        <v>1717.5</v>
      </c>
      <c r="W866" s="4">
        <f t="shared" ref="W866" si="5498">W865*1.5</f>
        <v>1791</v>
      </c>
      <c r="X866" s="16">
        <f t="shared" ref="X866" si="5499">X865*1.5</f>
        <v>1864.5</v>
      </c>
      <c r="Y866" s="4">
        <f t="shared" ref="Y866" si="5500">Y865*1.5</f>
        <v>1938</v>
      </c>
      <c r="Z866" s="4">
        <f t="shared" ref="Z866" si="5501">Z865*1.5</f>
        <v>2011.5</v>
      </c>
      <c r="AA866" s="4">
        <f t="shared" ref="AA866" si="5502">AA865*1.5</f>
        <v>2085</v>
      </c>
      <c r="AB866" s="4">
        <f t="shared" ref="AB866" si="5503">AB865*1.5</f>
        <v>2158.5</v>
      </c>
      <c r="AC866" s="4">
        <f t="shared" ref="AC866" si="5504">AC865*1.5</f>
        <v>2232</v>
      </c>
      <c r="AD866" s="16">
        <f t="shared" ref="AD866" si="5505">AD865*1.5</f>
        <v>2305.5</v>
      </c>
      <c r="AE866" s="4">
        <f t="shared" ref="AE866" si="5506">AE865*1.5</f>
        <v>2379</v>
      </c>
      <c r="AF866" s="4">
        <f t="shared" ref="AF866" si="5507">AF865*1.5</f>
        <v>2452.5</v>
      </c>
      <c r="AG866" s="4">
        <f t="shared" ref="AG866" si="5508">AG865*1.5</f>
        <v>2526</v>
      </c>
      <c r="AH866" s="4">
        <f t="shared" ref="AH866" si="5509">AH865*1.5</f>
        <v>2599.5</v>
      </c>
      <c r="AI866" s="4">
        <f t="shared" ref="AI866" si="5510">AI865*1.5</f>
        <v>2673</v>
      </c>
      <c r="AJ866" s="4">
        <f t="shared" ref="AJ866" si="5511">AJ865*1.5</f>
        <v>2746.5</v>
      </c>
      <c r="AK866" s="4">
        <f t="shared" ref="AK866" si="5512">AK865*1.5</f>
        <v>2820</v>
      </c>
      <c r="AL866" s="4">
        <f t="shared" ref="AL866" si="5513">AL865*1.5</f>
        <v>2893.5</v>
      </c>
      <c r="AM866" s="4">
        <f t="shared" ref="AM866" si="5514">AM865*1.5</f>
        <v>2967</v>
      </c>
      <c r="AN866" s="4">
        <f t="shared" ref="AN866" si="5515">AN865*1.5</f>
        <v>3040.5</v>
      </c>
      <c r="AO866" s="4">
        <f t="shared" ref="AO866" si="5516">AO865*1.5</f>
        <v>3114</v>
      </c>
      <c r="AP866" s="4">
        <f t="shared" ref="AP866" si="5517">AP865*1.5</f>
        <v>3187.5</v>
      </c>
      <c r="AQ866" s="4">
        <f t="shared" ref="AQ866" si="5518">AQ865*1.5</f>
        <v>3261</v>
      </c>
      <c r="AR866" s="4">
        <f t="shared" ref="AR866" si="5519">AR865*1.5</f>
        <v>3334.5</v>
      </c>
      <c r="AS866" s="4">
        <f t="shared" ref="AS866" si="5520">AS865*1.5</f>
        <v>3408</v>
      </c>
      <c r="AT866" s="4">
        <f t="shared" ref="AT866" si="5521">AT865*1.5</f>
        <v>3481.5</v>
      </c>
      <c r="AU866" s="4">
        <f t="shared" ref="AU866" si="5522">AU865*1.5</f>
        <v>3555</v>
      </c>
      <c r="AV866" s="4">
        <f t="shared" ref="AV866" si="5523">AV865*1.5</f>
        <v>3628.5</v>
      </c>
      <c r="AW866" s="4">
        <f t="shared" ref="AW866" si="5524">AW865*1.5</f>
        <v>3702</v>
      </c>
      <c r="AX866" s="4">
        <f t="shared" ref="AX866" si="5525">AX865*1.5</f>
        <v>3775.5</v>
      </c>
      <c r="AY866" s="4">
        <f t="shared" ref="AY866" si="5526">AY865*1.5</f>
        <v>3849</v>
      </c>
      <c r="AZ866" s="4">
        <f t="shared" ref="AZ866" si="5527">AZ865*1.5</f>
        <v>3922.5</v>
      </c>
      <c r="BA866" s="4">
        <f t="shared" ref="BA866" si="5528">BA865*1.5</f>
        <v>3996</v>
      </c>
      <c r="BB866" s="4">
        <f t="shared" ref="BB866" si="5529">BB865*1.5</f>
        <v>4069.5</v>
      </c>
      <c r="BC866" s="4">
        <f t="shared" ref="BC866" si="5530">BC865*1.5</f>
        <v>4143</v>
      </c>
      <c r="BD866" s="4">
        <f t="shared" ref="BD866" si="5531">BD865*1.5</f>
        <v>4216.5</v>
      </c>
      <c r="BE866" s="4">
        <f t="shared" ref="BE866" si="5532">BE865*1.5</f>
        <v>4290</v>
      </c>
      <c r="BF866" s="4">
        <f t="shared" ref="BF866" si="5533">BF865*1.5</f>
        <v>4363.5</v>
      </c>
      <c r="BG866" s="4">
        <f t="shared" ref="BG866" si="5534">BG865*1.5</f>
        <v>4437</v>
      </c>
      <c r="BH866" s="4">
        <f t="shared" ref="BH866" si="5535">BH865*1.5</f>
        <v>4510.5</v>
      </c>
      <c r="BI866" s="4">
        <f t="shared" ref="BI866" si="5536">BI865*1.5</f>
        <v>4584</v>
      </c>
      <c r="BJ866" t="s">
        <v>0</v>
      </c>
    </row>
    <row r="867" spans="1:62">
      <c r="A867" s="4" t="s">
        <v>74</v>
      </c>
      <c r="B867" s="4">
        <f>B865*2</f>
        <v>330</v>
      </c>
      <c r="C867" s="4">
        <f t="shared" ref="C867:BI867" si="5537">C865*2</f>
        <v>428</v>
      </c>
      <c r="D867" s="4">
        <f t="shared" si="5537"/>
        <v>526</v>
      </c>
      <c r="E867" s="4">
        <f t="shared" si="5537"/>
        <v>624</v>
      </c>
      <c r="F867" s="4">
        <f t="shared" si="5537"/>
        <v>722</v>
      </c>
      <c r="G867" s="4">
        <f t="shared" si="5537"/>
        <v>820</v>
      </c>
      <c r="H867" s="4">
        <f t="shared" si="5537"/>
        <v>918</v>
      </c>
      <c r="I867" s="4">
        <f t="shared" si="5537"/>
        <v>1016</v>
      </c>
      <c r="J867" s="16">
        <f t="shared" si="5537"/>
        <v>1114</v>
      </c>
      <c r="K867" s="4">
        <f t="shared" si="5537"/>
        <v>1212</v>
      </c>
      <c r="L867" s="4">
        <f t="shared" si="5537"/>
        <v>1310</v>
      </c>
      <c r="M867" s="4">
        <f t="shared" si="5537"/>
        <v>1408</v>
      </c>
      <c r="N867" s="4">
        <f t="shared" si="5537"/>
        <v>1506</v>
      </c>
      <c r="O867" s="4">
        <f t="shared" si="5537"/>
        <v>1604</v>
      </c>
      <c r="P867" s="4">
        <f t="shared" si="5537"/>
        <v>1702</v>
      </c>
      <c r="Q867" s="4">
        <f t="shared" si="5537"/>
        <v>1800</v>
      </c>
      <c r="R867" s="16">
        <f t="shared" si="5537"/>
        <v>1898</v>
      </c>
      <c r="S867" s="4">
        <f t="shared" si="5537"/>
        <v>1996</v>
      </c>
      <c r="T867" s="4">
        <f t="shared" si="5537"/>
        <v>2094</v>
      </c>
      <c r="U867" s="4">
        <f t="shared" si="5537"/>
        <v>2192</v>
      </c>
      <c r="V867" s="4">
        <f t="shared" si="5537"/>
        <v>2290</v>
      </c>
      <c r="W867" s="4">
        <f t="shared" si="5537"/>
        <v>2388</v>
      </c>
      <c r="X867" s="16">
        <f t="shared" si="5537"/>
        <v>2486</v>
      </c>
      <c r="Y867" s="4">
        <f t="shared" si="5537"/>
        <v>2584</v>
      </c>
      <c r="Z867" s="4">
        <f t="shared" si="5537"/>
        <v>2682</v>
      </c>
      <c r="AA867" s="4">
        <f t="shared" si="5537"/>
        <v>2780</v>
      </c>
      <c r="AB867" s="4">
        <f t="shared" si="5537"/>
        <v>2878</v>
      </c>
      <c r="AC867" s="4">
        <f t="shared" si="5537"/>
        <v>2976</v>
      </c>
      <c r="AD867" s="16">
        <f t="shared" si="5537"/>
        <v>3074</v>
      </c>
      <c r="AE867" s="4">
        <f t="shared" si="5537"/>
        <v>3172</v>
      </c>
      <c r="AF867" s="4">
        <f t="shared" si="5537"/>
        <v>3270</v>
      </c>
      <c r="AG867" s="4">
        <f t="shared" si="5537"/>
        <v>3368</v>
      </c>
      <c r="AH867" s="4">
        <f t="shared" si="5537"/>
        <v>3466</v>
      </c>
      <c r="AI867" s="4">
        <f t="shared" si="5537"/>
        <v>3564</v>
      </c>
      <c r="AJ867" s="4">
        <f t="shared" si="5537"/>
        <v>3662</v>
      </c>
      <c r="AK867" s="4">
        <f t="shared" si="5537"/>
        <v>3760</v>
      </c>
      <c r="AL867" s="4">
        <f t="shared" si="5537"/>
        <v>3858</v>
      </c>
      <c r="AM867" s="4">
        <f t="shared" si="5537"/>
        <v>3956</v>
      </c>
      <c r="AN867" s="4">
        <f t="shared" si="5537"/>
        <v>4054</v>
      </c>
      <c r="AO867" s="4">
        <f t="shared" si="5537"/>
        <v>4152</v>
      </c>
      <c r="AP867" s="4">
        <f t="shared" si="5537"/>
        <v>4250</v>
      </c>
      <c r="AQ867" s="4">
        <f t="shared" si="5537"/>
        <v>4348</v>
      </c>
      <c r="AR867" s="4">
        <f t="shared" si="5537"/>
        <v>4446</v>
      </c>
      <c r="AS867" s="4">
        <f t="shared" si="5537"/>
        <v>4544</v>
      </c>
      <c r="AT867" s="4">
        <f t="shared" si="5537"/>
        <v>4642</v>
      </c>
      <c r="AU867" s="4">
        <f t="shared" si="5537"/>
        <v>4740</v>
      </c>
      <c r="AV867" s="4">
        <f t="shared" si="5537"/>
        <v>4838</v>
      </c>
      <c r="AW867" s="4">
        <f t="shared" si="5537"/>
        <v>4936</v>
      </c>
      <c r="AX867" s="4">
        <f t="shared" si="5537"/>
        <v>5034</v>
      </c>
      <c r="AY867" s="4">
        <f t="shared" si="5537"/>
        <v>5132</v>
      </c>
      <c r="AZ867" s="4">
        <f t="shared" si="5537"/>
        <v>5230</v>
      </c>
      <c r="BA867" s="4">
        <f t="shared" si="5537"/>
        <v>5328</v>
      </c>
      <c r="BB867" s="4">
        <f t="shared" si="5537"/>
        <v>5426</v>
      </c>
      <c r="BC867" s="4">
        <f t="shared" si="5537"/>
        <v>5524</v>
      </c>
      <c r="BD867" s="4">
        <f t="shared" si="5537"/>
        <v>5622</v>
      </c>
      <c r="BE867" s="4">
        <f t="shared" si="5537"/>
        <v>5720</v>
      </c>
      <c r="BF867" s="4">
        <f t="shared" si="5537"/>
        <v>5818</v>
      </c>
      <c r="BG867" s="4">
        <f t="shared" si="5537"/>
        <v>5916</v>
      </c>
      <c r="BH867" s="4">
        <f t="shared" si="5537"/>
        <v>6014</v>
      </c>
      <c r="BI867" s="4">
        <f t="shared" si="5537"/>
        <v>6112</v>
      </c>
      <c r="BJ867" t="s">
        <v>0</v>
      </c>
    </row>
    <row r="868" spans="1:62">
      <c r="A868" s="4" t="s">
        <v>75</v>
      </c>
      <c r="J868" s="16"/>
      <c r="R868" s="16"/>
      <c r="X868" s="16"/>
      <c r="AD868" s="16"/>
    </row>
    <row r="869" spans="1:62">
      <c r="A869" s="4" t="s">
        <v>502</v>
      </c>
      <c r="B869" s="4">
        <v>18</v>
      </c>
      <c r="C869" s="4">
        <f>B869+3</f>
        <v>21</v>
      </c>
      <c r="D869" s="4">
        <f t="shared" ref="D869:AC869" si="5538">C869+3</f>
        <v>24</v>
      </c>
      <c r="E869" s="4">
        <f t="shared" si="5538"/>
        <v>27</v>
      </c>
      <c r="F869" s="4">
        <f t="shared" si="5538"/>
        <v>30</v>
      </c>
      <c r="G869" s="4">
        <f t="shared" si="5538"/>
        <v>33</v>
      </c>
      <c r="H869" s="4">
        <f t="shared" si="5538"/>
        <v>36</v>
      </c>
      <c r="I869" s="4">
        <f t="shared" si="5538"/>
        <v>39</v>
      </c>
      <c r="J869" s="16">
        <f t="shared" si="5538"/>
        <v>42</v>
      </c>
      <c r="K869">
        <f t="shared" si="5538"/>
        <v>45</v>
      </c>
      <c r="L869" s="4">
        <f t="shared" si="5538"/>
        <v>48</v>
      </c>
      <c r="M869" s="4">
        <f t="shared" si="5538"/>
        <v>51</v>
      </c>
      <c r="N869" s="4">
        <f t="shared" si="5538"/>
        <v>54</v>
      </c>
      <c r="O869" s="4">
        <f t="shared" si="5538"/>
        <v>57</v>
      </c>
      <c r="P869" s="4">
        <f t="shared" si="5538"/>
        <v>60</v>
      </c>
      <c r="Q869" s="4">
        <f t="shared" si="5538"/>
        <v>63</v>
      </c>
      <c r="R869" s="16">
        <f t="shared" si="5538"/>
        <v>66</v>
      </c>
      <c r="S869" s="4">
        <f t="shared" si="5538"/>
        <v>69</v>
      </c>
      <c r="T869" s="4">
        <f t="shared" si="5538"/>
        <v>72</v>
      </c>
      <c r="U869">
        <f t="shared" si="5538"/>
        <v>75</v>
      </c>
      <c r="V869" s="4">
        <f t="shared" si="5538"/>
        <v>78</v>
      </c>
      <c r="W869" s="4">
        <f t="shared" si="5538"/>
        <v>81</v>
      </c>
      <c r="X869" s="16">
        <f t="shared" si="5538"/>
        <v>84</v>
      </c>
      <c r="Y869" s="4">
        <f t="shared" si="5538"/>
        <v>87</v>
      </c>
      <c r="Z869" s="4">
        <f t="shared" si="5538"/>
        <v>90</v>
      </c>
      <c r="AA869" s="4">
        <f t="shared" si="5538"/>
        <v>93</v>
      </c>
      <c r="AB869" s="4">
        <f t="shared" si="5538"/>
        <v>96</v>
      </c>
      <c r="AC869" s="4">
        <f t="shared" si="5538"/>
        <v>99</v>
      </c>
      <c r="AD869" s="16">
        <f t="shared" ref="AD869:BI869" si="5539">AC869+3</f>
        <v>102</v>
      </c>
      <c r="AE869">
        <f t="shared" si="5539"/>
        <v>105</v>
      </c>
      <c r="AF869" s="4">
        <f t="shared" si="5539"/>
        <v>108</v>
      </c>
      <c r="AG869" s="4">
        <f t="shared" si="5539"/>
        <v>111</v>
      </c>
      <c r="AH869" s="4">
        <f t="shared" si="5539"/>
        <v>114</v>
      </c>
      <c r="AI869" s="4">
        <f t="shared" si="5539"/>
        <v>117</v>
      </c>
      <c r="AJ869" s="4">
        <f t="shared" si="5539"/>
        <v>120</v>
      </c>
      <c r="AK869" s="4">
        <f t="shared" si="5539"/>
        <v>123</v>
      </c>
      <c r="AL869" s="4">
        <f t="shared" si="5539"/>
        <v>126</v>
      </c>
      <c r="AM869" s="4">
        <f t="shared" si="5539"/>
        <v>129</v>
      </c>
      <c r="AN869" s="4">
        <f t="shared" si="5539"/>
        <v>132</v>
      </c>
      <c r="AO869">
        <f t="shared" si="5539"/>
        <v>135</v>
      </c>
      <c r="AP869" s="4">
        <f t="shared" si="5539"/>
        <v>138</v>
      </c>
      <c r="AQ869" s="4">
        <f t="shared" si="5539"/>
        <v>141</v>
      </c>
      <c r="AR869" s="4">
        <f t="shared" si="5539"/>
        <v>144</v>
      </c>
      <c r="AS869" s="4">
        <f t="shared" si="5539"/>
        <v>147</v>
      </c>
      <c r="AT869" s="4">
        <f t="shared" si="5539"/>
        <v>150</v>
      </c>
      <c r="AU869" s="4">
        <f t="shared" si="5539"/>
        <v>153</v>
      </c>
      <c r="AV869" s="4">
        <f t="shared" si="5539"/>
        <v>156</v>
      </c>
      <c r="AW869" s="4">
        <f t="shared" si="5539"/>
        <v>159</v>
      </c>
      <c r="AX869" s="4">
        <f t="shared" si="5539"/>
        <v>162</v>
      </c>
      <c r="AY869">
        <f t="shared" si="5539"/>
        <v>165</v>
      </c>
      <c r="AZ869" s="4">
        <f t="shared" si="5539"/>
        <v>168</v>
      </c>
      <c r="BA869" s="4">
        <f t="shared" si="5539"/>
        <v>171</v>
      </c>
      <c r="BB869" s="4">
        <f t="shared" si="5539"/>
        <v>174</v>
      </c>
      <c r="BC869" s="4">
        <f t="shared" si="5539"/>
        <v>177</v>
      </c>
      <c r="BD869" s="4">
        <f t="shared" si="5539"/>
        <v>180</v>
      </c>
      <c r="BE869" s="4">
        <f t="shared" si="5539"/>
        <v>183</v>
      </c>
      <c r="BF869" s="4">
        <f t="shared" si="5539"/>
        <v>186</v>
      </c>
      <c r="BG869" s="4">
        <f t="shared" si="5539"/>
        <v>189</v>
      </c>
      <c r="BH869" s="4">
        <f t="shared" si="5539"/>
        <v>192</v>
      </c>
      <c r="BI869">
        <f t="shared" si="5539"/>
        <v>195</v>
      </c>
      <c r="BJ869" t="s">
        <v>0</v>
      </c>
    </row>
    <row r="870" spans="1:62">
      <c r="A870" s="4" t="s">
        <v>503</v>
      </c>
      <c r="B870" s="4">
        <v>28</v>
      </c>
      <c r="C870" s="4">
        <f>B870+3</f>
        <v>31</v>
      </c>
      <c r="D870" s="4">
        <f t="shared" ref="D870:AC870" si="5540">C870+3</f>
        <v>34</v>
      </c>
      <c r="E870" s="4">
        <f t="shared" si="5540"/>
        <v>37</v>
      </c>
      <c r="F870" s="4">
        <f t="shared" si="5540"/>
        <v>40</v>
      </c>
      <c r="G870" s="4">
        <f t="shared" si="5540"/>
        <v>43</v>
      </c>
      <c r="H870" s="4">
        <f t="shared" si="5540"/>
        <v>46</v>
      </c>
      <c r="I870" s="4">
        <f t="shared" si="5540"/>
        <v>49</v>
      </c>
      <c r="J870" s="16">
        <f t="shared" si="5540"/>
        <v>52</v>
      </c>
      <c r="K870">
        <f t="shared" si="5540"/>
        <v>55</v>
      </c>
      <c r="L870" s="4">
        <f t="shared" si="5540"/>
        <v>58</v>
      </c>
      <c r="M870" s="4">
        <f t="shared" si="5540"/>
        <v>61</v>
      </c>
      <c r="N870" s="4">
        <f t="shared" si="5540"/>
        <v>64</v>
      </c>
      <c r="O870" s="4">
        <f t="shared" si="5540"/>
        <v>67</v>
      </c>
      <c r="P870" s="4">
        <f t="shared" si="5540"/>
        <v>70</v>
      </c>
      <c r="Q870" s="4">
        <f t="shared" si="5540"/>
        <v>73</v>
      </c>
      <c r="R870" s="16">
        <f t="shared" si="5540"/>
        <v>76</v>
      </c>
      <c r="S870" s="4">
        <f t="shared" si="5540"/>
        <v>79</v>
      </c>
      <c r="T870" s="4">
        <f t="shared" si="5540"/>
        <v>82</v>
      </c>
      <c r="U870">
        <f t="shared" si="5540"/>
        <v>85</v>
      </c>
      <c r="V870" s="4">
        <f t="shared" si="5540"/>
        <v>88</v>
      </c>
      <c r="W870" s="4">
        <f t="shared" si="5540"/>
        <v>91</v>
      </c>
      <c r="X870" s="16">
        <f t="shared" si="5540"/>
        <v>94</v>
      </c>
      <c r="Y870" s="4">
        <f t="shared" si="5540"/>
        <v>97</v>
      </c>
      <c r="Z870" s="4">
        <f t="shared" si="5540"/>
        <v>100</v>
      </c>
      <c r="AA870" s="4">
        <f t="shared" si="5540"/>
        <v>103</v>
      </c>
      <c r="AB870" s="4">
        <f t="shared" si="5540"/>
        <v>106</v>
      </c>
      <c r="AC870" s="4">
        <f t="shared" si="5540"/>
        <v>109</v>
      </c>
      <c r="AD870" s="16">
        <f t="shared" ref="AD870:BI870" si="5541">AC870+3</f>
        <v>112</v>
      </c>
      <c r="AE870">
        <f t="shared" si="5541"/>
        <v>115</v>
      </c>
      <c r="AF870" s="4">
        <f t="shared" si="5541"/>
        <v>118</v>
      </c>
      <c r="AG870" s="4">
        <f t="shared" si="5541"/>
        <v>121</v>
      </c>
      <c r="AH870" s="4">
        <f t="shared" si="5541"/>
        <v>124</v>
      </c>
      <c r="AI870" s="4">
        <f t="shared" si="5541"/>
        <v>127</v>
      </c>
      <c r="AJ870" s="4">
        <f t="shared" si="5541"/>
        <v>130</v>
      </c>
      <c r="AK870" s="4">
        <f t="shared" si="5541"/>
        <v>133</v>
      </c>
      <c r="AL870" s="4">
        <f t="shared" si="5541"/>
        <v>136</v>
      </c>
      <c r="AM870" s="4">
        <f t="shared" si="5541"/>
        <v>139</v>
      </c>
      <c r="AN870" s="4">
        <f t="shared" si="5541"/>
        <v>142</v>
      </c>
      <c r="AO870">
        <f t="shared" si="5541"/>
        <v>145</v>
      </c>
      <c r="AP870" s="4">
        <f t="shared" si="5541"/>
        <v>148</v>
      </c>
      <c r="AQ870" s="4">
        <f t="shared" si="5541"/>
        <v>151</v>
      </c>
      <c r="AR870" s="4">
        <f t="shared" si="5541"/>
        <v>154</v>
      </c>
      <c r="AS870" s="4">
        <f t="shared" si="5541"/>
        <v>157</v>
      </c>
      <c r="AT870" s="4">
        <f t="shared" si="5541"/>
        <v>160</v>
      </c>
      <c r="AU870" s="4">
        <f t="shared" si="5541"/>
        <v>163</v>
      </c>
      <c r="AV870" s="4">
        <f t="shared" si="5541"/>
        <v>166</v>
      </c>
      <c r="AW870" s="4">
        <f t="shared" si="5541"/>
        <v>169</v>
      </c>
      <c r="AX870" s="4">
        <f t="shared" si="5541"/>
        <v>172</v>
      </c>
      <c r="AY870">
        <f t="shared" si="5541"/>
        <v>175</v>
      </c>
      <c r="AZ870" s="4">
        <f t="shared" si="5541"/>
        <v>178</v>
      </c>
      <c r="BA870" s="4">
        <f t="shared" si="5541"/>
        <v>181</v>
      </c>
      <c r="BB870" s="4">
        <f t="shared" si="5541"/>
        <v>184</v>
      </c>
      <c r="BC870" s="4">
        <f t="shared" si="5541"/>
        <v>187</v>
      </c>
      <c r="BD870" s="4">
        <f t="shared" si="5541"/>
        <v>190</v>
      </c>
      <c r="BE870" s="4">
        <f t="shared" si="5541"/>
        <v>193</v>
      </c>
      <c r="BF870" s="4">
        <f t="shared" si="5541"/>
        <v>196</v>
      </c>
      <c r="BG870" s="4">
        <f t="shared" si="5541"/>
        <v>199</v>
      </c>
      <c r="BH870" s="4">
        <f t="shared" si="5541"/>
        <v>202</v>
      </c>
      <c r="BI870">
        <f t="shared" si="5541"/>
        <v>205</v>
      </c>
      <c r="BJ870" t="s">
        <v>0</v>
      </c>
    </row>
    <row r="871" spans="1:62">
      <c r="A871" s="4" t="s">
        <v>2</v>
      </c>
      <c r="B871" s="4">
        <v>14</v>
      </c>
      <c r="C871" s="4">
        <f>B871+1</f>
        <v>15</v>
      </c>
      <c r="D871" s="4">
        <f t="shared" ref="D871:BI871" si="5542">C871+1</f>
        <v>16</v>
      </c>
      <c r="E871" s="4">
        <f t="shared" si="5542"/>
        <v>17</v>
      </c>
      <c r="F871" s="4">
        <f t="shared" si="5542"/>
        <v>18</v>
      </c>
      <c r="G871" s="4">
        <f t="shared" si="5542"/>
        <v>19</v>
      </c>
      <c r="H871" s="4">
        <f t="shared" si="5542"/>
        <v>20</v>
      </c>
      <c r="I871" s="4">
        <f t="shared" si="5542"/>
        <v>21</v>
      </c>
      <c r="J871" s="16">
        <f t="shared" si="5542"/>
        <v>22</v>
      </c>
      <c r="K871">
        <f t="shared" si="5542"/>
        <v>23</v>
      </c>
      <c r="L871" s="4">
        <f t="shared" si="5542"/>
        <v>24</v>
      </c>
      <c r="M871" s="4">
        <f t="shared" si="5542"/>
        <v>25</v>
      </c>
      <c r="N871" s="4">
        <f t="shared" si="5542"/>
        <v>26</v>
      </c>
      <c r="O871" s="4">
        <f t="shared" si="5542"/>
        <v>27</v>
      </c>
      <c r="P871" s="4">
        <f t="shared" si="5542"/>
        <v>28</v>
      </c>
      <c r="Q871" s="4">
        <f t="shared" si="5542"/>
        <v>29</v>
      </c>
      <c r="R871" s="16">
        <f t="shared" si="5542"/>
        <v>30</v>
      </c>
      <c r="S871" s="4">
        <f t="shared" si="5542"/>
        <v>31</v>
      </c>
      <c r="T871" s="4">
        <f t="shared" si="5542"/>
        <v>32</v>
      </c>
      <c r="U871">
        <f t="shared" si="5542"/>
        <v>33</v>
      </c>
      <c r="V871" s="4">
        <f t="shared" si="5542"/>
        <v>34</v>
      </c>
      <c r="W871" s="4">
        <f t="shared" si="5542"/>
        <v>35</v>
      </c>
      <c r="X871" s="16">
        <f t="shared" si="5542"/>
        <v>36</v>
      </c>
      <c r="Y871" s="4">
        <f t="shared" si="5542"/>
        <v>37</v>
      </c>
      <c r="Z871" s="4">
        <f t="shared" si="5542"/>
        <v>38</v>
      </c>
      <c r="AA871" s="4">
        <f t="shared" si="5542"/>
        <v>39</v>
      </c>
      <c r="AB871" s="4">
        <f t="shared" si="5542"/>
        <v>40</v>
      </c>
      <c r="AC871" s="4">
        <f t="shared" si="5542"/>
        <v>41</v>
      </c>
      <c r="AD871" s="16">
        <f t="shared" si="5542"/>
        <v>42</v>
      </c>
      <c r="AE871">
        <f t="shared" si="5542"/>
        <v>43</v>
      </c>
      <c r="AF871" s="4">
        <f t="shared" si="5542"/>
        <v>44</v>
      </c>
      <c r="AG871" s="4">
        <f t="shared" si="5542"/>
        <v>45</v>
      </c>
      <c r="AH871" s="4">
        <f t="shared" si="5542"/>
        <v>46</v>
      </c>
      <c r="AI871" s="4">
        <f t="shared" si="5542"/>
        <v>47</v>
      </c>
      <c r="AJ871" s="4">
        <f t="shared" si="5542"/>
        <v>48</v>
      </c>
      <c r="AK871" s="4">
        <f t="shared" si="5542"/>
        <v>49</v>
      </c>
      <c r="AL871" s="4">
        <f t="shared" si="5542"/>
        <v>50</v>
      </c>
      <c r="AM871" s="4">
        <f t="shared" si="5542"/>
        <v>51</v>
      </c>
      <c r="AN871" s="4">
        <f t="shared" si="5542"/>
        <v>52</v>
      </c>
      <c r="AO871">
        <f t="shared" si="5542"/>
        <v>53</v>
      </c>
      <c r="AP871" s="4">
        <f t="shared" si="5542"/>
        <v>54</v>
      </c>
      <c r="AQ871" s="4">
        <f t="shared" si="5542"/>
        <v>55</v>
      </c>
      <c r="AR871" s="4">
        <f t="shared" si="5542"/>
        <v>56</v>
      </c>
      <c r="AS871" s="4">
        <f t="shared" si="5542"/>
        <v>57</v>
      </c>
      <c r="AT871" s="4">
        <f t="shared" si="5542"/>
        <v>58</v>
      </c>
      <c r="AU871" s="4">
        <f t="shared" si="5542"/>
        <v>59</v>
      </c>
      <c r="AV871" s="4">
        <f t="shared" si="5542"/>
        <v>60</v>
      </c>
      <c r="AW871" s="4">
        <f t="shared" si="5542"/>
        <v>61</v>
      </c>
      <c r="AX871" s="4">
        <f t="shared" si="5542"/>
        <v>62</v>
      </c>
      <c r="AY871">
        <f t="shared" si="5542"/>
        <v>63</v>
      </c>
      <c r="AZ871" s="4">
        <f t="shared" si="5542"/>
        <v>64</v>
      </c>
      <c r="BA871" s="4">
        <f t="shared" si="5542"/>
        <v>65</v>
      </c>
      <c r="BB871" s="4">
        <f t="shared" si="5542"/>
        <v>66</v>
      </c>
      <c r="BC871" s="4">
        <f t="shared" si="5542"/>
        <v>67</v>
      </c>
      <c r="BD871" s="4">
        <f t="shared" si="5542"/>
        <v>68</v>
      </c>
      <c r="BE871" s="4">
        <f t="shared" si="5542"/>
        <v>69</v>
      </c>
      <c r="BF871" s="4">
        <f t="shared" si="5542"/>
        <v>70</v>
      </c>
      <c r="BG871" s="4">
        <f t="shared" si="5542"/>
        <v>71</v>
      </c>
      <c r="BH871" s="4">
        <f t="shared" si="5542"/>
        <v>72</v>
      </c>
      <c r="BI871">
        <f t="shared" si="5542"/>
        <v>73</v>
      </c>
      <c r="BJ871" t="s">
        <v>0</v>
      </c>
    </row>
    <row r="872" spans="1:62">
      <c r="A872" s="4" t="s">
        <v>3</v>
      </c>
      <c r="J872" s="16"/>
      <c r="R872" s="16"/>
      <c r="X872" s="16"/>
      <c r="AD872" s="16"/>
    </row>
    <row r="873" spans="1:62">
      <c r="A873" s="4" t="s">
        <v>311</v>
      </c>
      <c r="J873" s="16"/>
      <c r="R873" s="16"/>
      <c r="X873" s="16"/>
      <c r="AD873" s="16"/>
    </row>
    <row r="874" spans="1:62">
      <c r="A874" s="4" t="s">
        <v>137</v>
      </c>
      <c r="J874" s="16"/>
      <c r="R874" s="16"/>
      <c r="X874" s="16"/>
      <c r="AD874" s="16"/>
    </row>
    <row r="875" spans="1:62">
      <c r="A875" s="4" t="s">
        <v>72</v>
      </c>
      <c r="B875" s="4">
        <v>213</v>
      </c>
      <c r="C875" s="4">
        <f>B875+31</f>
        <v>244</v>
      </c>
      <c r="D875" s="4">
        <f>C875+32</f>
        <v>276</v>
      </c>
      <c r="E875" s="4">
        <f>D875+32</f>
        <v>308</v>
      </c>
      <c r="F875" s="4">
        <f t="shared" ref="F875:BI875" si="5543">E875+32</f>
        <v>340</v>
      </c>
      <c r="G875" s="4">
        <f t="shared" si="5543"/>
        <v>372</v>
      </c>
      <c r="H875" s="4">
        <f t="shared" si="5543"/>
        <v>404</v>
      </c>
      <c r="I875" s="4">
        <f t="shared" si="5543"/>
        <v>436</v>
      </c>
      <c r="J875" s="16">
        <f t="shared" si="5543"/>
        <v>468</v>
      </c>
      <c r="K875">
        <f t="shared" si="5543"/>
        <v>500</v>
      </c>
      <c r="L875" s="4">
        <f t="shared" si="5543"/>
        <v>532</v>
      </c>
      <c r="M875" s="4">
        <f t="shared" si="5543"/>
        <v>564</v>
      </c>
      <c r="N875" s="4">
        <f t="shared" si="5543"/>
        <v>596</v>
      </c>
      <c r="O875" s="4">
        <f t="shared" si="5543"/>
        <v>628</v>
      </c>
      <c r="P875" s="4">
        <f t="shared" si="5543"/>
        <v>660</v>
      </c>
      <c r="Q875" s="4">
        <f t="shared" si="5543"/>
        <v>692</v>
      </c>
      <c r="R875" s="16">
        <f t="shared" si="5543"/>
        <v>724</v>
      </c>
      <c r="S875" s="4">
        <f t="shared" si="5543"/>
        <v>756</v>
      </c>
      <c r="T875" s="4">
        <f t="shared" si="5543"/>
        <v>788</v>
      </c>
      <c r="U875">
        <f t="shared" si="5543"/>
        <v>820</v>
      </c>
      <c r="V875" s="4">
        <f t="shared" si="5543"/>
        <v>852</v>
      </c>
      <c r="W875" s="4">
        <f t="shared" si="5543"/>
        <v>884</v>
      </c>
      <c r="X875" s="16">
        <f t="shared" si="5543"/>
        <v>916</v>
      </c>
      <c r="Y875" s="4">
        <f t="shared" si="5543"/>
        <v>948</v>
      </c>
      <c r="Z875" s="4">
        <f t="shared" si="5543"/>
        <v>980</v>
      </c>
      <c r="AA875" s="4">
        <f t="shared" si="5543"/>
        <v>1012</v>
      </c>
      <c r="AB875" s="4">
        <f t="shared" si="5543"/>
        <v>1044</v>
      </c>
      <c r="AC875" s="4">
        <f t="shared" si="5543"/>
        <v>1076</v>
      </c>
      <c r="AD875" s="16">
        <f t="shared" si="5543"/>
        <v>1108</v>
      </c>
      <c r="AE875">
        <f t="shared" si="5543"/>
        <v>1140</v>
      </c>
      <c r="AF875" s="4">
        <f t="shared" si="5543"/>
        <v>1172</v>
      </c>
      <c r="AG875" s="4">
        <f t="shared" si="5543"/>
        <v>1204</v>
      </c>
      <c r="AH875" s="4">
        <f t="shared" si="5543"/>
        <v>1236</v>
      </c>
      <c r="AI875" s="4">
        <f t="shared" si="5543"/>
        <v>1268</v>
      </c>
      <c r="AJ875" s="4">
        <f t="shared" si="5543"/>
        <v>1300</v>
      </c>
      <c r="AK875" s="4">
        <f t="shared" si="5543"/>
        <v>1332</v>
      </c>
      <c r="AL875" s="4">
        <f t="shared" si="5543"/>
        <v>1364</v>
      </c>
      <c r="AM875" s="4">
        <f t="shared" si="5543"/>
        <v>1396</v>
      </c>
      <c r="AN875" s="4">
        <f t="shared" si="5543"/>
        <v>1428</v>
      </c>
      <c r="AO875">
        <f t="shared" si="5543"/>
        <v>1460</v>
      </c>
      <c r="AP875" s="4">
        <f t="shared" si="5543"/>
        <v>1492</v>
      </c>
      <c r="AQ875" s="4">
        <f t="shared" si="5543"/>
        <v>1524</v>
      </c>
      <c r="AR875" s="4">
        <f t="shared" si="5543"/>
        <v>1556</v>
      </c>
      <c r="AS875" s="4">
        <f t="shared" si="5543"/>
        <v>1588</v>
      </c>
      <c r="AT875" s="4">
        <f t="shared" si="5543"/>
        <v>1620</v>
      </c>
      <c r="AU875" s="4">
        <f t="shared" si="5543"/>
        <v>1652</v>
      </c>
      <c r="AV875" s="4">
        <f t="shared" si="5543"/>
        <v>1684</v>
      </c>
      <c r="AW875" s="4">
        <f t="shared" si="5543"/>
        <v>1716</v>
      </c>
      <c r="AX875" s="4">
        <f t="shared" si="5543"/>
        <v>1748</v>
      </c>
      <c r="AY875">
        <f t="shared" si="5543"/>
        <v>1780</v>
      </c>
      <c r="AZ875" s="4">
        <f t="shared" si="5543"/>
        <v>1812</v>
      </c>
      <c r="BA875" s="4">
        <f t="shared" si="5543"/>
        <v>1844</v>
      </c>
      <c r="BB875" s="4">
        <f t="shared" si="5543"/>
        <v>1876</v>
      </c>
      <c r="BC875" s="4">
        <f t="shared" si="5543"/>
        <v>1908</v>
      </c>
      <c r="BD875" s="4">
        <f t="shared" si="5543"/>
        <v>1940</v>
      </c>
      <c r="BE875" s="4">
        <f t="shared" si="5543"/>
        <v>1972</v>
      </c>
      <c r="BF875" s="4">
        <f t="shared" si="5543"/>
        <v>2004</v>
      </c>
      <c r="BG875" s="4">
        <f t="shared" si="5543"/>
        <v>2036</v>
      </c>
      <c r="BH875" s="4">
        <f t="shared" si="5543"/>
        <v>2068</v>
      </c>
      <c r="BI875">
        <f t="shared" si="5543"/>
        <v>2100</v>
      </c>
      <c r="BJ875" t="s">
        <v>0</v>
      </c>
    </row>
    <row r="876" spans="1:62">
      <c r="A876" s="4" t="s">
        <v>73</v>
      </c>
      <c r="B876" s="4">
        <v>413</v>
      </c>
      <c r="C876" s="4">
        <f>B876+61</f>
        <v>474</v>
      </c>
      <c r="D876" s="4">
        <f>C876+62</f>
        <v>536</v>
      </c>
      <c r="E876" s="4">
        <f t="shared" ref="E876:BI876" si="5544">D876+62</f>
        <v>598</v>
      </c>
      <c r="F876" s="4">
        <f t="shared" si="5544"/>
        <v>660</v>
      </c>
      <c r="G876" s="4">
        <f t="shared" si="5544"/>
        <v>722</v>
      </c>
      <c r="H876" s="4">
        <f t="shared" si="5544"/>
        <v>784</v>
      </c>
      <c r="I876" s="4">
        <f t="shared" si="5544"/>
        <v>846</v>
      </c>
      <c r="J876" s="16">
        <f t="shared" si="5544"/>
        <v>908</v>
      </c>
      <c r="K876">
        <f t="shared" si="5544"/>
        <v>970</v>
      </c>
      <c r="L876" s="4">
        <f t="shared" si="5544"/>
        <v>1032</v>
      </c>
      <c r="M876" s="4">
        <f t="shared" si="5544"/>
        <v>1094</v>
      </c>
      <c r="N876" s="4">
        <f t="shared" si="5544"/>
        <v>1156</v>
      </c>
      <c r="O876" s="4">
        <f t="shared" si="5544"/>
        <v>1218</v>
      </c>
      <c r="P876" s="4">
        <f t="shared" si="5544"/>
        <v>1280</v>
      </c>
      <c r="Q876" s="4">
        <f t="shared" si="5544"/>
        <v>1342</v>
      </c>
      <c r="R876" s="16">
        <f t="shared" si="5544"/>
        <v>1404</v>
      </c>
      <c r="S876" s="4">
        <f t="shared" si="5544"/>
        <v>1466</v>
      </c>
      <c r="T876" s="4">
        <f t="shared" si="5544"/>
        <v>1528</v>
      </c>
      <c r="U876">
        <f t="shared" si="5544"/>
        <v>1590</v>
      </c>
      <c r="V876" s="4">
        <f t="shared" si="5544"/>
        <v>1652</v>
      </c>
      <c r="W876" s="4">
        <f>V876+61</f>
        <v>1713</v>
      </c>
      <c r="X876" s="16">
        <f t="shared" si="5544"/>
        <v>1775</v>
      </c>
      <c r="Y876" s="4">
        <f t="shared" si="5544"/>
        <v>1837</v>
      </c>
      <c r="Z876" s="4">
        <f t="shared" si="5544"/>
        <v>1899</v>
      </c>
      <c r="AA876" s="4">
        <f t="shared" si="5544"/>
        <v>1961</v>
      </c>
      <c r="AB876" s="4">
        <f t="shared" si="5544"/>
        <v>2023</v>
      </c>
      <c r="AC876" s="4">
        <f t="shared" si="5544"/>
        <v>2085</v>
      </c>
      <c r="AD876" s="16">
        <f t="shared" si="5544"/>
        <v>2147</v>
      </c>
      <c r="AE876">
        <f t="shared" si="5544"/>
        <v>2209</v>
      </c>
      <c r="AF876" s="4">
        <f t="shared" si="5544"/>
        <v>2271</v>
      </c>
      <c r="AG876" s="4">
        <f t="shared" si="5544"/>
        <v>2333</v>
      </c>
      <c r="AH876" s="4">
        <f t="shared" si="5544"/>
        <v>2395</v>
      </c>
      <c r="AI876" s="4">
        <f t="shared" si="5544"/>
        <v>2457</v>
      </c>
      <c r="AJ876" s="4">
        <f t="shared" si="5544"/>
        <v>2519</v>
      </c>
      <c r="AK876" s="4">
        <f t="shared" si="5544"/>
        <v>2581</v>
      </c>
      <c r="AL876" s="4">
        <f t="shared" si="5544"/>
        <v>2643</v>
      </c>
      <c r="AM876" s="4">
        <f t="shared" si="5544"/>
        <v>2705</v>
      </c>
      <c r="AN876" s="4">
        <f t="shared" si="5544"/>
        <v>2767</v>
      </c>
      <c r="AO876">
        <f t="shared" si="5544"/>
        <v>2829</v>
      </c>
      <c r="AP876" s="4">
        <f t="shared" si="5544"/>
        <v>2891</v>
      </c>
      <c r="AQ876" s="4">
        <f>AP876+61</f>
        <v>2952</v>
      </c>
      <c r="AR876" s="4">
        <f t="shared" si="5544"/>
        <v>3014</v>
      </c>
      <c r="AS876" s="4">
        <f t="shared" si="5544"/>
        <v>3076</v>
      </c>
      <c r="AT876" s="4">
        <f t="shared" si="5544"/>
        <v>3138</v>
      </c>
      <c r="AU876" s="4">
        <f t="shared" si="5544"/>
        <v>3200</v>
      </c>
      <c r="AV876" s="4">
        <f t="shared" si="5544"/>
        <v>3262</v>
      </c>
      <c r="AW876" s="4">
        <f t="shared" si="5544"/>
        <v>3324</v>
      </c>
      <c r="AX876" s="4">
        <f t="shared" si="5544"/>
        <v>3386</v>
      </c>
      <c r="AY876">
        <f t="shared" si="5544"/>
        <v>3448</v>
      </c>
      <c r="AZ876" s="4">
        <f t="shared" si="5544"/>
        <v>3510</v>
      </c>
      <c r="BA876" s="4">
        <f t="shared" si="5544"/>
        <v>3572</v>
      </c>
      <c r="BB876" s="4">
        <f t="shared" si="5544"/>
        <v>3634</v>
      </c>
      <c r="BC876" s="4">
        <f t="shared" si="5544"/>
        <v>3696</v>
      </c>
      <c r="BD876" s="4">
        <f t="shared" si="5544"/>
        <v>3758</v>
      </c>
      <c r="BE876" s="4">
        <f t="shared" si="5544"/>
        <v>3820</v>
      </c>
      <c r="BF876" s="4">
        <f t="shared" si="5544"/>
        <v>3882</v>
      </c>
      <c r="BG876" s="4">
        <f t="shared" si="5544"/>
        <v>3944</v>
      </c>
      <c r="BH876" s="4">
        <f t="shared" si="5544"/>
        <v>4006</v>
      </c>
      <c r="BI876">
        <f t="shared" si="5544"/>
        <v>4068</v>
      </c>
      <c r="BJ876" t="s">
        <v>0</v>
      </c>
    </row>
    <row r="877" spans="1:62">
      <c r="A877" s="4" t="s">
        <v>74</v>
      </c>
      <c r="B877" s="4">
        <v>1026</v>
      </c>
      <c r="C877" s="4">
        <f>B877+153</f>
        <v>1179</v>
      </c>
      <c r="D877" s="4">
        <f>C877+154</f>
        <v>1333</v>
      </c>
      <c r="E877" s="4">
        <f t="shared" ref="E877:BI877" si="5545">D877+154</f>
        <v>1487</v>
      </c>
      <c r="F877" s="4">
        <f t="shared" si="5545"/>
        <v>1641</v>
      </c>
      <c r="G877" s="4">
        <f t="shared" si="5545"/>
        <v>1795</v>
      </c>
      <c r="H877" s="4">
        <f t="shared" si="5545"/>
        <v>1949</v>
      </c>
      <c r="I877" s="4">
        <f t="shared" si="5545"/>
        <v>2103</v>
      </c>
      <c r="J877" s="16">
        <f t="shared" si="5545"/>
        <v>2257</v>
      </c>
      <c r="K877">
        <f t="shared" si="5545"/>
        <v>2411</v>
      </c>
      <c r="L877" s="4">
        <f t="shared" si="5545"/>
        <v>2565</v>
      </c>
      <c r="M877" s="4">
        <f>L877+153</f>
        <v>2718</v>
      </c>
      <c r="N877" s="4">
        <f t="shared" si="5545"/>
        <v>2872</v>
      </c>
      <c r="O877" s="4">
        <f t="shared" si="5545"/>
        <v>3026</v>
      </c>
      <c r="P877" s="4">
        <f t="shared" si="5545"/>
        <v>3180</v>
      </c>
      <c r="Q877" s="4">
        <f t="shared" si="5545"/>
        <v>3334</v>
      </c>
      <c r="R877" s="16">
        <f t="shared" si="5545"/>
        <v>3488</v>
      </c>
      <c r="S877" s="4">
        <f t="shared" si="5545"/>
        <v>3642</v>
      </c>
      <c r="T877" s="4">
        <f t="shared" si="5545"/>
        <v>3796</v>
      </c>
      <c r="U877">
        <f t="shared" si="5545"/>
        <v>3950</v>
      </c>
      <c r="V877" s="4">
        <f t="shared" si="5545"/>
        <v>4104</v>
      </c>
      <c r="W877" s="4">
        <f t="shared" ref="W877" si="5546">V877+153</f>
        <v>4257</v>
      </c>
      <c r="X877" s="16">
        <f t="shared" si="5545"/>
        <v>4411</v>
      </c>
      <c r="Y877" s="4">
        <f t="shared" si="5545"/>
        <v>4565</v>
      </c>
      <c r="Z877" s="4">
        <f t="shared" si="5545"/>
        <v>4719</v>
      </c>
      <c r="AA877" s="4">
        <f t="shared" si="5545"/>
        <v>4873</v>
      </c>
      <c r="AB877" s="4">
        <f t="shared" si="5545"/>
        <v>5027</v>
      </c>
      <c r="AC877" s="4">
        <f t="shared" si="5545"/>
        <v>5181</v>
      </c>
      <c r="AD877" s="16">
        <f t="shared" si="5545"/>
        <v>5335</v>
      </c>
      <c r="AE877">
        <f t="shared" si="5545"/>
        <v>5489</v>
      </c>
      <c r="AF877" s="4">
        <f t="shared" si="5545"/>
        <v>5643</v>
      </c>
      <c r="AG877" s="4">
        <f t="shared" ref="AG877" si="5547">AF877+153</f>
        <v>5796</v>
      </c>
      <c r="AH877" s="4">
        <f t="shared" si="5545"/>
        <v>5950</v>
      </c>
      <c r="AI877" s="4">
        <f t="shared" si="5545"/>
        <v>6104</v>
      </c>
      <c r="AJ877" s="4">
        <f t="shared" si="5545"/>
        <v>6258</v>
      </c>
      <c r="AK877" s="4">
        <f t="shared" si="5545"/>
        <v>6412</v>
      </c>
      <c r="AL877" s="4">
        <f t="shared" si="5545"/>
        <v>6566</v>
      </c>
      <c r="AM877" s="4">
        <f t="shared" si="5545"/>
        <v>6720</v>
      </c>
      <c r="AN877" s="4">
        <f t="shared" si="5545"/>
        <v>6874</v>
      </c>
      <c r="AO877">
        <f t="shared" si="5545"/>
        <v>7028</v>
      </c>
      <c r="AP877" s="4">
        <f t="shared" si="5545"/>
        <v>7182</v>
      </c>
      <c r="AQ877" s="4">
        <f t="shared" ref="AQ877" si="5548">AP877+153</f>
        <v>7335</v>
      </c>
      <c r="AR877" s="4">
        <f t="shared" si="5545"/>
        <v>7489</v>
      </c>
      <c r="AS877" s="4">
        <f t="shared" si="5545"/>
        <v>7643</v>
      </c>
      <c r="AT877" s="4">
        <f t="shared" si="5545"/>
        <v>7797</v>
      </c>
      <c r="AU877" s="4">
        <f t="shared" si="5545"/>
        <v>7951</v>
      </c>
      <c r="AV877" s="4">
        <f t="shared" si="5545"/>
        <v>8105</v>
      </c>
      <c r="AW877" s="4">
        <f t="shared" si="5545"/>
        <v>8259</v>
      </c>
      <c r="AX877" s="4">
        <f t="shared" si="5545"/>
        <v>8413</v>
      </c>
      <c r="AY877">
        <f t="shared" si="5545"/>
        <v>8567</v>
      </c>
      <c r="AZ877" s="4">
        <f t="shared" si="5545"/>
        <v>8721</v>
      </c>
      <c r="BA877" s="4">
        <f t="shared" ref="BA877" si="5549">AZ877+153</f>
        <v>8874</v>
      </c>
      <c r="BB877" s="4">
        <f t="shared" si="5545"/>
        <v>9028</v>
      </c>
      <c r="BC877" s="4">
        <f t="shared" si="5545"/>
        <v>9182</v>
      </c>
      <c r="BD877" s="4">
        <f t="shared" si="5545"/>
        <v>9336</v>
      </c>
      <c r="BE877" s="4">
        <f t="shared" si="5545"/>
        <v>9490</v>
      </c>
      <c r="BF877" s="4">
        <f t="shared" si="5545"/>
        <v>9644</v>
      </c>
      <c r="BG877" s="4">
        <f t="shared" si="5545"/>
        <v>9798</v>
      </c>
      <c r="BH877" s="4">
        <f t="shared" si="5545"/>
        <v>9952</v>
      </c>
      <c r="BI877">
        <f t="shared" si="5545"/>
        <v>10106</v>
      </c>
      <c r="BJ877" t="s">
        <v>0</v>
      </c>
    </row>
    <row r="878" spans="1:62">
      <c r="A878" s="4" t="s">
        <v>75</v>
      </c>
      <c r="J878" s="16"/>
      <c r="R878" s="16"/>
      <c r="X878" s="16"/>
      <c r="AD878" s="16"/>
    </row>
    <row r="879" spans="1:62">
      <c r="A879" s="4" t="s">
        <v>126</v>
      </c>
      <c r="B879" s="4">
        <v>15</v>
      </c>
      <c r="C879" s="4">
        <f>B879+8</f>
        <v>23</v>
      </c>
      <c r="D879" s="4">
        <f t="shared" ref="D879:E879" si="5550">C879+8</f>
        <v>31</v>
      </c>
      <c r="E879" s="4">
        <f t="shared" si="5550"/>
        <v>39</v>
      </c>
      <c r="F879" s="4">
        <v>47</v>
      </c>
      <c r="G879" s="4">
        <v>55</v>
      </c>
      <c r="H879" s="4">
        <v>63</v>
      </c>
      <c r="I879" s="4">
        <v>71</v>
      </c>
      <c r="J879" s="16">
        <v>87</v>
      </c>
      <c r="K879" s="1">
        <v>103</v>
      </c>
      <c r="L879" s="4">
        <v>119</v>
      </c>
      <c r="M879" s="4">
        <v>135</v>
      </c>
      <c r="N879" s="4">
        <v>151</v>
      </c>
      <c r="O879" s="4">
        <v>167</v>
      </c>
      <c r="P879" s="4">
        <v>183</v>
      </c>
      <c r="Q879" s="4">
        <v>199</v>
      </c>
      <c r="R879" s="16">
        <v>227</v>
      </c>
      <c r="S879" s="4">
        <v>255</v>
      </c>
      <c r="T879" s="4">
        <v>283</v>
      </c>
      <c r="U879" s="2">
        <v>311</v>
      </c>
      <c r="V879" s="4">
        <f>U879+28</f>
        <v>339</v>
      </c>
      <c r="W879" s="4">
        <f t="shared" ref="W879" si="5551">V879+28</f>
        <v>367</v>
      </c>
      <c r="X879" s="16">
        <f>W879+44</f>
        <v>411</v>
      </c>
      <c r="Y879" s="4">
        <f t="shared" ref="Y879:AC879" si="5552">X879+44</f>
        <v>455</v>
      </c>
      <c r="Z879" s="4">
        <f t="shared" si="5552"/>
        <v>499</v>
      </c>
      <c r="AA879" s="4">
        <f t="shared" si="5552"/>
        <v>543</v>
      </c>
      <c r="AB879" s="4">
        <f t="shared" si="5552"/>
        <v>587</v>
      </c>
      <c r="AC879" s="4">
        <f t="shared" si="5552"/>
        <v>631</v>
      </c>
      <c r="AD879" s="16">
        <f>AC879+64</f>
        <v>695</v>
      </c>
      <c r="AE879">
        <f t="shared" ref="AE879:BI879" si="5553">AD879+64</f>
        <v>759</v>
      </c>
      <c r="AF879" s="4">
        <f t="shared" si="5553"/>
        <v>823</v>
      </c>
      <c r="AG879" s="4">
        <f t="shared" si="5553"/>
        <v>887</v>
      </c>
      <c r="AH879" s="4">
        <f t="shared" si="5553"/>
        <v>951</v>
      </c>
      <c r="AI879" s="4">
        <f t="shared" si="5553"/>
        <v>1015</v>
      </c>
      <c r="AJ879" s="4">
        <f t="shared" si="5553"/>
        <v>1079</v>
      </c>
      <c r="AK879" s="4">
        <f t="shared" si="5553"/>
        <v>1143</v>
      </c>
      <c r="AL879" s="4">
        <f t="shared" si="5553"/>
        <v>1207</v>
      </c>
      <c r="AM879" s="4">
        <f t="shared" si="5553"/>
        <v>1271</v>
      </c>
      <c r="AN879" s="4">
        <f t="shared" si="5553"/>
        <v>1335</v>
      </c>
      <c r="AO879">
        <f t="shared" si="5553"/>
        <v>1399</v>
      </c>
      <c r="AP879" s="4">
        <f t="shared" si="5553"/>
        <v>1463</v>
      </c>
      <c r="AQ879" s="4">
        <f t="shared" si="5553"/>
        <v>1527</v>
      </c>
      <c r="AR879" s="4">
        <f t="shared" si="5553"/>
        <v>1591</v>
      </c>
      <c r="AS879" s="4">
        <f t="shared" si="5553"/>
        <v>1655</v>
      </c>
      <c r="AT879" s="4">
        <f t="shared" si="5553"/>
        <v>1719</v>
      </c>
      <c r="AU879" s="4">
        <f t="shared" si="5553"/>
        <v>1783</v>
      </c>
      <c r="AV879" s="4">
        <f t="shared" si="5553"/>
        <v>1847</v>
      </c>
      <c r="AW879" s="4">
        <f t="shared" si="5553"/>
        <v>1911</v>
      </c>
      <c r="AX879" s="4">
        <f t="shared" si="5553"/>
        <v>1975</v>
      </c>
      <c r="AY879">
        <f t="shared" si="5553"/>
        <v>2039</v>
      </c>
      <c r="AZ879" s="4">
        <f t="shared" si="5553"/>
        <v>2103</v>
      </c>
      <c r="BA879" s="4">
        <f t="shared" si="5553"/>
        <v>2167</v>
      </c>
      <c r="BB879" s="4">
        <f t="shared" si="5553"/>
        <v>2231</v>
      </c>
      <c r="BC879" s="4">
        <f t="shared" si="5553"/>
        <v>2295</v>
      </c>
      <c r="BD879" s="4">
        <f t="shared" si="5553"/>
        <v>2359</v>
      </c>
      <c r="BE879" s="4">
        <f t="shared" si="5553"/>
        <v>2423</v>
      </c>
      <c r="BF879" s="4">
        <f t="shared" si="5553"/>
        <v>2487</v>
      </c>
      <c r="BG879" s="4">
        <f t="shared" si="5553"/>
        <v>2551</v>
      </c>
      <c r="BH879" s="4">
        <f t="shared" si="5553"/>
        <v>2615</v>
      </c>
      <c r="BI879">
        <f t="shared" si="5553"/>
        <v>2679</v>
      </c>
      <c r="BJ879" t="s">
        <v>0</v>
      </c>
    </row>
    <row r="880" spans="1:62">
      <c r="A880" s="4" t="s">
        <v>118</v>
      </c>
      <c r="B880" s="4">
        <v>20</v>
      </c>
      <c r="C880" s="4">
        <f>B880+1.3</f>
        <v>21.3</v>
      </c>
      <c r="D880" s="4">
        <f>C880+1.3</f>
        <v>22.6</v>
      </c>
      <c r="E880" s="4">
        <f>D880+1.4</f>
        <v>24</v>
      </c>
      <c r="F880" s="4">
        <f t="shared" ref="F880:G880" si="5554">E880+1.3</f>
        <v>25.3</v>
      </c>
      <c r="G880" s="4">
        <f t="shared" si="5554"/>
        <v>26.6</v>
      </c>
      <c r="H880" s="4">
        <f t="shared" ref="H880" si="5555">G880+1.4</f>
        <v>28</v>
      </c>
      <c r="I880" s="4">
        <f t="shared" ref="I880:J880" si="5556">H880+1.3</f>
        <v>29.3</v>
      </c>
      <c r="J880" s="16">
        <f t="shared" si="5556"/>
        <v>30.6</v>
      </c>
      <c r="K880">
        <f t="shared" ref="K880" si="5557">J880+1.4</f>
        <v>32</v>
      </c>
      <c r="L880" s="4">
        <f t="shared" ref="L880:M880" si="5558">K880+1.3</f>
        <v>33.299999999999997</v>
      </c>
      <c r="M880" s="4">
        <f t="shared" si="5558"/>
        <v>34.599999999999994</v>
      </c>
      <c r="N880" s="4">
        <f t="shared" ref="N880" si="5559">M880+1.4</f>
        <v>35.999999999999993</v>
      </c>
      <c r="O880" s="4">
        <f t="shared" ref="O880:P880" si="5560">N880+1.3</f>
        <v>37.29999999999999</v>
      </c>
      <c r="P880" s="4">
        <f t="shared" si="5560"/>
        <v>38.599999999999987</v>
      </c>
      <c r="Q880" s="4">
        <f t="shared" ref="Q880" si="5561">P880+1.4</f>
        <v>39.999999999999986</v>
      </c>
      <c r="R880" s="16">
        <f t="shared" ref="R880:S880" si="5562">Q880+1.3</f>
        <v>41.299999999999983</v>
      </c>
      <c r="S880" s="4">
        <f t="shared" si="5562"/>
        <v>42.59999999999998</v>
      </c>
      <c r="T880" s="4">
        <f t="shared" ref="T880" si="5563">S880+1.4</f>
        <v>43.999999999999979</v>
      </c>
      <c r="U880">
        <f t="shared" ref="U880:V880" si="5564">T880+1.3</f>
        <v>45.299999999999976</v>
      </c>
      <c r="V880" s="4">
        <f t="shared" si="5564"/>
        <v>46.599999999999973</v>
      </c>
      <c r="W880" s="4">
        <f t="shared" ref="W880" si="5565">V880+1.4</f>
        <v>47.999999999999972</v>
      </c>
      <c r="X880" s="16">
        <f t="shared" ref="X880:Y880" si="5566">W880+1.3</f>
        <v>49.299999999999969</v>
      </c>
      <c r="Y880" s="4">
        <f t="shared" si="5566"/>
        <v>50.599999999999966</v>
      </c>
      <c r="Z880" s="4">
        <f t="shared" ref="Z880" si="5567">Y880+1.4</f>
        <v>51.999999999999964</v>
      </c>
      <c r="AA880" s="4">
        <f t="shared" ref="AA880:AB880" si="5568">Z880+1.3</f>
        <v>53.299999999999962</v>
      </c>
      <c r="AB880" s="4">
        <f t="shared" si="5568"/>
        <v>54.599999999999959</v>
      </c>
      <c r="AC880" s="4">
        <f t="shared" ref="AC880" si="5569">AB880+1.4</f>
        <v>55.999999999999957</v>
      </c>
      <c r="AD880" s="16">
        <f t="shared" ref="AD880:AE880" si="5570">AC880+1.3</f>
        <v>57.299999999999955</v>
      </c>
      <c r="AE880">
        <f t="shared" si="5570"/>
        <v>58.599999999999952</v>
      </c>
      <c r="AF880" s="4">
        <f t="shared" ref="AF880" si="5571">AE880+1.4</f>
        <v>59.99999999999995</v>
      </c>
      <c r="AG880" s="4">
        <f t="shared" ref="AG880:AH880" si="5572">AF880+1.3</f>
        <v>61.299999999999947</v>
      </c>
      <c r="AH880" s="4">
        <f t="shared" si="5572"/>
        <v>62.599999999999945</v>
      </c>
      <c r="AI880" s="4">
        <f t="shared" ref="AI880" si="5573">AH880+1.4</f>
        <v>63.999999999999943</v>
      </c>
      <c r="AJ880" s="4">
        <f t="shared" ref="AJ880:AK880" si="5574">AI880+1.3</f>
        <v>65.29999999999994</v>
      </c>
      <c r="AK880" s="4">
        <f t="shared" si="5574"/>
        <v>66.599999999999937</v>
      </c>
      <c r="AL880" s="4">
        <f t="shared" ref="AL880" si="5575">AK880+1.4</f>
        <v>67.999999999999943</v>
      </c>
      <c r="AM880" s="4">
        <f t="shared" ref="AM880:AN880" si="5576">AL880+1.3</f>
        <v>69.29999999999994</v>
      </c>
      <c r="AN880" s="4">
        <f t="shared" si="5576"/>
        <v>70.599999999999937</v>
      </c>
      <c r="AO880">
        <f t="shared" ref="AO880" si="5577">AN880+1.4</f>
        <v>71.999999999999943</v>
      </c>
      <c r="AP880" s="4">
        <f t="shared" ref="AP880:AQ880" si="5578">AO880+1.3</f>
        <v>73.29999999999994</v>
      </c>
      <c r="AQ880" s="4">
        <f t="shared" si="5578"/>
        <v>74.599999999999937</v>
      </c>
      <c r="AR880" s="4">
        <f t="shared" ref="AR880" si="5579">AQ880+1.4</f>
        <v>75.999999999999943</v>
      </c>
      <c r="AS880" s="4">
        <f t="shared" ref="AS880:AT880" si="5580">AR880+1.3</f>
        <v>77.29999999999994</v>
      </c>
      <c r="AT880" s="4">
        <f t="shared" si="5580"/>
        <v>78.599999999999937</v>
      </c>
      <c r="AU880" s="4">
        <f t="shared" ref="AU880" si="5581">AT880+1.4</f>
        <v>79.999999999999943</v>
      </c>
      <c r="AV880" s="4">
        <f t="shared" ref="AV880:AW880" si="5582">AU880+1.3</f>
        <v>81.29999999999994</v>
      </c>
      <c r="AW880" s="4">
        <f t="shared" si="5582"/>
        <v>82.599999999999937</v>
      </c>
      <c r="AX880" s="4">
        <f t="shared" ref="AX880" si="5583">AW880+1.4</f>
        <v>83.999999999999943</v>
      </c>
      <c r="AY880">
        <f t="shared" ref="AY880:AZ880" si="5584">AX880+1.3</f>
        <v>85.29999999999994</v>
      </c>
      <c r="AZ880" s="4">
        <f t="shared" si="5584"/>
        <v>86.599999999999937</v>
      </c>
      <c r="BA880" s="4">
        <f t="shared" ref="BA880" si="5585">AZ880+1.4</f>
        <v>87.999999999999943</v>
      </c>
      <c r="BB880" s="4">
        <f t="shared" ref="BB880:BC880" si="5586">BA880+1.3</f>
        <v>89.29999999999994</v>
      </c>
      <c r="BC880" s="4">
        <f t="shared" si="5586"/>
        <v>90.599999999999937</v>
      </c>
      <c r="BD880" s="4">
        <f t="shared" ref="BD880" si="5587">BC880+1.4</f>
        <v>91.999999999999943</v>
      </c>
      <c r="BE880" s="4">
        <f t="shared" ref="BE880:BF880" si="5588">BD880+1.3</f>
        <v>93.29999999999994</v>
      </c>
      <c r="BF880" s="4">
        <f t="shared" si="5588"/>
        <v>94.599999999999937</v>
      </c>
      <c r="BG880" s="4">
        <f t="shared" ref="BG880" si="5589">BF880+1.4</f>
        <v>95.999999999999943</v>
      </c>
      <c r="BH880" s="4">
        <f t="shared" ref="BH880:BI880" si="5590">BG880+1.3</f>
        <v>97.29999999999994</v>
      </c>
      <c r="BI880">
        <f t="shared" si="5590"/>
        <v>98.599999999999937</v>
      </c>
      <c r="BJ880" t="s">
        <v>0</v>
      </c>
    </row>
    <row r="881" spans="1:62">
      <c r="A881" s="4" t="s">
        <v>2</v>
      </c>
      <c r="B881" s="4">
        <v>25</v>
      </c>
      <c r="C881" s="4">
        <f>B881+1</f>
        <v>26</v>
      </c>
      <c r="D881" s="4">
        <f t="shared" ref="D881:F881" si="5591">C881+1</f>
        <v>27</v>
      </c>
      <c r="E881" s="4">
        <f t="shared" si="5591"/>
        <v>28</v>
      </c>
      <c r="F881" s="4">
        <f t="shared" si="5591"/>
        <v>29</v>
      </c>
      <c r="G881" s="4">
        <f t="shared" ref="G881:BI881" si="5592">F881+1</f>
        <v>30</v>
      </c>
      <c r="H881" s="4">
        <f t="shared" si="5592"/>
        <v>31</v>
      </c>
      <c r="I881" s="4">
        <f t="shared" si="5592"/>
        <v>32</v>
      </c>
      <c r="J881" s="16">
        <f t="shared" si="5592"/>
        <v>33</v>
      </c>
      <c r="K881">
        <f t="shared" si="5592"/>
        <v>34</v>
      </c>
      <c r="L881" s="4">
        <f t="shared" si="5592"/>
        <v>35</v>
      </c>
      <c r="M881" s="4">
        <f t="shared" si="5592"/>
        <v>36</v>
      </c>
      <c r="N881" s="4">
        <f t="shared" si="5592"/>
        <v>37</v>
      </c>
      <c r="O881" s="4">
        <f t="shared" si="5592"/>
        <v>38</v>
      </c>
      <c r="P881" s="4">
        <f t="shared" si="5592"/>
        <v>39</v>
      </c>
      <c r="Q881" s="4">
        <f t="shared" si="5592"/>
        <v>40</v>
      </c>
      <c r="R881" s="16">
        <f t="shared" si="5592"/>
        <v>41</v>
      </c>
      <c r="S881" s="4">
        <f t="shared" si="5592"/>
        <v>42</v>
      </c>
      <c r="T881" s="4">
        <f t="shared" si="5592"/>
        <v>43</v>
      </c>
      <c r="U881">
        <f t="shared" si="5592"/>
        <v>44</v>
      </c>
      <c r="V881" s="4">
        <f t="shared" si="5592"/>
        <v>45</v>
      </c>
      <c r="W881" s="4">
        <f t="shared" si="5592"/>
        <v>46</v>
      </c>
      <c r="X881" s="16">
        <f t="shared" si="5592"/>
        <v>47</v>
      </c>
      <c r="Y881" s="4">
        <f t="shared" si="5592"/>
        <v>48</v>
      </c>
      <c r="Z881" s="4">
        <f t="shared" si="5592"/>
        <v>49</v>
      </c>
      <c r="AA881" s="4">
        <f t="shared" si="5592"/>
        <v>50</v>
      </c>
      <c r="AB881" s="4">
        <f t="shared" si="5592"/>
        <v>51</v>
      </c>
      <c r="AC881" s="4">
        <f t="shared" si="5592"/>
        <v>52</v>
      </c>
      <c r="AD881" s="16">
        <f t="shared" si="5592"/>
        <v>53</v>
      </c>
      <c r="AE881">
        <f t="shared" si="5592"/>
        <v>54</v>
      </c>
      <c r="AF881" s="4">
        <f t="shared" si="5592"/>
        <v>55</v>
      </c>
      <c r="AG881" s="4">
        <f t="shared" si="5592"/>
        <v>56</v>
      </c>
      <c r="AH881" s="4">
        <f t="shared" si="5592"/>
        <v>57</v>
      </c>
      <c r="AI881" s="4">
        <f t="shared" si="5592"/>
        <v>58</v>
      </c>
      <c r="AJ881" s="4">
        <f t="shared" si="5592"/>
        <v>59</v>
      </c>
      <c r="AK881" s="4">
        <f t="shared" si="5592"/>
        <v>60</v>
      </c>
      <c r="AL881" s="4">
        <f t="shared" si="5592"/>
        <v>61</v>
      </c>
      <c r="AM881" s="4">
        <f t="shared" si="5592"/>
        <v>62</v>
      </c>
      <c r="AN881" s="4">
        <f t="shared" si="5592"/>
        <v>63</v>
      </c>
      <c r="AO881">
        <f t="shared" si="5592"/>
        <v>64</v>
      </c>
      <c r="AP881" s="4">
        <f t="shared" si="5592"/>
        <v>65</v>
      </c>
      <c r="AQ881" s="4">
        <f t="shared" si="5592"/>
        <v>66</v>
      </c>
      <c r="AR881" s="4">
        <f t="shared" si="5592"/>
        <v>67</v>
      </c>
      <c r="AS881" s="4">
        <f t="shared" si="5592"/>
        <v>68</v>
      </c>
      <c r="AT881" s="4">
        <f t="shared" si="5592"/>
        <v>69</v>
      </c>
      <c r="AU881" s="4">
        <f t="shared" si="5592"/>
        <v>70</v>
      </c>
      <c r="AV881" s="4">
        <f t="shared" si="5592"/>
        <v>71</v>
      </c>
      <c r="AW881" s="4">
        <f t="shared" si="5592"/>
        <v>72</v>
      </c>
      <c r="AX881" s="4">
        <f t="shared" si="5592"/>
        <v>73</v>
      </c>
      <c r="AY881">
        <f t="shared" si="5592"/>
        <v>74</v>
      </c>
      <c r="AZ881" s="4">
        <f t="shared" si="5592"/>
        <v>75</v>
      </c>
      <c r="BA881" s="4">
        <f t="shared" si="5592"/>
        <v>76</v>
      </c>
      <c r="BB881" s="4">
        <f t="shared" si="5592"/>
        <v>77</v>
      </c>
      <c r="BC881" s="4">
        <f t="shared" si="5592"/>
        <v>78</v>
      </c>
      <c r="BD881" s="4">
        <f t="shared" si="5592"/>
        <v>79</v>
      </c>
      <c r="BE881" s="4">
        <f t="shared" si="5592"/>
        <v>80</v>
      </c>
      <c r="BF881" s="4">
        <f t="shared" si="5592"/>
        <v>81</v>
      </c>
      <c r="BG881" s="4">
        <f t="shared" si="5592"/>
        <v>82</v>
      </c>
      <c r="BH881" s="4">
        <f t="shared" si="5592"/>
        <v>83</v>
      </c>
      <c r="BI881">
        <f t="shared" si="5592"/>
        <v>84</v>
      </c>
      <c r="BJ881" t="s">
        <v>0</v>
      </c>
    </row>
    <row r="882" spans="1:62">
      <c r="A882" s="4" t="s">
        <v>3</v>
      </c>
      <c r="J882" s="16"/>
      <c r="R882" s="16"/>
      <c r="X882" s="16"/>
      <c r="AD882" s="16"/>
    </row>
    <row r="883" spans="1:62">
      <c r="A883" s="4" t="s">
        <v>412</v>
      </c>
      <c r="J883" s="16"/>
      <c r="R883" s="16"/>
      <c r="X883" s="16"/>
      <c r="AD883" s="16"/>
    </row>
    <row r="884" spans="1:62">
      <c r="A884" s="4" t="s">
        <v>137</v>
      </c>
      <c r="J884" s="16"/>
      <c r="R884" s="16"/>
      <c r="X884" s="16"/>
      <c r="AD884" s="16"/>
    </row>
    <row r="885" spans="1:62">
      <c r="A885" s="4" t="s">
        <v>72</v>
      </c>
      <c r="B885" s="4">
        <v>676</v>
      </c>
      <c r="C885" s="4">
        <f>B885+13</f>
        <v>689</v>
      </c>
      <c r="D885" s="4">
        <f t="shared" ref="D885:BI885" si="5593">C885+13</f>
        <v>702</v>
      </c>
      <c r="E885" s="4">
        <f t="shared" si="5593"/>
        <v>715</v>
      </c>
      <c r="F885" s="4">
        <f t="shared" si="5593"/>
        <v>728</v>
      </c>
      <c r="G885" s="4">
        <f t="shared" si="5593"/>
        <v>741</v>
      </c>
      <c r="H885" s="4">
        <f t="shared" si="5593"/>
        <v>754</v>
      </c>
      <c r="I885" s="4">
        <f t="shared" si="5593"/>
        <v>767</v>
      </c>
      <c r="J885" s="16">
        <f t="shared" si="5593"/>
        <v>780</v>
      </c>
      <c r="K885">
        <f t="shared" si="5593"/>
        <v>793</v>
      </c>
      <c r="L885" s="4">
        <f t="shared" si="5593"/>
        <v>806</v>
      </c>
      <c r="M885" s="4">
        <f t="shared" si="5593"/>
        <v>819</v>
      </c>
      <c r="N885" s="4">
        <f t="shared" si="5593"/>
        <v>832</v>
      </c>
      <c r="O885" s="4">
        <f t="shared" si="5593"/>
        <v>845</v>
      </c>
      <c r="P885" s="4">
        <f t="shared" si="5593"/>
        <v>858</v>
      </c>
      <c r="Q885" s="4">
        <f t="shared" si="5593"/>
        <v>871</v>
      </c>
      <c r="R885" s="16">
        <f t="shared" si="5593"/>
        <v>884</v>
      </c>
      <c r="S885" s="4">
        <f t="shared" si="5593"/>
        <v>897</v>
      </c>
      <c r="T885" s="4">
        <f t="shared" si="5593"/>
        <v>910</v>
      </c>
      <c r="U885">
        <f t="shared" si="5593"/>
        <v>923</v>
      </c>
      <c r="V885" s="4">
        <f t="shared" si="5593"/>
        <v>936</v>
      </c>
      <c r="W885" s="4">
        <f t="shared" si="5593"/>
        <v>949</v>
      </c>
      <c r="X885" s="16">
        <f t="shared" si="5593"/>
        <v>962</v>
      </c>
      <c r="Y885" s="4">
        <f t="shared" si="5593"/>
        <v>975</v>
      </c>
      <c r="Z885" s="4">
        <f t="shared" si="5593"/>
        <v>988</v>
      </c>
      <c r="AA885" s="4">
        <f t="shared" si="5593"/>
        <v>1001</v>
      </c>
      <c r="AB885" s="4">
        <f t="shared" si="5593"/>
        <v>1014</v>
      </c>
      <c r="AC885" s="4">
        <f t="shared" si="5593"/>
        <v>1027</v>
      </c>
      <c r="AD885" s="16">
        <f t="shared" si="5593"/>
        <v>1040</v>
      </c>
      <c r="AE885">
        <f t="shared" si="5593"/>
        <v>1053</v>
      </c>
      <c r="AF885" s="4">
        <f t="shared" si="5593"/>
        <v>1066</v>
      </c>
      <c r="AG885" s="4">
        <f t="shared" si="5593"/>
        <v>1079</v>
      </c>
      <c r="AH885" s="4">
        <f t="shared" si="5593"/>
        <v>1092</v>
      </c>
      <c r="AI885" s="4">
        <f t="shared" si="5593"/>
        <v>1105</v>
      </c>
      <c r="AJ885" s="4">
        <f t="shared" si="5593"/>
        <v>1118</v>
      </c>
      <c r="AK885" s="4">
        <f t="shared" si="5593"/>
        <v>1131</v>
      </c>
      <c r="AL885" s="4">
        <f t="shared" si="5593"/>
        <v>1144</v>
      </c>
      <c r="AM885" s="4">
        <f t="shared" si="5593"/>
        <v>1157</v>
      </c>
      <c r="AN885" s="4">
        <f t="shared" si="5593"/>
        <v>1170</v>
      </c>
      <c r="AO885">
        <f t="shared" si="5593"/>
        <v>1183</v>
      </c>
      <c r="AP885" s="4">
        <f t="shared" si="5593"/>
        <v>1196</v>
      </c>
      <c r="AQ885" s="4">
        <f t="shared" si="5593"/>
        <v>1209</v>
      </c>
      <c r="AR885" s="4">
        <f t="shared" si="5593"/>
        <v>1222</v>
      </c>
      <c r="AS885" s="4">
        <f t="shared" si="5593"/>
        <v>1235</v>
      </c>
      <c r="AT885" s="4">
        <f t="shared" si="5593"/>
        <v>1248</v>
      </c>
      <c r="AU885" s="4">
        <f t="shared" si="5593"/>
        <v>1261</v>
      </c>
      <c r="AV885" s="4">
        <f t="shared" si="5593"/>
        <v>1274</v>
      </c>
      <c r="AW885" s="4">
        <f t="shared" si="5593"/>
        <v>1287</v>
      </c>
      <c r="AX885" s="4">
        <f t="shared" si="5593"/>
        <v>1300</v>
      </c>
      <c r="AY885">
        <f t="shared" si="5593"/>
        <v>1313</v>
      </c>
      <c r="AZ885" s="4">
        <f t="shared" si="5593"/>
        <v>1326</v>
      </c>
      <c r="BA885" s="4">
        <f t="shared" si="5593"/>
        <v>1339</v>
      </c>
      <c r="BB885" s="4">
        <f t="shared" si="5593"/>
        <v>1352</v>
      </c>
      <c r="BC885" s="4">
        <f t="shared" si="5593"/>
        <v>1365</v>
      </c>
      <c r="BD885" s="4">
        <f t="shared" si="5593"/>
        <v>1378</v>
      </c>
      <c r="BE885" s="4">
        <f t="shared" si="5593"/>
        <v>1391</v>
      </c>
      <c r="BF885" s="4">
        <f t="shared" si="5593"/>
        <v>1404</v>
      </c>
      <c r="BG885" s="4">
        <f t="shared" si="5593"/>
        <v>1417</v>
      </c>
      <c r="BH885" s="4">
        <f t="shared" si="5593"/>
        <v>1430</v>
      </c>
      <c r="BI885">
        <f t="shared" si="5593"/>
        <v>1443</v>
      </c>
      <c r="BJ885" t="s">
        <v>0</v>
      </c>
    </row>
    <row r="886" spans="1:62">
      <c r="A886" s="4" t="s">
        <v>73</v>
      </c>
      <c r="B886" s="4">
        <v>1352</v>
      </c>
      <c r="C886" s="4">
        <f>B886+26</f>
        <v>1378</v>
      </c>
      <c r="D886" s="4">
        <f t="shared" ref="D886:BI886" si="5594">C886+26</f>
        <v>1404</v>
      </c>
      <c r="E886" s="4">
        <f t="shared" si="5594"/>
        <v>1430</v>
      </c>
      <c r="F886" s="4">
        <f t="shared" si="5594"/>
        <v>1456</v>
      </c>
      <c r="G886" s="4">
        <f t="shared" si="5594"/>
        <v>1482</v>
      </c>
      <c r="H886" s="4">
        <f t="shared" si="5594"/>
        <v>1508</v>
      </c>
      <c r="I886" s="4">
        <f t="shared" si="5594"/>
        <v>1534</v>
      </c>
      <c r="J886" s="16">
        <f t="shared" si="5594"/>
        <v>1560</v>
      </c>
      <c r="K886">
        <f t="shared" si="5594"/>
        <v>1586</v>
      </c>
      <c r="L886" s="4">
        <f t="shared" si="5594"/>
        <v>1612</v>
      </c>
      <c r="M886" s="4">
        <f t="shared" si="5594"/>
        <v>1638</v>
      </c>
      <c r="N886" s="4">
        <f t="shared" si="5594"/>
        <v>1664</v>
      </c>
      <c r="O886" s="4">
        <f t="shared" si="5594"/>
        <v>1690</v>
      </c>
      <c r="P886" s="4">
        <f t="shared" si="5594"/>
        <v>1716</v>
      </c>
      <c r="Q886" s="4">
        <f t="shared" si="5594"/>
        <v>1742</v>
      </c>
      <c r="R886" s="16">
        <f t="shared" si="5594"/>
        <v>1768</v>
      </c>
      <c r="S886" s="4">
        <f t="shared" si="5594"/>
        <v>1794</v>
      </c>
      <c r="T886" s="4">
        <f t="shared" si="5594"/>
        <v>1820</v>
      </c>
      <c r="U886">
        <f t="shared" si="5594"/>
        <v>1846</v>
      </c>
      <c r="V886" s="4">
        <f t="shared" si="5594"/>
        <v>1872</v>
      </c>
      <c r="W886" s="4">
        <f t="shared" si="5594"/>
        <v>1898</v>
      </c>
      <c r="X886" s="16">
        <f t="shared" si="5594"/>
        <v>1924</v>
      </c>
      <c r="Y886" s="4">
        <f t="shared" si="5594"/>
        <v>1950</v>
      </c>
      <c r="Z886" s="4">
        <f t="shared" si="5594"/>
        <v>1976</v>
      </c>
      <c r="AA886" s="4">
        <f t="shared" si="5594"/>
        <v>2002</v>
      </c>
      <c r="AB886" s="4">
        <f t="shared" si="5594"/>
        <v>2028</v>
      </c>
      <c r="AC886" s="4">
        <f t="shared" si="5594"/>
        <v>2054</v>
      </c>
      <c r="AD886" s="16">
        <f t="shared" si="5594"/>
        <v>2080</v>
      </c>
      <c r="AE886">
        <f t="shared" si="5594"/>
        <v>2106</v>
      </c>
      <c r="AF886" s="4">
        <f t="shared" si="5594"/>
        <v>2132</v>
      </c>
      <c r="AG886" s="4">
        <f t="shared" si="5594"/>
        <v>2158</v>
      </c>
      <c r="AH886" s="4">
        <f t="shared" si="5594"/>
        <v>2184</v>
      </c>
      <c r="AI886" s="4">
        <f t="shared" si="5594"/>
        <v>2210</v>
      </c>
      <c r="AJ886" s="4">
        <f t="shared" si="5594"/>
        <v>2236</v>
      </c>
      <c r="AK886" s="4">
        <f t="shared" si="5594"/>
        <v>2262</v>
      </c>
      <c r="AL886" s="4">
        <f t="shared" si="5594"/>
        <v>2288</v>
      </c>
      <c r="AM886" s="4">
        <f t="shared" si="5594"/>
        <v>2314</v>
      </c>
      <c r="AN886" s="4">
        <f t="shared" si="5594"/>
        <v>2340</v>
      </c>
      <c r="AO886">
        <f t="shared" si="5594"/>
        <v>2366</v>
      </c>
      <c r="AP886" s="4">
        <f t="shared" si="5594"/>
        <v>2392</v>
      </c>
      <c r="AQ886" s="4">
        <f t="shared" si="5594"/>
        <v>2418</v>
      </c>
      <c r="AR886" s="4">
        <f t="shared" si="5594"/>
        <v>2444</v>
      </c>
      <c r="AS886" s="4">
        <f t="shared" si="5594"/>
        <v>2470</v>
      </c>
      <c r="AT886" s="4">
        <f t="shared" si="5594"/>
        <v>2496</v>
      </c>
      <c r="AU886" s="4">
        <f t="shared" si="5594"/>
        <v>2522</v>
      </c>
      <c r="AV886" s="4">
        <f t="shared" si="5594"/>
        <v>2548</v>
      </c>
      <c r="AW886" s="4">
        <f t="shared" si="5594"/>
        <v>2574</v>
      </c>
      <c r="AX886" s="4">
        <f t="shared" si="5594"/>
        <v>2600</v>
      </c>
      <c r="AY886">
        <f t="shared" si="5594"/>
        <v>2626</v>
      </c>
      <c r="AZ886" s="4">
        <f t="shared" si="5594"/>
        <v>2652</v>
      </c>
      <c r="BA886" s="4">
        <f t="shared" si="5594"/>
        <v>2678</v>
      </c>
      <c r="BB886" s="4">
        <f t="shared" si="5594"/>
        <v>2704</v>
      </c>
      <c r="BC886" s="4">
        <f t="shared" si="5594"/>
        <v>2730</v>
      </c>
      <c r="BD886" s="4">
        <f t="shared" si="5594"/>
        <v>2756</v>
      </c>
      <c r="BE886" s="4">
        <f t="shared" si="5594"/>
        <v>2782</v>
      </c>
      <c r="BF886" s="4">
        <f t="shared" si="5594"/>
        <v>2808</v>
      </c>
      <c r="BG886" s="4">
        <f t="shared" si="5594"/>
        <v>2834</v>
      </c>
      <c r="BH886" s="4">
        <f t="shared" si="5594"/>
        <v>2860</v>
      </c>
      <c r="BI886">
        <f t="shared" si="5594"/>
        <v>2886</v>
      </c>
      <c r="BJ886" t="s">
        <v>0</v>
      </c>
    </row>
    <row r="887" spans="1:62">
      <c r="A887" s="4" t="s">
        <v>74</v>
      </c>
      <c r="B887" s="4">
        <v>2028</v>
      </c>
      <c r="C887" s="4">
        <f>B887+39</f>
        <v>2067</v>
      </c>
      <c r="D887" s="4">
        <f t="shared" ref="D887:BI887" si="5595">C887+39</f>
        <v>2106</v>
      </c>
      <c r="E887" s="4">
        <f t="shared" si="5595"/>
        <v>2145</v>
      </c>
      <c r="F887" s="4">
        <f t="shared" si="5595"/>
        <v>2184</v>
      </c>
      <c r="G887" s="4">
        <f t="shared" si="5595"/>
        <v>2223</v>
      </c>
      <c r="H887" s="4">
        <f t="shared" si="5595"/>
        <v>2262</v>
      </c>
      <c r="I887" s="4">
        <f t="shared" si="5595"/>
        <v>2301</v>
      </c>
      <c r="J887" s="16">
        <f t="shared" si="5595"/>
        <v>2340</v>
      </c>
      <c r="K887">
        <f t="shared" si="5595"/>
        <v>2379</v>
      </c>
      <c r="L887" s="4">
        <f t="shared" si="5595"/>
        <v>2418</v>
      </c>
      <c r="M887" s="4">
        <f t="shared" si="5595"/>
        <v>2457</v>
      </c>
      <c r="N887" s="4">
        <f t="shared" si="5595"/>
        <v>2496</v>
      </c>
      <c r="O887" s="4">
        <f t="shared" si="5595"/>
        <v>2535</v>
      </c>
      <c r="P887" s="4">
        <f t="shared" si="5595"/>
        <v>2574</v>
      </c>
      <c r="Q887" s="4">
        <f t="shared" si="5595"/>
        <v>2613</v>
      </c>
      <c r="R887" s="16">
        <f t="shared" si="5595"/>
        <v>2652</v>
      </c>
      <c r="S887" s="4">
        <f t="shared" si="5595"/>
        <v>2691</v>
      </c>
      <c r="T887" s="4">
        <f t="shared" si="5595"/>
        <v>2730</v>
      </c>
      <c r="U887">
        <f t="shared" si="5595"/>
        <v>2769</v>
      </c>
      <c r="V887" s="4">
        <f t="shared" si="5595"/>
        <v>2808</v>
      </c>
      <c r="W887" s="4">
        <f t="shared" si="5595"/>
        <v>2847</v>
      </c>
      <c r="X887" s="16">
        <f t="shared" si="5595"/>
        <v>2886</v>
      </c>
      <c r="Y887" s="4">
        <f t="shared" si="5595"/>
        <v>2925</v>
      </c>
      <c r="Z887" s="4">
        <f t="shared" si="5595"/>
        <v>2964</v>
      </c>
      <c r="AA887" s="4">
        <f t="shared" si="5595"/>
        <v>3003</v>
      </c>
      <c r="AB887" s="4">
        <f t="shared" si="5595"/>
        <v>3042</v>
      </c>
      <c r="AC887" s="4">
        <f t="shared" si="5595"/>
        <v>3081</v>
      </c>
      <c r="AD887" s="16">
        <f t="shared" si="5595"/>
        <v>3120</v>
      </c>
      <c r="AE887">
        <f t="shared" si="5595"/>
        <v>3159</v>
      </c>
      <c r="AF887" s="4">
        <f t="shared" si="5595"/>
        <v>3198</v>
      </c>
      <c r="AG887" s="4">
        <f t="shared" si="5595"/>
        <v>3237</v>
      </c>
      <c r="AH887" s="4">
        <f t="shared" si="5595"/>
        <v>3276</v>
      </c>
      <c r="AI887" s="4">
        <f t="shared" si="5595"/>
        <v>3315</v>
      </c>
      <c r="AJ887" s="4">
        <f t="shared" si="5595"/>
        <v>3354</v>
      </c>
      <c r="AK887" s="4">
        <f t="shared" si="5595"/>
        <v>3393</v>
      </c>
      <c r="AL887" s="4">
        <f t="shared" si="5595"/>
        <v>3432</v>
      </c>
      <c r="AM887" s="4">
        <f t="shared" si="5595"/>
        <v>3471</v>
      </c>
      <c r="AN887" s="4">
        <f t="shared" si="5595"/>
        <v>3510</v>
      </c>
      <c r="AO887">
        <f t="shared" si="5595"/>
        <v>3549</v>
      </c>
      <c r="AP887" s="4">
        <f t="shared" si="5595"/>
        <v>3588</v>
      </c>
      <c r="AQ887" s="4">
        <f t="shared" si="5595"/>
        <v>3627</v>
      </c>
      <c r="AR887" s="4">
        <f t="shared" si="5595"/>
        <v>3666</v>
      </c>
      <c r="AS887" s="4">
        <f t="shared" si="5595"/>
        <v>3705</v>
      </c>
      <c r="AT887" s="4">
        <f t="shared" si="5595"/>
        <v>3744</v>
      </c>
      <c r="AU887" s="4">
        <f t="shared" si="5595"/>
        <v>3783</v>
      </c>
      <c r="AV887" s="4">
        <f t="shared" si="5595"/>
        <v>3822</v>
      </c>
      <c r="AW887" s="4">
        <f t="shared" si="5595"/>
        <v>3861</v>
      </c>
      <c r="AX887" s="4">
        <f t="shared" si="5595"/>
        <v>3900</v>
      </c>
      <c r="AY887">
        <f t="shared" si="5595"/>
        <v>3939</v>
      </c>
      <c r="AZ887" s="4">
        <f t="shared" si="5595"/>
        <v>3978</v>
      </c>
      <c r="BA887" s="4">
        <f t="shared" si="5595"/>
        <v>4017</v>
      </c>
      <c r="BB887" s="4">
        <f t="shared" si="5595"/>
        <v>4056</v>
      </c>
      <c r="BC887" s="4">
        <f t="shared" si="5595"/>
        <v>4095</v>
      </c>
      <c r="BD887" s="4">
        <f t="shared" si="5595"/>
        <v>4134</v>
      </c>
      <c r="BE887" s="4">
        <f t="shared" si="5595"/>
        <v>4173</v>
      </c>
      <c r="BF887" s="4">
        <f t="shared" si="5595"/>
        <v>4212</v>
      </c>
      <c r="BG887" s="4">
        <f t="shared" si="5595"/>
        <v>4251</v>
      </c>
      <c r="BH887" s="4">
        <f t="shared" si="5595"/>
        <v>4290</v>
      </c>
      <c r="BI887">
        <f t="shared" si="5595"/>
        <v>4329</v>
      </c>
      <c r="BJ887" t="s">
        <v>0</v>
      </c>
    </row>
    <row r="888" spans="1:62">
      <c r="A888" s="4" t="s">
        <v>75</v>
      </c>
      <c r="J888" s="16"/>
      <c r="R888" s="16"/>
      <c r="X888" s="16"/>
      <c r="AD888" s="16"/>
    </row>
    <row r="889" spans="1:62">
      <c r="A889" s="4" t="s">
        <v>112</v>
      </c>
      <c r="B889" s="4" t="s">
        <v>0</v>
      </c>
      <c r="J889" s="16"/>
      <c r="R889" s="16"/>
      <c r="X889" s="16"/>
      <c r="AD889" s="16"/>
    </row>
    <row r="890" spans="1:62">
      <c r="A890" s="4" t="s">
        <v>124</v>
      </c>
      <c r="B890" s="4">
        <v>20</v>
      </c>
      <c r="C890" s="4">
        <f>B890+10</f>
        <v>30</v>
      </c>
      <c r="D890" s="4">
        <f t="shared" ref="D890:BI890" si="5596">C890+10</f>
        <v>40</v>
      </c>
      <c r="E890" s="4">
        <f t="shared" si="5596"/>
        <v>50</v>
      </c>
      <c r="F890" s="4">
        <f t="shared" si="5596"/>
        <v>60</v>
      </c>
      <c r="G890" s="4">
        <f t="shared" si="5596"/>
        <v>70</v>
      </c>
      <c r="H890" s="4">
        <f t="shared" si="5596"/>
        <v>80</v>
      </c>
      <c r="I890" s="4">
        <f t="shared" si="5596"/>
        <v>90</v>
      </c>
      <c r="J890" s="16">
        <f t="shared" si="5596"/>
        <v>100</v>
      </c>
      <c r="K890">
        <f t="shared" si="5596"/>
        <v>110</v>
      </c>
      <c r="L890" s="4">
        <f t="shared" si="5596"/>
        <v>120</v>
      </c>
      <c r="M890" s="4">
        <f t="shared" si="5596"/>
        <v>130</v>
      </c>
      <c r="N890" s="4">
        <f t="shared" si="5596"/>
        <v>140</v>
      </c>
      <c r="O890" s="4">
        <f t="shared" si="5596"/>
        <v>150</v>
      </c>
      <c r="P890" s="4">
        <f t="shared" si="5596"/>
        <v>160</v>
      </c>
      <c r="Q890" s="4">
        <f t="shared" si="5596"/>
        <v>170</v>
      </c>
      <c r="R890" s="16">
        <f t="shared" si="5596"/>
        <v>180</v>
      </c>
      <c r="S890" s="4">
        <f t="shared" si="5596"/>
        <v>190</v>
      </c>
      <c r="T890" s="4">
        <f t="shared" si="5596"/>
        <v>200</v>
      </c>
      <c r="U890">
        <f t="shared" si="5596"/>
        <v>210</v>
      </c>
      <c r="V890" s="4">
        <f t="shared" si="5596"/>
        <v>220</v>
      </c>
      <c r="W890" s="4">
        <f t="shared" si="5596"/>
        <v>230</v>
      </c>
      <c r="X890" s="16">
        <f t="shared" si="5596"/>
        <v>240</v>
      </c>
      <c r="Y890" s="4">
        <f t="shared" si="5596"/>
        <v>250</v>
      </c>
      <c r="Z890" s="4">
        <f t="shared" si="5596"/>
        <v>260</v>
      </c>
      <c r="AA890" s="4">
        <f t="shared" si="5596"/>
        <v>270</v>
      </c>
      <c r="AB890" s="4">
        <f t="shared" si="5596"/>
        <v>280</v>
      </c>
      <c r="AC890" s="4">
        <f t="shared" si="5596"/>
        <v>290</v>
      </c>
      <c r="AD890" s="16">
        <f t="shared" si="5596"/>
        <v>300</v>
      </c>
      <c r="AE890">
        <f t="shared" si="5596"/>
        <v>310</v>
      </c>
      <c r="AF890" s="4">
        <f t="shared" si="5596"/>
        <v>320</v>
      </c>
      <c r="AG890" s="4">
        <f t="shared" si="5596"/>
        <v>330</v>
      </c>
      <c r="AH890" s="4">
        <f t="shared" si="5596"/>
        <v>340</v>
      </c>
      <c r="AI890" s="4">
        <f t="shared" si="5596"/>
        <v>350</v>
      </c>
      <c r="AJ890" s="4">
        <f t="shared" si="5596"/>
        <v>360</v>
      </c>
      <c r="AK890" s="4">
        <f t="shared" si="5596"/>
        <v>370</v>
      </c>
      <c r="AL890" s="4">
        <f t="shared" si="5596"/>
        <v>380</v>
      </c>
      <c r="AM890" s="4">
        <f t="shared" si="5596"/>
        <v>390</v>
      </c>
      <c r="AN890" s="4">
        <f t="shared" si="5596"/>
        <v>400</v>
      </c>
      <c r="AO890">
        <f t="shared" si="5596"/>
        <v>410</v>
      </c>
      <c r="AP890" s="4">
        <f t="shared" si="5596"/>
        <v>420</v>
      </c>
      <c r="AQ890" s="4">
        <f t="shared" si="5596"/>
        <v>430</v>
      </c>
      <c r="AR890" s="4">
        <f t="shared" si="5596"/>
        <v>440</v>
      </c>
      <c r="AS890" s="4">
        <f t="shared" si="5596"/>
        <v>450</v>
      </c>
      <c r="AT890" s="4">
        <f t="shared" si="5596"/>
        <v>460</v>
      </c>
      <c r="AU890" s="4">
        <f t="shared" si="5596"/>
        <v>470</v>
      </c>
      <c r="AV890" s="4">
        <f t="shared" si="5596"/>
        <v>480</v>
      </c>
      <c r="AW890" s="4">
        <f t="shared" si="5596"/>
        <v>490</v>
      </c>
      <c r="AX890" s="4">
        <f t="shared" si="5596"/>
        <v>500</v>
      </c>
      <c r="AY890">
        <f t="shared" si="5596"/>
        <v>510</v>
      </c>
      <c r="AZ890" s="4">
        <f t="shared" si="5596"/>
        <v>520</v>
      </c>
      <c r="BA890" s="4">
        <f t="shared" si="5596"/>
        <v>530</v>
      </c>
      <c r="BB890" s="4">
        <f t="shared" si="5596"/>
        <v>540</v>
      </c>
      <c r="BC890" s="4">
        <f t="shared" si="5596"/>
        <v>550</v>
      </c>
      <c r="BD890" s="4">
        <f t="shared" si="5596"/>
        <v>560</v>
      </c>
      <c r="BE890" s="4">
        <f t="shared" si="5596"/>
        <v>570</v>
      </c>
      <c r="BF890" s="4">
        <f t="shared" si="5596"/>
        <v>580</v>
      </c>
      <c r="BG890" s="4">
        <f t="shared" si="5596"/>
        <v>590</v>
      </c>
      <c r="BH890" s="4">
        <f t="shared" si="5596"/>
        <v>600</v>
      </c>
      <c r="BI890">
        <f t="shared" si="5596"/>
        <v>610</v>
      </c>
      <c r="BJ890" t="s">
        <v>0</v>
      </c>
    </row>
    <row r="891" spans="1:62">
      <c r="A891" s="4" t="s">
        <v>490</v>
      </c>
      <c r="B891" s="4">
        <v>20</v>
      </c>
      <c r="C891" s="4">
        <f>B891+3</f>
        <v>23</v>
      </c>
      <c r="D891" s="4">
        <f t="shared" ref="D891:I891" si="5597">C891+3</f>
        <v>26</v>
      </c>
      <c r="E891" s="4">
        <f t="shared" si="5597"/>
        <v>29</v>
      </c>
      <c r="F891" s="4">
        <f t="shared" si="5597"/>
        <v>32</v>
      </c>
      <c r="G891" s="4">
        <f t="shared" si="5597"/>
        <v>35</v>
      </c>
      <c r="H891" s="4">
        <f t="shared" si="5597"/>
        <v>38</v>
      </c>
      <c r="I891" s="4">
        <f t="shared" si="5597"/>
        <v>41</v>
      </c>
      <c r="J891" s="16">
        <f>I891+4</f>
        <v>45</v>
      </c>
      <c r="K891">
        <f t="shared" ref="K891:Q891" si="5598">J891+4</f>
        <v>49</v>
      </c>
      <c r="L891" s="4">
        <f t="shared" si="5598"/>
        <v>53</v>
      </c>
      <c r="M891" s="4">
        <f t="shared" si="5598"/>
        <v>57</v>
      </c>
      <c r="N891" s="4">
        <f t="shared" si="5598"/>
        <v>61</v>
      </c>
      <c r="O891" s="4">
        <f t="shared" si="5598"/>
        <v>65</v>
      </c>
      <c r="P891" s="4">
        <f t="shared" si="5598"/>
        <v>69</v>
      </c>
      <c r="Q891" s="4">
        <f t="shared" si="5598"/>
        <v>73</v>
      </c>
      <c r="R891" s="16">
        <f>Q891+5</f>
        <v>78</v>
      </c>
      <c r="S891" s="4">
        <f t="shared" ref="S891:W891" si="5599">R891+5</f>
        <v>83</v>
      </c>
      <c r="T891" s="4">
        <f t="shared" si="5599"/>
        <v>88</v>
      </c>
      <c r="U891">
        <f t="shared" si="5599"/>
        <v>93</v>
      </c>
      <c r="V891" s="4">
        <f t="shared" si="5599"/>
        <v>98</v>
      </c>
      <c r="W891" s="4">
        <f t="shared" si="5599"/>
        <v>103</v>
      </c>
      <c r="X891" s="16">
        <f>W891+6</f>
        <v>109</v>
      </c>
      <c r="Y891" s="4">
        <f t="shared" ref="Y891:AC891" si="5600">X891+6</f>
        <v>115</v>
      </c>
      <c r="Z891" s="4">
        <f t="shared" si="5600"/>
        <v>121</v>
      </c>
      <c r="AA891" s="4">
        <f t="shared" si="5600"/>
        <v>127</v>
      </c>
      <c r="AB891" s="4">
        <f t="shared" si="5600"/>
        <v>133</v>
      </c>
      <c r="AC891" s="4">
        <f t="shared" si="5600"/>
        <v>139</v>
      </c>
      <c r="AD891" s="16">
        <f>AC891+7</f>
        <v>146</v>
      </c>
      <c r="AE891">
        <f t="shared" ref="AE891:BI891" si="5601">AD891+7</f>
        <v>153</v>
      </c>
      <c r="AF891" s="4">
        <f t="shared" si="5601"/>
        <v>160</v>
      </c>
      <c r="AG891" s="4">
        <f t="shared" si="5601"/>
        <v>167</v>
      </c>
      <c r="AH891" s="4">
        <f t="shared" si="5601"/>
        <v>174</v>
      </c>
      <c r="AI891" s="4">
        <f t="shared" si="5601"/>
        <v>181</v>
      </c>
      <c r="AJ891" s="4">
        <f t="shared" si="5601"/>
        <v>188</v>
      </c>
      <c r="AK891" s="4">
        <f t="shared" si="5601"/>
        <v>195</v>
      </c>
      <c r="AL891" s="4">
        <f t="shared" si="5601"/>
        <v>202</v>
      </c>
      <c r="AM891" s="4">
        <f t="shared" si="5601"/>
        <v>209</v>
      </c>
      <c r="AN891" s="4">
        <f t="shared" si="5601"/>
        <v>216</v>
      </c>
      <c r="AO891">
        <f t="shared" si="5601"/>
        <v>223</v>
      </c>
      <c r="AP891" s="4">
        <f t="shared" si="5601"/>
        <v>230</v>
      </c>
      <c r="AQ891" s="4">
        <f t="shared" si="5601"/>
        <v>237</v>
      </c>
      <c r="AR891" s="4">
        <f t="shared" si="5601"/>
        <v>244</v>
      </c>
      <c r="AS891" s="4">
        <f t="shared" si="5601"/>
        <v>251</v>
      </c>
      <c r="AT891" s="4">
        <f t="shared" si="5601"/>
        <v>258</v>
      </c>
      <c r="AU891" s="4">
        <f t="shared" si="5601"/>
        <v>265</v>
      </c>
      <c r="AV891" s="4">
        <f t="shared" si="5601"/>
        <v>272</v>
      </c>
      <c r="AW891" s="4">
        <f t="shared" si="5601"/>
        <v>279</v>
      </c>
      <c r="AX891" s="4">
        <f t="shared" si="5601"/>
        <v>286</v>
      </c>
      <c r="AY891">
        <f t="shared" si="5601"/>
        <v>293</v>
      </c>
      <c r="AZ891" s="4">
        <f t="shared" si="5601"/>
        <v>300</v>
      </c>
      <c r="BA891" s="4">
        <f t="shared" si="5601"/>
        <v>307</v>
      </c>
      <c r="BB891" s="4">
        <f t="shared" si="5601"/>
        <v>314</v>
      </c>
      <c r="BC891" s="4">
        <f t="shared" si="5601"/>
        <v>321</v>
      </c>
      <c r="BD891" s="4">
        <f t="shared" si="5601"/>
        <v>328</v>
      </c>
      <c r="BE891" s="4">
        <f t="shared" si="5601"/>
        <v>335</v>
      </c>
      <c r="BF891" s="4">
        <f t="shared" si="5601"/>
        <v>342</v>
      </c>
      <c r="BG891" s="4">
        <f t="shared" si="5601"/>
        <v>349</v>
      </c>
      <c r="BH891" s="4">
        <f t="shared" si="5601"/>
        <v>356</v>
      </c>
      <c r="BI891">
        <f t="shared" si="5601"/>
        <v>363</v>
      </c>
      <c r="BJ891" t="s">
        <v>0</v>
      </c>
    </row>
    <row r="892" spans="1:62">
      <c r="A892" s="4" t="s">
        <v>491</v>
      </c>
      <c r="B892" s="4">
        <v>30</v>
      </c>
      <c r="C892" s="4">
        <f>B892+3</f>
        <v>33</v>
      </c>
      <c r="D892" s="4">
        <f t="shared" ref="D892:I892" si="5602">C892+3</f>
        <v>36</v>
      </c>
      <c r="E892" s="4">
        <f t="shared" si="5602"/>
        <v>39</v>
      </c>
      <c r="F892" s="4">
        <f t="shared" si="5602"/>
        <v>42</v>
      </c>
      <c r="G892" s="4">
        <f t="shared" si="5602"/>
        <v>45</v>
      </c>
      <c r="H892" s="4">
        <f t="shared" si="5602"/>
        <v>48</v>
      </c>
      <c r="I892" s="4">
        <f t="shared" si="5602"/>
        <v>51</v>
      </c>
      <c r="J892" s="16">
        <f>I892+4</f>
        <v>55</v>
      </c>
      <c r="K892">
        <f t="shared" ref="K892:Q892" si="5603">J892+4</f>
        <v>59</v>
      </c>
      <c r="L892" s="4">
        <f t="shared" si="5603"/>
        <v>63</v>
      </c>
      <c r="M892" s="4">
        <f t="shared" si="5603"/>
        <v>67</v>
      </c>
      <c r="N892" s="4">
        <f t="shared" si="5603"/>
        <v>71</v>
      </c>
      <c r="O892" s="4">
        <f t="shared" si="5603"/>
        <v>75</v>
      </c>
      <c r="P892" s="4">
        <f t="shared" si="5603"/>
        <v>79</v>
      </c>
      <c r="Q892" s="4">
        <f t="shared" si="5603"/>
        <v>83</v>
      </c>
      <c r="R892" s="16">
        <f>Q892+5</f>
        <v>88</v>
      </c>
      <c r="S892" s="4">
        <f t="shared" ref="S892:W892" si="5604">R892+5</f>
        <v>93</v>
      </c>
      <c r="T892" s="4">
        <f t="shared" si="5604"/>
        <v>98</v>
      </c>
      <c r="U892">
        <f t="shared" si="5604"/>
        <v>103</v>
      </c>
      <c r="V892" s="4">
        <f t="shared" si="5604"/>
        <v>108</v>
      </c>
      <c r="W892" s="4">
        <f t="shared" si="5604"/>
        <v>113</v>
      </c>
      <c r="X892" s="16">
        <f>W892+6</f>
        <v>119</v>
      </c>
      <c r="Y892" s="4">
        <f t="shared" ref="Y892:AC892" si="5605">X892+6</f>
        <v>125</v>
      </c>
      <c r="Z892" s="4">
        <f t="shared" si="5605"/>
        <v>131</v>
      </c>
      <c r="AA892" s="4">
        <f t="shared" si="5605"/>
        <v>137</v>
      </c>
      <c r="AB892" s="4">
        <f t="shared" si="5605"/>
        <v>143</v>
      </c>
      <c r="AC892" s="4">
        <f t="shared" si="5605"/>
        <v>149</v>
      </c>
      <c r="AD892" s="16">
        <f>AC892+7</f>
        <v>156</v>
      </c>
      <c r="AE892">
        <f t="shared" ref="AE892:BI892" si="5606">AD892+7</f>
        <v>163</v>
      </c>
      <c r="AF892" s="4">
        <f t="shared" si="5606"/>
        <v>170</v>
      </c>
      <c r="AG892" s="4">
        <f t="shared" si="5606"/>
        <v>177</v>
      </c>
      <c r="AH892" s="4">
        <f t="shared" si="5606"/>
        <v>184</v>
      </c>
      <c r="AI892" s="4">
        <f t="shared" si="5606"/>
        <v>191</v>
      </c>
      <c r="AJ892" s="4">
        <f t="shared" si="5606"/>
        <v>198</v>
      </c>
      <c r="AK892" s="4">
        <f t="shared" si="5606"/>
        <v>205</v>
      </c>
      <c r="AL892" s="4">
        <f t="shared" si="5606"/>
        <v>212</v>
      </c>
      <c r="AM892" s="4">
        <f t="shared" si="5606"/>
        <v>219</v>
      </c>
      <c r="AN892" s="4">
        <f t="shared" si="5606"/>
        <v>226</v>
      </c>
      <c r="AO892">
        <f t="shared" si="5606"/>
        <v>233</v>
      </c>
      <c r="AP892" s="4">
        <f t="shared" si="5606"/>
        <v>240</v>
      </c>
      <c r="AQ892" s="4">
        <f t="shared" si="5606"/>
        <v>247</v>
      </c>
      <c r="AR892" s="4">
        <f t="shared" si="5606"/>
        <v>254</v>
      </c>
      <c r="AS892" s="4">
        <f t="shared" si="5606"/>
        <v>261</v>
      </c>
      <c r="AT892" s="4">
        <f t="shared" si="5606"/>
        <v>268</v>
      </c>
      <c r="AU892" s="4">
        <f t="shared" si="5606"/>
        <v>275</v>
      </c>
      <c r="AV892" s="4">
        <f t="shared" si="5606"/>
        <v>282</v>
      </c>
      <c r="AW892" s="4">
        <f t="shared" si="5606"/>
        <v>289</v>
      </c>
      <c r="AX892" s="4">
        <f t="shared" si="5606"/>
        <v>296</v>
      </c>
      <c r="AY892">
        <f t="shared" si="5606"/>
        <v>303</v>
      </c>
      <c r="AZ892" s="4">
        <f t="shared" si="5606"/>
        <v>310</v>
      </c>
      <c r="BA892" s="4">
        <f t="shared" si="5606"/>
        <v>317</v>
      </c>
      <c r="BB892" s="4">
        <f t="shared" si="5606"/>
        <v>324</v>
      </c>
      <c r="BC892" s="4">
        <f t="shared" si="5606"/>
        <v>331</v>
      </c>
      <c r="BD892" s="4">
        <f t="shared" si="5606"/>
        <v>338</v>
      </c>
      <c r="BE892" s="4">
        <f t="shared" si="5606"/>
        <v>345</v>
      </c>
      <c r="BF892" s="4">
        <f t="shared" si="5606"/>
        <v>352</v>
      </c>
      <c r="BG892" s="4">
        <f t="shared" si="5606"/>
        <v>359</v>
      </c>
      <c r="BH892" s="4">
        <f t="shared" si="5606"/>
        <v>366</v>
      </c>
      <c r="BI892">
        <f t="shared" si="5606"/>
        <v>373</v>
      </c>
      <c r="BJ892" t="s">
        <v>0</v>
      </c>
    </row>
    <row r="893" spans="1:62">
      <c r="A893" s="4" t="s">
        <v>127</v>
      </c>
      <c r="B893" s="4">
        <v>25</v>
      </c>
      <c r="C893" s="4">
        <f>B893+10</f>
        <v>35</v>
      </c>
      <c r="D893" s="4">
        <f t="shared" ref="D893:BI893" si="5607">C893+10</f>
        <v>45</v>
      </c>
      <c r="E893" s="4">
        <f t="shared" si="5607"/>
        <v>55</v>
      </c>
      <c r="F893" s="4">
        <f t="shared" si="5607"/>
        <v>65</v>
      </c>
      <c r="G893" s="4">
        <f t="shared" si="5607"/>
        <v>75</v>
      </c>
      <c r="H893" s="4">
        <f t="shared" si="5607"/>
        <v>85</v>
      </c>
      <c r="I893" s="4">
        <f t="shared" si="5607"/>
        <v>95</v>
      </c>
      <c r="J893" s="16">
        <f t="shared" si="5607"/>
        <v>105</v>
      </c>
      <c r="K893">
        <f t="shared" si="5607"/>
        <v>115</v>
      </c>
      <c r="L893" s="4">
        <f t="shared" si="5607"/>
        <v>125</v>
      </c>
      <c r="M893" s="4">
        <f t="shared" si="5607"/>
        <v>135</v>
      </c>
      <c r="N893" s="4">
        <f t="shared" si="5607"/>
        <v>145</v>
      </c>
      <c r="O893" s="4">
        <f t="shared" si="5607"/>
        <v>155</v>
      </c>
      <c r="P893" s="4">
        <f t="shared" si="5607"/>
        <v>165</v>
      </c>
      <c r="Q893" s="4">
        <f t="shared" si="5607"/>
        <v>175</v>
      </c>
      <c r="R893" s="16">
        <f t="shared" si="5607"/>
        <v>185</v>
      </c>
      <c r="S893" s="4">
        <f t="shared" si="5607"/>
        <v>195</v>
      </c>
      <c r="T893" s="4">
        <f t="shared" si="5607"/>
        <v>205</v>
      </c>
      <c r="U893">
        <f t="shared" si="5607"/>
        <v>215</v>
      </c>
      <c r="V893" s="4">
        <f t="shared" si="5607"/>
        <v>225</v>
      </c>
      <c r="W893" s="4">
        <f t="shared" si="5607"/>
        <v>235</v>
      </c>
      <c r="X893" s="16">
        <f t="shared" si="5607"/>
        <v>245</v>
      </c>
      <c r="Y893" s="4">
        <f t="shared" si="5607"/>
        <v>255</v>
      </c>
      <c r="Z893" s="4">
        <f t="shared" si="5607"/>
        <v>265</v>
      </c>
      <c r="AA893" s="4">
        <f t="shared" si="5607"/>
        <v>275</v>
      </c>
      <c r="AB893" s="4">
        <f t="shared" si="5607"/>
        <v>285</v>
      </c>
      <c r="AC893" s="4">
        <f t="shared" si="5607"/>
        <v>295</v>
      </c>
      <c r="AD893" s="16">
        <f t="shared" si="5607"/>
        <v>305</v>
      </c>
      <c r="AE893">
        <f t="shared" si="5607"/>
        <v>315</v>
      </c>
      <c r="AF893" s="4">
        <f t="shared" si="5607"/>
        <v>325</v>
      </c>
      <c r="AG893" s="4">
        <f t="shared" si="5607"/>
        <v>335</v>
      </c>
      <c r="AH893" s="4">
        <f t="shared" si="5607"/>
        <v>345</v>
      </c>
      <c r="AI893" s="4">
        <f t="shared" si="5607"/>
        <v>355</v>
      </c>
      <c r="AJ893" s="4">
        <f t="shared" si="5607"/>
        <v>365</v>
      </c>
      <c r="AK893" s="4">
        <f t="shared" si="5607"/>
        <v>375</v>
      </c>
      <c r="AL893" s="4">
        <f t="shared" si="5607"/>
        <v>385</v>
      </c>
      <c r="AM893" s="4">
        <f t="shared" si="5607"/>
        <v>395</v>
      </c>
      <c r="AN893" s="4">
        <f t="shared" si="5607"/>
        <v>405</v>
      </c>
      <c r="AO893">
        <f t="shared" si="5607"/>
        <v>415</v>
      </c>
      <c r="AP893" s="4">
        <f t="shared" si="5607"/>
        <v>425</v>
      </c>
      <c r="AQ893" s="4">
        <f t="shared" si="5607"/>
        <v>435</v>
      </c>
      <c r="AR893" s="4">
        <f t="shared" si="5607"/>
        <v>445</v>
      </c>
      <c r="AS893" s="4">
        <f t="shared" si="5607"/>
        <v>455</v>
      </c>
      <c r="AT893" s="4">
        <f t="shared" si="5607"/>
        <v>465</v>
      </c>
      <c r="AU893" s="4">
        <f t="shared" si="5607"/>
        <v>475</v>
      </c>
      <c r="AV893" s="4">
        <f t="shared" si="5607"/>
        <v>485</v>
      </c>
      <c r="AW893" s="4">
        <f t="shared" si="5607"/>
        <v>495</v>
      </c>
      <c r="AX893" s="4">
        <f t="shared" si="5607"/>
        <v>505</v>
      </c>
      <c r="AY893">
        <f t="shared" si="5607"/>
        <v>515</v>
      </c>
      <c r="AZ893" s="4">
        <f t="shared" si="5607"/>
        <v>525</v>
      </c>
      <c r="BA893" s="4">
        <f t="shared" si="5607"/>
        <v>535</v>
      </c>
      <c r="BB893" s="4">
        <f t="shared" si="5607"/>
        <v>545</v>
      </c>
      <c r="BC893" s="4">
        <f t="shared" si="5607"/>
        <v>555</v>
      </c>
      <c r="BD893" s="4">
        <f t="shared" si="5607"/>
        <v>565</v>
      </c>
      <c r="BE893" s="4">
        <f t="shared" si="5607"/>
        <v>575</v>
      </c>
      <c r="BF893" s="4">
        <f t="shared" si="5607"/>
        <v>585</v>
      </c>
      <c r="BG893" s="4">
        <f t="shared" si="5607"/>
        <v>595</v>
      </c>
      <c r="BH893" s="4">
        <f t="shared" si="5607"/>
        <v>605</v>
      </c>
      <c r="BI893">
        <f t="shared" si="5607"/>
        <v>615</v>
      </c>
      <c r="BJ893" t="s">
        <v>0</v>
      </c>
    </row>
    <row r="894" spans="1:62">
      <c r="A894" s="4" t="s">
        <v>3</v>
      </c>
      <c r="J894" s="16"/>
      <c r="R894" s="16"/>
      <c r="X894" s="16"/>
      <c r="AD894" s="16"/>
    </row>
    <row r="895" spans="1:62">
      <c r="J895" s="16"/>
      <c r="R895" s="16"/>
      <c r="X895" s="16"/>
      <c r="AD895" s="16"/>
    </row>
    <row r="896" spans="1:62">
      <c r="J896" s="16"/>
      <c r="K896" s="5"/>
      <c r="R896" s="16"/>
      <c r="U896" s="6"/>
      <c r="X896" s="16"/>
      <c r="AD896" s="16"/>
      <c r="AE896" s="5"/>
      <c r="AO896" s="6"/>
      <c r="AY896" s="5"/>
      <c r="BI896" s="6"/>
    </row>
    <row r="897" spans="1:62">
      <c r="J897" s="16"/>
      <c r="K897" s="5"/>
      <c r="R897" s="16"/>
      <c r="U897" s="6"/>
      <c r="X897" s="16"/>
      <c r="AD897" s="16"/>
      <c r="AE897" s="5"/>
      <c r="AO897" s="6"/>
      <c r="AY897" s="5"/>
      <c r="BI897" s="6"/>
    </row>
    <row r="898" spans="1:62">
      <c r="J898" s="16"/>
      <c r="K898" s="5"/>
      <c r="R898" s="16"/>
      <c r="U898" s="6"/>
      <c r="X898" s="16"/>
      <c r="AD898" s="16"/>
      <c r="AE898" s="5"/>
      <c r="AO898" s="6"/>
      <c r="AY898" s="5"/>
      <c r="BI898" s="6"/>
    </row>
    <row r="899" spans="1:62">
      <c r="J899" s="16"/>
      <c r="K899" s="5"/>
      <c r="R899" s="16"/>
      <c r="U899" s="6"/>
      <c r="X899" s="16"/>
      <c r="AD899" s="16"/>
      <c r="AE899" s="5"/>
      <c r="AO899" s="6"/>
      <c r="AY899" s="5"/>
      <c r="BI899" s="6"/>
    </row>
    <row r="900" spans="1:62">
      <c r="A900" s="4" t="s">
        <v>312</v>
      </c>
      <c r="J900" s="16"/>
      <c r="K900" s="5"/>
      <c r="R900" s="16"/>
      <c r="U900" s="6"/>
      <c r="X900" s="16"/>
      <c r="AD900" s="16"/>
      <c r="AE900" s="5"/>
      <c r="AO900" s="6"/>
      <c r="AY900" s="5"/>
      <c r="BI900" s="6"/>
    </row>
    <row r="901" spans="1:62">
      <c r="A901" s="4" t="s">
        <v>155</v>
      </c>
      <c r="B901" s="4">
        <v>16</v>
      </c>
      <c r="C901" s="4">
        <f>B901+1.6</f>
        <v>17.600000000000001</v>
      </c>
      <c r="D901" s="4">
        <f>C901+1.7</f>
        <v>19.3</v>
      </c>
      <c r="E901" s="4">
        <f>D901+1.7</f>
        <v>21</v>
      </c>
      <c r="F901" s="4">
        <f t="shared" ref="F901" si="5608">E901+1.6</f>
        <v>22.6</v>
      </c>
      <c r="G901" s="4">
        <f t="shared" ref="G901:H901" si="5609">F901+1.7</f>
        <v>24.3</v>
      </c>
      <c r="H901" s="4">
        <f t="shared" si="5609"/>
        <v>26</v>
      </c>
      <c r="I901" s="4">
        <f t="shared" ref="I901" si="5610">H901+1.6</f>
        <v>27.6</v>
      </c>
      <c r="J901" s="16">
        <f t="shared" ref="J901:K901" si="5611">I901+1.7</f>
        <v>29.3</v>
      </c>
      <c r="K901" s="4">
        <f t="shared" si="5611"/>
        <v>31</v>
      </c>
      <c r="L901" s="4">
        <f t="shared" ref="L901" si="5612">K901+1.6</f>
        <v>32.6</v>
      </c>
      <c r="M901" s="4">
        <f t="shared" ref="M901:N901" si="5613">L901+1.7</f>
        <v>34.300000000000004</v>
      </c>
      <c r="N901" s="4">
        <f t="shared" si="5613"/>
        <v>36.000000000000007</v>
      </c>
      <c r="O901" s="4">
        <f t="shared" ref="O901" si="5614">N901+1.6</f>
        <v>37.600000000000009</v>
      </c>
      <c r="P901" s="4">
        <f t="shared" ref="P901:Q901" si="5615">O901+1.7</f>
        <v>39.300000000000011</v>
      </c>
      <c r="Q901" s="4">
        <f t="shared" si="5615"/>
        <v>41.000000000000014</v>
      </c>
      <c r="R901" s="16">
        <f t="shared" ref="R901" si="5616">Q901+1.6</f>
        <v>42.600000000000016</v>
      </c>
      <c r="S901" s="4">
        <f t="shared" ref="S901:T901" si="5617">R901+1.7</f>
        <v>44.300000000000018</v>
      </c>
      <c r="T901" s="4">
        <f t="shared" si="5617"/>
        <v>46.000000000000021</v>
      </c>
      <c r="U901" s="4">
        <f t="shared" ref="U901" si="5618">T901+1.6</f>
        <v>47.600000000000023</v>
      </c>
      <c r="V901" s="4">
        <f t="shared" ref="V901:W901" si="5619">U901+1.7</f>
        <v>49.300000000000026</v>
      </c>
      <c r="W901" s="4">
        <f t="shared" si="5619"/>
        <v>51.000000000000028</v>
      </c>
      <c r="X901" s="16">
        <f t="shared" ref="X901" si="5620">W901+1.6</f>
        <v>52.60000000000003</v>
      </c>
      <c r="Y901" s="4">
        <f t="shared" ref="Y901:Z901" si="5621">X901+1.7</f>
        <v>54.300000000000033</v>
      </c>
      <c r="Z901" s="4">
        <f t="shared" si="5621"/>
        <v>56.000000000000036</v>
      </c>
      <c r="AA901" s="4">
        <f t="shared" ref="AA901" si="5622">Z901+1.6</f>
        <v>57.600000000000037</v>
      </c>
      <c r="AB901" s="4">
        <f t="shared" ref="AB901:AC901" si="5623">AA901+1.7</f>
        <v>59.30000000000004</v>
      </c>
      <c r="AC901" s="4">
        <f t="shared" si="5623"/>
        <v>61.000000000000043</v>
      </c>
      <c r="AD901" s="16">
        <f t="shared" ref="AD901" si="5624">AC901+1.6</f>
        <v>62.600000000000044</v>
      </c>
      <c r="AE901" s="4">
        <f t="shared" ref="AE901:AF901" si="5625">AD901+1.7</f>
        <v>64.30000000000004</v>
      </c>
      <c r="AF901" s="4">
        <f t="shared" si="5625"/>
        <v>66.000000000000043</v>
      </c>
      <c r="AG901" s="4">
        <f t="shared" ref="AG901" si="5626">AF901+1.6</f>
        <v>67.600000000000037</v>
      </c>
      <c r="AH901" s="4">
        <f t="shared" ref="AH901:AI901" si="5627">AG901+1.7</f>
        <v>69.30000000000004</v>
      </c>
      <c r="AI901" s="4">
        <f t="shared" si="5627"/>
        <v>71.000000000000043</v>
      </c>
      <c r="AJ901" s="4">
        <f t="shared" ref="AJ901" si="5628">AI901+1.6</f>
        <v>72.600000000000037</v>
      </c>
      <c r="AK901" s="4">
        <f t="shared" ref="AK901:AL901" si="5629">AJ901+1.7</f>
        <v>74.30000000000004</v>
      </c>
      <c r="AL901" s="4">
        <f t="shared" si="5629"/>
        <v>76.000000000000043</v>
      </c>
      <c r="AM901" s="4">
        <f t="shared" ref="AM901" si="5630">AL901+1.6</f>
        <v>77.600000000000037</v>
      </c>
      <c r="AN901" s="4">
        <f t="shared" ref="AN901:AO901" si="5631">AM901+1.7</f>
        <v>79.30000000000004</v>
      </c>
      <c r="AO901" s="4">
        <f t="shared" si="5631"/>
        <v>81.000000000000043</v>
      </c>
      <c r="AP901" s="4">
        <f t="shared" ref="AP901" si="5632">AO901+1.6</f>
        <v>82.600000000000037</v>
      </c>
      <c r="AQ901" s="4">
        <f t="shared" ref="AQ901:AR901" si="5633">AP901+1.7</f>
        <v>84.30000000000004</v>
      </c>
      <c r="AR901" s="4">
        <f t="shared" si="5633"/>
        <v>86.000000000000043</v>
      </c>
      <c r="AS901" s="4">
        <f t="shared" ref="AS901" si="5634">AR901+1.6</f>
        <v>87.600000000000037</v>
      </c>
      <c r="AT901" s="4">
        <f t="shared" ref="AT901:AU901" si="5635">AS901+1.7</f>
        <v>89.30000000000004</v>
      </c>
      <c r="AU901" s="4">
        <f t="shared" si="5635"/>
        <v>91.000000000000043</v>
      </c>
      <c r="AV901" s="4">
        <f t="shared" ref="AV901" si="5636">AU901+1.6</f>
        <v>92.600000000000037</v>
      </c>
      <c r="AW901" s="4">
        <f t="shared" ref="AW901:AX901" si="5637">AV901+1.7</f>
        <v>94.30000000000004</v>
      </c>
      <c r="AX901" s="4">
        <f t="shared" si="5637"/>
        <v>96.000000000000043</v>
      </c>
      <c r="AY901" s="4">
        <f t="shared" ref="AY901" si="5638">AX901+1.6</f>
        <v>97.600000000000037</v>
      </c>
      <c r="AZ901" s="4">
        <f t="shared" ref="AZ901:BA901" si="5639">AY901+1.7</f>
        <v>99.30000000000004</v>
      </c>
      <c r="BA901" s="4">
        <f t="shared" si="5639"/>
        <v>101.00000000000004</v>
      </c>
      <c r="BB901" s="4">
        <f t="shared" ref="BB901" si="5640">BA901+1.6</f>
        <v>102.60000000000004</v>
      </c>
      <c r="BC901" s="4">
        <f t="shared" ref="BC901:BD901" si="5641">BB901+1.7</f>
        <v>104.30000000000004</v>
      </c>
      <c r="BD901" s="4">
        <f t="shared" si="5641"/>
        <v>106.00000000000004</v>
      </c>
      <c r="BE901" s="4">
        <f t="shared" ref="BE901" si="5642">BD901+1.6</f>
        <v>107.60000000000004</v>
      </c>
      <c r="BF901" s="4">
        <f t="shared" ref="BF901:BG901" si="5643">BE901+1.7</f>
        <v>109.30000000000004</v>
      </c>
      <c r="BG901" s="4">
        <f t="shared" si="5643"/>
        <v>111.00000000000004</v>
      </c>
      <c r="BH901" s="4">
        <f t="shared" ref="BH901" si="5644">BG901+1.6</f>
        <v>112.60000000000004</v>
      </c>
      <c r="BI901" s="4">
        <f t="shared" ref="BI901" si="5645">BH901+1.7</f>
        <v>114.30000000000004</v>
      </c>
      <c r="BJ901" t="s">
        <v>0</v>
      </c>
    </row>
    <row r="902" spans="1:62">
      <c r="A902" s="4" t="s">
        <v>3</v>
      </c>
      <c r="J902" s="16"/>
      <c r="K902" s="5"/>
      <c r="R902" s="16"/>
      <c r="U902" s="6"/>
      <c r="X902" s="16"/>
      <c r="AD902" s="16"/>
      <c r="AE902" s="5"/>
      <c r="AO902" s="6"/>
      <c r="AY902" s="5"/>
      <c r="BI902" s="6"/>
    </row>
    <row r="903" spans="1:62">
      <c r="A903" s="4" t="s">
        <v>313</v>
      </c>
      <c r="J903" s="16"/>
      <c r="K903" s="5"/>
      <c r="R903" s="16"/>
      <c r="U903" s="6"/>
      <c r="X903" s="16"/>
      <c r="AD903" s="16"/>
      <c r="AE903" s="5"/>
      <c r="AO903" s="6"/>
      <c r="AY903" s="5"/>
      <c r="BI903" s="6"/>
    </row>
    <row r="904" spans="1:62">
      <c r="A904" s="4" t="s">
        <v>156</v>
      </c>
      <c r="B904" s="4">
        <v>15</v>
      </c>
      <c r="C904" s="4">
        <v>27</v>
      </c>
      <c r="D904" s="4">
        <v>36</v>
      </c>
      <c r="E904" s="4">
        <v>44</v>
      </c>
      <c r="F904" s="4">
        <v>50</v>
      </c>
      <c r="G904" s="4">
        <v>55</v>
      </c>
      <c r="H904" s="4">
        <v>59</v>
      </c>
      <c r="I904" s="4">
        <v>62</v>
      </c>
      <c r="J904" s="16">
        <v>66</v>
      </c>
      <c r="K904" s="5">
        <v>68</v>
      </c>
      <c r="L904" s="4">
        <v>71</v>
      </c>
      <c r="M904" s="4">
        <v>73</v>
      </c>
      <c r="N904" s="4">
        <v>75</v>
      </c>
      <c r="O904" s="4">
        <v>77</v>
      </c>
      <c r="P904" s="4">
        <v>78</v>
      </c>
      <c r="Q904" s="4">
        <v>80</v>
      </c>
      <c r="R904" s="16">
        <v>81</v>
      </c>
      <c r="S904" s="4">
        <v>82</v>
      </c>
      <c r="T904" s="4">
        <v>83</v>
      </c>
      <c r="U904" s="6">
        <v>84</v>
      </c>
      <c r="V904" s="4">
        <v>85</v>
      </c>
      <c r="W904" s="4">
        <v>86</v>
      </c>
      <c r="X904" s="16">
        <v>87</v>
      </c>
      <c r="Y904" s="4">
        <v>88</v>
      </c>
      <c r="Z904" s="4">
        <v>88</v>
      </c>
      <c r="AA904" s="4">
        <v>89</v>
      </c>
      <c r="AB904" s="4">
        <v>90</v>
      </c>
      <c r="AC904" s="4">
        <v>90</v>
      </c>
      <c r="AD904" s="16">
        <v>91</v>
      </c>
      <c r="AE904" s="5">
        <v>91</v>
      </c>
      <c r="AF904" s="4">
        <v>92</v>
      </c>
      <c r="AG904" s="4">
        <v>92</v>
      </c>
      <c r="AH904" s="4">
        <v>93</v>
      </c>
      <c r="AI904" s="4">
        <v>93</v>
      </c>
      <c r="AJ904" s="4">
        <v>93</v>
      </c>
      <c r="AK904" s="4">
        <v>94</v>
      </c>
      <c r="AL904" s="4">
        <v>94</v>
      </c>
      <c r="AM904" s="4">
        <v>95</v>
      </c>
      <c r="AN904" s="4">
        <v>95</v>
      </c>
      <c r="AO904" s="6">
        <v>95</v>
      </c>
      <c r="AP904" s="4">
        <v>95</v>
      </c>
      <c r="AQ904" s="4">
        <v>96</v>
      </c>
      <c r="AR904" s="4">
        <v>96</v>
      </c>
      <c r="AS904" s="4">
        <v>96</v>
      </c>
      <c r="AT904" s="4">
        <v>97</v>
      </c>
      <c r="AU904" s="4">
        <v>97</v>
      </c>
      <c r="AV904" s="4">
        <v>97</v>
      </c>
      <c r="AW904" s="4">
        <v>97</v>
      </c>
      <c r="AX904" s="4">
        <v>98</v>
      </c>
      <c r="AY904" s="5">
        <v>98</v>
      </c>
      <c r="AZ904" s="4">
        <v>98</v>
      </c>
      <c r="BA904" s="4">
        <v>98</v>
      </c>
      <c r="BB904" s="4">
        <v>98</v>
      </c>
      <c r="BC904" s="4">
        <v>99</v>
      </c>
      <c r="BD904" s="4">
        <v>99</v>
      </c>
      <c r="BE904" s="4">
        <v>99</v>
      </c>
      <c r="BF904" s="4">
        <v>99</v>
      </c>
      <c r="BG904" s="4">
        <v>99</v>
      </c>
      <c r="BH904" s="4">
        <v>99</v>
      </c>
      <c r="BI904" s="6">
        <v>100</v>
      </c>
      <c r="BJ904" t="s">
        <v>0</v>
      </c>
    </row>
    <row r="905" spans="1:62">
      <c r="A905" s="4" t="s">
        <v>3</v>
      </c>
      <c r="J905" s="16"/>
      <c r="K905" s="5"/>
      <c r="R905" s="16"/>
      <c r="U905" s="6"/>
      <c r="X905" s="16"/>
      <c r="AD905" s="16"/>
      <c r="AE905" s="5"/>
      <c r="AO905" s="6"/>
      <c r="AY905" s="5"/>
      <c r="BI905" s="6"/>
    </row>
    <row r="906" spans="1:62">
      <c r="A906" s="4" t="s">
        <v>314</v>
      </c>
      <c r="J906" s="16"/>
      <c r="K906" s="5"/>
      <c r="R906" s="16"/>
      <c r="U906" s="6"/>
      <c r="X906" s="16"/>
      <c r="AD906" s="16"/>
      <c r="AE906" s="5"/>
      <c r="AO906" s="6"/>
      <c r="AY906" s="5"/>
      <c r="BI906" s="6"/>
    </row>
    <row r="907" spans="1:62">
      <c r="A907" s="4" t="s">
        <v>157</v>
      </c>
      <c r="B907" s="4">
        <v>-5</v>
      </c>
      <c r="C907" s="4">
        <v>-7</v>
      </c>
      <c r="D907" s="4">
        <v>-9</v>
      </c>
      <c r="E907" s="4">
        <v>-11</v>
      </c>
      <c r="F907" s="4">
        <v>-13</v>
      </c>
      <c r="G907" s="4">
        <v>-15</v>
      </c>
      <c r="H907" s="4">
        <v>-17</v>
      </c>
      <c r="I907" s="4">
        <v>-19</v>
      </c>
      <c r="J907" s="16">
        <v>-21</v>
      </c>
      <c r="K907" s="5">
        <v>-23</v>
      </c>
      <c r="L907" s="4">
        <v>-25</v>
      </c>
      <c r="M907" s="4">
        <v>-27</v>
      </c>
      <c r="N907" s="4">
        <v>-29</v>
      </c>
      <c r="O907" s="4">
        <v>-31</v>
      </c>
      <c r="P907" s="4">
        <v>-33</v>
      </c>
      <c r="Q907" s="4">
        <v>-35</v>
      </c>
      <c r="R907" s="16">
        <v>-37</v>
      </c>
      <c r="S907" s="4">
        <v>-39</v>
      </c>
      <c r="T907" s="4">
        <v>-41</v>
      </c>
      <c r="U907" s="6">
        <v>-43</v>
      </c>
      <c r="V907" s="4">
        <v>-45</v>
      </c>
      <c r="W907" s="4">
        <v>-47</v>
      </c>
      <c r="X907" s="16">
        <v>-49</v>
      </c>
      <c r="Y907" s="4">
        <v>-51</v>
      </c>
      <c r="Z907" s="4">
        <v>-53</v>
      </c>
      <c r="AA907" s="4">
        <v>-55</v>
      </c>
      <c r="AB907" s="4">
        <v>-57</v>
      </c>
      <c r="AC907" s="4">
        <v>-59</v>
      </c>
      <c r="AD907" s="16">
        <v>-61</v>
      </c>
      <c r="AE907" s="5">
        <v>-63</v>
      </c>
      <c r="AF907" s="4">
        <v>-65</v>
      </c>
      <c r="AG907" s="4">
        <v>-67</v>
      </c>
      <c r="AH907" s="4">
        <v>-69</v>
      </c>
      <c r="AI907" s="4">
        <v>-71</v>
      </c>
      <c r="AJ907" s="4">
        <v>-73</v>
      </c>
      <c r="AK907" s="4">
        <v>-75</v>
      </c>
      <c r="AL907" s="4">
        <v>-77</v>
      </c>
      <c r="AM907" s="4">
        <v>-79</v>
      </c>
      <c r="AN907" s="4">
        <v>-81</v>
      </c>
      <c r="AO907" s="6">
        <v>-83</v>
      </c>
      <c r="AP907" s="4">
        <v>-85</v>
      </c>
      <c r="AQ907" s="4">
        <v>-87</v>
      </c>
      <c r="AR907" s="4">
        <v>-89</v>
      </c>
      <c r="AS907" s="4">
        <v>-91</v>
      </c>
      <c r="AT907" s="4">
        <v>-93</v>
      </c>
      <c r="AU907" s="4">
        <v>-95</v>
      </c>
      <c r="AV907" s="4">
        <v>-97</v>
      </c>
      <c r="AW907" s="4">
        <v>-99</v>
      </c>
      <c r="AX907" s="4">
        <v>-101</v>
      </c>
      <c r="AY907" s="5">
        <v>-103</v>
      </c>
      <c r="AZ907" s="4">
        <v>-105</v>
      </c>
      <c r="BA907" s="4">
        <v>-107</v>
      </c>
      <c r="BB907" s="4">
        <v>-109</v>
      </c>
      <c r="BC907" s="4">
        <v>-111</v>
      </c>
      <c r="BD907" s="4">
        <v>-113</v>
      </c>
      <c r="BE907" s="4">
        <v>-115</v>
      </c>
      <c r="BF907" s="4">
        <v>-117</v>
      </c>
      <c r="BG907" s="4">
        <v>-119</v>
      </c>
      <c r="BH907" s="4">
        <v>-121</v>
      </c>
      <c r="BI907" s="6">
        <v>-123</v>
      </c>
      <c r="BJ907" t="s">
        <v>0</v>
      </c>
    </row>
    <row r="908" spans="1:62">
      <c r="A908" s="4" t="s">
        <v>158</v>
      </c>
      <c r="B908" s="4">
        <v>-5</v>
      </c>
      <c r="C908" s="4">
        <v>-7</v>
      </c>
      <c r="D908" s="4">
        <v>-9</v>
      </c>
      <c r="E908" s="4">
        <v>-11</v>
      </c>
      <c r="F908" s="4">
        <v>-13</v>
      </c>
      <c r="G908" s="4">
        <v>-15</v>
      </c>
      <c r="H908" s="4">
        <v>-17</v>
      </c>
      <c r="I908" s="4">
        <v>-19</v>
      </c>
      <c r="J908" s="16">
        <v>-21</v>
      </c>
      <c r="K908" s="5">
        <v>-23</v>
      </c>
      <c r="L908" s="4">
        <v>-25</v>
      </c>
      <c r="M908" s="4">
        <v>-27</v>
      </c>
      <c r="N908" s="4">
        <v>-29</v>
      </c>
      <c r="O908" s="4">
        <v>-31</v>
      </c>
      <c r="P908" s="4">
        <v>-33</v>
      </c>
      <c r="Q908" s="4">
        <v>-35</v>
      </c>
      <c r="R908" s="16">
        <v>-37</v>
      </c>
      <c r="S908" s="4">
        <v>-39</v>
      </c>
      <c r="T908" s="4">
        <v>-41</v>
      </c>
      <c r="U908" s="6">
        <v>-43</v>
      </c>
      <c r="V908" s="4">
        <v>-45</v>
      </c>
      <c r="W908" s="4">
        <v>-47</v>
      </c>
      <c r="X908" s="16">
        <v>-49</v>
      </c>
      <c r="Y908" s="4">
        <v>-51</v>
      </c>
      <c r="Z908" s="4">
        <v>-53</v>
      </c>
      <c r="AA908" s="4">
        <v>-55</v>
      </c>
      <c r="AB908" s="4">
        <v>-57</v>
      </c>
      <c r="AC908" s="4">
        <v>-59</v>
      </c>
      <c r="AD908" s="16">
        <v>-61</v>
      </c>
      <c r="AE908" s="5">
        <v>-63</v>
      </c>
      <c r="AF908" s="4">
        <v>-65</v>
      </c>
      <c r="AG908" s="4">
        <v>-67</v>
      </c>
      <c r="AH908" s="4">
        <v>-69</v>
      </c>
      <c r="AI908" s="4">
        <v>-71</v>
      </c>
      <c r="AJ908" s="4">
        <v>-73</v>
      </c>
      <c r="AK908" s="4">
        <v>-75</v>
      </c>
      <c r="AL908" s="4">
        <v>-77</v>
      </c>
      <c r="AM908" s="4">
        <v>-79</v>
      </c>
      <c r="AN908" s="4">
        <v>-81</v>
      </c>
      <c r="AO908" s="6">
        <v>-83</v>
      </c>
      <c r="AP908" s="4">
        <v>-85</v>
      </c>
      <c r="AQ908" s="4">
        <v>-87</v>
      </c>
      <c r="AR908" s="4">
        <v>-89</v>
      </c>
      <c r="AS908" s="4">
        <v>-91</v>
      </c>
      <c r="AT908" s="4">
        <v>-93</v>
      </c>
      <c r="AU908" s="4">
        <v>-95</v>
      </c>
      <c r="AV908" s="4">
        <v>-97</v>
      </c>
      <c r="AW908" s="4">
        <v>-99</v>
      </c>
      <c r="AX908" s="4">
        <v>-101</v>
      </c>
      <c r="AY908" s="5">
        <v>-103</v>
      </c>
      <c r="AZ908" s="4">
        <v>-105</v>
      </c>
      <c r="BA908" s="4">
        <v>-107</v>
      </c>
      <c r="BB908" s="4">
        <v>-109</v>
      </c>
      <c r="BC908" s="4">
        <v>-111</v>
      </c>
      <c r="BD908" s="4">
        <v>-113</v>
      </c>
      <c r="BE908" s="4">
        <v>-115</v>
      </c>
      <c r="BF908" s="4">
        <v>-117</v>
      </c>
      <c r="BG908" s="4">
        <v>-119</v>
      </c>
      <c r="BH908" s="4">
        <v>-121</v>
      </c>
      <c r="BI908" s="6">
        <v>-123</v>
      </c>
      <c r="BJ908" t="s">
        <v>0</v>
      </c>
    </row>
    <row r="909" spans="1:62">
      <c r="A909" s="4" t="s">
        <v>3</v>
      </c>
      <c r="J909" s="16"/>
      <c r="K909" s="5"/>
      <c r="R909" s="16"/>
      <c r="U909" s="6"/>
      <c r="X909" s="16"/>
      <c r="AD909" s="16"/>
      <c r="AE909" s="5"/>
      <c r="AO909" s="6"/>
      <c r="AY909" s="5"/>
      <c r="BI909" s="6"/>
    </row>
    <row r="910" spans="1:62">
      <c r="A910" s="4" t="s">
        <v>315</v>
      </c>
      <c r="J910" s="16"/>
      <c r="K910" s="5"/>
      <c r="R910" s="16"/>
      <c r="U910" s="6"/>
      <c r="X910" s="16"/>
      <c r="AD910" s="16"/>
      <c r="AE910" s="5"/>
      <c r="AO910" s="6"/>
      <c r="AY910" s="5"/>
      <c r="BI910" s="6"/>
    </row>
    <row r="911" spans="1:62">
      <c r="A911" s="4" t="s">
        <v>26</v>
      </c>
      <c r="B911" s="4">
        <v>25</v>
      </c>
      <c r="C911" s="4">
        <v>33</v>
      </c>
      <c r="D911" s="4">
        <v>41</v>
      </c>
      <c r="E911" s="4">
        <v>49</v>
      </c>
      <c r="F911" s="4">
        <v>57</v>
      </c>
      <c r="G911" s="4">
        <v>65</v>
      </c>
      <c r="H911" s="4">
        <v>73</v>
      </c>
      <c r="I911" s="4">
        <v>81</v>
      </c>
      <c r="J911" s="16">
        <v>89</v>
      </c>
      <c r="K911" s="5">
        <v>97</v>
      </c>
      <c r="L911" s="4">
        <v>105</v>
      </c>
      <c r="M911" s="4">
        <v>113</v>
      </c>
      <c r="N911" s="4">
        <v>121</v>
      </c>
      <c r="O911" s="4">
        <v>129</v>
      </c>
      <c r="P911" s="4">
        <v>137</v>
      </c>
      <c r="Q911" s="4">
        <v>145</v>
      </c>
      <c r="R911" s="16">
        <v>153</v>
      </c>
      <c r="S911" s="4">
        <v>161</v>
      </c>
      <c r="T911" s="4">
        <v>169</v>
      </c>
      <c r="U911" s="6">
        <v>177</v>
      </c>
      <c r="V911" s="4">
        <v>185</v>
      </c>
      <c r="W911" s="4">
        <v>193</v>
      </c>
      <c r="X911" s="16">
        <v>201</v>
      </c>
      <c r="Y911" s="4">
        <v>209</v>
      </c>
      <c r="Z911" s="4">
        <v>217</v>
      </c>
      <c r="AA911" s="4">
        <v>225</v>
      </c>
      <c r="AB911" s="4">
        <v>233</v>
      </c>
      <c r="AC911" s="4">
        <v>241</v>
      </c>
      <c r="AD911" s="16">
        <v>249</v>
      </c>
      <c r="AE911" s="5">
        <v>257</v>
      </c>
      <c r="AF911" s="4">
        <v>265</v>
      </c>
      <c r="AG911" s="4">
        <v>273</v>
      </c>
      <c r="AH911" s="4">
        <v>281</v>
      </c>
      <c r="AI911" s="4">
        <v>289</v>
      </c>
      <c r="AJ911" s="4">
        <v>297</v>
      </c>
      <c r="AK911" s="4">
        <v>305</v>
      </c>
      <c r="AL911" s="4">
        <v>313</v>
      </c>
      <c r="AM911" s="4">
        <v>321</v>
      </c>
      <c r="AN911" s="4">
        <v>329</v>
      </c>
      <c r="AO911" s="6">
        <v>337</v>
      </c>
      <c r="AP911" s="4">
        <v>345</v>
      </c>
      <c r="AQ911" s="4">
        <v>353</v>
      </c>
      <c r="AR911" s="4">
        <v>361</v>
      </c>
      <c r="AS911" s="4">
        <v>369</v>
      </c>
      <c r="AT911" s="4">
        <v>377</v>
      </c>
      <c r="AU911" s="4">
        <v>385</v>
      </c>
      <c r="AV911" s="4">
        <v>393</v>
      </c>
      <c r="AW911" s="4">
        <v>401</v>
      </c>
      <c r="AX911" s="4">
        <v>409</v>
      </c>
      <c r="AY911" s="5">
        <v>417</v>
      </c>
      <c r="AZ911" s="4">
        <v>425</v>
      </c>
      <c r="BA911" s="4">
        <v>433</v>
      </c>
      <c r="BB911" s="4">
        <v>441</v>
      </c>
      <c r="BC911" s="4">
        <v>449</v>
      </c>
      <c r="BD911" s="4">
        <v>457</v>
      </c>
      <c r="BE911" s="4">
        <v>465</v>
      </c>
      <c r="BF911" s="4">
        <v>473</v>
      </c>
      <c r="BG911" s="4">
        <v>481</v>
      </c>
      <c r="BH911" s="4">
        <v>489</v>
      </c>
      <c r="BI911" s="6">
        <v>497</v>
      </c>
      <c r="BJ911" t="s">
        <v>0</v>
      </c>
    </row>
    <row r="912" spans="1:62">
      <c r="A912" s="4" t="s">
        <v>3</v>
      </c>
      <c r="J912" s="16"/>
      <c r="K912" s="5"/>
      <c r="R912" s="16"/>
      <c r="U912" s="6"/>
      <c r="X912" s="16"/>
      <c r="AD912" s="16"/>
      <c r="AE912" s="5"/>
      <c r="AO912" s="6"/>
      <c r="AY912" s="5"/>
      <c r="BI912" s="6"/>
    </row>
    <row r="913" spans="1:62">
      <c r="A913" s="4" t="s">
        <v>316</v>
      </c>
      <c r="J913" s="16"/>
      <c r="K913" s="5"/>
      <c r="R913" s="16"/>
      <c r="U913" s="6"/>
      <c r="X913" s="16"/>
      <c r="AD913" s="16"/>
      <c r="AE913" s="5"/>
      <c r="AO913" s="6"/>
      <c r="AY913" s="5"/>
      <c r="BI913" s="6"/>
    </row>
    <row r="914" spans="1:62">
      <c r="A914" s="4" t="s">
        <v>156</v>
      </c>
      <c r="B914" s="4">
        <v>13</v>
      </c>
      <c r="C914" s="4">
        <v>19</v>
      </c>
      <c r="D914" s="4">
        <v>24</v>
      </c>
      <c r="E914" s="4">
        <v>29</v>
      </c>
      <c r="F914" s="4">
        <v>32</v>
      </c>
      <c r="G914" s="4">
        <v>35</v>
      </c>
      <c r="H914" s="4">
        <v>37</v>
      </c>
      <c r="I914" s="4">
        <v>39</v>
      </c>
      <c r="J914" s="16">
        <v>41</v>
      </c>
      <c r="K914" s="5">
        <v>42</v>
      </c>
      <c r="L914" s="4">
        <v>44</v>
      </c>
      <c r="M914" s="4">
        <v>45</v>
      </c>
      <c r="N914" s="4">
        <v>46</v>
      </c>
      <c r="O914" s="4">
        <v>47</v>
      </c>
      <c r="P914" s="4">
        <v>47</v>
      </c>
      <c r="Q914" s="4">
        <v>49</v>
      </c>
      <c r="R914" s="16">
        <v>49</v>
      </c>
      <c r="S914" s="4">
        <v>50</v>
      </c>
      <c r="T914" s="4">
        <v>50</v>
      </c>
      <c r="U914" s="6">
        <v>51</v>
      </c>
      <c r="V914" s="4">
        <v>51</v>
      </c>
      <c r="W914" s="4">
        <v>52</v>
      </c>
      <c r="X914" s="16">
        <v>52</v>
      </c>
      <c r="Y914" s="4">
        <v>53</v>
      </c>
      <c r="Z914" s="4">
        <v>53</v>
      </c>
      <c r="AA914" s="4">
        <v>53</v>
      </c>
      <c r="AB914" s="4">
        <v>54</v>
      </c>
      <c r="AC914" s="4">
        <v>54</v>
      </c>
      <c r="AD914" s="16">
        <v>55</v>
      </c>
      <c r="AE914" s="5">
        <v>55</v>
      </c>
      <c r="AF914" s="4">
        <v>55</v>
      </c>
      <c r="AG914" s="4">
        <v>55</v>
      </c>
      <c r="AH914" s="4">
        <v>56</v>
      </c>
      <c r="AI914" s="4">
        <v>56</v>
      </c>
      <c r="AJ914" s="4">
        <v>56</v>
      </c>
      <c r="AK914" s="4">
        <v>56</v>
      </c>
      <c r="AL914" s="4">
        <v>56</v>
      </c>
      <c r="AM914" s="4">
        <v>57</v>
      </c>
      <c r="AN914" s="4">
        <v>57</v>
      </c>
      <c r="AO914" s="6">
        <v>57</v>
      </c>
      <c r="AP914" s="4">
        <v>57</v>
      </c>
      <c r="AQ914" s="4">
        <v>57</v>
      </c>
      <c r="AR914" s="4">
        <v>57</v>
      </c>
      <c r="AS914" s="4">
        <v>57</v>
      </c>
      <c r="AT914" s="4">
        <v>58</v>
      </c>
      <c r="AU914" s="4">
        <v>58</v>
      </c>
      <c r="AV914" s="4">
        <v>58</v>
      </c>
      <c r="AW914" s="4">
        <v>58</v>
      </c>
      <c r="AX914" s="4">
        <v>58</v>
      </c>
      <c r="AY914" s="5">
        <v>58</v>
      </c>
      <c r="AZ914" s="4">
        <v>58</v>
      </c>
      <c r="BA914" s="4">
        <v>58</v>
      </c>
      <c r="BB914" s="4">
        <v>58</v>
      </c>
      <c r="BC914" s="4">
        <v>59</v>
      </c>
      <c r="BD914" s="4">
        <v>59</v>
      </c>
      <c r="BE914" s="4">
        <v>59</v>
      </c>
      <c r="BF914" s="4">
        <v>59</v>
      </c>
      <c r="BG914" s="4">
        <v>59</v>
      </c>
      <c r="BH914" s="4">
        <v>59</v>
      </c>
      <c r="BI914" s="6">
        <v>60</v>
      </c>
      <c r="BJ914" t="s">
        <v>0</v>
      </c>
    </row>
    <row r="915" spans="1:62">
      <c r="A915" s="4" t="s">
        <v>3</v>
      </c>
      <c r="J915" s="16"/>
      <c r="K915" s="5"/>
      <c r="R915" s="16"/>
      <c r="U915" s="6"/>
      <c r="X915" s="16"/>
      <c r="AD915" s="16"/>
      <c r="AE915" s="5"/>
      <c r="AO915" s="6"/>
      <c r="AY915" s="5"/>
      <c r="BI915" s="6"/>
    </row>
    <row r="916" spans="1:62">
      <c r="A916" s="4" t="s">
        <v>317</v>
      </c>
      <c r="J916" s="16"/>
      <c r="K916" s="5"/>
      <c r="R916" s="16"/>
      <c r="U916" s="6"/>
      <c r="X916" s="16"/>
      <c r="AD916" s="16"/>
      <c r="AE916" s="5"/>
      <c r="AO916" s="6"/>
      <c r="AY916" s="5"/>
      <c r="BI916" s="6"/>
    </row>
    <row r="917" spans="1:62">
      <c r="A917" s="4" t="s">
        <v>4</v>
      </c>
      <c r="B917" s="4">
        <v>12</v>
      </c>
      <c r="C917" s="4">
        <v>14.4</v>
      </c>
      <c r="D917" s="4">
        <v>16.8</v>
      </c>
      <c r="E917" s="4">
        <v>19.2</v>
      </c>
      <c r="F917" s="4">
        <v>21.6</v>
      </c>
      <c r="G917" s="4">
        <v>24</v>
      </c>
      <c r="H917" s="4">
        <v>26.4</v>
      </c>
      <c r="I917" s="4">
        <v>28.8</v>
      </c>
      <c r="J917" s="16">
        <v>31.2</v>
      </c>
      <c r="K917" s="5">
        <v>33.6</v>
      </c>
      <c r="L917" s="4">
        <v>36</v>
      </c>
      <c r="M917" s="4">
        <v>38.4</v>
      </c>
      <c r="N917" s="4">
        <v>40.799999999999997</v>
      </c>
      <c r="O917" s="4">
        <v>43.2</v>
      </c>
      <c r="P917" s="4">
        <v>45.6</v>
      </c>
      <c r="Q917" s="4">
        <v>48</v>
      </c>
      <c r="R917" s="16">
        <v>50.4</v>
      </c>
      <c r="S917" s="4">
        <v>52.8</v>
      </c>
      <c r="T917" s="4">
        <v>55.2</v>
      </c>
      <c r="U917" s="6">
        <v>57.6</v>
      </c>
      <c r="V917" s="4">
        <v>60</v>
      </c>
      <c r="W917" s="4">
        <v>62.4</v>
      </c>
      <c r="X917" s="16">
        <v>64.8</v>
      </c>
      <c r="Y917" s="4">
        <v>67.2</v>
      </c>
      <c r="Z917" s="4">
        <v>69.599999999999994</v>
      </c>
      <c r="AA917" s="4">
        <v>72</v>
      </c>
      <c r="AB917" s="4">
        <v>74.400000000000006</v>
      </c>
      <c r="AC917" s="4">
        <v>76.8</v>
      </c>
      <c r="AD917" s="16">
        <v>79.2</v>
      </c>
      <c r="AE917" s="5">
        <v>81.599999999999994</v>
      </c>
      <c r="AF917" s="4">
        <v>84</v>
      </c>
      <c r="AG917" s="4">
        <v>86.4</v>
      </c>
      <c r="AH917" s="4">
        <v>88.8</v>
      </c>
      <c r="AI917" s="4">
        <v>91.2</v>
      </c>
      <c r="AJ917" s="4">
        <v>93.6</v>
      </c>
      <c r="AK917" s="4">
        <v>96</v>
      </c>
      <c r="AL917" s="4">
        <v>98.4</v>
      </c>
      <c r="AM917" s="4">
        <v>100.8</v>
      </c>
      <c r="AN917" s="4">
        <v>103.2</v>
      </c>
      <c r="AO917" s="6">
        <v>105.6</v>
      </c>
      <c r="AP917" s="4">
        <v>108</v>
      </c>
      <c r="AQ917" s="4">
        <v>110.4</v>
      </c>
      <c r="AR917" s="4">
        <v>112.8</v>
      </c>
      <c r="AS917" s="4">
        <v>115.2</v>
      </c>
      <c r="AT917" s="4">
        <v>117.6</v>
      </c>
      <c r="AU917" s="4">
        <v>120</v>
      </c>
      <c r="AV917" s="4">
        <v>122.4</v>
      </c>
      <c r="AW917" s="4">
        <v>124.8</v>
      </c>
      <c r="AX917" s="4">
        <v>127.2</v>
      </c>
      <c r="AY917" s="5">
        <v>129.6</v>
      </c>
      <c r="AZ917" s="4">
        <v>132</v>
      </c>
      <c r="BA917" s="4">
        <v>134.4</v>
      </c>
      <c r="BB917" s="4">
        <v>136.80000000000001</v>
      </c>
      <c r="BC917" s="4">
        <v>139.19999999999999</v>
      </c>
      <c r="BD917" s="4">
        <v>141.6</v>
      </c>
      <c r="BE917" s="4">
        <v>144</v>
      </c>
      <c r="BF917" s="4">
        <v>146.4</v>
      </c>
      <c r="BG917" s="4">
        <v>148.80000000000001</v>
      </c>
      <c r="BH917" s="4">
        <v>151.19999999999999</v>
      </c>
      <c r="BI917" s="6">
        <v>153.6</v>
      </c>
      <c r="BJ917" t="s">
        <v>0</v>
      </c>
    </row>
    <row r="918" spans="1:62">
      <c r="A918" s="4" t="s">
        <v>124</v>
      </c>
      <c r="B918" s="4">
        <v>-15</v>
      </c>
      <c r="C918" s="4">
        <f>B918-1</f>
        <v>-16</v>
      </c>
      <c r="D918" s="4">
        <f t="shared" ref="D918:AY918" si="5646">C918-1</f>
        <v>-17</v>
      </c>
      <c r="E918" s="4">
        <f t="shared" si="5646"/>
        <v>-18</v>
      </c>
      <c r="F918" s="4">
        <f t="shared" si="5646"/>
        <v>-19</v>
      </c>
      <c r="G918" s="4">
        <f t="shared" si="5646"/>
        <v>-20</v>
      </c>
      <c r="H918" s="4">
        <f t="shared" si="5646"/>
        <v>-21</v>
      </c>
      <c r="I918" s="4">
        <f t="shared" si="5646"/>
        <v>-22</v>
      </c>
      <c r="J918" s="16">
        <f t="shared" si="5646"/>
        <v>-23</v>
      </c>
      <c r="K918" s="4">
        <f t="shared" si="5646"/>
        <v>-24</v>
      </c>
      <c r="L918" s="4">
        <f t="shared" si="5646"/>
        <v>-25</v>
      </c>
      <c r="M918" s="4">
        <f t="shared" si="5646"/>
        <v>-26</v>
      </c>
      <c r="N918" s="4">
        <f t="shared" si="5646"/>
        <v>-27</v>
      </c>
      <c r="O918" s="4">
        <f t="shared" si="5646"/>
        <v>-28</v>
      </c>
      <c r="P918" s="4">
        <f t="shared" si="5646"/>
        <v>-29</v>
      </c>
      <c r="Q918" s="4">
        <f t="shared" si="5646"/>
        <v>-30</v>
      </c>
      <c r="R918" s="16">
        <f t="shared" si="5646"/>
        <v>-31</v>
      </c>
      <c r="S918" s="4">
        <f t="shared" si="5646"/>
        <v>-32</v>
      </c>
      <c r="T918" s="4">
        <f t="shared" si="5646"/>
        <v>-33</v>
      </c>
      <c r="U918" s="4">
        <f t="shared" si="5646"/>
        <v>-34</v>
      </c>
      <c r="V918" s="4">
        <f t="shared" si="5646"/>
        <v>-35</v>
      </c>
      <c r="W918" s="4">
        <f t="shared" si="5646"/>
        <v>-36</v>
      </c>
      <c r="X918" s="16">
        <f t="shared" si="5646"/>
        <v>-37</v>
      </c>
      <c r="Y918" s="4">
        <f t="shared" si="5646"/>
        <v>-38</v>
      </c>
      <c r="Z918" s="4">
        <f t="shared" si="5646"/>
        <v>-39</v>
      </c>
      <c r="AA918" s="4">
        <f t="shared" si="5646"/>
        <v>-40</v>
      </c>
      <c r="AB918" s="4">
        <f t="shared" si="5646"/>
        <v>-41</v>
      </c>
      <c r="AC918" s="4">
        <f t="shared" si="5646"/>
        <v>-42</v>
      </c>
      <c r="AD918" s="16">
        <f t="shared" si="5646"/>
        <v>-43</v>
      </c>
      <c r="AE918" s="4">
        <f t="shared" si="5646"/>
        <v>-44</v>
      </c>
      <c r="AF918" s="4">
        <f t="shared" si="5646"/>
        <v>-45</v>
      </c>
      <c r="AG918" s="4">
        <f t="shared" si="5646"/>
        <v>-46</v>
      </c>
      <c r="AH918" s="4">
        <f t="shared" si="5646"/>
        <v>-47</v>
      </c>
      <c r="AI918" s="4">
        <f t="shared" si="5646"/>
        <v>-48</v>
      </c>
      <c r="AJ918" s="4">
        <f t="shared" si="5646"/>
        <v>-49</v>
      </c>
      <c r="AK918" s="4">
        <f t="shared" si="5646"/>
        <v>-50</v>
      </c>
      <c r="AL918" s="4">
        <f t="shared" si="5646"/>
        <v>-51</v>
      </c>
      <c r="AM918" s="4">
        <f t="shared" si="5646"/>
        <v>-52</v>
      </c>
      <c r="AN918" s="4">
        <f t="shared" si="5646"/>
        <v>-53</v>
      </c>
      <c r="AO918" s="4">
        <f t="shared" si="5646"/>
        <v>-54</v>
      </c>
      <c r="AP918" s="4">
        <f t="shared" si="5646"/>
        <v>-55</v>
      </c>
      <c r="AQ918" s="4">
        <f t="shared" si="5646"/>
        <v>-56</v>
      </c>
      <c r="AR918" s="4">
        <f t="shared" si="5646"/>
        <v>-57</v>
      </c>
      <c r="AS918" s="4">
        <f t="shared" si="5646"/>
        <v>-58</v>
      </c>
      <c r="AT918" s="4">
        <f t="shared" si="5646"/>
        <v>-59</v>
      </c>
      <c r="AU918" s="4">
        <f t="shared" si="5646"/>
        <v>-60</v>
      </c>
      <c r="AV918" s="4">
        <f t="shared" si="5646"/>
        <v>-61</v>
      </c>
      <c r="AW918" s="4">
        <f t="shared" si="5646"/>
        <v>-62</v>
      </c>
      <c r="AX918" s="4">
        <f t="shared" si="5646"/>
        <v>-63</v>
      </c>
      <c r="AY918" s="4">
        <f t="shared" si="5646"/>
        <v>-64</v>
      </c>
      <c r="AZ918" s="4">
        <v>-65</v>
      </c>
      <c r="BA918" s="4">
        <v>-65</v>
      </c>
      <c r="BB918" s="4">
        <v>-65</v>
      </c>
      <c r="BC918" s="4">
        <v>-65</v>
      </c>
      <c r="BD918" s="4">
        <v>-65</v>
      </c>
      <c r="BE918" s="4">
        <v>-65</v>
      </c>
      <c r="BF918" s="4">
        <v>-65</v>
      </c>
      <c r="BG918" s="4">
        <v>-65</v>
      </c>
      <c r="BH918" s="4">
        <v>-65</v>
      </c>
      <c r="BI918" s="6">
        <v>-65</v>
      </c>
      <c r="BJ918" t="s">
        <v>0</v>
      </c>
    </row>
    <row r="919" spans="1:62">
      <c r="A919" s="4" t="s">
        <v>159</v>
      </c>
      <c r="B919" s="4">
        <v>-5</v>
      </c>
      <c r="C919" s="4">
        <v>-6</v>
      </c>
      <c r="D919" s="4">
        <v>-7</v>
      </c>
      <c r="E919" s="4">
        <v>-8</v>
      </c>
      <c r="F919" s="4">
        <v>-9</v>
      </c>
      <c r="G919" s="4">
        <v>-10</v>
      </c>
      <c r="H919" s="4">
        <v>-11</v>
      </c>
      <c r="I919" s="4">
        <v>-12</v>
      </c>
      <c r="J919" s="16">
        <v>-13</v>
      </c>
      <c r="K919" s="5">
        <v>-14</v>
      </c>
      <c r="L919" s="4">
        <v>-15</v>
      </c>
      <c r="M919" s="4">
        <v>-16</v>
      </c>
      <c r="N919" s="4">
        <v>-17</v>
      </c>
      <c r="O919" s="4">
        <v>-18</v>
      </c>
      <c r="P919" s="4">
        <v>-19</v>
      </c>
      <c r="Q919" s="4">
        <v>-20</v>
      </c>
      <c r="R919" s="16">
        <v>-21</v>
      </c>
      <c r="S919" s="4">
        <v>-22</v>
      </c>
      <c r="T919" s="4">
        <v>-23</v>
      </c>
      <c r="U919" s="6">
        <v>-24</v>
      </c>
      <c r="V919" s="4">
        <v>-25</v>
      </c>
      <c r="W919" s="4">
        <v>-26</v>
      </c>
      <c r="X919" s="16">
        <v>-26</v>
      </c>
      <c r="Y919" s="4">
        <v>-27</v>
      </c>
      <c r="Z919" s="4">
        <v>-27</v>
      </c>
      <c r="AA919" s="4">
        <v>-28</v>
      </c>
      <c r="AB919" s="4">
        <v>-28</v>
      </c>
      <c r="AC919" s="4">
        <v>-29</v>
      </c>
      <c r="AD919" s="16">
        <v>-29</v>
      </c>
      <c r="AE919" s="5">
        <v>-30</v>
      </c>
      <c r="AF919" s="4">
        <v>-30</v>
      </c>
      <c r="AG919" s="4">
        <v>-31</v>
      </c>
      <c r="AH919" s="4">
        <v>-31</v>
      </c>
      <c r="AI919" s="4">
        <v>-32</v>
      </c>
      <c r="AJ919" s="4">
        <v>-32</v>
      </c>
      <c r="AK919" s="4">
        <v>-33</v>
      </c>
      <c r="AL919" s="4">
        <v>-33</v>
      </c>
      <c r="AM919" s="4">
        <v>-34</v>
      </c>
      <c r="AN919" s="4">
        <v>-34</v>
      </c>
      <c r="AO919" s="6">
        <v>-35</v>
      </c>
      <c r="AP919" s="4">
        <v>-35</v>
      </c>
      <c r="AQ919" s="4">
        <v>-36</v>
      </c>
      <c r="AR919" s="4">
        <v>-36</v>
      </c>
      <c r="AS919" s="4">
        <v>-37</v>
      </c>
      <c r="AT919" s="4">
        <v>-37</v>
      </c>
      <c r="AU919" s="4">
        <v>-38</v>
      </c>
      <c r="AV919" s="4">
        <v>-38</v>
      </c>
      <c r="AW919" s="4">
        <v>-39</v>
      </c>
      <c r="AX919" s="4">
        <v>-39</v>
      </c>
      <c r="AY919" s="5">
        <v>-40</v>
      </c>
      <c r="AZ919" s="4">
        <v>-40</v>
      </c>
      <c r="BA919" s="4">
        <v>-41</v>
      </c>
      <c r="BB919" s="4">
        <v>-41</v>
      </c>
      <c r="BC919" s="4">
        <v>-42</v>
      </c>
      <c r="BD919" s="4">
        <v>-42</v>
      </c>
      <c r="BE919" s="4">
        <v>-43</v>
      </c>
      <c r="BF919" s="4">
        <v>-43</v>
      </c>
      <c r="BG919" s="4">
        <v>-44</v>
      </c>
      <c r="BH919" s="4">
        <v>-44</v>
      </c>
      <c r="BI919" s="6">
        <v>-45</v>
      </c>
      <c r="BJ919" t="s">
        <v>0</v>
      </c>
    </row>
    <row r="920" spans="1:62">
      <c r="A920" s="4" t="s">
        <v>3</v>
      </c>
      <c r="J920" s="16"/>
      <c r="K920" s="5"/>
      <c r="R920" s="16"/>
      <c r="U920" s="6"/>
      <c r="X920" s="16"/>
      <c r="AD920" s="16"/>
      <c r="AE920" s="5"/>
      <c r="AO920" s="6"/>
      <c r="AY920" s="5"/>
      <c r="BI920" s="6"/>
    </row>
    <row r="921" spans="1:62">
      <c r="A921" s="4" t="s">
        <v>318</v>
      </c>
      <c r="J921" s="16"/>
      <c r="K921" s="5"/>
      <c r="R921" s="16"/>
      <c r="U921" s="6"/>
      <c r="X921" s="16"/>
      <c r="AD921" s="16"/>
      <c r="AE921" s="5"/>
      <c r="AO921" s="6"/>
      <c r="AY921" s="5"/>
      <c r="BI921" s="6"/>
    </row>
    <row r="922" spans="1:62">
      <c r="A922" s="4" t="s">
        <v>160</v>
      </c>
      <c r="B922" s="4">
        <v>50</v>
      </c>
      <c r="C922" s="4">
        <v>65</v>
      </c>
      <c r="D922" s="4">
        <v>80</v>
      </c>
      <c r="E922" s="4">
        <v>95</v>
      </c>
      <c r="F922" s="4">
        <v>110</v>
      </c>
      <c r="G922" s="4">
        <v>125</v>
      </c>
      <c r="H922" s="4">
        <v>140</v>
      </c>
      <c r="I922" s="4">
        <v>155</v>
      </c>
      <c r="J922" s="16">
        <v>170</v>
      </c>
      <c r="K922" s="5">
        <v>185</v>
      </c>
      <c r="L922" s="4">
        <v>200</v>
      </c>
      <c r="M922" s="4">
        <v>215</v>
      </c>
      <c r="N922" s="4">
        <v>230</v>
      </c>
      <c r="O922" s="4">
        <v>245</v>
      </c>
      <c r="P922" s="4">
        <v>260</v>
      </c>
      <c r="Q922" s="4">
        <v>275</v>
      </c>
      <c r="R922" s="16">
        <v>290</v>
      </c>
      <c r="S922" s="4">
        <v>305</v>
      </c>
      <c r="T922" s="4">
        <v>320</v>
      </c>
      <c r="U922" s="6">
        <v>335</v>
      </c>
      <c r="V922" s="4">
        <v>350</v>
      </c>
      <c r="W922" s="4">
        <v>365</v>
      </c>
      <c r="X922" s="16">
        <v>380</v>
      </c>
      <c r="Y922" s="4">
        <v>395</v>
      </c>
      <c r="Z922" s="4">
        <v>410</v>
      </c>
      <c r="AA922" s="4">
        <v>425</v>
      </c>
      <c r="AB922" s="4">
        <v>440</v>
      </c>
      <c r="AC922" s="4">
        <v>455</v>
      </c>
      <c r="AD922" s="16">
        <v>470</v>
      </c>
      <c r="AE922" s="5">
        <v>485</v>
      </c>
      <c r="AF922" s="4">
        <v>500</v>
      </c>
      <c r="AG922" s="4">
        <v>515</v>
      </c>
      <c r="AH922" s="4">
        <v>530</v>
      </c>
      <c r="AI922" s="4">
        <v>545</v>
      </c>
      <c r="AJ922" s="4">
        <v>560</v>
      </c>
      <c r="AK922" s="4">
        <v>575</v>
      </c>
      <c r="AL922" s="4">
        <v>590</v>
      </c>
      <c r="AM922" s="4">
        <v>605</v>
      </c>
      <c r="AN922" s="4">
        <v>620</v>
      </c>
      <c r="AO922" s="6">
        <v>635</v>
      </c>
      <c r="AP922" s="4">
        <v>650</v>
      </c>
      <c r="AQ922" s="4">
        <v>665</v>
      </c>
      <c r="AR922" s="4">
        <v>680</v>
      </c>
      <c r="AS922" s="4">
        <v>695</v>
      </c>
      <c r="AT922" s="4">
        <v>710</v>
      </c>
      <c r="AU922" s="4">
        <v>725</v>
      </c>
      <c r="AV922" s="4">
        <v>740</v>
      </c>
      <c r="AW922" s="4">
        <v>755</v>
      </c>
      <c r="AX922" s="4">
        <v>770</v>
      </c>
      <c r="AY922" s="5">
        <v>785</v>
      </c>
      <c r="AZ922" s="4">
        <v>800</v>
      </c>
      <c r="BA922" s="4">
        <v>815</v>
      </c>
      <c r="BB922" s="4">
        <v>830</v>
      </c>
      <c r="BC922" s="4">
        <v>845</v>
      </c>
      <c r="BD922" s="4">
        <v>860</v>
      </c>
      <c r="BE922" s="4">
        <v>875</v>
      </c>
      <c r="BF922" s="4">
        <v>890</v>
      </c>
      <c r="BG922" s="4">
        <v>905</v>
      </c>
      <c r="BH922" s="4">
        <v>920</v>
      </c>
      <c r="BI922" s="6">
        <v>935</v>
      </c>
      <c r="BJ922" t="s">
        <v>0</v>
      </c>
    </row>
    <row r="923" spans="1:62">
      <c r="A923" s="4" t="s">
        <v>161</v>
      </c>
      <c r="B923" s="4">
        <v>25</v>
      </c>
      <c r="C923" s="4">
        <v>32</v>
      </c>
      <c r="D923" s="4">
        <v>40</v>
      </c>
      <c r="E923" s="4">
        <v>47</v>
      </c>
      <c r="F923" s="4">
        <v>55</v>
      </c>
      <c r="G923" s="4">
        <v>62</v>
      </c>
      <c r="H923" s="4">
        <v>70</v>
      </c>
      <c r="I923" s="4">
        <v>77</v>
      </c>
      <c r="J923" s="16">
        <v>85</v>
      </c>
      <c r="K923" s="5">
        <v>92</v>
      </c>
      <c r="L923" s="4">
        <v>100</v>
      </c>
      <c r="M923" s="4">
        <v>107</v>
      </c>
      <c r="N923" s="4">
        <v>115</v>
      </c>
      <c r="O923" s="4">
        <v>122</v>
      </c>
      <c r="P923" s="4">
        <v>130</v>
      </c>
      <c r="Q923" s="4">
        <v>137</v>
      </c>
      <c r="R923" s="16">
        <v>145</v>
      </c>
      <c r="S923" s="4">
        <v>152</v>
      </c>
      <c r="T923" s="4">
        <v>160</v>
      </c>
      <c r="U923" s="6">
        <v>167</v>
      </c>
      <c r="V923" s="4">
        <v>175</v>
      </c>
      <c r="W923" s="4">
        <v>172</v>
      </c>
      <c r="X923" s="16">
        <v>190</v>
      </c>
      <c r="Y923" s="4">
        <v>197</v>
      </c>
      <c r="Z923" s="4">
        <v>205</v>
      </c>
      <c r="AA923" s="4">
        <v>212</v>
      </c>
      <c r="AB923" s="4">
        <v>220</v>
      </c>
      <c r="AC923" s="4">
        <v>227</v>
      </c>
      <c r="AD923" s="16">
        <v>235</v>
      </c>
      <c r="AE923" s="5">
        <v>242</v>
      </c>
      <c r="AF923" s="4">
        <v>250</v>
      </c>
      <c r="AG923" s="4">
        <v>257</v>
      </c>
      <c r="AH923" s="4">
        <v>265</v>
      </c>
      <c r="AI923" s="4">
        <v>272</v>
      </c>
      <c r="AJ923" s="4">
        <v>280</v>
      </c>
      <c r="AK923" s="4">
        <v>287</v>
      </c>
      <c r="AL923" s="4">
        <v>295</v>
      </c>
      <c r="AM923" s="4">
        <v>302</v>
      </c>
      <c r="AN923" s="4">
        <v>310</v>
      </c>
      <c r="AO923" s="6">
        <v>317</v>
      </c>
      <c r="AP923" s="4">
        <v>325</v>
      </c>
      <c r="AQ923" s="4">
        <v>332</v>
      </c>
      <c r="AR923" s="4">
        <v>340</v>
      </c>
      <c r="AS923" s="4">
        <v>347</v>
      </c>
      <c r="AT923" s="4">
        <v>355</v>
      </c>
      <c r="AU923" s="4">
        <v>362</v>
      </c>
      <c r="AV923" s="4">
        <v>370</v>
      </c>
      <c r="AW923" s="4">
        <v>377</v>
      </c>
      <c r="AX923" s="4">
        <v>385</v>
      </c>
      <c r="AY923" s="5">
        <v>392</v>
      </c>
      <c r="AZ923" s="4">
        <v>400</v>
      </c>
      <c r="BA923" s="4">
        <v>407</v>
      </c>
      <c r="BB923" s="4">
        <v>415</v>
      </c>
      <c r="BC923" s="4">
        <v>422</v>
      </c>
      <c r="BD923" s="4">
        <v>430</v>
      </c>
      <c r="BE923" s="4">
        <v>437</v>
      </c>
      <c r="BF923" s="4">
        <v>445</v>
      </c>
      <c r="BG923" s="4">
        <v>452</v>
      </c>
      <c r="BH923" s="4">
        <v>460</v>
      </c>
      <c r="BI923" s="6">
        <v>467</v>
      </c>
      <c r="BJ923" t="s">
        <v>0</v>
      </c>
    </row>
    <row r="924" spans="1:62">
      <c r="A924" s="4" t="s">
        <v>3</v>
      </c>
      <c r="J924" s="16"/>
      <c r="K924" s="5"/>
      <c r="R924" s="16"/>
      <c r="U924" s="6"/>
      <c r="X924" s="16"/>
      <c r="AD924" s="16"/>
      <c r="AE924" s="5"/>
      <c r="AO924" s="6"/>
      <c r="AY924" s="5"/>
      <c r="BI924" s="6"/>
    </row>
    <row r="925" spans="1:62">
      <c r="A925" s="4" t="s">
        <v>319</v>
      </c>
      <c r="J925" s="16"/>
      <c r="K925" s="5"/>
      <c r="R925" s="16"/>
      <c r="U925" s="6"/>
      <c r="X925" s="16"/>
      <c r="AD925" s="16"/>
      <c r="AE925" s="5"/>
      <c r="AO925" s="6"/>
      <c r="AY925" s="5"/>
      <c r="BI925" s="6"/>
    </row>
    <row r="926" spans="1:62">
      <c r="A926" s="4" t="s">
        <v>162</v>
      </c>
      <c r="B926" s="4">
        <v>130</v>
      </c>
      <c r="C926" s="4">
        <v>150</v>
      </c>
      <c r="D926" s="4">
        <v>170</v>
      </c>
      <c r="E926" s="4">
        <v>190</v>
      </c>
      <c r="F926" s="4">
        <v>210</v>
      </c>
      <c r="G926" s="4">
        <v>230</v>
      </c>
      <c r="H926" s="4">
        <v>250</v>
      </c>
      <c r="I926" s="4">
        <v>270</v>
      </c>
      <c r="J926" s="16">
        <v>290</v>
      </c>
      <c r="K926" s="5">
        <v>310</v>
      </c>
      <c r="L926" s="4">
        <v>330</v>
      </c>
      <c r="M926" s="4">
        <v>350</v>
      </c>
      <c r="N926" s="4">
        <v>370</v>
      </c>
      <c r="O926" s="4">
        <v>390</v>
      </c>
      <c r="P926" s="4">
        <v>410</v>
      </c>
      <c r="Q926" s="4">
        <v>430</v>
      </c>
      <c r="R926" s="16">
        <v>450</v>
      </c>
      <c r="S926" s="4">
        <v>470</v>
      </c>
      <c r="T926" s="4">
        <v>490</v>
      </c>
      <c r="U926" s="6">
        <v>510</v>
      </c>
      <c r="V926" s="4">
        <v>530</v>
      </c>
      <c r="W926" s="4">
        <v>550</v>
      </c>
      <c r="X926" s="16">
        <v>570</v>
      </c>
      <c r="Y926" s="4">
        <v>590</v>
      </c>
      <c r="Z926" s="4">
        <v>610</v>
      </c>
      <c r="AA926" s="4">
        <v>630</v>
      </c>
      <c r="AB926" s="4">
        <v>650</v>
      </c>
      <c r="AC926" s="4">
        <v>670</v>
      </c>
      <c r="AD926" s="16">
        <v>690</v>
      </c>
      <c r="AE926" s="5">
        <v>710</v>
      </c>
      <c r="AF926" s="4">
        <v>730</v>
      </c>
      <c r="AG926" s="4">
        <v>750</v>
      </c>
      <c r="AH926" s="4">
        <v>770</v>
      </c>
      <c r="AI926" s="4">
        <v>790</v>
      </c>
      <c r="AJ926" s="4">
        <v>810</v>
      </c>
      <c r="AK926" s="4">
        <v>830</v>
      </c>
      <c r="AL926" s="4">
        <v>850</v>
      </c>
      <c r="AM926" s="4">
        <v>870</v>
      </c>
      <c r="AN926" s="4">
        <v>890</v>
      </c>
      <c r="AO926" s="6">
        <v>910</v>
      </c>
      <c r="AP926" s="4">
        <v>930</v>
      </c>
      <c r="AQ926" s="4">
        <v>950</v>
      </c>
      <c r="AR926" s="4">
        <v>970</v>
      </c>
      <c r="AS926" s="4">
        <v>990</v>
      </c>
      <c r="AT926" s="4">
        <v>1010</v>
      </c>
      <c r="AU926" s="4">
        <v>1030</v>
      </c>
      <c r="AV926" s="4">
        <v>1050</v>
      </c>
      <c r="AW926" s="4">
        <v>1070</v>
      </c>
      <c r="AX926" s="4">
        <v>1090</v>
      </c>
      <c r="AY926" s="5">
        <v>1110</v>
      </c>
      <c r="AZ926" s="4">
        <v>1130</v>
      </c>
      <c r="BA926" s="4">
        <v>1150</v>
      </c>
      <c r="BB926" s="4">
        <v>1170</v>
      </c>
      <c r="BC926" s="4">
        <v>1190</v>
      </c>
      <c r="BD926" s="4">
        <v>1210</v>
      </c>
      <c r="BE926" s="4">
        <v>1230</v>
      </c>
      <c r="BF926" s="4">
        <v>1250</v>
      </c>
      <c r="BG926" s="4">
        <v>1270</v>
      </c>
      <c r="BH926" s="4">
        <v>1290</v>
      </c>
      <c r="BI926" s="6">
        <v>1310</v>
      </c>
      <c r="BJ926" t="s">
        <v>0</v>
      </c>
    </row>
    <row r="927" spans="1:62">
      <c r="A927" s="4" t="s">
        <v>46</v>
      </c>
      <c r="B927" s="4">
        <v>40</v>
      </c>
      <c r="C927" s="4">
        <f>B927+8</f>
        <v>48</v>
      </c>
      <c r="D927" s="4">
        <f t="shared" ref="D927:BI927" si="5647">C927+8</f>
        <v>56</v>
      </c>
      <c r="E927" s="4">
        <f t="shared" si="5647"/>
        <v>64</v>
      </c>
      <c r="F927" s="4">
        <f t="shared" si="5647"/>
        <v>72</v>
      </c>
      <c r="G927" s="4">
        <f t="shared" si="5647"/>
        <v>80</v>
      </c>
      <c r="H927" s="4">
        <f t="shared" si="5647"/>
        <v>88</v>
      </c>
      <c r="I927" s="4">
        <f t="shared" si="5647"/>
        <v>96</v>
      </c>
      <c r="J927" s="4">
        <f t="shared" si="5647"/>
        <v>104</v>
      </c>
      <c r="K927" s="4">
        <f t="shared" si="5647"/>
        <v>112</v>
      </c>
      <c r="L927" s="4">
        <f t="shared" si="5647"/>
        <v>120</v>
      </c>
      <c r="M927" s="4">
        <f t="shared" si="5647"/>
        <v>128</v>
      </c>
      <c r="N927" s="4">
        <f t="shared" si="5647"/>
        <v>136</v>
      </c>
      <c r="O927" s="4">
        <f t="shared" si="5647"/>
        <v>144</v>
      </c>
      <c r="P927" s="4">
        <f t="shared" si="5647"/>
        <v>152</v>
      </c>
      <c r="Q927" s="4">
        <f t="shared" si="5647"/>
        <v>160</v>
      </c>
      <c r="R927" s="4">
        <f t="shared" si="5647"/>
        <v>168</v>
      </c>
      <c r="S927" s="4">
        <f t="shared" si="5647"/>
        <v>176</v>
      </c>
      <c r="T927" s="4">
        <f t="shared" si="5647"/>
        <v>184</v>
      </c>
      <c r="U927" s="4">
        <f t="shared" si="5647"/>
        <v>192</v>
      </c>
      <c r="V927" s="4">
        <f t="shared" si="5647"/>
        <v>200</v>
      </c>
      <c r="W927" s="4">
        <f t="shared" si="5647"/>
        <v>208</v>
      </c>
      <c r="X927" s="4">
        <f t="shared" si="5647"/>
        <v>216</v>
      </c>
      <c r="Y927" s="4">
        <f t="shared" si="5647"/>
        <v>224</v>
      </c>
      <c r="Z927" s="4">
        <f t="shared" si="5647"/>
        <v>232</v>
      </c>
      <c r="AA927" s="4">
        <f t="shared" si="5647"/>
        <v>240</v>
      </c>
      <c r="AB927" s="4">
        <f t="shared" si="5647"/>
        <v>248</v>
      </c>
      <c r="AC927" s="4">
        <f t="shared" si="5647"/>
        <v>256</v>
      </c>
      <c r="AD927" s="4">
        <f t="shared" si="5647"/>
        <v>264</v>
      </c>
      <c r="AE927" s="4">
        <f t="shared" si="5647"/>
        <v>272</v>
      </c>
      <c r="AF927" s="4">
        <f t="shared" si="5647"/>
        <v>280</v>
      </c>
      <c r="AG927" s="4">
        <f t="shared" si="5647"/>
        <v>288</v>
      </c>
      <c r="AH927" s="4">
        <f t="shared" si="5647"/>
        <v>296</v>
      </c>
      <c r="AI927" s="4">
        <f t="shared" si="5647"/>
        <v>304</v>
      </c>
      <c r="AJ927" s="4">
        <f t="shared" si="5647"/>
        <v>312</v>
      </c>
      <c r="AK927" s="4">
        <f t="shared" si="5647"/>
        <v>320</v>
      </c>
      <c r="AL927" s="4">
        <f t="shared" si="5647"/>
        <v>328</v>
      </c>
      <c r="AM927" s="4">
        <f t="shared" si="5647"/>
        <v>336</v>
      </c>
      <c r="AN927" s="4">
        <f t="shared" si="5647"/>
        <v>344</v>
      </c>
      <c r="AO927" s="4">
        <f t="shared" si="5647"/>
        <v>352</v>
      </c>
      <c r="AP927" s="4">
        <f t="shared" si="5647"/>
        <v>360</v>
      </c>
      <c r="AQ927" s="4">
        <f t="shared" si="5647"/>
        <v>368</v>
      </c>
      <c r="AR927" s="4">
        <f t="shared" si="5647"/>
        <v>376</v>
      </c>
      <c r="AS927" s="4">
        <f t="shared" si="5647"/>
        <v>384</v>
      </c>
      <c r="AT927" s="4">
        <f t="shared" si="5647"/>
        <v>392</v>
      </c>
      <c r="AU927" s="4">
        <f t="shared" si="5647"/>
        <v>400</v>
      </c>
      <c r="AV927" s="4">
        <f t="shared" si="5647"/>
        <v>408</v>
      </c>
      <c r="AW927" s="4">
        <f t="shared" si="5647"/>
        <v>416</v>
      </c>
      <c r="AX927" s="4">
        <f t="shared" si="5647"/>
        <v>424</v>
      </c>
      <c r="AY927" s="4">
        <f t="shared" si="5647"/>
        <v>432</v>
      </c>
      <c r="AZ927" s="4">
        <f t="shared" si="5647"/>
        <v>440</v>
      </c>
      <c r="BA927" s="4">
        <f t="shared" si="5647"/>
        <v>448</v>
      </c>
      <c r="BB927" s="4">
        <f t="shared" si="5647"/>
        <v>456</v>
      </c>
      <c r="BC927" s="4">
        <f t="shared" si="5647"/>
        <v>464</v>
      </c>
      <c r="BD927" s="4">
        <f t="shared" si="5647"/>
        <v>472</v>
      </c>
      <c r="BE927" s="4">
        <f t="shared" si="5647"/>
        <v>480</v>
      </c>
      <c r="BF927" s="4">
        <f t="shared" si="5647"/>
        <v>488</v>
      </c>
      <c r="BG927" s="4">
        <f t="shared" si="5647"/>
        <v>496</v>
      </c>
      <c r="BH927" s="4">
        <f t="shared" si="5647"/>
        <v>504</v>
      </c>
      <c r="BI927" s="4">
        <f t="shared" si="5647"/>
        <v>512</v>
      </c>
      <c r="BJ927" t="s">
        <v>0</v>
      </c>
    </row>
    <row r="928" spans="1:62">
      <c r="A928" s="4" t="s">
        <v>22</v>
      </c>
      <c r="B928" s="4">
        <v>10.6</v>
      </c>
      <c r="C928" s="4">
        <f>B928+0.7</f>
        <v>11.299999999999999</v>
      </c>
      <c r="D928" s="4">
        <f>C928+0.7</f>
        <v>11.999999999999998</v>
      </c>
      <c r="E928" s="4">
        <f>D928+0.6</f>
        <v>12.599999999999998</v>
      </c>
      <c r="F928" s="4">
        <f t="shared" ref="F928:G928" si="5648">E928+0.7</f>
        <v>13.299999999999997</v>
      </c>
      <c r="G928" s="4">
        <f t="shared" si="5648"/>
        <v>13.999999999999996</v>
      </c>
      <c r="H928" s="4">
        <f t="shared" ref="H928" si="5649">G928+0.6</f>
        <v>14.599999999999996</v>
      </c>
      <c r="I928" s="4">
        <f t="shared" ref="I928:J928" si="5650">H928+0.7</f>
        <v>15.299999999999995</v>
      </c>
      <c r="J928" s="4">
        <f t="shared" si="5650"/>
        <v>15.999999999999995</v>
      </c>
      <c r="K928" s="4">
        <f t="shared" ref="K928" si="5651">J928+0.6</f>
        <v>16.599999999999994</v>
      </c>
      <c r="L928" s="4">
        <f t="shared" ref="L928:M928" si="5652">K928+0.7</f>
        <v>17.299999999999994</v>
      </c>
      <c r="M928" s="4">
        <f t="shared" si="5652"/>
        <v>17.999999999999993</v>
      </c>
      <c r="N928" s="4">
        <f t="shared" ref="N928" si="5653">M928+0.6</f>
        <v>18.599999999999994</v>
      </c>
      <c r="O928" s="4">
        <f t="shared" ref="O928:P928" si="5654">N928+0.7</f>
        <v>19.299999999999994</v>
      </c>
      <c r="P928" s="4">
        <f t="shared" si="5654"/>
        <v>19.999999999999993</v>
      </c>
      <c r="Q928" s="4">
        <f t="shared" ref="Q928" si="5655">P928+0.6</f>
        <v>20.599999999999994</v>
      </c>
      <c r="R928" s="4">
        <f t="shared" ref="R928:S928" si="5656">Q928+0.7</f>
        <v>21.299999999999994</v>
      </c>
      <c r="S928" s="4">
        <f t="shared" si="5656"/>
        <v>21.999999999999993</v>
      </c>
      <c r="T928" s="4">
        <f t="shared" ref="T928" si="5657">S928+0.6</f>
        <v>22.599999999999994</v>
      </c>
      <c r="U928" s="4">
        <f t="shared" ref="U928:V928" si="5658">T928+0.7</f>
        <v>23.299999999999994</v>
      </c>
      <c r="V928" s="4">
        <f t="shared" si="5658"/>
        <v>23.999999999999993</v>
      </c>
      <c r="W928" s="4">
        <f t="shared" ref="W928" si="5659">V928+0.6</f>
        <v>24.599999999999994</v>
      </c>
      <c r="X928" s="4">
        <f t="shared" ref="X928:Y928" si="5660">W928+0.7</f>
        <v>25.299999999999994</v>
      </c>
      <c r="Y928" s="4">
        <f t="shared" si="5660"/>
        <v>25.999999999999993</v>
      </c>
      <c r="Z928" s="4">
        <f t="shared" ref="Z928" si="5661">Y928+0.6</f>
        <v>26.599999999999994</v>
      </c>
      <c r="AA928" s="4">
        <f t="shared" ref="AA928:AB928" si="5662">Z928+0.7</f>
        <v>27.299999999999994</v>
      </c>
      <c r="AB928" s="4">
        <f t="shared" si="5662"/>
        <v>27.999999999999993</v>
      </c>
      <c r="AC928" s="4">
        <f t="shared" ref="AC928" si="5663">AB928+0.6</f>
        <v>28.599999999999994</v>
      </c>
      <c r="AD928" s="4">
        <f t="shared" ref="AD928:AE928" si="5664">AC928+0.7</f>
        <v>29.299999999999994</v>
      </c>
      <c r="AE928" s="4">
        <f t="shared" si="5664"/>
        <v>29.999999999999993</v>
      </c>
      <c r="AF928" s="4">
        <f t="shared" ref="AF928" si="5665">AE928+0.6</f>
        <v>30.599999999999994</v>
      </c>
      <c r="AG928" s="4">
        <f t="shared" ref="AG928:AH928" si="5666">AF928+0.7</f>
        <v>31.299999999999994</v>
      </c>
      <c r="AH928" s="4">
        <f t="shared" si="5666"/>
        <v>31.999999999999993</v>
      </c>
      <c r="AI928" s="4">
        <f t="shared" ref="AI928" si="5667">AH928+0.6</f>
        <v>32.599999999999994</v>
      </c>
      <c r="AJ928" s="4">
        <f t="shared" ref="AJ928:AK928" si="5668">AI928+0.7</f>
        <v>33.299999999999997</v>
      </c>
      <c r="AK928" s="4">
        <f t="shared" si="5668"/>
        <v>34</v>
      </c>
      <c r="AL928" s="4">
        <f t="shared" ref="AL928" si="5669">AK928+0.6</f>
        <v>34.6</v>
      </c>
      <c r="AM928" s="4">
        <f t="shared" ref="AM928:AN928" si="5670">AL928+0.7</f>
        <v>35.300000000000004</v>
      </c>
      <c r="AN928" s="4">
        <f t="shared" si="5670"/>
        <v>36.000000000000007</v>
      </c>
      <c r="AO928" s="4">
        <f t="shared" ref="AO928" si="5671">AN928+0.6</f>
        <v>36.600000000000009</v>
      </c>
      <c r="AP928" s="4">
        <f t="shared" ref="AP928:AQ928" si="5672">AO928+0.7</f>
        <v>37.300000000000011</v>
      </c>
      <c r="AQ928" s="4">
        <f t="shared" si="5672"/>
        <v>38.000000000000014</v>
      </c>
      <c r="AR928" s="4">
        <f t="shared" ref="AR928" si="5673">AQ928+0.6</f>
        <v>38.600000000000016</v>
      </c>
      <c r="AS928" s="4">
        <f t="shared" ref="AS928:AT928" si="5674">AR928+0.7</f>
        <v>39.300000000000018</v>
      </c>
      <c r="AT928" s="4">
        <f t="shared" si="5674"/>
        <v>40.000000000000021</v>
      </c>
      <c r="AU928" s="4">
        <f t="shared" ref="AU928" si="5675">AT928+0.6</f>
        <v>40.600000000000023</v>
      </c>
      <c r="AV928" s="4">
        <f t="shared" ref="AV928:AW928" si="5676">AU928+0.7</f>
        <v>41.300000000000026</v>
      </c>
      <c r="AW928" s="4">
        <f t="shared" si="5676"/>
        <v>42.000000000000028</v>
      </c>
      <c r="AX928" s="4">
        <f t="shared" ref="AX928" si="5677">AW928+0.6</f>
        <v>42.60000000000003</v>
      </c>
      <c r="AY928" s="4">
        <f t="shared" ref="AY928:AZ928" si="5678">AX928+0.7</f>
        <v>43.300000000000033</v>
      </c>
      <c r="AZ928" s="4">
        <f t="shared" si="5678"/>
        <v>44.000000000000036</v>
      </c>
      <c r="BA928" s="4">
        <f t="shared" ref="BA928" si="5679">AZ928+0.6</f>
        <v>44.600000000000037</v>
      </c>
      <c r="BB928" s="4">
        <f t="shared" ref="BB928:BC928" si="5680">BA928+0.7</f>
        <v>45.30000000000004</v>
      </c>
      <c r="BC928" s="4">
        <f t="shared" si="5680"/>
        <v>46.000000000000043</v>
      </c>
      <c r="BD928" s="4">
        <f t="shared" ref="BD928" si="5681">BC928+0.6</f>
        <v>46.600000000000044</v>
      </c>
      <c r="BE928" s="4">
        <f t="shared" ref="BE928:BF928" si="5682">BD928+0.7</f>
        <v>47.300000000000047</v>
      </c>
      <c r="BF928" s="4">
        <f t="shared" si="5682"/>
        <v>48.00000000000005</v>
      </c>
      <c r="BG928" s="4">
        <f t="shared" ref="BG928" si="5683">BF928+0.6</f>
        <v>48.600000000000051</v>
      </c>
      <c r="BH928" s="4">
        <f t="shared" ref="BH928:BI928" si="5684">BG928+0.7</f>
        <v>49.300000000000054</v>
      </c>
      <c r="BI928" s="4">
        <f t="shared" si="5684"/>
        <v>50.000000000000057</v>
      </c>
      <c r="BJ928" t="s">
        <v>0</v>
      </c>
    </row>
    <row r="929" spans="1:62">
      <c r="A929" s="4" t="s">
        <v>3</v>
      </c>
      <c r="J929" s="16"/>
      <c r="K929" s="5"/>
      <c r="R929" s="16"/>
      <c r="U929" s="6"/>
      <c r="X929" s="16"/>
      <c r="AD929" s="16"/>
      <c r="AE929" s="5"/>
      <c r="AO929" s="6"/>
      <c r="AY929" s="5"/>
      <c r="BI929" s="6"/>
    </row>
    <row r="930" spans="1:62">
      <c r="A930" s="4" t="s">
        <v>320</v>
      </c>
      <c r="J930" s="16"/>
      <c r="K930" s="5"/>
      <c r="R930" s="16"/>
      <c r="U930" s="6"/>
      <c r="X930" s="16"/>
      <c r="AD930" s="16"/>
      <c r="AE930" s="5"/>
      <c r="AO930" s="6"/>
      <c r="AY930" s="5"/>
      <c r="BI930" s="6"/>
    </row>
    <row r="931" spans="1:62">
      <c r="A931" s="4" t="s">
        <v>474</v>
      </c>
      <c r="B931" s="4">
        <v>2</v>
      </c>
      <c r="C931" s="4">
        <f>B931+1</f>
        <v>3</v>
      </c>
      <c r="D931" s="4">
        <f t="shared" ref="D931:I931" si="5685">C931+1</f>
        <v>4</v>
      </c>
      <c r="E931" s="4">
        <f t="shared" si="5685"/>
        <v>5</v>
      </c>
      <c r="F931" s="4">
        <f t="shared" si="5685"/>
        <v>6</v>
      </c>
      <c r="G931" s="4">
        <f t="shared" si="5685"/>
        <v>7</v>
      </c>
      <c r="H931" s="4">
        <f t="shared" si="5685"/>
        <v>8</v>
      </c>
      <c r="I931" s="4">
        <f t="shared" si="5685"/>
        <v>9</v>
      </c>
      <c r="J931" s="16">
        <f>I931+3</f>
        <v>12</v>
      </c>
      <c r="K931" s="15">
        <f t="shared" ref="K931:Q931" si="5686">J931+3</f>
        <v>15</v>
      </c>
      <c r="L931" s="15">
        <f t="shared" si="5686"/>
        <v>18</v>
      </c>
      <c r="M931" s="15">
        <f t="shared" si="5686"/>
        <v>21</v>
      </c>
      <c r="N931" s="15">
        <f t="shared" si="5686"/>
        <v>24</v>
      </c>
      <c r="O931" s="15">
        <f t="shared" si="5686"/>
        <v>27</v>
      </c>
      <c r="P931" s="15">
        <f t="shared" si="5686"/>
        <v>30</v>
      </c>
      <c r="Q931" s="15">
        <f t="shared" si="5686"/>
        <v>33</v>
      </c>
      <c r="R931" s="16">
        <f>Q931+10</f>
        <v>43</v>
      </c>
      <c r="S931" s="15">
        <f t="shared" ref="S931:W931" si="5687">R931+10</f>
        <v>53</v>
      </c>
      <c r="T931" s="15">
        <f t="shared" si="5687"/>
        <v>63</v>
      </c>
      <c r="U931" s="15">
        <f t="shared" si="5687"/>
        <v>73</v>
      </c>
      <c r="V931" s="15">
        <f t="shared" si="5687"/>
        <v>83</v>
      </c>
      <c r="W931" s="15">
        <f t="shared" si="5687"/>
        <v>93</v>
      </c>
      <c r="X931" s="16">
        <f>W931+17</f>
        <v>110</v>
      </c>
      <c r="Y931" s="15">
        <f t="shared" ref="Y931:AC931" si="5688">X931+17</f>
        <v>127</v>
      </c>
      <c r="Z931" s="15">
        <f t="shared" si="5688"/>
        <v>144</v>
      </c>
      <c r="AA931" s="15">
        <f t="shared" si="5688"/>
        <v>161</v>
      </c>
      <c r="AB931" s="15">
        <f t="shared" si="5688"/>
        <v>178</v>
      </c>
      <c r="AC931" s="15">
        <f t="shared" si="5688"/>
        <v>195</v>
      </c>
      <c r="AD931" s="16">
        <f>AC931+24</f>
        <v>219</v>
      </c>
      <c r="AE931">
        <f t="shared" ref="AE931:AN931" si="5689">AD931+24</f>
        <v>243</v>
      </c>
      <c r="AF931" s="4">
        <f t="shared" si="5689"/>
        <v>267</v>
      </c>
      <c r="AG931" s="4">
        <f t="shared" si="5689"/>
        <v>291</v>
      </c>
      <c r="AH931" s="4">
        <f t="shared" si="5689"/>
        <v>315</v>
      </c>
      <c r="AI931" s="4">
        <f t="shared" si="5689"/>
        <v>339</v>
      </c>
      <c r="AJ931" s="4">
        <f t="shared" si="5689"/>
        <v>363</v>
      </c>
      <c r="AK931" s="4">
        <f t="shared" si="5689"/>
        <v>387</v>
      </c>
      <c r="AL931" s="4">
        <f t="shared" si="5689"/>
        <v>411</v>
      </c>
      <c r="AM931" s="4">
        <f t="shared" si="5689"/>
        <v>435</v>
      </c>
      <c r="AN931" s="4">
        <f t="shared" si="5689"/>
        <v>459</v>
      </c>
      <c r="AO931">
        <f t="shared" ref="AO931:BI931" si="5690">AN931+24</f>
        <v>483</v>
      </c>
      <c r="AP931" s="4">
        <f t="shared" si="5690"/>
        <v>507</v>
      </c>
      <c r="AQ931" s="4">
        <f t="shared" si="5690"/>
        <v>531</v>
      </c>
      <c r="AR931" s="4">
        <f t="shared" si="5690"/>
        <v>555</v>
      </c>
      <c r="AS931" s="4">
        <f t="shared" si="5690"/>
        <v>579</v>
      </c>
      <c r="AT931" s="4">
        <f t="shared" si="5690"/>
        <v>603</v>
      </c>
      <c r="AU931" s="4">
        <f t="shared" si="5690"/>
        <v>627</v>
      </c>
      <c r="AV931" s="4">
        <f t="shared" si="5690"/>
        <v>651</v>
      </c>
      <c r="AW931" s="4">
        <f t="shared" si="5690"/>
        <v>675</v>
      </c>
      <c r="AX931" s="4">
        <f t="shared" si="5690"/>
        <v>699</v>
      </c>
      <c r="AY931">
        <f t="shared" si="5690"/>
        <v>723</v>
      </c>
      <c r="AZ931" s="4">
        <f t="shared" si="5690"/>
        <v>747</v>
      </c>
      <c r="BA931" s="4">
        <f t="shared" si="5690"/>
        <v>771</v>
      </c>
      <c r="BB931" s="4">
        <f t="shared" si="5690"/>
        <v>795</v>
      </c>
      <c r="BC931" s="4">
        <f t="shared" si="5690"/>
        <v>819</v>
      </c>
      <c r="BD931" s="4">
        <f t="shared" si="5690"/>
        <v>843</v>
      </c>
      <c r="BE931" s="4">
        <f t="shared" si="5690"/>
        <v>867</v>
      </c>
      <c r="BF931" s="4">
        <f t="shared" si="5690"/>
        <v>891</v>
      </c>
      <c r="BG931" s="4">
        <f t="shared" si="5690"/>
        <v>915</v>
      </c>
      <c r="BH931" s="4">
        <f t="shared" si="5690"/>
        <v>939</v>
      </c>
      <c r="BI931">
        <f t="shared" si="5690"/>
        <v>963</v>
      </c>
      <c r="BJ931" t="s">
        <v>0</v>
      </c>
    </row>
    <row r="932" spans="1:62">
      <c r="A932" s="4" t="s">
        <v>475</v>
      </c>
      <c r="B932" s="4">
        <v>4</v>
      </c>
      <c r="C932" s="4">
        <f>B932+1</f>
        <v>5</v>
      </c>
      <c r="D932" s="4">
        <f t="shared" ref="D932:I932" si="5691">C932+1</f>
        <v>6</v>
      </c>
      <c r="E932" s="4">
        <f t="shared" si="5691"/>
        <v>7</v>
      </c>
      <c r="F932" s="4">
        <f t="shared" si="5691"/>
        <v>8</v>
      </c>
      <c r="G932" s="4">
        <f t="shared" si="5691"/>
        <v>9</v>
      </c>
      <c r="H932" s="4">
        <f t="shared" si="5691"/>
        <v>10</v>
      </c>
      <c r="I932" s="4">
        <f t="shared" si="5691"/>
        <v>11</v>
      </c>
      <c r="J932" s="16">
        <f>I932+3</f>
        <v>14</v>
      </c>
      <c r="K932" s="15">
        <f t="shared" ref="K932:Q932" si="5692">J932+3</f>
        <v>17</v>
      </c>
      <c r="L932" s="15">
        <f t="shared" si="5692"/>
        <v>20</v>
      </c>
      <c r="M932" s="15">
        <f t="shared" si="5692"/>
        <v>23</v>
      </c>
      <c r="N932" s="15">
        <f t="shared" si="5692"/>
        <v>26</v>
      </c>
      <c r="O932" s="15">
        <f t="shared" si="5692"/>
        <v>29</v>
      </c>
      <c r="P932" s="15">
        <f t="shared" si="5692"/>
        <v>32</v>
      </c>
      <c r="Q932" s="15">
        <f t="shared" si="5692"/>
        <v>35</v>
      </c>
      <c r="R932" s="16">
        <f>Q932+10</f>
        <v>45</v>
      </c>
      <c r="S932" s="15">
        <f t="shared" ref="S932:W932" si="5693">R932+10</f>
        <v>55</v>
      </c>
      <c r="T932" s="15">
        <f t="shared" si="5693"/>
        <v>65</v>
      </c>
      <c r="U932" s="15">
        <f t="shared" si="5693"/>
        <v>75</v>
      </c>
      <c r="V932" s="15">
        <f t="shared" si="5693"/>
        <v>85</v>
      </c>
      <c r="W932" s="15">
        <f t="shared" si="5693"/>
        <v>95</v>
      </c>
      <c r="X932" s="16">
        <f>W932+17</f>
        <v>112</v>
      </c>
      <c r="Y932" s="15">
        <f t="shared" ref="Y932:AC932" si="5694">X932+17</f>
        <v>129</v>
      </c>
      <c r="Z932" s="15">
        <f t="shared" si="5694"/>
        <v>146</v>
      </c>
      <c r="AA932" s="15">
        <f t="shared" si="5694"/>
        <v>163</v>
      </c>
      <c r="AB932" s="15">
        <f t="shared" si="5694"/>
        <v>180</v>
      </c>
      <c r="AC932" s="15">
        <f t="shared" si="5694"/>
        <v>197</v>
      </c>
      <c r="AD932" s="16">
        <f>AC932+24</f>
        <v>221</v>
      </c>
      <c r="AE932">
        <f t="shared" ref="AE932:AN932" si="5695">AD932+24</f>
        <v>245</v>
      </c>
      <c r="AF932" s="4">
        <f t="shared" si="5695"/>
        <v>269</v>
      </c>
      <c r="AG932" s="4">
        <f t="shared" si="5695"/>
        <v>293</v>
      </c>
      <c r="AH932" s="4">
        <f t="shared" si="5695"/>
        <v>317</v>
      </c>
      <c r="AI932" s="4">
        <f t="shared" si="5695"/>
        <v>341</v>
      </c>
      <c r="AJ932" s="4">
        <f t="shared" si="5695"/>
        <v>365</v>
      </c>
      <c r="AK932" s="4">
        <f t="shared" si="5695"/>
        <v>389</v>
      </c>
      <c r="AL932" s="4">
        <f t="shared" si="5695"/>
        <v>413</v>
      </c>
      <c r="AM932" s="4">
        <f t="shared" si="5695"/>
        <v>437</v>
      </c>
      <c r="AN932" s="4">
        <f t="shared" si="5695"/>
        <v>461</v>
      </c>
      <c r="AO932">
        <f t="shared" ref="AO932:BI932" si="5696">AN932+24</f>
        <v>485</v>
      </c>
      <c r="AP932" s="4">
        <f t="shared" si="5696"/>
        <v>509</v>
      </c>
      <c r="AQ932" s="4">
        <f t="shared" si="5696"/>
        <v>533</v>
      </c>
      <c r="AR932" s="4">
        <f t="shared" si="5696"/>
        <v>557</v>
      </c>
      <c r="AS932" s="4">
        <f t="shared" si="5696"/>
        <v>581</v>
      </c>
      <c r="AT932" s="4">
        <f t="shared" si="5696"/>
        <v>605</v>
      </c>
      <c r="AU932" s="4">
        <f t="shared" si="5696"/>
        <v>629</v>
      </c>
      <c r="AV932" s="4">
        <f t="shared" si="5696"/>
        <v>653</v>
      </c>
      <c r="AW932" s="4">
        <f t="shared" si="5696"/>
        <v>677</v>
      </c>
      <c r="AX932" s="4">
        <f t="shared" si="5696"/>
        <v>701</v>
      </c>
      <c r="AY932">
        <f t="shared" si="5696"/>
        <v>725</v>
      </c>
      <c r="AZ932" s="4">
        <f t="shared" si="5696"/>
        <v>749</v>
      </c>
      <c r="BA932" s="4">
        <f t="shared" si="5696"/>
        <v>773</v>
      </c>
      <c r="BB932" s="4">
        <f t="shared" si="5696"/>
        <v>797</v>
      </c>
      <c r="BC932" s="4">
        <f t="shared" si="5696"/>
        <v>821</v>
      </c>
      <c r="BD932" s="4">
        <f t="shared" si="5696"/>
        <v>845</v>
      </c>
      <c r="BE932" s="4">
        <f t="shared" si="5696"/>
        <v>869</v>
      </c>
      <c r="BF932" s="4">
        <f t="shared" si="5696"/>
        <v>893</v>
      </c>
      <c r="BG932" s="4">
        <f t="shared" si="5696"/>
        <v>917</v>
      </c>
      <c r="BH932" s="4">
        <f t="shared" si="5696"/>
        <v>941</v>
      </c>
      <c r="BI932">
        <f t="shared" si="5696"/>
        <v>965</v>
      </c>
      <c r="BJ932" t="s">
        <v>0</v>
      </c>
    </row>
    <row r="933" spans="1:62">
      <c r="A933" s="4" t="s">
        <v>22</v>
      </c>
      <c r="B933" s="4">
        <v>4.5999999999999996</v>
      </c>
      <c r="C933" s="4">
        <v>4.5999999999999996</v>
      </c>
      <c r="D933" s="4">
        <v>4.5999999999999996</v>
      </c>
      <c r="E933" s="4">
        <v>4.5999999999999996</v>
      </c>
      <c r="F933" s="4">
        <v>4.5999999999999996</v>
      </c>
      <c r="G933" s="4">
        <v>4.5999999999999996</v>
      </c>
      <c r="H933" s="4">
        <v>5.3</v>
      </c>
      <c r="I933" s="4">
        <v>5.3</v>
      </c>
      <c r="J933" s="16">
        <v>5.3</v>
      </c>
      <c r="K933" s="5">
        <v>5.3</v>
      </c>
      <c r="L933" s="4">
        <v>5.3</v>
      </c>
      <c r="M933" s="4">
        <v>5.3</v>
      </c>
      <c r="N933" s="4">
        <v>5.3</v>
      </c>
      <c r="O933" s="4">
        <v>6</v>
      </c>
      <c r="P933" s="4">
        <v>6</v>
      </c>
      <c r="Q933" s="4">
        <v>6</v>
      </c>
      <c r="R933" s="16">
        <v>6</v>
      </c>
      <c r="S933" s="4">
        <v>6</v>
      </c>
      <c r="T933" s="4">
        <v>6</v>
      </c>
      <c r="U933" s="6">
        <v>6</v>
      </c>
      <c r="V933" s="4">
        <v>6.6</v>
      </c>
      <c r="W933" s="4">
        <v>6.6</v>
      </c>
      <c r="X933" s="16">
        <v>6.6</v>
      </c>
      <c r="Y933" s="4">
        <v>6.6</v>
      </c>
      <c r="Z933" s="4">
        <v>6.6</v>
      </c>
      <c r="AA933" s="4">
        <v>6.6</v>
      </c>
      <c r="AB933" s="4">
        <v>6.6</v>
      </c>
      <c r="AC933" s="4">
        <v>7.3</v>
      </c>
      <c r="AD933" s="16">
        <v>7.3</v>
      </c>
      <c r="AE933" s="5">
        <v>7.3</v>
      </c>
      <c r="AF933" s="4">
        <v>7.3</v>
      </c>
      <c r="AG933" s="4">
        <v>7.3</v>
      </c>
      <c r="AH933" s="4">
        <v>7.3</v>
      </c>
      <c r="AI933" s="4">
        <v>7.3</v>
      </c>
      <c r="AJ933" s="4">
        <v>8</v>
      </c>
      <c r="AK933" s="4">
        <v>8</v>
      </c>
      <c r="AL933" s="4">
        <v>8</v>
      </c>
      <c r="AM933" s="4">
        <v>8</v>
      </c>
      <c r="AN933" s="4">
        <v>8</v>
      </c>
      <c r="AO933" s="6">
        <v>8</v>
      </c>
      <c r="AP933" s="4">
        <v>8</v>
      </c>
      <c r="AQ933" s="4">
        <v>8.6</v>
      </c>
      <c r="AR933" s="4">
        <v>8.6</v>
      </c>
      <c r="AS933" s="4">
        <v>8.6</v>
      </c>
      <c r="AT933" s="4">
        <v>8.6</v>
      </c>
      <c r="AU933" s="4">
        <v>8.6</v>
      </c>
      <c r="AV933" s="4">
        <v>8.6</v>
      </c>
      <c r="AW933" s="4">
        <v>8.6</v>
      </c>
      <c r="AX933" s="4">
        <v>9.3000000000000007</v>
      </c>
      <c r="AY933" s="5">
        <v>9.3000000000000007</v>
      </c>
      <c r="AZ933" s="4">
        <v>9.3000000000000007</v>
      </c>
      <c r="BA933" s="4">
        <v>9.3000000000000007</v>
      </c>
      <c r="BB933" s="4">
        <v>9.3000000000000007</v>
      </c>
      <c r="BC933" s="4">
        <v>9.3000000000000007</v>
      </c>
      <c r="BD933" s="4">
        <v>9.3000000000000007</v>
      </c>
      <c r="BE933" s="4">
        <v>10</v>
      </c>
      <c r="BF933" s="4">
        <v>10</v>
      </c>
      <c r="BG933" s="4">
        <v>10</v>
      </c>
      <c r="BH933" s="4">
        <v>10</v>
      </c>
      <c r="BI933" s="6">
        <v>10</v>
      </c>
      <c r="BJ933" t="s">
        <v>0</v>
      </c>
    </row>
    <row r="934" spans="1:62">
      <c r="A934" s="4" t="s">
        <v>2</v>
      </c>
      <c r="B934" s="4">
        <v>2</v>
      </c>
      <c r="C934" s="4">
        <v>2.2000000000000002</v>
      </c>
      <c r="D934" s="4">
        <v>2.5</v>
      </c>
      <c r="E934" s="4">
        <v>2.7</v>
      </c>
      <c r="F934" s="4">
        <v>3</v>
      </c>
      <c r="G934" s="4">
        <v>3.2</v>
      </c>
      <c r="H934" s="4">
        <v>3.5</v>
      </c>
      <c r="I934" s="4">
        <v>3.7</v>
      </c>
      <c r="J934" s="16">
        <v>4</v>
      </c>
      <c r="K934" s="5">
        <v>4.2</v>
      </c>
      <c r="L934" s="4">
        <v>4.5</v>
      </c>
      <c r="M934" s="4">
        <v>4.7</v>
      </c>
      <c r="N934" s="4">
        <v>5</v>
      </c>
      <c r="O934" s="4">
        <v>5.2</v>
      </c>
      <c r="P934" s="4">
        <v>5.5</v>
      </c>
      <c r="Q934" s="4">
        <v>5.7</v>
      </c>
      <c r="R934" s="16">
        <v>6</v>
      </c>
      <c r="S934" s="4">
        <v>6.2</v>
      </c>
      <c r="T934" s="4">
        <v>6.5</v>
      </c>
      <c r="U934" s="6">
        <v>6.7</v>
      </c>
      <c r="V934" s="4">
        <v>7</v>
      </c>
      <c r="W934" s="4">
        <v>7.2</v>
      </c>
      <c r="X934" s="16">
        <v>7.5</v>
      </c>
      <c r="Y934" s="4">
        <v>7.7</v>
      </c>
      <c r="Z934" s="4">
        <v>8</v>
      </c>
      <c r="AA934" s="4">
        <v>8.1999999999999993</v>
      </c>
      <c r="AB934" s="4">
        <v>8.5</v>
      </c>
      <c r="AC934" s="4">
        <v>8.6999999999999993</v>
      </c>
      <c r="AD934" s="16">
        <v>9</v>
      </c>
      <c r="AE934" s="5">
        <v>9.1999999999999993</v>
      </c>
      <c r="AF934" s="4">
        <v>9.5</v>
      </c>
      <c r="AG934" s="4">
        <v>9.6999999999999993</v>
      </c>
      <c r="AH934" s="4">
        <v>10</v>
      </c>
      <c r="AI934" s="4">
        <v>10.199999999999999</v>
      </c>
      <c r="AJ934" s="4">
        <v>10.5</v>
      </c>
      <c r="AK934" s="4">
        <v>10.7</v>
      </c>
      <c r="AL934" s="4">
        <v>11</v>
      </c>
      <c r="AM934" s="4">
        <v>11.2</v>
      </c>
      <c r="AN934" s="4">
        <v>11.5</v>
      </c>
      <c r="AO934" s="6">
        <v>11.7</v>
      </c>
      <c r="AP934" s="4">
        <v>12</v>
      </c>
      <c r="AQ934" s="4">
        <v>12.2</v>
      </c>
      <c r="AR934" s="4">
        <v>12.5</v>
      </c>
      <c r="AS934" s="4">
        <v>12.7</v>
      </c>
      <c r="AT934" s="4">
        <v>13</v>
      </c>
      <c r="AU934" s="4">
        <v>13.2</v>
      </c>
      <c r="AV934" s="4">
        <v>13.5</v>
      </c>
      <c r="AW934" s="4">
        <v>13.7</v>
      </c>
      <c r="AX934" s="4">
        <v>14</v>
      </c>
      <c r="AY934" s="5">
        <v>14.2</v>
      </c>
      <c r="AZ934" s="4">
        <v>14.5</v>
      </c>
      <c r="BA934" s="4">
        <v>14.7</v>
      </c>
      <c r="BB934" s="4">
        <v>15</v>
      </c>
      <c r="BC934" s="4">
        <v>15.2</v>
      </c>
      <c r="BD934" s="4">
        <v>15.5</v>
      </c>
      <c r="BE934" s="4">
        <v>15.7</v>
      </c>
      <c r="BF934" s="4">
        <v>16</v>
      </c>
      <c r="BG934" s="4">
        <v>16.2</v>
      </c>
      <c r="BH934" s="4">
        <v>16.5</v>
      </c>
      <c r="BI934" s="6">
        <v>16.7</v>
      </c>
      <c r="BJ934" t="s">
        <v>0</v>
      </c>
    </row>
    <row r="935" spans="1:62">
      <c r="A935" s="4" t="s">
        <v>3</v>
      </c>
      <c r="J935" s="16"/>
      <c r="K935" s="5"/>
      <c r="R935" s="16"/>
      <c r="U935" s="6"/>
      <c r="X935" s="16"/>
      <c r="AD935" s="16"/>
      <c r="AE935" s="5"/>
      <c r="AO935" s="6"/>
      <c r="AY935" s="5"/>
      <c r="BI935" s="6"/>
    </row>
    <row r="936" spans="1:62">
      <c r="A936" s="4" t="s">
        <v>413</v>
      </c>
      <c r="J936" s="16"/>
      <c r="K936" s="5"/>
      <c r="R936" s="16"/>
      <c r="U936" s="6"/>
      <c r="X936" s="16"/>
      <c r="AD936" s="16"/>
      <c r="AE936" s="5"/>
      <c r="AO936" s="6"/>
      <c r="AY936" s="5"/>
      <c r="BI936" s="6"/>
    </row>
    <row r="937" spans="1:62">
      <c r="A937" s="4" t="s">
        <v>163</v>
      </c>
      <c r="B937" s="4" t="s">
        <v>0</v>
      </c>
      <c r="J937" s="16"/>
      <c r="K937" s="5"/>
      <c r="R937" s="16"/>
      <c r="U937" s="6"/>
      <c r="X937" s="16"/>
      <c r="AD937" s="16"/>
      <c r="AE937" s="5"/>
      <c r="AO937" s="6"/>
      <c r="AY937" s="5"/>
      <c r="BI937" s="6"/>
    </row>
    <row r="938" spans="1:62">
      <c r="A938" s="4" t="s">
        <v>46</v>
      </c>
      <c r="B938" s="4">
        <v>20</v>
      </c>
      <c r="C938" s="4">
        <f>B938+3</f>
        <v>23</v>
      </c>
      <c r="D938" s="4">
        <f t="shared" ref="D938:BI938" si="5697">C938+3</f>
        <v>26</v>
      </c>
      <c r="E938" s="4">
        <f t="shared" si="5697"/>
        <v>29</v>
      </c>
      <c r="F938" s="4">
        <f t="shared" si="5697"/>
        <v>32</v>
      </c>
      <c r="G938" s="4">
        <f t="shared" si="5697"/>
        <v>35</v>
      </c>
      <c r="H938" s="4">
        <f t="shared" si="5697"/>
        <v>38</v>
      </c>
      <c r="I938" s="4">
        <f t="shared" si="5697"/>
        <v>41</v>
      </c>
      <c r="J938" s="16">
        <f t="shared" si="5697"/>
        <v>44</v>
      </c>
      <c r="K938" s="4">
        <f t="shared" si="5697"/>
        <v>47</v>
      </c>
      <c r="L938" s="4">
        <f t="shared" si="5697"/>
        <v>50</v>
      </c>
      <c r="M938" s="4">
        <f t="shared" si="5697"/>
        <v>53</v>
      </c>
      <c r="N938" s="4">
        <f t="shared" si="5697"/>
        <v>56</v>
      </c>
      <c r="O938" s="4">
        <f t="shared" si="5697"/>
        <v>59</v>
      </c>
      <c r="P938" s="4">
        <f t="shared" si="5697"/>
        <v>62</v>
      </c>
      <c r="Q938" s="4">
        <f t="shared" si="5697"/>
        <v>65</v>
      </c>
      <c r="R938" s="16">
        <f t="shared" si="5697"/>
        <v>68</v>
      </c>
      <c r="S938" s="4">
        <f t="shared" si="5697"/>
        <v>71</v>
      </c>
      <c r="T938" s="4">
        <f t="shared" si="5697"/>
        <v>74</v>
      </c>
      <c r="U938" s="4">
        <f t="shared" si="5697"/>
        <v>77</v>
      </c>
      <c r="V938" s="4">
        <f t="shared" si="5697"/>
        <v>80</v>
      </c>
      <c r="W938" s="4">
        <f t="shared" si="5697"/>
        <v>83</v>
      </c>
      <c r="X938" s="16">
        <f t="shared" si="5697"/>
        <v>86</v>
      </c>
      <c r="Y938" s="4">
        <f t="shared" si="5697"/>
        <v>89</v>
      </c>
      <c r="Z938" s="4">
        <f t="shared" si="5697"/>
        <v>92</v>
      </c>
      <c r="AA938" s="4">
        <f t="shared" si="5697"/>
        <v>95</v>
      </c>
      <c r="AB938" s="4">
        <f t="shared" si="5697"/>
        <v>98</v>
      </c>
      <c r="AC938" s="4">
        <f t="shared" si="5697"/>
        <v>101</v>
      </c>
      <c r="AD938" s="16">
        <f t="shared" si="5697"/>
        <v>104</v>
      </c>
      <c r="AE938" s="4">
        <f t="shared" si="5697"/>
        <v>107</v>
      </c>
      <c r="AF938" s="4">
        <f t="shared" si="5697"/>
        <v>110</v>
      </c>
      <c r="AG938" s="4">
        <f t="shared" si="5697"/>
        <v>113</v>
      </c>
      <c r="AH938" s="4">
        <f t="shared" si="5697"/>
        <v>116</v>
      </c>
      <c r="AI938" s="4">
        <f t="shared" si="5697"/>
        <v>119</v>
      </c>
      <c r="AJ938" s="4">
        <f t="shared" si="5697"/>
        <v>122</v>
      </c>
      <c r="AK938" s="4">
        <f t="shared" si="5697"/>
        <v>125</v>
      </c>
      <c r="AL938" s="4">
        <f t="shared" si="5697"/>
        <v>128</v>
      </c>
      <c r="AM938" s="4">
        <f t="shared" si="5697"/>
        <v>131</v>
      </c>
      <c r="AN938" s="4">
        <f t="shared" si="5697"/>
        <v>134</v>
      </c>
      <c r="AO938" s="4">
        <f t="shared" si="5697"/>
        <v>137</v>
      </c>
      <c r="AP938" s="4">
        <f t="shared" si="5697"/>
        <v>140</v>
      </c>
      <c r="AQ938" s="4">
        <f t="shared" si="5697"/>
        <v>143</v>
      </c>
      <c r="AR938" s="4">
        <f t="shared" si="5697"/>
        <v>146</v>
      </c>
      <c r="AS938" s="4">
        <f t="shared" si="5697"/>
        <v>149</v>
      </c>
      <c r="AT938" s="4">
        <f t="shared" si="5697"/>
        <v>152</v>
      </c>
      <c r="AU938" s="4">
        <f t="shared" si="5697"/>
        <v>155</v>
      </c>
      <c r="AV938" s="4">
        <f t="shared" si="5697"/>
        <v>158</v>
      </c>
      <c r="AW938" s="4">
        <f t="shared" si="5697"/>
        <v>161</v>
      </c>
      <c r="AX938" s="4">
        <f t="shared" si="5697"/>
        <v>164</v>
      </c>
      <c r="AY938" s="4">
        <f t="shared" si="5697"/>
        <v>167</v>
      </c>
      <c r="AZ938" s="4">
        <f t="shared" si="5697"/>
        <v>170</v>
      </c>
      <c r="BA938" s="4">
        <f t="shared" si="5697"/>
        <v>173</v>
      </c>
      <c r="BB938" s="4">
        <f t="shared" si="5697"/>
        <v>176</v>
      </c>
      <c r="BC938" s="4">
        <f t="shared" si="5697"/>
        <v>179</v>
      </c>
      <c r="BD938" s="4">
        <f t="shared" si="5697"/>
        <v>182</v>
      </c>
      <c r="BE938" s="4">
        <f t="shared" si="5697"/>
        <v>185</v>
      </c>
      <c r="BF938" s="4">
        <f t="shared" si="5697"/>
        <v>188</v>
      </c>
      <c r="BG938" s="4">
        <f t="shared" si="5697"/>
        <v>191</v>
      </c>
      <c r="BH938" s="4">
        <f t="shared" si="5697"/>
        <v>194</v>
      </c>
      <c r="BI938" s="4">
        <f t="shared" si="5697"/>
        <v>197</v>
      </c>
      <c r="BJ938" t="s">
        <v>0</v>
      </c>
    </row>
    <row r="939" spans="1:62">
      <c r="A939" s="4" t="s">
        <v>3</v>
      </c>
      <c r="J939" s="16"/>
      <c r="K939" s="5"/>
      <c r="R939" s="16"/>
      <c r="U939" s="6"/>
      <c r="X939" s="16"/>
      <c r="AD939" s="16"/>
      <c r="AE939" s="5"/>
      <c r="AO939" s="6"/>
      <c r="AY939" s="5"/>
      <c r="BI939" s="6"/>
    </row>
    <row r="940" spans="1:62">
      <c r="J940" s="16"/>
      <c r="K940" s="5"/>
      <c r="R940" s="16"/>
      <c r="U940" s="6"/>
      <c r="X940" s="16"/>
      <c r="AD940" s="16"/>
      <c r="AE940" s="5"/>
      <c r="AO940" s="6"/>
      <c r="AY940" s="5"/>
      <c r="BI940" s="6"/>
    </row>
    <row r="941" spans="1:62">
      <c r="A941" s="4" t="s">
        <v>321</v>
      </c>
      <c r="J941" s="16"/>
      <c r="K941" s="5"/>
      <c r="R941" s="16"/>
      <c r="U941" s="6"/>
      <c r="X941" s="16"/>
      <c r="AD941" s="16"/>
      <c r="AE941" s="5"/>
      <c r="AO941" s="6"/>
      <c r="AY941" s="5"/>
      <c r="BI941" s="6"/>
    </row>
    <row r="942" spans="1:62">
      <c r="A942" s="4" t="s">
        <v>46</v>
      </c>
      <c r="B942" s="4">
        <v>30</v>
      </c>
      <c r="C942" s="4">
        <f>B942+8</f>
        <v>38</v>
      </c>
      <c r="D942" s="4">
        <f t="shared" ref="D942:BI942" si="5698">C942+8</f>
        <v>46</v>
      </c>
      <c r="E942" s="4">
        <f t="shared" si="5698"/>
        <v>54</v>
      </c>
      <c r="F942" s="4">
        <f t="shared" si="5698"/>
        <v>62</v>
      </c>
      <c r="G942" s="4">
        <f t="shared" si="5698"/>
        <v>70</v>
      </c>
      <c r="H942" s="4">
        <f t="shared" si="5698"/>
        <v>78</v>
      </c>
      <c r="I942" s="4">
        <f t="shared" si="5698"/>
        <v>86</v>
      </c>
      <c r="J942" s="4">
        <f t="shared" si="5698"/>
        <v>94</v>
      </c>
      <c r="K942" s="4">
        <f t="shared" si="5698"/>
        <v>102</v>
      </c>
      <c r="L942" s="4">
        <f t="shared" si="5698"/>
        <v>110</v>
      </c>
      <c r="M942" s="4">
        <f t="shared" si="5698"/>
        <v>118</v>
      </c>
      <c r="N942" s="4">
        <f t="shared" si="5698"/>
        <v>126</v>
      </c>
      <c r="O942" s="4">
        <f t="shared" si="5698"/>
        <v>134</v>
      </c>
      <c r="P942" s="4">
        <f t="shared" si="5698"/>
        <v>142</v>
      </c>
      <c r="Q942" s="4">
        <f t="shared" si="5698"/>
        <v>150</v>
      </c>
      <c r="R942" s="4">
        <f t="shared" si="5698"/>
        <v>158</v>
      </c>
      <c r="S942" s="4">
        <f t="shared" si="5698"/>
        <v>166</v>
      </c>
      <c r="T942" s="4">
        <f t="shared" si="5698"/>
        <v>174</v>
      </c>
      <c r="U942" s="4">
        <f t="shared" si="5698"/>
        <v>182</v>
      </c>
      <c r="V942" s="4">
        <f t="shared" si="5698"/>
        <v>190</v>
      </c>
      <c r="W942" s="4">
        <f t="shared" si="5698"/>
        <v>198</v>
      </c>
      <c r="X942" s="4">
        <f t="shared" si="5698"/>
        <v>206</v>
      </c>
      <c r="Y942" s="4">
        <f t="shared" si="5698"/>
        <v>214</v>
      </c>
      <c r="Z942" s="4">
        <f t="shared" si="5698"/>
        <v>222</v>
      </c>
      <c r="AA942" s="4">
        <f t="shared" si="5698"/>
        <v>230</v>
      </c>
      <c r="AB942" s="4">
        <f t="shared" si="5698"/>
        <v>238</v>
      </c>
      <c r="AC942" s="4">
        <f t="shared" si="5698"/>
        <v>246</v>
      </c>
      <c r="AD942" s="4">
        <f t="shared" si="5698"/>
        <v>254</v>
      </c>
      <c r="AE942" s="4">
        <f t="shared" si="5698"/>
        <v>262</v>
      </c>
      <c r="AF942" s="4">
        <f t="shared" si="5698"/>
        <v>270</v>
      </c>
      <c r="AG942" s="4">
        <f t="shared" si="5698"/>
        <v>278</v>
      </c>
      <c r="AH942" s="4">
        <f t="shared" si="5698"/>
        <v>286</v>
      </c>
      <c r="AI942" s="4">
        <f t="shared" si="5698"/>
        <v>294</v>
      </c>
      <c r="AJ942" s="4">
        <f t="shared" si="5698"/>
        <v>302</v>
      </c>
      <c r="AK942" s="4">
        <f t="shared" si="5698"/>
        <v>310</v>
      </c>
      <c r="AL942" s="4">
        <f t="shared" si="5698"/>
        <v>318</v>
      </c>
      <c r="AM942" s="4">
        <f t="shared" si="5698"/>
        <v>326</v>
      </c>
      <c r="AN942" s="4">
        <f t="shared" si="5698"/>
        <v>334</v>
      </c>
      <c r="AO942" s="4">
        <f t="shared" si="5698"/>
        <v>342</v>
      </c>
      <c r="AP942" s="4">
        <f t="shared" si="5698"/>
        <v>350</v>
      </c>
      <c r="AQ942" s="4">
        <f t="shared" si="5698"/>
        <v>358</v>
      </c>
      <c r="AR942" s="4">
        <f t="shared" si="5698"/>
        <v>366</v>
      </c>
      <c r="AS942" s="4">
        <f t="shared" si="5698"/>
        <v>374</v>
      </c>
      <c r="AT942" s="4">
        <f t="shared" si="5698"/>
        <v>382</v>
      </c>
      <c r="AU942" s="4">
        <f t="shared" si="5698"/>
        <v>390</v>
      </c>
      <c r="AV942" s="4">
        <f t="shared" si="5698"/>
        <v>398</v>
      </c>
      <c r="AW942" s="4">
        <f t="shared" si="5698"/>
        <v>406</v>
      </c>
      <c r="AX942" s="4">
        <f t="shared" si="5698"/>
        <v>414</v>
      </c>
      <c r="AY942" s="4">
        <f t="shared" si="5698"/>
        <v>422</v>
      </c>
      <c r="AZ942" s="4">
        <f t="shared" si="5698"/>
        <v>430</v>
      </c>
      <c r="BA942" s="4">
        <f t="shared" si="5698"/>
        <v>438</v>
      </c>
      <c r="BB942" s="4">
        <f t="shared" si="5698"/>
        <v>446</v>
      </c>
      <c r="BC942" s="4">
        <f t="shared" si="5698"/>
        <v>454</v>
      </c>
      <c r="BD942" s="4">
        <f t="shared" si="5698"/>
        <v>462</v>
      </c>
      <c r="BE942" s="4">
        <f t="shared" si="5698"/>
        <v>470</v>
      </c>
      <c r="BF942" s="4">
        <f t="shared" si="5698"/>
        <v>478</v>
      </c>
      <c r="BG942" s="4">
        <f t="shared" si="5698"/>
        <v>486</v>
      </c>
      <c r="BH942" s="4">
        <f t="shared" si="5698"/>
        <v>494</v>
      </c>
      <c r="BI942" s="4">
        <f t="shared" si="5698"/>
        <v>502</v>
      </c>
      <c r="BJ942" t="s">
        <v>0</v>
      </c>
    </row>
    <row r="943" spans="1:62">
      <c r="A943" s="4" t="s">
        <v>48</v>
      </c>
      <c r="B943" s="4">
        <v>28</v>
      </c>
      <c r="C943" s="4">
        <f>B943+10</f>
        <v>38</v>
      </c>
      <c r="D943" s="4">
        <f t="shared" ref="D943:BI943" si="5699">C943+10</f>
        <v>48</v>
      </c>
      <c r="E943" s="4">
        <f t="shared" si="5699"/>
        <v>58</v>
      </c>
      <c r="F943" s="4">
        <f t="shared" si="5699"/>
        <v>68</v>
      </c>
      <c r="G943" s="4">
        <f t="shared" si="5699"/>
        <v>78</v>
      </c>
      <c r="H943" s="4">
        <f t="shared" si="5699"/>
        <v>88</v>
      </c>
      <c r="I943" s="4">
        <f t="shared" si="5699"/>
        <v>98</v>
      </c>
      <c r="J943" s="16">
        <f t="shared" si="5699"/>
        <v>108</v>
      </c>
      <c r="K943" s="4">
        <f t="shared" si="5699"/>
        <v>118</v>
      </c>
      <c r="L943" s="4">
        <f t="shared" si="5699"/>
        <v>128</v>
      </c>
      <c r="M943" s="4">
        <f t="shared" si="5699"/>
        <v>138</v>
      </c>
      <c r="N943" s="4">
        <f t="shared" si="5699"/>
        <v>148</v>
      </c>
      <c r="O943" s="4">
        <f t="shared" si="5699"/>
        <v>158</v>
      </c>
      <c r="P943" s="4">
        <f t="shared" si="5699"/>
        <v>168</v>
      </c>
      <c r="Q943" s="4">
        <f t="shared" si="5699"/>
        <v>178</v>
      </c>
      <c r="R943" s="16">
        <f t="shared" si="5699"/>
        <v>188</v>
      </c>
      <c r="S943" s="4">
        <f t="shared" si="5699"/>
        <v>198</v>
      </c>
      <c r="T943" s="4">
        <f t="shared" si="5699"/>
        <v>208</v>
      </c>
      <c r="U943" s="4">
        <f t="shared" si="5699"/>
        <v>218</v>
      </c>
      <c r="V943" s="4">
        <f t="shared" si="5699"/>
        <v>228</v>
      </c>
      <c r="W943" s="4">
        <f t="shared" si="5699"/>
        <v>238</v>
      </c>
      <c r="X943" s="16">
        <f t="shared" si="5699"/>
        <v>248</v>
      </c>
      <c r="Y943" s="4">
        <f t="shared" si="5699"/>
        <v>258</v>
      </c>
      <c r="Z943" s="4">
        <f t="shared" si="5699"/>
        <v>268</v>
      </c>
      <c r="AA943" s="4">
        <f t="shared" si="5699"/>
        <v>278</v>
      </c>
      <c r="AB943" s="4">
        <f t="shared" si="5699"/>
        <v>288</v>
      </c>
      <c r="AC943" s="4">
        <f t="shared" si="5699"/>
        <v>298</v>
      </c>
      <c r="AD943" s="16">
        <f t="shared" si="5699"/>
        <v>308</v>
      </c>
      <c r="AE943" s="4">
        <f t="shared" si="5699"/>
        <v>318</v>
      </c>
      <c r="AF943" s="4">
        <f t="shared" si="5699"/>
        <v>328</v>
      </c>
      <c r="AG943" s="4">
        <f t="shared" si="5699"/>
        <v>338</v>
      </c>
      <c r="AH943" s="4">
        <f t="shared" si="5699"/>
        <v>348</v>
      </c>
      <c r="AI943" s="4">
        <f t="shared" si="5699"/>
        <v>358</v>
      </c>
      <c r="AJ943" s="4">
        <f t="shared" si="5699"/>
        <v>368</v>
      </c>
      <c r="AK943" s="4">
        <f t="shared" si="5699"/>
        <v>378</v>
      </c>
      <c r="AL943" s="4">
        <f t="shared" si="5699"/>
        <v>388</v>
      </c>
      <c r="AM943" s="4">
        <f t="shared" si="5699"/>
        <v>398</v>
      </c>
      <c r="AN943" s="4">
        <f t="shared" si="5699"/>
        <v>408</v>
      </c>
      <c r="AO943" s="4">
        <f t="shared" si="5699"/>
        <v>418</v>
      </c>
      <c r="AP943" s="4">
        <f t="shared" si="5699"/>
        <v>428</v>
      </c>
      <c r="AQ943" s="4">
        <f t="shared" si="5699"/>
        <v>438</v>
      </c>
      <c r="AR943" s="4">
        <f t="shared" si="5699"/>
        <v>448</v>
      </c>
      <c r="AS943" s="4">
        <f t="shared" si="5699"/>
        <v>458</v>
      </c>
      <c r="AT943" s="4">
        <f t="shared" si="5699"/>
        <v>468</v>
      </c>
      <c r="AU943" s="4">
        <f t="shared" si="5699"/>
        <v>478</v>
      </c>
      <c r="AV943" s="4">
        <f t="shared" si="5699"/>
        <v>488</v>
      </c>
      <c r="AW943" s="4">
        <f t="shared" si="5699"/>
        <v>498</v>
      </c>
      <c r="AX943" s="4">
        <f t="shared" si="5699"/>
        <v>508</v>
      </c>
      <c r="AY943" s="4">
        <f t="shared" si="5699"/>
        <v>518</v>
      </c>
      <c r="AZ943" s="4">
        <f t="shared" si="5699"/>
        <v>528</v>
      </c>
      <c r="BA943" s="4">
        <f t="shared" si="5699"/>
        <v>538</v>
      </c>
      <c r="BB943" s="4">
        <f t="shared" si="5699"/>
        <v>548</v>
      </c>
      <c r="BC943" s="4">
        <f t="shared" si="5699"/>
        <v>558</v>
      </c>
      <c r="BD943" s="4">
        <f t="shared" si="5699"/>
        <v>568</v>
      </c>
      <c r="BE943" s="4">
        <f t="shared" si="5699"/>
        <v>578</v>
      </c>
      <c r="BF943" s="4">
        <f t="shared" si="5699"/>
        <v>588</v>
      </c>
      <c r="BG943" s="4">
        <f t="shared" si="5699"/>
        <v>598</v>
      </c>
      <c r="BH943" s="4">
        <f t="shared" si="5699"/>
        <v>608</v>
      </c>
      <c r="BI943" s="4">
        <f t="shared" si="5699"/>
        <v>618</v>
      </c>
      <c r="BJ943" t="s">
        <v>0</v>
      </c>
    </row>
    <row r="944" spans="1:62">
      <c r="A944" s="4" t="s">
        <v>164</v>
      </c>
      <c r="B944" s="4">
        <v>5</v>
      </c>
      <c r="C944" s="4">
        <v>9</v>
      </c>
      <c r="D944" s="4">
        <v>12</v>
      </c>
      <c r="E944" s="4">
        <v>15</v>
      </c>
      <c r="F944" s="4">
        <v>17</v>
      </c>
      <c r="G944" s="4">
        <v>19</v>
      </c>
      <c r="H944" s="4">
        <v>20</v>
      </c>
      <c r="I944" s="4">
        <v>21</v>
      </c>
      <c r="J944" s="16">
        <v>23</v>
      </c>
      <c r="K944" s="5">
        <v>23</v>
      </c>
      <c r="L944" s="4">
        <v>24</v>
      </c>
      <c r="M944" s="4">
        <v>25</v>
      </c>
      <c r="N944" s="4">
        <v>26</v>
      </c>
      <c r="O944" s="4">
        <v>26</v>
      </c>
      <c r="P944" s="4">
        <v>27</v>
      </c>
      <c r="Q944" s="4">
        <v>28</v>
      </c>
      <c r="R944" s="16">
        <v>28</v>
      </c>
      <c r="S944" s="4">
        <v>28</v>
      </c>
      <c r="T944" s="4">
        <v>29</v>
      </c>
      <c r="U944" s="6">
        <v>29</v>
      </c>
      <c r="V944" s="4">
        <v>29</v>
      </c>
      <c r="W944" s="4">
        <v>30</v>
      </c>
      <c r="X944" s="16">
        <v>30</v>
      </c>
      <c r="Y944" s="4">
        <v>30</v>
      </c>
      <c r="Z944" s="4">
        <v>30</v>
      </c>
      <c r="AA944" s="4">
        <v>31</v>
      </c>
      <c r="AB944" s="4">
        <v>31</v>
      </c>
      <c r="AC944" s="4">
        <v>31</v>
      </c>
      <c r="AD944" s="16">
        <v>31</v>
      </c>
      <c r="AE944" s="5">
        <v>31</v>
      </c>
      <c r="AF944" s="4">
        <v>32</v>
      </c>
      <c r="AG944" s="4">
        <v>32</v>
      </c>
      <c r="AH944" s="4">
        <v>33</v>
      </c>
      <c r="AI944" s="4">
        <v>32</v>
      </c>
      <c r="AJ944" s="4">
        <v>32</v>
      </c>
      <c r="AK944" s="4">
        <v>32</v>
      </c>
      <c r="AL944" s="4">
        <v>32</v>
      </c>
      <c r="AM944" s="4">
        <v>33</v>
      </c>
      <c r="AN944" s="4">
        <v>33</v>
      </c>
      <c r="AO944" s="6">
        <v>33</v>
      </c>
      <c r="AP944" s="4">
        <v>33</v>
      </c>
      <c r="AQ944" s="4">
        <v>33</v>
      </c>
      <c r="AR944" s="4">
        <v>33</v>
      </c>
      <c r="AS944" s="4">
        <v>33</v>
      </c>
      <c r="AT944" s="4">
        <v>33</v>
      </c>
      <c r="AU944" s="4">
        <v>33</v>
      </c>
      <c r="AV944" s="4">
        <v>33</v>
      </c>
      <c r="AW944" s="4">
        <v>33</v>
      </c>
      <c r="AX944" s="4">
        <v>34</v>
      </c>
      <c r="AY944" s="5">
        <v>34</v>
      </c>
      <c r="AZ944" s="4">
        <v>34</v>
      </c>
      <c r="BA944" s="4">
        <v>34</v>
      </c>
      <c r="BB944" s="4">
        <v>34</v>
      </c>
      <c r="BC944" s="4">
        <v>34</v>
      </c>
      <c r="BD944" s="4">
        <v>34</v>
      </c>
      <c r="BE944" s="4">
        <v>34</v>
      </c>
      <c r="BF944" s="4">
        <v>34</v>
      </c>
      <c r="BG944" s="4">
        <v>34</v>
      </c>
      <c r="BH944" s="4">
        <v>34</v>
      </c>
      <c r="BI944" s="6">
        <v>35</v>
      </c>
      <c r="BJ944" t="s">
        <v>0</v>
      </c>
    </row>
    <row r="945" spans="1:62">
      <c r="A945" s="4" t="s">
        <v>3</v>
      </c>
      <c r="J945" s="16"/>
      <c r="K945" s="5"/>
      <c r="R945" s="16"/>
      <c r="U945" s="6"/>
      <c r="X945" s="16"/>
      <c r="AD945" s="16"/>
      <c r="AE945" s="5"/>
      <c r="AO945" s="6"/>
      <c r="AY945" s="5"/>
      <c r="BI945" s="6"/>
    </row>
    <row r="946" spans="1:62">
      <c r="A946" s="4" t="s">
        <v>322</v>
      </c>
      <c r="J946" s="16"/>
      <c r="K946" s="5"/>
      <c r="R946" s="16"/>
      <c r="U946" s="6"/>
      <c r="X946" s="16"/>
      <c r="AD946" s="16"/>
      <c r="AE946" s="5"/>
      <c r="AO946" s="6"/>
      <c r="AY946" s="5"/>
      <c r="BI946" s="6"/>
    </row>
    <row r="947" spans="1:62">
      <c r="A947" s="4" t="s">
        <v>46</v>
      </c>
      <c r="B947" s="4">
        <v>30</v>
      </c>
      <c r="C947" s="4">
        <f>B947+10</f>
        <v>40</v>
      </c>
      <c r="D947" s="4">
        <f t="shared" ref="D947:BI947" si="5700">C947+10</f>
        <v>50</v>
      </c>
      <c r="E947" s="4">
        <f t="shared" si="5700"/>
        <v>60</v>
      </c>
      <c r="F947" s="4">
        <f t="shared" si="5700"/>
        <v>70</v>
      </c>
      <c r="G947" s="4">
        <f t="shared" si="5700"/>
        <v>80</v>
      </c>
      <c r="H947" s="4">
        <f t="shared" si="5700"/>
        <v>90</v>
      </c>
      <c r="I947" s="4">
        <f t="shared" si="5700"/>
        <v>100</v>
      </c>
      <c r="J947" s="4">
        <f t="shared" si="5700"/>
        <v>110</v>
      </c>
      <c r="K947" s="4">
        <f t="shared" si="5700"/>
        <v>120</v>
      </c>
      <c r="L947" s="4">
        <f t="shared" si="5700"/>
        <v>130</v>
      </c>
      <c r="M947" s="4">
        <f t="shared" si="5700"/>
        <v>140</v>
      </c>
      <c r="N947" s="4">
        <f t="shared" si="5700"/>
        <v>150</v>
      </c>
      <c r="O947" s="4">
        <f t="shared" si="5700"/>
        <v>160</v>
      </c>
      <c r="P947" s="4">
        <f t="shared" si="5700"/>
        <v>170</v>
      </c>
      <c r="Q947" s="4">
        <f t="shared" si="5700"/>
        <v>180</v>
      </c>
      <c r="R947" s="4">
        <f t="shared" si="5700"/>
        <v>190</v>
      </c>
      <c r="S947" s="4">
        <f t="shared" si="5700"/>
        <v>200</v>
      </c>
      <c r="T947" s="4">
        <f t="shared" si="5700"/>
        <v>210</v>
      </c>
      <c r="U947" s="4">
        <f t="shared" si="5700"/>
        <v>220</v>
      </c>
      <c r="V947" s="4">
        <f t="shared" si="5700"/>
        <v>230</v>
      </c>
      <c r="W947" s="4">
        <f t="shared" si="5700"/>
        <v>240</v>
      </c>
      <c r="X947" s="4">
        <f t="shared" si="5700"/>
        <v>250</v>
      </c>
      <c r="Y947" s="4">
        <f t="shared" si="5700"/>
        <v>260</v>
      </c>
      <c r="Z947" s="4">
        <f t="shared" si="5700"/>
        <v>270</v>
      </c>
      <c r="AA947" s="4">
        <f t="shared" si="5700"/>
        <v>280</v>
      </c>
      <c r="AB947" s="4">
        <f t="shared" si="5700"/>
        <v>290</v>
      </c>
      <c r="AC947" s="4">
        <f t="shared" si="5700"/>
        <v>300</v>
      </c>
      <c r="AD947" s="4">
        <f t="shared" si="5700"/>
        <v>310</v>
      </c>
      <c r="AE947" s="4">
        <f t="shared" si="5700"/>
        <v>320</v>
      </c>
      <c r="AF947" s="4">
        <f t="shared" si="5700"/>
        <v>330</v>
      </c>
      <c r="AG947" s="4">
        <f t="shared" si="5700"/>
        <v>340</v>
      </c>
      <c r="AH947" s="4">
        <f t="shared" si="5700"/>
        <v>350</v>
      </c>
      <c r="AI947" s="4">
        <f t="shared" si="5700"/>
        <v>360</v>
      </c>
      <c r="AJ947" s="4">
        <f t="shared" si="5700"/>
        <v>370</v>
      </c>
      <c r="AK947" s="4">
        <f t="shared" si="5700"/>
        <v>380</v>
      </c>
      <c r="AL947" s="4">
        <f t="shared" si="5700"/>
        <v>390</v>
      </c>
      <c r="AM947" s="4">
        <f t="shared" si="5700"/>
        <v>400</v>
      </c>
      <c r="AN947" s="4">
        <f t="shared" si="5700"/>
        <v>410</v>
      </c>
      <c r="AO947" s="4">
        <f t="shared" si="5700"/>
        <v>420</v>
      </c>
      <c r="AP947" s="4">
        <f t="shared" si="5700"/>
        <v>430</v>
      </c>
      <c r="AQ947" s="4">
        <f t="shared" si="5700"/>
        <v>440</v>
      </c>
      <c r="AR947" s="4">
        <f t="shared" si="5700"/>
        <v>450</v>
      </c>
      <c r="AS947" s="4">
        <f t="shared" si="5700"/>
        <v>460</v>
      </c>
      <c r="AT947" s="4">
        <f t="shared" si="5700"/>
        <v>470</v>
      </c>
      <c r="AU947" s="4">
        <f t="shared" si="5700"/>
        <v>480</v>
      </c>
      <c r="AV947" s="4">
        <f t="shared" si="5700"/>
        <v>490</v>
      </c>
      <c r="AW947" s="4">
        <f t="shared" si="5700"/>
        <v>500</v>
      </c>
      <c r="AX947" s="4">
        <f t="shared" si="5700"/>
        <v>510</v>
      </c>
      <c r="AY947" s="4">
        <f t="shared" si="5700"/>
        <v>520</v>
      </c>
      <c r="AZ947" s="4">
        <f t="shared" si="5700"/>
        <v>530</v>
      </c>
      <c r="BA947" s="4">
        <f t="shared" si="5700"/>
        <v>540</v>
      </c>
      <c r="BB947" s="4">
        <f t="shared" si="5700"/>
        <v>550</v>
      </c>
      <c r="BC947" s="4">
        <f t="shared" si="5700"/>
        <v>560</v>
      </c>
      <c r="BD947" s="4">
        <f t="shared" si="5700"/>
        <v>570</v>
      </c>
      <c r="BE947" s="4">
        <f t="shared" si="5700"/>
        <v>580</v>
      </c>
      <c r="BF947" s="4">
        <f t="shared" si="5700"/>
        <v>590</v>
      </c>
      <c r="BG947" s="4">
        <f t="shared" si="5700"/>
        <v>600</v>
      </c>
      <c r="BH947" s="4">
        <f t="shared" si="5700"/>
        <v>610</v>
      </c>
      <c r="BI947" s="4">
        <f t="shared" si="5700"/>
        <v>620</v>
      </c>
      <c r="BJ947" t="s">
        <v>0</v>
      </c>
    </row>
    <row r="948" spans="1:62">
      <c r="A948" s="4" t="s">
        <v>48</v>
      </c>
      <c r="B948" s="4">
        <v>30</v>
      </c>
      <c r="C948" s="4">
        <f>B948+10</f>
        <v>40</v>
      </c>
      <c r="D948" s="4">
        <f t="shared" ref="D948:BI948" si="5701">C948+10</f>
        <v>50</v>
      </c>
      <c r="E948" s="4">
        <f t="shared" si="5701"/>
        <v>60</v>
      </c>
      <c r="F948" s="4">
        <f t="shared" si="5701"/>
        <v>70</v>
      </c>
      <c r="G948" s="4">
        <f t="shared" si="5701"/>
        <v>80</v>
      </c>
      <c r="H948" s="4">
        <f t="shared" si="5701"/>
        <v>90</v>
      </c>
      <c r="I948" s="4">
        <f t="shared" si="5701"/>
        <v>100</v>
      </c>
      <c r="J948" s="16">
        <f t="shared" si="5701"/>
        <v>110</v>
      </c>
      <c r="K948" s="4">
        <f t="shared" si="5701"/>
        <v>120</v>
      </c>
      <c r="L948" s="4">
        <f t="shared" si="5701"/>
        <v>130</v>
      </c>
      <c r="M948" s="4">
        <f t="shared" si="5701"/>
        <v>140</v>
      </c>
      <c r="N948" s="4">
        <f t="shared" si="5701"/>
        <v>150</v>
      </c>
      <c r="O948" s="4">
        <f t="shared" si="5701"/>
        <v>160</v>
      </c>
      <c r="P948" s="4">
        <f t="shared" si="5701"/>
        <v>170</v>
      </c>
      <c r="Q948" s="4">
        <f t="shared" si="5701"/>
        <v>180</v>
      </c>
      <c r="R948" s="16">
        <f t="shared" si="5701"/>
        <v>190</v>
      </c>
      <c r="S948" s="4">
        <f t="shared" si="5701"/>
        <v>200</v>
      </c>
      <c r="T948" s="4">
        <f t="shared" si="5701"/>
        <v>210</v>
      </c>
      <c r="U948" s="4">
        <f t="shared" si="5701"/>
        <v>220</v>
      </c>
      <c r="V948" s="4">
        <f t="shared" si="5701"/>
        <v>230</v>
      </c>
      <c r="W948" s="4">
        <f t="shared" si="5701"/>
        <v>240</v>
      </c>
      <c r="X948" s="16">
        <f t="shared" si="5701"/>
        <v>250</v>
      </c>
      <c r="Y948" s="4">
        <f t="shared" si="5701"/>
        <v>260</v>
      </c>
      <c r="Z948" s="4">
        <f t="shared" si="5701"/>
        <v>270</v>
      </c>
      <c r="AA948" s="4">
        <f t="shared" si="5701"/>
        <v>280</v>
      </c>
      <c r="AB948" s="4">
        <f t="shared" si="5701"/>
        <v>290</v>
      </c>
      <c r="AC948" s="4">
        <f t="shared" si="5701"/>
        <v>300</v>
      </c>
      <c r="AD948" s="16">
        <f t="shared" si="5701"/>
        <v>310</v>
      </c>
      <c r="AE948" s="4">
        <f t="shared" si="5701"/>
        <v>320</v>
      </c>
      <c r="AF948" s="4">
        <f t="shared" si="5701"/>
        <v>330</v>
      </c>
      <c r="AG948" s="4">
        <f t="shared" si="5701"/>
        <v>340</v>
      </c>
      <c r="AH948" s="4">
        <f t="shared" si="5701"/>
        <v>350</v>
      </c>
      <c r="AI948" s="4">
        <f t="shared" si="5701"/>
        <v>360</v>
      </c>
      <c r="AJ948" s="4">
        <f t="shared" si="5701"/>
        <v>370</v>
      </c>
      <c r="AK948" s="4">
        <f t="shared" si="5701"/>
        <v>380</v>
      </c>
      <c r="AL948" s="4">
        <f t="shared" si="5701"/>
        <v>390</v>
      </c>
      <c r="AM948" s="4">
        <f t="shared" si="5701"/>
        <v>400</v>
      </c>
      <c r="AN948" s="4">
        <f t="shared" si="5701"/>
        <v>410</v>
      </c>
      <c r="AO948" s="4">
        <f t="shared" si="5701"/>
        <v>420</v>
      </c>
      <c r="AP948" s="4">
        <f t="shared" si="5701"/>
        <v>430</v>
      </c>
      <c r="AQ948" s="4">
        <f t="shared" si="5701"/>
        <v>440</v>
      </c>
      <c r="AR948" s="4">
        <f t="shared" si="5701"/>
        <v>450</v>
      </c>
      <c r="AS948" s="4">
        <f t="shared" si="5701"/>
        <v>460</v>
      </c>
      <c r="AT948" s="4">
        <f t="shared" si="5701"/>
        <v>470</v>
      </c>
      <c r="AU948" s="4">
        <f t="shared" si="5701"/>
        <v>480</v>
      </c>
      <c r="AV948" s="4">
        <f t="shared" si="5701"/>
        <v>490</v>
      </c>
      <c r="AW948" s="4">
        <f t="shared" si="5701"/>
        <v>500</v>
      </c>
      <c r="AX948" s="4">
        <f t="shared" si="5701"/>
        <v>510</v>
      </c>
      <c r="AY948" s="4">
        <f t="shared" si="5701"/>
        <v>520</v>
      </c>
      <c r="AZ948" s="4">
        <f t="shared" si="5701"/>
        <v>530</v>
      </c>
      <c r="BA948" s="4">
        <f t="shared" si="5701"/>
        <v>540</v>
      </c>
      <c r="BB948" s="4">
        <f t="shared" si="5701"/>
        <v>550</v>
      </c>
      <c r="BC948" s="4">
        <f t="shared" si="5701"/>
        <v>560</v>
      </c>
      <c r="BD948" s="4">
        <f t="shared" si="5701"/>
        <v>570</v>
      </c>
      <c r="BE948" s="4">
        <f t="shared" si="5701"/>
        <v>580</v>
      </c>
      <c r="BF948" s="4">
        <f t="shared" si="5701"/>
        <v>590</v>
      </c>
      <c r="BG948" s="4">
        <f t="shared" si="5701"/>
        <v>600</v>
      </c>
      <c r="BH948" s="4">
        <f t="shared" si="5701"/>
        <v>610</v>
      </c>
      <c r="BI948" s="4">
        <f t="shared" si="5701"/>
        <v>620</v>
      </c>
      <c r="BJ948" t="s">
        <v>0</v>
      </c>
    </row>
    <row r="949" spans="1:62">
      <c r="A949" s="4" t="s">
        <v>164</v>
      </c>
      <c r="B949" s="4">
        <v>5</v>
      </c>
      <c r="C949" s="4">
        <v>9</v>
      </c>
      <c r="D949" s="4">
        <v>12</v>
      </c>
      <c r="E949" s="4">
        <v>15</v>
      </c>
      <c r="F949" s="4">
        <v>17</v>
      </c>
      <c r="G949" s="4">
        <v>19</v>
      </c>
      <c r="H949" s="4">
        <v>20</v>
      </c>
      <c r="I949" s="4">
        <v>21</v>
      </c>
      <c r="J949" s="16">
        <v>23</v>
      </c>
      <c r="K949" s="5">
        <v>23</v>
      </c>
      <c r="L949" s="4">
        <v>24</v>
      </c>
      <c r="M949" s="4">
        <v>25</v>
      </c>
      <c r="N949" s="4">
        <v>26</v>
      </c>
      <c r="O949" s="4">
        <v>26</v>
      </c>
      <c r="P949" s="4">
        <v>27</v>
      </c>
      <c r="Q949" s="4">
        <v>28</v>
      </c>
      <c r="R949" s="16">
        <v>28</v>
      </c>
      <c r="S949" s="4">
        <v>28</v>
      </c>
      <c r="T949" s="4">
        <v>29</v>
      </c>
      <c r="U949" s="6">
        <v>29</v>
      </c>
      <c r="V949" s="4">
        <v>29</v>
      </c>
      <c r="W949" s="4">
        <v>30</v>
      </c>
      <c r="X949" s="16">
        <v>30</v>
      </c>
      <c r="Y949" s="4">
        <v>30</v>
      </c>
      <c r="Z949" s="4">
        <v>30</v>
      </c>
      <c r="AA949" s="4">
        <v>31</v>
      </c>
      <c r="AB949" s="4">
        <v>31</v>
      </c>
      <c r="AC949" s="4">
        <v>31</v>
      </c>
      <c r="AD949" s="16">
        <v>31</v>
      </c>
      <c r="AE949" s="5">
        <v>31</v>
      </c>
      <c r="AF949" s="4">
        <v>32</v>
      </c>
      <c r="AG949" s="4">
        <v>32</v>
      </c>
      <c r="AH949" s="4">
        <v>32</v>
      </c>
      <c r="AI949" s="4">
        <v>32</v>
      </c>
      <c r="AJ949" s="4">
        <v>32</v>
      </c>
      <c r="AK949" s="4">
        <v>32</v>
      </c>
      <c r="AL949" s="4">
        <v>32</v>
      </c>
      <c r="AM949" s="4">
        <v>33</v>
      </c>
      <c r="AN949" s="4">
        <v>33</v>
      </c>
      <c r="AO949" s="6">
        <v>33</v>
      </c>
      <c r="AP949" s="4">
        <v>33</v>
      </c>
      <c r="AQ949" s="4">
        <v>33</v>
      </c>
      <c r="AR949" s="4">
        <v>33</v>
      </c>
      <c r="AS949" s="4">
        <v>33</v>
      </c>
      <c r="AT949" s="4">
        <v>33</v>
      </c>
      <c r="AU949" s="4">
        <v>33</v>
      </c>
      <c r="AV949" s="4">
        <v>33</v>
      </c>
      <c r="AW949" s="4">
        <v>33</v>
      </c>
      <c r="AX949" s="4">
        <v>34</v>
      </c>
      <c r="AY949" s="5">
        <v>34</v>
      </c>
      <c r="AZ949" s="4">
        <v>34</v>
      </c>
      <c r="BA949" s="4">
        <v>34</v>
      </c>
      <c r="BB949" s="4">
        <v>34</v>
      </c>
      <c r="BC949" s="4">
        <v>34</v>
      </c>
      <c r="BD949" s="4">
        <v>34</v>
      </c>
      <c r="BE949" s="4">
        <v>34</v>
      </c>
      <c r="BF949" s="4">
        <v>34</v>
      </c>
      <c r="BG949" s="4">
        <v>34</v>
      </c>
      <c r="BH949" s="4">
        <v>34</v>
      </c>
      <c r="BI949" s="6">
        <v>35</v>
      </c>
      <c r="BJ949" t="s">
        <v>0</v>
      </c>
    </row>
    <row r="950" spans="1:62">
      <c r="A950" s="4" t="s">
        <v>3</v>
      </c>
      <c r="J950" s="16"/>
      <c r="K950" s="5"/>
      <c r="R950" s="16"/>
      <c r="U950" s="6"/>
      <c r="X950" s="16"/>
      <c r="AD950" s="16"/>
      <c r="AE950" s="5"/>
      <c r="AO950" s="6"/>
      <c r="AY950" s="5"/>
      <c r="BI950" s="6"/>
    </row>
    <row r="951" spans="1:62">
      <c r="A951" s="4" t="s">
        <v>165</v>
      </c>
      <c r="J951" s="16"/>
      <c r="K951" s="5"/>
      <c r="R951" s="16"/>
      <c r="U951" s="6"/>
      <c r="X951" s="16"/>
      <c r="AD951" s="16"/>
      <c r="AE951" s="5"/>
      <c r="AO951" s="6"/>
      <c r="AY951" s="5"/>
      <c r="BI951" s="6"/>
    </row>
    <row r="952" spans="1:62">
      <c r="A952" s="4" t="s">
        <v>323</v>
      </c>
      <c r="J952" s="16"/>
      <c r="K952" s="5"/>
      <c r="R952" s="16"/>
      <c r="U952" s="6"/>
      <c r="X952" s="16"/>
      <c r="AD952" s="16"/>
      <c r="AE952" s="5"/>
      <c r="AO952" s="6"/>
      <c r="AY952" s="5"/>
      <c r="BI952" s="6"/>
    </row>
    <row r="953" spans="1:62">
      <c r="A953" s="4" t="s">
        <v>166</v>
      </c>
      <c r="B953" s="4">
        <v>15</v>
      </c>
      <c r="C953" s="4">
        <v>17</v>
      </c>
      <c r="D953" s="4">
        <v>19</v>
      </c>
      <c r="E953" s="4">
        <v>21</v>
      </c>
      <c r="F953" s="4">
        <v>23</v>
      </c>
      <c r="G953" s="4">
        <v>25</v>
      </c>
      <c r="H953" s="4">
        <v>27</v>
      </c>
      <c r="I953" s="4">
        <v>29</v>
      </c>
      <c r="J953" s="16">
        <v>30</v>
      </c>
      <c r="K953" s="5">
        <v>31</v>
      </c>
      <c r="L953" s="4">
        <v>32</v>
      </c>
      <c r="M953" s="4">
        <v>33</v>
      </c>
      <c r="N953" s="4">
        <v>34</v>
      </c>
      <c r="O953" s="4">
        <v>35</v>
      </c>
      <c r="P953" s="4">
        <v>36</v>
      </c>
      <c r="Q953" s="4">
        <v>37</v>
      </c>
      <c r="R953" s="16">
        <v>38</v>
      </c>
      <c r="S953" s="4">
        <v>39</v>
      </c>
      <c r="T953" s="4">
        <v>40</v>
      </c>
      <c r="U953" s="6">
        <v>41</v>
      </c>
      <c r="V953" s="4">
        <v>42</v>
      </c>
      <c r="W953" s="4">
        <v>43</v>
      </c>
      <c r="X953" s="16">
        <v>44</v>
      </c>
      <c r="Y953" s="4">
        <v>45</v>
      </c>
      <c r="Z953" s="4">
        <v>46</v>
      </c>
      <c r="AA953" s="4">
        <v>47</v>
      </c>
      <c r="AB953" s="4">
        <v>48</v>
      </c>
      <c r="AC953" s="4">
        <v>49</v>
      </c>
      <c r="AD953" s="16">
        <v>50</v>
      </c>
      <c r="AE953" s="5">
        <v>51</v>
      </c>
      <c r="AF953" s="4">
        <v>52</v>
      </c>
      <c r="AG953" s="4">
        <v>53</v>
      </c>
      <c r="AH953" s="4">
        <v>54</v>
      </c>
      <c r="AI953" s="4">
        <v>55</v>
      </c>
      <c r="AJ953" s="4">
        <v>56</v>
      </c>
      <c r="AK953" s="4">
        <v>57</v>
      </c>
      <c r="AL953" s="4">
        <v>58</v>
      </c>
      <c r="AM953" s="4">
        <v>59</v>
      </c>
      <c r="AN953" s="4">
        <v>60</v>
      </c>
      <c r="AO953" s="6">
        <v>61</v>
      </c>
      <c r="AP953" s="4">
        <v>62</v>
      </c>
      <c r="AQ953" s="4">
        <v>63</v>
      </c>
      <c r="AR953" s="4">
        <v>64</v>
      </c>
      <c r="AS953" s="4">
        <v>65</v>
      </c>
      <c r="AT953" s="4">
        <v>66</v>
      </c>
      <c r="AU953" s="4">
        <v>67</v>
      </c>
      <c r="AV953" s="4">
        <v>68</v>
      </c>
      <c r="AW953" s="4">
        <v>69</v>
      </c>
      <c r="AX953" s="4">
        <v>70</v>
      </c>
      <c r="AY953" s="5">
        <v>71</v>
      </c>
      <c r="AZ953" s="4">
        <v>72</v>
      </c>
      <c r="BA953" s="4">
        <v>73</v>
      </c>
      <c r="BB953" s="4">
        <v>74</v>
      </c>
      <c r="BC953" s="4">
        <v>75</v>
      </c>
      <c r="BD953" s="4">
        <v>76</v>
      </c>
      <c r="BE953" s="4">
        <v>77</v>
      </c>
      <c r="BF953" s="4">
        <v>78</v>
      </c>
      <c r="BG953" s="4">
        <v>79</v>
      </c>
      <c r="BH953" s="4">
        <v>80</v>
      </c>
      <c r="BI953" s="6">
        <v>81</v>
      </c>
      <c r="BJ953" t="s">
        <v>0</v>
      </c>
    </row>
    <row r="954" spans="1:62">
      <c r="A954" s="4" t="s">
        <v>46</v>
      </c>
      <c r="B954" s="4">
        <v>30</v>
      </c>
      <c r="C954" s="4">
        <f>B954+4</f>
        <v>34</v>
      </c>
      <c r="D954" s="4">
        <f t="shared" ref="D954:BI954" si="5702">C954+4</f>
        <v>38</v>
      </c>
      <c r="E954" s="4">
        <f t="shared" si="5702"/>
        <v>42</v>
      </c>
      <c r="F954" s="4">
        <f t="shared" si="5702"/>
        <v>46</v>
      </c>
      <c r="G954" s="4">
        <f t="shared" si="5702"/>
        <v>50</v>
      </c>
      <c r="H954" s="4">
        <f t="shared" si="5702"/>
        <v>54</v>
      </c>
      <c r="I954" s="4">
        <f t="shared" si="5702"/>
        <v>58</v>
      </c>
      <c r="J954" s="4">
        <f t="shared" si="5702"/>
        <v>62</v>
      </c>
      <c r="K954" s="4">
        <f t="shared" si="5702"/>
        <v>66</v>
      </c>
      <c r="L954" s="4">
        <f t="shared" si="5702"/>
        <v>70</v>
      </c>
      <c r="M954" s="4">
        <f t="shared" si="5702"/>
        <v>74</v>
      </c>
      <c r="N954" s="4">
        <f t="shared" si="5702"/>
        <v>78</v>
      </c>
      <c r="O954" s="4">
        <f t="shared" si="5702"/>
        <v>82</v>
      </c>
      <c r="P954" s="4">
        <f t="shared" si="5702"/>
        <v>86</v>
      </c>
      <c r="Q954" s="4">
        <f t="shared" si="5702"/>
        <v>90</v>
      </c>
      <c r="R954" s="4">
        <f t="shared" si="5702"/>
        <v>94</v>
      </c>
      <c r="S954" s="4">
        <f t="shared" si="5702"/>
        <v>98</v>
      </c>
      <c r="T954" s="4">
        <f t="shared" si="5702"/>
        <v>102</v>
      </c>
      <c r="U954" s="4">
        <f t="shared" si="5702"/>
        <v>106</v>
      </c>
      <c r="V954" s="4">
        <f t="shared" si="5702"/>
        <v>110</v>
      </c>
      <c r="W954" s="4">
        <f t="shared" si="5702"/>
        <v>114</v>
      </c>
      <c r="X954" s="4">
        <f t="shared" si="5702"/>
        <v>118</v>
      </c>
      <c r="Y954" s="4">
        <f t="shared" si="5702"/>
        <v>122</v>
      </c>
      <c r="Z954" s="4">
        <f t="shared" si="5702"/>
        <v>126</v>
      </c>
      <c r="AA954" s="4">
        <f t="shared" si="5702"/>
        <v>130</v>
      </c>
      <c r="AB954" s="4">
        <f t="shared" si="5702"/>
        <v>134</v>
      </c>
      <c r="AC954" s="4">
        <f t="shared" si="5702"/>
        <v>138</v>
      </c>
      <c r="AD954" s="4">
        <f t="shared" si="5702"/>
        <v>142</v>
      </c>
      <c r="AE954" s="4">
        <f t="shared" si="5702"/>
        <v>146</v>
      </c>
      <c r="AF954" s="4">
        <f t="shared" si="5702"/>
        <v>150</v>
      </c>
      <c r="AG954" s="4">
        <f t="shared" si="5702"/>
        <v>154</v>
      </c>
      <c r="AH954" s="4">
        <f t="shared" si="5702"/>
        <v>158</v>
      </c>
      <c r="AI954" s="4">
        <f t="shared" si="5702"/>
        <v>162</v>
      </c>
      <c r="AJ954" s="4">
        <f t="shared" si="5702"/>
        <v>166</v>
      </c>
      <c r="AK954" s="4">
        <f t="shared" si="5702"/>
        <v>170</v>
      </c>
      <c r="AL954" s="4">
        <f t="shared" si="5702"/>
        <v>174</v>
      </c>
      <c r="AM954" s="4">
        <f t="shared" si="5702"/>
        <v>178</v>
      </c>
      <c r="AN954" s="4">
        <f t="shared" si="5702"/>
        <v>182</v>
      </c>
      <c r="AO954" s="4">
        <f t="shared" si="5702"/>
        <v>186</v>
      </c>
      <c r="AP954" s="4">
        <f t="shared" si="5702"/>
        <v>190</v>
      </c>
      <c r="AQ954" s="4">
        <f t="shared" si="5702"/>
        <v>194</v>
      </c>
      <c r="AR954" s="4">
        <f t="shared" si="5702"/>
        <v>198</v>
      </c>
      <c r="AS954" s="4">
        <f t="shared" si="5702"/>
        <v>202</v>
      </c>
      <c r="AT954" s="4">
        <f t="shared" si="5702"/>
        <v>206</v>
      </c>
      <c r="AU954" s="4">
        <f t="shared" si="5702"/>
        <v>210</v>
      </c>
      <c r="AV954" s="4">
        <f t="shared" si="5702"/>
        <v>214</v>
      </c>
      <c r="AW954" s="4">
        <f t="shared" si="5702"/>
        <v>218</v>
      </c>
      <c r="AX954" s="4">
        <f t="shared" si="5702"/>
        <v>222</v>
      </c>
      <c r="AY954" s="4">
        <f t="shared" si="5702"/>
        <v>226</v>
      </c>
      <c r="AZ954" s="4">
        <f t="shared" si="5702"/>
        <v>230</v>
      </c>
      <c r="BA954" s="4">
        <f t="shared" si="5702"/>
        <v>234</v>
      </c>
      <c r="BB954" s="4">
        <f t="shared" si="5702"/>
        <v>238</v>
      </c>
      <c r="BC954" s="4">
        <f t="shared" si="5702"/>
        <v>242</v>
      </c>
      <c r="BD954" s="4">
        <f t="shared" si="5702"/>
        <v>246</v>
      </c>
      <c r="BE954" s="4">
        <f t="shared" si="5702"/>
        <v>250</v>
      </c>
      <c r="BF954" s="4">
        <f t="shared" si="5702"/>
        <v>254</v>
      </c>
      <c r="BG954" s="4">
        <f t="shared" si="5702"/>
        <v>258</v>
      </c>
      <c r="BH954" s="4">
        <f t="shared" si="5702"/>
        <v>262</v>
      </c>
      <c r="BI954" s="4">
        <f t="shared" si="5702"/>
        <v>266</v>
      </c>
      <c r="BJ954" t="s">
        <v>0</v>
      </c>
    </row>
    <row r="955" spans="1:62">
      <c r="A955" s="4" t="s">
        <v>48</v>
      </c>
      <c r="B955" s="4">
        <v>30</v>
      </c>
      <c r="C955" s="4">
        <f>B955+10</f>
        <v>40</v>
      </c>
      <c r="D955" s="4">
        <f t="shared" ref="D955:BI955" si="5703">C955+10</f>
        <v>50</v>
      </c>
      <c r="E955" s="4">
        <f t="shared" si="5703"/>
        <v>60</v>
      </c>
      <c r="F955" s="4">
        <f t="shared" si="5703"/>
        <v>70</v>
      </c>
      <c r="G955" s="4">
        <f t="shared" si="5703"/>
        <v>80</v>
      </c>
      <c r="H955" s="4">
        <f t="shared" si="5703"/>
        <v>90</v>
      </c>
      <c r="I955" s="4">
        <f t="shared" si="5703"/>
        <v>100</v>
      </c>
      <c r="J955" s="16">
        <f t="shared" si="5703"/>
        <v>110</v>
      </c>
      <c r="K955" s="4">
        <f t="shared" si="5703"/>
        <v>120</v>
      </c>
      <c r="L955" s="4">
        <f t="shared" si="5703"/>
        <v>130</v>
      </c>
      <c r="M955" s="4">
        <f t="shared" si="5703"/>
        <v>140</v>
      </c>
      <c r="N955" s="4">
        <f t="shared" si="5703"/>
        <v>150</v>
      </c>
      <c r="O955" s="4">
        <f t="shared" si="5703"/>
        <v>160</v>
      </c>
      <c r="P955" s="4">
        <f t="shared" si="5703"/>
        <v>170</v>
      </c>
      <c r="Q955" s="4">
        <f t="shared" si="5703"/>
        <v>180</v>
      </c>
      <c r="R955" s="16">
        <f t="shared" si="5703"/>
        <v>190</v>
      </c>
      <c r="S955" s="4">
        <f t="shared" si="5703"/>
        <v>200</v>
      </c>
      <c r="T955" s="4">
        <f t="shared" si="5703"/>
        <v>210</v>
      </c>
      <c r="U955" s="4">
        <f t="shared" si="5703"/>
        <v>220</v>
      </c>
      <c r="V955" s="4">
        <f t="shared" si="5703"/>
        <v>230</v>
      </c>
      <c r="W955" s="4">
        <f t="shared" si="5703"/>
        <v>240</v>
      </c>
      <c r="X955" s="16">
        <f t="shared" si="5703"/>
        <v>250</v>
      </c>
      <c r="Y955" s="4">
        <f t="shared" si="5703"/>
        <v>260</v>
      </c>
      <c r="Z955" s="4">
        <f t="shared" si="5703"/>
        <v>270</v>
      </c>
      <c r="AA955" s="4">
        <f t="shared" si="5703"/>
        <v>280</v>
      </c>
      <c r="AB955" s="4">
        <f t="shared" si="5703"/>
        <v>290</v>
      </c>
      <c r="AC955" s="4">
        <f t="shared" si="5703"/>
        <v>300</v>
      </c>
      <c r="AD955" s="16">
        <f t="shared" si="5703"/>
        <v>310</v>
      </c>
      <c r="AE955" s="4">
        <f t="shared" si="5703"/>
        <v>320</v>
      </c>
      <c r="AF955" s="4">
        <f t="shared" si="5703"/>
        <v>330</v>
      </c>
      <c r="AG955" s="4">
        <f t="shared" si="5703"/>
        <v>340</v>
      </c>
      <c r="AH955" s="4">
        <f t="shared" si="5703"/>
        <v>350</v>
      </c>
      <c r="AI955" s="4">
        <f t="shared" si="5703"/>
        <v>360</v>
      </c>
      <c r="AJ955" s="4">
        <f t="shared" si="5703"/>
        <v>370</v>
      </c>
      <c r="AK955" s="4">
        <f t="shared" si="5703"/>
        <v>380</v>
      </c>
      <c r="AL955" s="4">
        <f t="shared" si="5703"/>
        <v>390</v>
      </c>
      <c r="AM955" s="4">
        <f t="shared" si="5703"/>
        <v>400</v>
      </c>
      <c r="AN955" s="4">
        <f t="shared" si="5703"/>
        <v>410</v>
      </c>
      <c r="AO955" s="4">
        <f t="shared" si="5703"/>
        <v>420</v>
      </c>
      <c r="AP955" s="4">
        <f t="shared" si="5703"/>
        <v>430</v>
      </c>
      <c r="AQ955" s="4">
        <f t="shared" si="5703"/>
        <v>440</v>
      </c>
      <c r="AR955" s="4">
        <f t="shared" si="5703"/>
        <v>450</v>
      </c>
      <c r="AS955" s="4">
        <f t="shared" si="5703"/>
        <v>460</v>
      </c>
      <c r="AT955" s="4">
        <f t="shared" si="5703"/>
        <v>470</v>
      </c>
      <c r="AU955" s="4">
        <f t="shared" si="5703"/>
        <v>480</v>
      </c>
      <c r="AV955" s="4">
        <f t="shared" si="5703"/>
        <v>490</v>
      </c>
      <c r="AW955" s="4">
        <f t="shared" si="5703"/>
        <v>500</v>
      </c>
      <c r="AX955" s="4">
        <f t="shared" si="5703"/>
        <v>510</v>
      </c>
      <c r="AY955" s="4">
        <f t="shared" si="5703"/>
        <v>520</v>
      </c>
      <c r="AZ955" s="4">
        <f t="shared" si="5703"/>
        <v>530</v>
      </c>
      <c r="BA955" s="4">
        <f t="shared" si="5703"/>
        <v>540</v>
      </c>
      <c r="BB955" s="4">
        <f t="shared" si="5703"/>
        <v>550</v>
      </c>
      <c r="BC955" s="4">
        <f t="shared" si="5703"/>
        <v>560</v>
      </c>
      <c r="BD955" s="4">
        <f t="shared" si="5703"/>
        <v>570</v>
      </c>
      <c r="BE955" s="4">
        <f t="shared" si="5703"/>
        <v>580</v>
      </c>
      <c r="BF955" s="4">
        <f t="shared" si="5703"/>
        <v>590</v>
      </c>
      <c r="BG955" s="4">
        <f t="shared" si="5703"/>
        <v>600</v>
      </c>
      <c r="BH955" s="4">
        <f t="shared" si="5703"/>
        <v>610</v>
      </c>
      <c r="BI955" s="4">
        <f t="shared" si="5703"/>
        <v>620</v>
      </c>
      <c r="BJ955" t="s">
        <v>0</v>
      </c>
    </row>
    <row r="956" spans="1:62">
      <c r="A956" s="4" t="s">
        <v>164</v>
      </c>
      <c r="B956" s="4">
        <v>5</v>
      </c>
      <c r="C956" s="4">
        <v>9</v>
      </c>
      <c r="D956" s="4">
        <v>12</v>
      </c>
      <c r="E956" s="4">
        <v>15</v>
      </c>
      <c r="F956" s="4">
        <v>17</v>
      </c>
      <c r="G956" s="4">
        <v>19</v>
      </c>
      <c r="H956" s="4">
        <v>20</v>
      </c>
      <c r="I956" s="4">
        <v>21</v>
      </c>
      <c r="J956" s="16">
        <v>23</v>
      </c>
      <c r="K956" s="5">
        <v>23</v>
      </c>
      <c r="L956" s="4">
        <v>24</v>
      </c>
      <c r="M956" s="4">
        <v>25</v>
      </c>
      <c r="N956" s="4">
        <v>26</v>
      </c>
      <c r="O956" s="4">
        <v>26</v>
      </c>
      <c r="P956" s="4">
        <v>27</v>
      </c>
      <c r="Q956" s="4">
        <v>28</v>
      </c>
      <c r="R956" s="16">
        <v>28</v>
      </c>
      <c r="S956" s="4">
        <v>28</v>
      </c>
      <c r="T956" s="4">
        <v>29</v>
      </c>
      <c r="U956" s="6">
        <v>29</v>
      </c>
      <c r="V956" s="4">
        <v>29</v>
      </c>
      <c r="W956" s="4">
        <v>30</v>
      </c>
      <c r="X956" s="16">
        <v>30</v>
      </c>
      <c r="Y956" s="4">
        <v>30</v>
      </c>
      <c r="Z956" s="4">
        <v>30</v>
      </c>
      <c r="AA956" s="4">
        <v>31</v>
      </c>
      <c r="AB956" s="4">
        <v>31</v>
      </c>
      <c r="AC956" s="4">
        <v>31</v>
      </c>
      <c r="AD956" s="16">
        <v>31</v>
      </c>
      <c r="AE956" s="5">
        <v>31</v>
      </c>
      <c r="AF956" s="4">
        <v>32</v>
      </c>
      <c r="AG956" s="4">
        <v>32</v>
      </c>
      <c r="AH956" s="4">
        <v>32</v>
      </c>
      <c r="AI956" s="4">
        <v>32</v>
      </c>
      <c r="AJ956" s="4">
        <v>32</v>
      </c>
      <c r="AK956" s="4">
        <v>32</v>
      </c>
      <c r="AL956" s="4">
        <v>32</v>
      </c>
      <c r="AM956" s="4">
        <v>33</v>
      </c>
      <c r="AN956" s="4">
        <v>33</v>
      </c>
      <c r="AO956" s="6">
        <v>33</v>
      </c>
      <c r="AP956" s="4">
        <v>33</v>
      </c>
      <c r="AQ956" s="4">
        <v>33</v>
      </c>
      <c r="AR956" s="4">
        <v>33</v>
      </c>
      <c r="AS956" s="4">
        <v>33</v>
      </c>
      <c r="AT956" s="4">
        <v>33</v>
      </c>
      <c r="AU956" s="4">
        <v>33</v>
      </c>
      <c r="AV956" s="4">
        <v>33</v>
      </c>
      <c r="AW956" s="4">
        <v>33</v>
      </c>
      <c r="AX956" s="4">
        <v>34</v>
      </c>
      <c r="AY956" s="5">
        <v>34</v>
      </c>
      <c r="AZ956" s="4">
        <v>34</v>
      </c>
      <c r="BA956" s="4">
        <v>34</v>
      </c>
      <c r="BB956" s="4">
        <v>34</v>
      </c>
      <c r="BC956" s="4">
        <v>34</v>
      </c>
      <c r="BD956" s="4">
        <v>34</v>
      </c>
      <c r="BE956" s="4">
        <v>34</v>
      </c>
      <c r="BF956" s="4">
        <v>34</v>
      </c>
      <c r="BG956" s="4">
        <v>34</v>
      </c>
      <c r="BH956" s="4">
        <v>34</v>
      </c>
      <c r="BI956" s="6">
        <v>34</v>
      </c>
      <c r="BJ956" t="s">
        <v>0</v>
      </c>
    </row>
    <row r="957" spans="1:62">
      <c r="A957" s="4" t="s">
        <v>3</v>
      </c>
      <c r="J957" s="16"/>
      <c r="K957" s="5"/>
      <c r="R957" s="16"/>
      <c r="U957" s="6"/>
      <c r="X957" s="16"/>
      <c r="AD957" s="16"/>
      <c r="AE957" s="5"/>
      <c r="AO957" s="6"/>
      <c r="AY957" s="5"/>
      <c r="BI957" s="6"/>
    </row>
    <row r="958" spans="1:62">
      <c r="A958" s="4" t="s">
        <v>414</v>
      </c>
      <c r="J958" s="16"/>
      <c r="K958" s="5"/>
      <c r="R958" s="16"/>
      <c r="U958" s="6"/>
      <c r="X958" s="16"/>
      <c r="AD958" s="16"/>
      <c r="AE958" s="5"/>
      <c r="AO958" s="6"/>
      <c r="AY958" s="5"/>
      <c r="BI958" s="6"/>
    </row>
    <row r="959" spans="1:62">
      <c r="A959" s="4" t="s">
        <v>160</v>
      </c>
      <c r="B959" s="4" t="s">
        <v>0</v>
      </c>
      <c r="J959" s="16"/>
      <c r="K959" s="5"/>
      <c r="R959" s="16"/>
      <c r="U959" s="6"/>
      <c r="X959" s="16"/>
      <c r="AD959" s="16"/>
      <c r="AE959" s="5"/>
      <c r="AO959" s="6"/>
      <c r="AY959" s="5"/>
      <c r="BI959" s="6"/>
    </row>
    <row r="960" spans="1:62">
      <c r="A960" s="4" t="s">
        <v>167</v>
      </c>
      <c r="B960" s="4">
        <v>4</v>
      </c>
      <c r="C960" s="4">
        <v>5</v>
      </c>
      <c r="D960" s="4">
        <v>6</v>
      </c>
      <c r="E960" s="4">
        <v>7</v>
      </c>
      <c r="F960" s="4">
        <v>8</v>
      </c>
      <c r="G960" s="4">
        <v>9</v>
      </c>
      <c r="H960" s="4">
        <v>10</v>
      </c>
      <c r="I960" s="4">
        <v>11</v>
      </c>
      <c r="J960" s="16">
        <v>12</v>
      </c>
      <c r="K960" s="5">
        <v>13</v>
      </c>
      <c r="L960" s="4">
        <v>14</v>
      </c>
      <c r="M960" s="4">
        <v>15</v>
      </c>
      <c r="N960" s="4">
        <v>16</v>
      </c>
      <c r="O960" s="4">
        <v>17</v>
      </c>
      <c r="P960" s="4">
        <v>18</v>
      </c>
      <c r="Q960" s="4">
        <v>19</v>
      </c>
      <c r="R960" s="16">
        <v>20</v>
      </c>
      <c r="S960" s="4">
        <v>21</v>
      </c>
      <c r="T960" s="4">
        <v>22</v>
      </c>
      <c r="U960" s="6">
        <v>23</v>
      </c>
      <c r="V960" s="4">
        <v>24</v>
      </c>
      <c r="W960" s="4">
        <v>25</v>
      </c>
      <c r="X960" s="16">
        <v>26</v>
      </c>
      <c r="Y960" s="4">
        <v>27</v>
      </c>
      <c r="Z960" s="4">
        <v>28</v>
      </c>
      <c r="AA960" s="4">
        <v>29</v>
      </c>
      <c r="AB960" s="4">
        <v>30</v>
      </c>
      <c r="AC960" s="4">
        <v>31</v>
      </c>
      <c r="AD960" s="16">
        <v>32</v>
      </c>
      <c r="AE960" s="5">
        <v>33</v>
      </c>
      <c r="AF960" s="4">
        <v>34</v>
      </c>
      <c r="AG960" s="4">
        <v>35</v>
      </c>
      <c r="AH960" s="4">
        <v>36</v>
      </c>
      <c r="AI960" s="4">
        <v>37</v>
      </c>
      <c r="AJ960" s="4">
        <v>38</v>
      </c>
      <c r="AK960" s="4">
        <v>39</v>
      </c>
      <c r="AL960" s="4">
        <v>40</v>
      </c>
      <c r="AM960" s="4">
        <v>41</v>
      </c>
      <c r="AN960" s="4">
        <v>42</v>
      </c>
      <c r="AO960" s="6">
        <v>43</v>
      </c>
      <c r="AP960" s="4">
        <v>44</v>
      </c>
      <c r="AQ960" s="4">
        <v>45</v>
      </c>
      <c r="AR960" s="4">
        <v>46</v>
      </c>
      <c r="AS960" s="4">
        <v>47</v>
      </c>
      <c r="AT960" s="4">
        <v>48</v>
      </c>
      <c r="AU960" s="4">
        <v>49</v>
      </c>
      <c r="AV960" s="4">
        <v>50</v>
      </c>
      <c r="AW960" s="4">
        <v>51</v>
      </c>
      <c r="AX960" s="4">
        <v>52</v>
      </c>
      <c r="AY960" s="5">
        <v>53</v>
      </c>
      <c r="AZ960" s="4">
        <v>54</v>
      </c>
      <c r="BA960" s="4">
        <v>55</v>
      </c>
      <c r="BB960" s="4">
        <v>56</v>
      </c>
      <c r="BC960" s="4">
        <v>57</v>
      </c>
      <c r="BD960" s="4">
        <v>58</v>
      </c>
      <c r="BE960" s="4">
        <v>59</v>
      </c>
      <c r="BF960" s="4">
        <v>60</v>
      </c>
      <c r="BG960" s="4">
        <v>61</v>
      </c>
      <c r="BH960" s="4">
        <v>62</v>
      </c>
      <c r="BI960" s="6">
        <v>63</v>
      </c>
      <c r="BJ960" t="s">
        <v>0</v>
      </c>
    </row>
    <row r="961" spans="1:62">
      <c r="A961" s="4" t="s">
        <v>168</v>
      </c>
      <c r="B961" s="4">
        <v>30</v>
      </c>
      <c r="C961" s="4">
        <v>45</v>
      </c>
      <c r="D961" s="4">
        <v>60</v>
      </c>
      <c r="E961" s="4">
        <v>75</v>
      </c>
      <c r="F961" s="4">
        <v>90</v>
      </c>
      <c r="G961" s="4">
        <v>105</v>
      </c>
      <c r="H961" s="4">
        <v>120</v>
      </c>
      <c r="I961" s="4">
        <v>135</v>
      </c>
      <c r="J961" s="16">
        <v>150</v>
      </c>
      <c r="K961" s="5">
        <v>165</v>
      </c>
      <c r="L961" s="4">
        <v>180</v>
      </c>
      <c r="M961" s="4">
        <v>195</v>
      </c>
      <c r="N961" s="4">
        <v>210</v>
      </c>
      <c r="O961" s="4">
        <v>225</v>
      </c>
      <c r="P961" s="4">
        <v>240</v>
      </c>
      <c r="Q961" s="4">
        <v>255</v>
      </c>
      <c r="R961" s="16">
        <v>270</v>
      </c>
      <c r="S961" s="4">
        <v>285</v>
      </c>
      <c r="T961" s="4">
        <v>300</v>
      </c>
      <c r="U961" s="6">
        <v>315</v>
      </c>
      <c r="V961" s="4">
        <v>330</v>
      </c>
      <c r="W961" s="4">
        <v>345</v>
      </c>
      <c r="X961" s="16">
        <v>360</v>
      </c>
      <c r="Y961" s="4">
        <v>375</v>
      </c>
      <c r="Z961" s="4">
        <v>390</v>
      </c>
      <c r="AA961" s="4">
        <v>405</v>
      </c>
      <c r="AB961" s="4">
        <v>420</v>
      </c>
      <c r="AC961" s="4">
        <v>435</v>
      </c>
      <c r="AD961" s="16">
        <v>450</v>
      </c>
      <c r="AE961" s="5">
        <v>465</v>
      </c>
      <c r="AF961" s="4">
        <v>480</v>
      </c>
      <c r="AG961" s="4">
        <v>495</v>
      </c>
      <c r="AH961" s="4">
        <v>510</v>
      </c>
      <c r="AI961" s="4">
        <v>525</v>
      </c>
      <c r="AJ961" s="4">
        <v>540</v>
      </c>
      <c r="AK961" s="4">
        <v>555</v>
      </c>
      <c r="AL961" s="4">
        <v>570</v>
      </c>
      <c r="AM961" s="4">
        <v>585</v>
      </c>
      <c r="AN961" s="4">
        <v>600</v>
      </c>
      <c r="AO961" s="6">
        <v>615</v>
      </c>
      <c r="AP961" s="4">
        <v>630</v>
      </c>
      <c r="AQ961" s="4">
        <v>645</v>
      </c>
      <c r="AR961" s="4">
        <v>660</v>
      </c>
      <c r="AS961" s="4">
        <v>675</v>
      </c>
      <c r="AT961" s="4">
        <v>690</v>
      </c>
      <c r="AU961" s="4">
        <v>705</v>
      </c>
      <c r="AV961" s="4">
        <v>720</v>
      </c>
      <c r="AW961" s="4">
        <v>735</v>
      </c>
      <c r="AX961" s="4">
        <v>750</v>
      </c>
      <c r="AY961" s="5">
        <v>765</v>
      </c>
      <c r="AZ961" s="4">
        <v>780</v>
      </c>
      <c r="BA961" s="4">
        <v>795</v>
      </c>
      <c r="BB961" s="4">
        <v>810</v>
      </c>
      <c r="BC961" s="4">
        <v>825</v>
      </c>
      <c r="BD961" s="4">
        <v>840</v>
      </c>
      <c r="BE961" s="4">
        <v>855</v>
      </c>
      <c r="BF961" s="4">
        <v>870</v>
      </c>
      <c r="BG961" s="4">
        <v>885</v>
      </c>
      <c r="BH961" s="4">
        <v>900</v>
      </c>
      <c r="BI961" s="6">
        <v>915</v>
      </c>
      <c r="BJ961" t="s">
        <v>0</v>
      </c>
    </row>
    <row r="962" spans="1:62">
      <c r="A962" s="4" t="s">
        <v>3</v>
      </c>
      <c r="J962" s="16"/>
      <c r="K962" s="5"/>
      <c r="R962" s="16"/>
      <c r="U962" s="6"/>
      <c r="X962" s="16"/>
      <c r="AD962" s="16"/>
      <c r="AE962" s="5"/>
      <c r="AO962" s="6"/>
      <c r="AY962" s="5"/>
      <c r="BI962" s="6"/>
    </row>
    <row r="963" spans="1:62">
      <c r="A963" s="4" t="s">
        <v>415</v>
      </c>
      <c r="J963" s="16"/>
      <c r="K963" s="5"/>
      <c r="R963" s="16"/>
      <c r="U963" s="6"/>
      <c r="X963" s="16"/>
      <c r="AD963" s="16"/>
      <c r="AE963" s="5"/>
      <c r="AO963" s="6"/>
      <c r="AY963" s="5"/>
      <c r="BI963" s="6"/>
    </row>
    <row r="964" spans="1:62">
      <c r="A964" s="4" t="s">
        <v>169</v>
      </c>
      <c r="B964" s="4" t="s">
        <v>0</v>
      </c>
      <c r="J964" s="16"/>
      <c r="K964" s="5"/>
      <c r="R964" s="16"/>
      <c r="U964" s="6"/>
      <c r="X964" s="16"/>
      <c r="AD964" s="16"/>
      <c r="AE964" s="5"/>
      <c r="AO964" s="6"/>
      <c r="AY964" s="5"/>
      <c r="BI964" s="6"/>
    </row>
    <row r="965" spans="1:62">
      <c r="A965" s="4" t="s">
        <v>26</v>
      </c>
      <c r="B965" s="4">
        <v>30</v>
      </c>
      <c r="C965" s="4">
        <v>40</v>
      </c>
      <c r="D965" s="4">
        <v>50</v>
      </c>
      <c r="E965" s="4">
        <v>60</v>
      </c>
      <c r="F965" s="4">
        <v>70</v>
      </c>
      <c r="G965" s="4">
        <v>80</v>
      </c>
      <c r="H965" s="4">
        <v>90</v>
      </c>
      <c r="I965" s="4">
        <v>100</v>
      </c>
      <c r="J965" s="16">
        <v>110</v>
      </c>
      <c r="K965" s="5">
        <v>120</v>
      </c>
      <c r="L965" s="4">
        <v>130</v>
      </c>
      <c r="M965" s="4">
        <v>140</v>
      </c>
      <c r="N965" s="4">
        <v>150</v>
      </c>
      <c r="O965" s="4">
        <v>160</v>
      </c>
      <c r="P965" s="4">
        <v>170</v>
      </c>
      <c r="Q965" s="4">
        <v>180</v>
      </c>
      <c r="R965" s="16">
        <v>190</v>
      </c>
      <c r="S965" s="4">
        <v>200</v>
      </c>
      <c r="T965" s="4">
        <v>210</v>
      </c>
      <c r="U965" s="6">
        <v>220</v>
      </c>
      <c r="V965" s="4">
        <v>230</v>
      </c>
      <c r="W965" s="4">
        <v>240</v>
      </c>
      <c r="X965" s="16">
        <v>250</v>
      </c>
      <c r="Y965" s="4">
        <v>260</v>
      </c>
      <c r="Z965" s="4">
        <v>270</v>
      </c>
      <c r="AA965" s="4">
        <v>280</v>
      </c>
      <c r="AB965" s="4">
        <v>290</v>
      </c>
      <c r="AC965" s="4">
        <v>300</v>
      </c>
      <c r="AD965" s="16">
        <v>310</v>
      </c>
      <c r="AE965" s="5">
        <v>320</v>
      </c>
      <c r="AF965" s="4">
        <v>330</v>
      </c>
      <c r="AG965" s="4">
        <v>340</v>
      </c>
      <c r="AH965" s="4">
        <v>350</v>
      </c>
      <c r="AI965" s="4">
        <v>360</v>
      </c>
      <c r="AJ965" s="4">
        <v>370</v>
      </c>
      <c r="AK965" s="4">
        <v>380</v>
      </c>
      <c r="AL965" s="4">
        <v>390</v>
      </c>
      <c r="AM965" s="4">
        <v>400</v>
      </c>
      <c r="AN965" s="4">
        <v>410</v>
      </c>
      <c r="AO965" s="6">
        <v>420</v>
      </c>
      <c r="AP965" s="4">
        <v>430</v>
      </c>
      <c r="AQ965" s="4">
        <v>440</v>
      </c>
      <c r="AR965" s="4">
        <v>450</v>
      </c>
      <c r="AS965" s="4">
        <v>460</v>
      </c>
      <c r="AT965" s="4">
        <v>470</v>
      </c>
      <c r="AU965" s="4">
        <v>480</v>
      </c>
      <c r="AV965" s="4">
        <v>490</v>
      </c>
      <c r="AW965" s="4">
        <v>500</v>
      </c>
      <c r="AX965" s="4">
        <v>510</v>
      </c>
      <c r="AY965" s="5">
        <v>520</v>
      </c>
      <c r="AZ965" s="4">
        <v>530</v>
      </c>
      <c r="BA965" s="4">
        <v>540</v>
      </c>
      <c r="BB965" s="4">
        <v>550</v>
      </c>
      <c r="BC965" s="4">
        <v>560</v>
      </c>
      <c r="BD965" s="4">
        <v>570</v>
      </c>
      <c r="BE965" s="4">
        <v>580</v>
      </c>
      <c r="BF965" s="4">
        <v>590</v>
      </c>
      <c r="BG965" s="4">
        <v>600</v>
      </c>
      <c r="BH965" s="4">
        <v>610</v>
      </c>
      <c r="BI965" s="6">
        <v>620</v>
      </c>
      <c r="BJ965" t="s">
        <v>0</v>
      </c>
    </row>
    <row r="966" spans="1:62">
      <c r="A966" s="4" t="s">
        <v>3</v>
      </c>
      <c r="J966" s="16"/>
      <c r="K966" s="5"/>
      <c r="R966" s="16"/>
      <c r="U966" s="6"/>
      <c r="X966" s="16"/>
      <c r="AD966" s="16"/>
      <c r="AE966" s="5"/>
      <c r="AO966" s="6"/>
      <c r="AY966" s="5"/>
      <c r="BI966" s="6"/>
    </row>
    <row r="967" spans="1:62">
      <c r="A967" s="4" t="s">
        <v>324</v>
      </c>
      <c r="J967" s="16"/>
      <c r="K967" s="5"/>
      <c r="R967" s="16"/>
      <c r="U967" s="6"/>
      <c r="X967" s="16"/>
      <c r="AD967" s="16"/>
      <c r="AE967" s="5"/>
      <c r="AO967" s="6"/>
      <c r="AY967" s="5"/>
      <c r="BI967" s="6"/>
    </row>
    <row r="968" spans="1:62">
      <c r="A968" s="4" t="s">
        <v>170</v>
      </c>
      <c r="B968" s="4">
        <v>13</v>
      </c>
      <c r="C968" s="4">
        <v>18</v>
      </c>
      <c r="D968" s="4">
        <v>22</v>
      </c>
      <c r="E968" s="4">
        <v>25</v>
      </c>
      <c r="F968" s="4">
        <v>28</v>
      </c>
      <c r="G968" s="4">
        <v>30</v>
      </c>
      <c r="H968" s="4">
        <v>32</v>
      </c>
      <c r="I968" s="4">
        <v>33</v>
      </c>
      <c r="J968" s="16">
        <v>35</v>
      </c>
      <c r="K968" s="5">
        <v>36</v>
      </c>
      <c r="L968" s="4">
        <v>37</v>
      </c>
      <c r="M968" s="4">
        <v>38</v>
      </c>
      <c r="N968" s="4">
        <v>39</v>
      </c>
      <c r="O968" s="4">
        <v>40</v>
      </c>
      <c r="P968" s="4">
        <v>40</v>
      </c>
      <c r="Q968" s="4">
        <v>41</v>
      </c>
      <c r="R968" s="16">
        <v>41</v>
      </c>
      <c r="S968" s="4">
        <v>42</v>
      </c>
      <c r="T968" s="4">
        <v>42</v>
      </c>
      <c r="U968" s="6">
        <v>43</v>
      </c>
      <c r="V968" s="4">
        <v>43</v>
      </c>
      <c r="W968" s="4">
        <v>43</v>
      </c>
      <c r="X968" s="16">
        <v>44</v>
      </c>
      <c r="Y968" s="4">
        <v>44</v>
      </c>
      <c r="Z968" s="4">
        <v>44</v>
      </c>
      <c r="AA968" s="4">
        <v>45</v>
      </c>
      <c r="AB968" s="4">
        <v>45</v>
      </c>
      <c r="AC968" s="4">
        <v>45</v>
      </c>
      <c r="AD968" s="16">
        <v>46</v>
      </c>
      <c r="AE968" s="5">
        <v>46</v>
      </c>
      <c r="AF968" s="4">
        <v>46</v>
      </c>
      <c r="AG968" s="4">
        <v>46</v>
      </c>
      <c r="AH968" s="4">
        <v>46</v>
      </c>
      <c r="AI968" s="4">
        <v>46</v>
      </c>
      <c r="AJ968" s="4">
        <v>46</v>
      </c>
      <c r="AK968" s="4">
        <v>47</v>
      </c>
      <c r="AL968" s="4">
        <v>47</v>
      </c>
      <c r="AM968" s="4">
        <v>47</v>
      </c>
      <c r="AN968" s="4">
        <v>47</v>
      </c>
      <c r="AO968" s="6">
        <v>47</v>
      </c>
      <c r="AP968" s="4">
        <v>47</v>
      </c>
      <c r="AQ968" s="4">
        <v>48</v>
      </c>
      <c r="AR968" s="4">
        <v>48</v>
      </c>
      <c r="AS968" s="4">
        <v>48</v>
      </c>
      <c r="AT968" s="4">
        <v>48</v>
      </c>
      <c r="AU968" s="4">
        <v>48</v>
      </c>
      <c r="AV968" s="4">
        <v>48</v>
      </c>
      <c r="AW968" s="4">
        <v>48</v>
      </c>
      <c r="AX968" s="4">
        <v>49</v>
      </c>
      <c r="AY968" s="5">
        <v>49</v>
      </c>
      <c r="AZ968" s="4">
        <v>49</v>
      </c>
      <c r="BA968" s="4">
        <v>49</v>
      </c>
      <c r="BB968" s="4">
        <v>49</v>
      </c>
      <c r="BC968" s="4">
        <v>49</v>
      </c>
      <c r="BD968" s="4">
        <v>49</v>
      </c>
      <c r="BE968" s="4">
        <v>49</v>
      </c>
      <c r="BF968" s="4">
        <v>49</v>
      </c>
      <c r="BG968" s="4">
        <v>49</v>
      </c>
      <c r="BH968" s="4">
        <v>49</v>
      </c>
      <c r="BI968" s="6">
        <v>50</v>
      </c>
      <c r="BJ968" t="s">
        <v>0</v>
      </c>
    </row>
    <row r="969" spans="1:62">
      <c r="A969" s="4" t="s">
        <v>3</v>
      </c>
      <c r="J969" s="16"/>
      <c r="K969" s="5"/>
      <c r="R969" s="16"/>
      <c r="U969" s="6"/>
      <c r="X969" s="16"/>
      <c r="AD969" s="16"/>
      <c r="AE969" s="5"/>
      <c r="AO969" s="6"/>
      <c r="AY969" s="5"/>
      <c r="BI969" s="6"/>
    </row>
    <row r="970" spans="1:62">
      <c r="A970" s="4" t="s">
        <v>325</v>
      </c>
      <c r="J970" s="16"/>
      <c r="K970" s="5"/>
      <c r="R970" s="16"/>
      <c r="U970" s="6"/>
      <c r="X970" s="16"/>
      <c r="AD970" s="16"/>
      <c r="AE970" s="5"/>
      <c r="AO970" s="6"/>
      <c r="AY970" s="5"/>
      <c r="BI970" s="6"/>
    </row>
    <row r="971" spans="1:62">
      <c r="A971" s="4" t="s">
        <v>171</v>
      </c>
      <c r="B971" s="4">
        <v>12</v>
      </c>
      <c r="C971" s="4">
        <v>21</v>
      </c>
      <c r="D971" s="4">
        <v>28</v>
      </c>
      <c r="E971" s="4">
        <v>35</v>
      </c>
      <c r="F971" s="4">
        <v>40</v>
      </c>
      <c r="G971" s="4">
        <v>44</v>
      </c>
      <c r="H971" s="4">
        <v>47</v>
      </c>
      <c r="I971" s="4">
        <v>49</v>
      </c>
      <c r="J971" s="16">
        <v>52</v>
      </c>
      <c r="K971" s="5">
        <v>54</v>
      </c>
      <c r="L971" s="4">
        <v>56</v>
      </c>
      <c r="M971" s="4">
        <v>58</v>
      </c>
      <c r="N971" s="4">
        <v>60</v>
      </c>
      <c r="O971" s="4">
        <v>61</v>
      </c>
      <c r="P971" s="4">
        <v>62</v>
      </c>
      <c r="Q971" s="4">
        <v>64</v>
      </c>
      <c r="R971" s="16">
        <v>64</v>
      </c>
      <c r="S971" s="4">
        <v>65</v>
      </c>
      <c r="T971" s="4">
        <v>66</v>
      </c>
      <c r="U971" s="6">
        <v>67</v>
      </c>
      <c r="V971" s="4">
        <v>68</v>
      </c>
      <c r="W971" s="4">
        <v>68</v>
      </c>
      <c r="X971" s="16">
        <v>69</v>
      </c>
      <c r="Y971" s="4">
        <v>70</v>
      </c>
      <c r="Z971" s="4">
        <v>70</v>
      </c>
      <c r="AA971" s="4">
        <v>71</v>
      </c>
      <c r="AB971" s="4">
        <v>72</v>
      </c>
      <c r="AC971" s="4">
        <v>72</v>
      </c>
      <c r="AD971" s="16">
        <v>72</v>
      </c>
      <c r="AE971" s="5">
        <v>72</v>
      </c>
      <c r="AF971" s="4">
        <v>73</v>
      </c>
      <c r="AG971" s="4">
        <v>73</v>
      </c>
      <c r="AH971" s="4">
        <v>74</v>
      </c>
      <c r="AI971" s="4">
        <v>74</v>
      </c>
      <c r="AJ971" s="4">
        <v>74</v>
      </c>
      <c r="AK971" s="4">
        <v>75</v>
      </c>
      <c r="AL971" s="4">
        <v>75</v>
      </c>
      <c r="AM971" s="4">
        <v>76</v>
      </c>
      <c r="AN971" s="4">
        <v>76</v>
      </c>
      <c r="AO971" s="6">
        <v>76</v>
      </c>
      <c r="AP971" s="4">
        <v>76</v>
      </c>
      <c r="AQ971" s="4">
        <v>76</v>
      </c>
      <c r="AR971" s="4">
        <v>76</v>
      </c>
      <c r="AS971" s="4">
        <v>76</v>
      </c>
      <c r="AT971" s="4">
        <v>77</v>
      </c>
      <c r="AU971" s="4">
        <v>77</v>
      </c>
      <c r="AV971" s="4">
        <v>77</v>
      </c>
      <c r="AW971" s="4">
        <v>77</v>
      </c>
      <c r="AX971" s="4">
        <v>78</v>
      </c>
      <c r="AY971" s="5">
        <v>78</v>
      </c>
      <c r="AZ971" s="4">
        <v>78</v>
      </c>
      <c r="BA971" s="4">
        <v>78</v>
      </c>
      <c r="BB971" s="4">
        <v>78</v>
      </c>
      <c r="BC971" s="4">
        <v>79</v>
      </c>
      <c r="BD971" s="4">
        <v>79</v>
      </c>
      <c r="BE971" s="4">
        <v>79</v>
      </c>
      <c r="BF971" s="4">
        <v>79</v>
      </c>
      <c r="BG971" s="4">
        <v>79</v>
      </c>
      <c r="BH971" s="4">
        <v>79</v>
      </c>
      <c r="BI971" s="6">
        <v>80</v>
      </c>
      <c r="BJ971" t="s">
        <v>0</v>
      </c>
    </row>
    <row r="972" spans="1:62">
      <c r="A972" s="4" t="s">
        <v>3</v>
      </c>
      <c r="J972" s="16"/>
      <c r="K972" s="5"/>
      <c r="R972" s="16"/>
      <c r="U972" s="6"/>
      <c r="X972" s="16"/>
      <c r="AD972" s="16"/>
      <c r="AE972" s="5"/>
      <c r="AO972" s="6"/>
      <c r="AY972" s="5"/>
      <c r="BI972" s="6"/>
    </row>
    <row r="973" spans="1:62">
      <c r="J973" s="16"/>
      <c r="K973" s="5"/>
      <c r="R973" s="16"/>
      <c r="U973" s="6"/>
      <c r="X973" s="16"/>
      <c r="AD973" s="16"/>
      <c r="AE973" s="5"/>
      <c r="AO973" s="6"/>
      <c r="AY973" s="5"/>
      <c r="BI973" s="6"/>
    </row>
    <row r="974" spans="1:62">
      <c r="A974" s="4" t="s">
        <v>326</v>
      </c>
      <c r="J974" s="16"/>
      <c r="K974" s="5"/>
      <c r="R974" s="16"/>
      <c r="U974" s="6"/>
      <c r="X974" s="16"/>
      <c r="AD974" s="16"/>
      <c r="AE974" s="5"/>
      <c r="AO974" s="6"/>
      <c r="AY974" s="5"/>
      <c r="BI974" s="6"/>
    </row>
    <row r="975" spans="1:62">
      <c r="A975" s="4" t="s">
        <v>59</v>
      </c>
      <c r="B975" s="4">
        <v>14</v>
      </c>
      <c r="C975" s="4">
        <f>B975+16</f>
        <v>30</v>
      </c>
      <c r="D975" s="4">
        <f t="shared" ref="D975:BI975" si="5704">C975+16</f>
        <v>46</v>
      </c>
      <c r="E975" s="4">
        <f t="shared" si="5704"/>
        <v>62</v>
      </c>
      <c r="F975" s="4">
        <f t="shared" si="5704"/>
        <v>78</v>
      </c>
      <c r="G975" s="4">
        <f t="shared" si="5704"/>
        <v>94</v>
      </c>
      <c r="H975" s="4">
        <f t="shared" si="5704"/>
        <v>110</v>
      </c>
      <c r="I975" s="4">
        <f t="shared" si="5704"/>
        <v>126</v>
      </c>
      <c r="J975" s="4">
        <f t="shared" si="5704"/>
        <v>142</v>
      </c>
      <c r="K975" s="4">
        <f t="shared" si="5704"/>
        <v>158</v>
      </c>
      <c r="L975" s="4">
        <f t="shared" si="5704"/>
        <v>174</v>
      </c>
      <c r="M975" s="4">
        <f t="shared" si="5704"/>
        <v>190</v>
      </c>
      <c r="N975" s="4">
        <f t="shared" si="5704"/>
        <v>206</v>
      </c>
      <c r="O975" s="4">
        <f t="shared" si="5704"/>
        <v>222</v>
      </c>
      <c r="P975" s="4">
        <f t="shared" si="5704"/>
        <v>238</v>
      </c>
      <c r="Q975" s="4">
        <f t="shared" si="5704"/>
        <v>254</v>
      </c>
      <c r="R975" s="4">
        <f t="shared" si="5704"/>
        <v>270</v>
      </c>
      <c r="S975" s="4">
        <f t="shared" si="5704"/>
        <v>286</v>
      </c>
      <c r="T975" s="4">
        <f t="shared" si="5704"/>
        <v>302</v>
      </c>
      <c r="U975" s="4">
        <f t="shared" si="5704"/>
        <v>318</v>
      </c>
      <c r="V975" s="4">
        <f t="shared" si="5704"/>
        <v>334</v>
      </c>
      <c r="W975" s="4">
        <f t="shared" si="5704"/>
        <v>350</v>
      </c>
      <c r="X975" s="4">
        <f t="shared" si="5704"/>
        <v>366</v>
      </c>
      <c r="Y975" s="4">
        <f t="shared" si="5704"/>
        <v>382</v>
      </c>
      <c r="Z975" s="4">
        <f t="shared" si="5704"/>
        <v>398</v>
      </c>
      <c r="AA975" s="4">
        <f t="shared" si="5704"/>
        <v>414</v>
      </c>
      <c r="AB975" s="4">
        <f t="shared" si="5704"/>
        <v>430</v>
      </c>
      <c r="AC975" s="4">
        <f t="shared" si="5704"/>
        <v>446</v>
      </c>
      <c r="AD975" s="4">
        <f t="shared" si="5704"/>
        <v>462</v>
      </c>
      <c r="AE975" s="4">
        <f t="shared" si="5704"/>
        <v>478</v>
      </c>
      <c r="AF975" s="4">
        <f t="shared" si="5704"/>
        <v>494</v>
      </c>
      <c r="AG975" s="4">
        <f t="shared" si="5704"/>
        <v>510</v>
      </c>
      <c r="AH975" s="4">
        <f t="shared" si="5704"/>
        <v>526</v>
      </c>
      <c r="AI975" s="4">
        <f t="shared" si="5704"/>
        <v>542</v>
      </c>
      <c r="AJ975" s="4">
        <f t="shared" si="5704"/>
        <v>558</v>
      </c>
      <c r="AK975" s="4">
        <f t="shared" si="5704"/>
        <v>574</v>
      </c>
      <c r="AL975" s="4">
        <f t="shared" si="5704"/>
        <v>590</v>
      </c>
      <c r="AM975" s="4">
        <f t="shared" si="5704"/>
        <v>606</v>
      </c>
      <c r="AN975" s="4">
        <f t="shared" si="5704"/>
        <v>622</v>
      </c>
      <c r="AO975" s="4">
        <f t="shared" si="5704"/>
        <v>638</v>
      </c>
      <c r="AP975" s="4">
        <f t="shared" si="5704"/>
        <v>654</v>
      </c>
      <c r="AQ975" s="4">
        <f t="shared" si="5704"/>
        <v>670</v>
      </c>
      <c r="AR975" s="4">
        <f t="shared" si="5704"/>
        <v>686</v>
      </c>
      <c r="AS975" s="4">
        <f t="shared" si="5704"/>
        <v>702</v>
      </c>
      <c r="AT975" s="4">
        <f t="shared" si="5704"/>
        <v>718</v>
      </c>
      <c r="AU975" s="4">
        <f t="shared" si="5704"/>
        <v>734</v>
      </c>
      <c r="AV975" s="4">
        <f t="shared" si="5704"/>
        <v>750</v>
      </c>
      <c r="AW975" s="4">
        <f t="shared" si="5704"/>
        <v>766</v>
      </c>
      <c r="AX975" s="4">
        <f t="shared" si="5704"/>
        <v>782</v>
      </c>
      <c r="AY975" s="4">
        <f t="shared" si="5704"/>
        <v>798</v>
      </c>
      <c r="AZ975" s="4">
        <f t="shared" si="5704"/>
        <v>814</v>
      </c>
      <c r="BA975" s="4">
        <f t="shared" si="5704"/>
        <v>830</v>
      </c>
      <c r="BB975" s="4">
        <f t="shared" si="5704"/>
        <v>846</v>
      </c>
      <c r="BC975" s="4">
        <f t="shared" si="5704"/>
        <v>862</v>
      </c>
      <c r="BD975" s="4">
        <f t="shared" si="5704"/>
        <v>878</v>
      </c>
      <c r="BE975" s="4">
        <f t="shared" si="5704"/>
        <v>894</v>
      </c>
      <c r="BF975" s="4">
        <f t="shared" si="5704"/>
        <v>910</v>
      </c>
      <c r="BG975" s="4">
        <f t="shared" si="5704"/>
        <v>926</v>
      </c>
      <c r="BH975" s="4">
        <f t="shared" si="5704"/>
        <v>942</v>
      </c>
      <c r="BI975" s="4">
        <f t="shared" si="5704"/>
        <v>958</v>
      </c>
      <c r="BJ975" t="s">
        <v>0</v>
      </c>
    </row>
    <row r="976" spans="1:62">
      <c r="A976" s="4" t="s">
        <v>172</v>
      </c>
      <c r="B976" s="4">
        <v>20</v>
      </c>
      <c r="C976" s="4">
        <f>B976+10</f>
        <v>30</v>
      </c>
      <c r="D976" s="4">
        <f t="shared" ref="D976:BI976" si="5705">C976+10</f>
        <v>40</v>
      </c>
      <c r="E976" s="4">
        <f t="shared" si="5705"/>
        <v>50</v>
      </c>
      <c r="F976" s="4">
        <f t="shared" si="5705"/>
        <v>60</v>
      </c>
      <c r="G976" s="4">
        <f t="shared" si="5705"/>
        <v>70</v>
      </c>
      <c r="H976" s="4">
        <f t="shared" si="5705"/>
        <v>80</v>
      </c>
      <c r="I976" s="4">
        <f t="shared" si="5705"/>
        <v>90</v>
      </c>
      <c r="J976" s="16">
        <f t="shared" si="5705"/>
        <v>100</v>
      </c>
      <c r="K976" s="4">
        <f t="shared" si="5705"/>
        <v>110</v>
      </c>
      <c r="L976" s="4">
        <f t="shared" si="5705"/>
        <v>120</v>
      </c>
      <c r="M976" s="4">
        <f t="shared" si="5705"/>
        <v>130</v>
      </c>
      <c r="N976" s="4">
        <f t="shared" si="5705"/>
        <v>140</v>
      </c>
      <c r="O976" s="4">
        <f t="shared" si="5705"/>
        <v>150</v>
      </c>
      <c r="P976" s="4">
        <f t="shared" si="5705"/>
        <v>160</v>
      </c>
      <c r="Q976" s="4">
        <f t="shared" si="5705"/>
        <v>170</v>
      </c>
      <c r="R976" s="16">
        <f t="shared" si="5705"/>
        <v>180</v>
      </c>
      <c r="S976" s="4">
        <f t="shared" si="5705"/>
        <v>190</v>
      </c>
      <c r="T976" s="4">
        <f t="shared" si="5705"/>
        <v>200</v>
      </c>
      <c r="U976" s="4">
        <f t="shared" si="5705"/>
        <v>210</v>
      </c>
      <c r="V976" s="4">
        <f t="shared" si="5705"/>
        <v>220</v>
      </c>
      <c r="W976" s="4">
        <f t="shared" si="5705"/>
        <v>230</v>
      </c>
      <c r="X976" s="16">
        <f t="shared" si="5705"/>
        <v>240</v>
      </c>
      <c r="Y976" s="4">
        <f t="shared" si="5705"/>
        <v>250</v>
      </c>
      <c r="Z976" s="4">
        <f t="shared" si="5705"/>
        <v>260</v>
      </c>
      <c r="AA976" s="4">
        <f t="shared" si="5705"/>
        <v>270</v>
      </c>
      <c r="AB976" s="4">
        <f t="shared" si="5705"/>
        <v>280</v>
      </c>
      <c r="AC976" s="4">
        <f t="shared" si="5705"/>
        <v>290</v>
      </c>
      <c r="AD976" s="16">
        <f t="shared" si="5705"/>
        <v>300</v>
      </c>
      <c r="AE976" s="4">
        <f t="shared" si="5705"/>
        <v>310</v>
      </c>
      <c r="AF976" s="4">
        <f t="shared" si="5705"/>
        <v>320</v>
      </c>
      <c r="AG976" s="4">
        <f t="shared" si="5705"/>
        <v>330</v>
      </c>
      <c r="AH976" s="4">
        <f t="shared" si="5705"/>
        <v>340</v>
      </c>
      <c r="AI976" s="4">
        <f t="shared" si="5705"/>
        <v>350</v>
      </c>
      <c r="AJ976" s="4">
        <f t="shared" si="5705"/>
        <v>360</v>
      </c>
      <c r="AK976" s="4">
        <f t="shared" si="5705"/>
        <v>370</v>
      </c>
      <c r="AL976" s="4">
        <f t="shared" si="5705"/>
        <v>380</v>
      </c>
      <c r="AM976" s="4">
        <f t="shared" si="5705"/>
        <v>390</v>
      </c>
      <c r="AN976" s="4">
        <f t="shared" si="5705"/>
        <v>400</v>
      </c>
      <c r="AO976" s="4">
        <f t="shared" si="5705"/>
        <v>410</v>
      </c>
      <c r="AP976" s="4">
        <f t="shared" si="5705"/>
        <v>420</v>
      </c>
      <c r="AQ976" s="4">
        <f t="shared" si="5705"/>
        <v>430</v>
      </c>
      <c r="AR976" s="4">
        <f t="shared" si="5705"/>
        <v>440</v>
      </c>
      <c r="AS976" s="4">
        <f t="shared" si="5705"/>
        <v>450</v>
      </c>
      <c r="AT976" s="4">
        <f t="shared" si="5705"/>
        <v>460</v>
      </c>
      <c r="AU976" s="4">
        <f t="shared" si="5705"/>
        <v>470</v>
      </c>
      <c r="AV976" s="4">
        <f t="shared" si="5705"/>
        <v>480</v>
      </c>
      <c r="AW976" s="4">
        <f t="shared" si="5705"/>
        <v>490</v>
      </c>
      <c r="AX976" s="4">
        <f t="shared" si="5705"/>
        <v>500</v>
      </c>
      <c r="AY976" s="4">
        <f t="shared" si="5705"/>
        <v>510</v>
      </c>
      <c r="AZ976" s="4">
        <f t="shared" si="5705"/>
        <v>520</v>
      </c>
      <c r="BA976" s="4">
        <f t="shared" si="5705"/>
        <v>530</v>
      </c>
      <c r="BB976" s="4">
        <f t="shared" si="5705"/>
        <v>540</v>
      </c>
      <c r="BC976" s="4">
        <f t="shared" si="5705"/>
        <v>550</v>
      </c>
      <c r="BD976" s="4">
        <f t="shared" si="5705"/>
        <v>560</v>
      </c>
      <c r="BE976" s="4">
        <f t="shared" si="5705"/>
        <v>570</v>
      </c>
      <c r="BF976" s="4">
        <f t="shared" si="5705"/>
        <v>580</v>
      </c>
      <c r="BG976" s="4">
        <f t="shared" si="5705"/>
        <v>590</v>
      </c>
      <c r="BH976" s="4">
        <f t="shared" si="5705"/>
        <v>600</v>
      </c>
      <c r="BI976" s="4">
        <f t="shared" si="5705"/>
        <v>610</v>
      </c>
      <c r="BJ976" t="s">
        <v>0</v>
      </c>
    </row>
    <row r="977" spans="1:62">
      <c r="A977" s="4" t="s">
        <v>504</v>
      </c>
      <c r="B977" s="4">
        <v>7</v>
      </c>
      <c r="C977" s="4">
        <v>7</v>
      </c>
      <c r="D977" s="4">
        <v>7</v>
      </c>
      <c r="E977" s="4">
        <v>7</v>
      </c>
      <c r="F977" s="4">
        <v>7</v>
      </c>
      <c r="G977" s="4">
        <v>7</v>
      </c>
      <c r="H977" s="4">
        <v>7</v>
      </c>
      <c r="I977" s="4">
        <v>7</v>
      </c>
      <c r="J977" s="16">
        <v>7</v>
      </c>
      <c r="K977" s="5">
        <v>7</v>
      </c>
      <c r="L977" s="4">
        <v>7</v>
      </c>
      <c r="M977" s="4">
        <v>7</v>
      </c>
      <c r="N977" s="4">
        <v>7</v>
      </c>
      <c r="O977" s="4">
        <v>7</v>
      </c>
      <c r="P977" s="4">
        <v>7</v>
      </c>
      <c r="Q977" s="4">
        <v>7</v>
      </c>
      <c r="R977" s="16">
        <v>7</v>
      </c>
      <c r="S977" s="4">
        <v>7</v>
      </c>
      <c r="T977" s="4">
        <v>7</v>
      </c>
      <c r="U977" s="6">
        <v>7</v>
      </c>
      <c r="V977" s="4">
        <v>7</v>
      </c>
      <c r="W977" s="4">
        <v>7</v>
      </c>
      <c r="X977" s="16">
        <v>7</v>
      </c>
      <c r="Y977" s="4">
        <v>7</v>
      </c>
      <c r="Z977" s="4">
        <v>7</v>
      </c>
      <c r="AA977" s="4">
        <v>7</v>
      </c>
      <c r="AB977" s="4">
        <v>7</v>
      </c>
      <c r="AC977" s="4">
        <v>7</v>
      </c>
      <c r="AD977" s="16">
        <v>7</v>
      </c>
      <c r="AE977" s="5">
        <v>7</v>
      </c>
      <c r="AF977" s="4">
        <v>7</v>
      </c>
      <c r="AG977" s="4">
        <v>7</v>
      </c>
      <c r="AH977" s="4">
        <v>7</v>
      </c>
      <c r="AI977" s="4">
        <v>7</v>
      </c>
      <c r="AJ977" s="4">
        <v>7</v>
      </c>
      <c r="AK977" s="4">
        <v>7</v>
      </c>
      <c r="AL977" s="4">
        <v>7</v>
      </c>
      <c r="AM977" s="4">
        <v>7</v>
      </c>
      <c r="AN977" s="4">
        <v>7</v>
      </c>
      <c r="AO977" s="6">
        <v>7</v>
      </c>
      <c r="AP977" s="4">
        <v>7</v>
      </c>
      <c r="AQ977" s="4">
        <v>7</v>
      </c>
      <c r="AR977" s="4">
        <v>7</v>
      </c>
      <c r="AS977" s="4">
        <v>7</v>
      </c>
      <c r="AT977" s="4">
        <v>7</v>
      </c>
      <c r="AU977" s="4">
        <v>7</v>
      </c>
      <c r="AV977" s="4">
        <v>7</v>
      </c>
      <c r="AW977" s="4">
        <v>7</v>
      </c>
      <c r="AX977" s="4">
        <v>7</v>
      </c>
      <c r="AY977" s="5">
        <v>7</v>
      </c>
      <c r="AZ977" s="4">
        <v>7</v>
      </c>
      <c r="BA977" s="4">
        <v>7</v>
      </c>
      <c r="BB977" s="4">
        <v>7</v>
      </c>
      <c r="BC977" s="4">
        <v>7</v>
      </c>
      <c r="BD977" s="4">
        <v>7</v>
      </c>
      <c r="BE977" s="4">
        <v>7</v>
      </c>
      <c r="BF977" s="4">
        <v>7</v>
      </c>
      <c r="BG977" s="4">
        <v>7</v>
      </c>
      <c r="BH977" s="4">
        <v>7</v>
      </c>
      <c r="BI977" s="6">
        <v>7</v>
      </c>
      <c r="BJ977" t="s">
        <v>0</v>
      </c>
    </row>
    <row r="978" spans="1:62">
      <c r="A978" s="4" t="s">
        <v>505</v>
      </c>
      <c r="B978" s="4">
        <v>7</v>
      </c>
      <c r="C978" s="4">
        <v>13</v>
      </c>
      <c r="D978" s="4">
        <v>18</v>
      </c>
      <c r="E978" s="4">
        <v>22</v>
      </c>
      <c r="F978" s="4">
        <v>25</v>
      </c>
      <c r="G978" s="4">
        <v>27</v>
      </c>
      <c r="H978" s="4">
        <v>29</v>
      </c>
      <c r="I978" s="4">
        <v>31</v>
      </c>
      <c r="J978" s="16">
        <v>33</v>
      </c>
      <c r="K978" s="5">
        <v>34</v>
      </c>
      <c r="L978" s="4">
        <v>35</v>
      </c>
      <c r="M978" s="4">
        <v>36</v>
      </c>
      <c r="N978" s="4">
        <v>37</v>
      </c>
      <c r="O978" s="4">
        <v>38</v>
      </c>
      <c r="P978" s="4">
        <v>39</v>
      </c>
      <c r="Q978" s="4">
        <v>40</v>
      </c>
      <c r="R978" s="16">
        <v>40</v>
      </c>
      <c r="S978" s="4">
        <v>41</v>
      </c>
      <c r="T978" s="4">
        <v>41</v>
      </c>
      <c r="U978" s="6">
        <v>42</v>
      </c>
      <c r="V978" s="4">
        <v>42</v>
      </c>
      <c r="W978" s="4">
        <v>43</v>
      </c>
      <c r="X978" s="16">
        <v>43</v>
      </c>
      <c r="Y978" s="4">
        <v>44</v>
      </c>
      <c r="Z978" s="4">
        <v>44</v>
      </c>
      <c r="AA978" s="4">
        <v>44</v>
      </c>
      <c r="AB978" s="4">
        <v>45</v>
      </c>
      <c r="AC978" s="4">
        <v>45</v>
      </c>
      <c r="AD978" s="16">
        <v>45</v>
      </c>
      <c r="AE978" s="5">
        <v>45</v>
      </c>
      <c r="AF978" s="4">
        <v>46</v>
      </c>
      <c r="AG978" s="4">
        <v>46</v>
      </c>
      <c r="AH978" s="4">
        <v>46</v>
      </c>
      <c r="AI978" s="4">
        <v>46</v>
      </c>
      <c r="AJ978" s="4">
        <v>46</v>
      </c>
      <c r="AK978" s="4">
        <v>47</v>
      </c>
      <c r="AL978" s="4">
        <v>47</v>
      </c>
      <c r="AM978" s="4">
        <v>47</v>
      </c>
      <c r="AN978" s="4">
        <v>47</v>
      </c>
      <c r="AO978" s="6">
        <v>47</v>
      </c>
      <c r="AP978" s="4">
        <v>47</v>
      </c>
      <c r="AQ978" s="4">
        <v>48</v>
      </c>
      <c r="AR978" s="4">
        <v>48</v>
      </c>
      <c r="AS978" s="4">
        <v>48</v>
      </c>
      <c r="AT978" s="4">
        <v>48</v>
      </c>
      <c r="AU978" s="4">
        <v>48</v>
      </c>
      <c r="AV978" s="4">
        <v>48</v>
      </c>
      <c r="AW978" s="4">
        <v>48</v>
      </c>
      <c r="AX978" s="4">
        <v>49</v>
      </c>
      <c r="AY978" s="5">
        <v>49</v>
      </c>
      <c r="AZ978" s="4">
        <v>49</v>
      </c>
      <c r="BA978" s="4">
        <v>49</v>
      </c>
      <c r="BB978" s="4">
        <v>49</v>
      </c>
      <c r="BC978" s="4">
        <v>49</v>
      </c>
      <c r="BD978" s="4">
        <v>49</v>
      </c>
      <c r="BE978" s="4">
        <v>49</v>
      </c>
      <c r="BF978" s="4">
        <v>49</v>
      </c>
      <c r="BG978" s="4">
        <v>49</v>
      </c>
      <c r="BH978" s="4">
        <v>49</v>
      </c>
      <c r="BI978" s="6">
        <v>50</v>
      </c>
      <c r="BJ978" t="s">
        <v>0</v>
      </c>
    </row>
    <row r="979" spans="1:62">
      <c r="A979" s="4" t="s">
        <v>506</v>
      </c>
      <c r="B979" s="4">
        <v>27</v>
      </c>
      <c r="C979" s="4">
        <v>27</v>
      </c>
      <c r="D979" s="4">
        <v>27</v>
      </c>
      <c r="E979" s="4">
        <v>27</v>
      </c>
      <c r="F979" s="4">
        <v>27</v>
      </c>
      <c r="G979" s="4">
        <v>27</v>
      </c>
      <c r="H979" s="4">
        <v>27</v>
      </c>
      <c r="I979" s="4">
        <v>27</v>
      </c>
      <c r="J979" s="16">
        <v>27</v>
      </c>
      <c r="K979" s="5">
        <v>27</v>
      </c>
      <c r="L979" s="4">
        <v>27</v>
      </c>
      <c r="M979" s="4">
        <v>27</v>
      </c>
      <c r="N979" s="4">
        <v>27</v>
      </c>
      <c r="O979" s="4">
        <v>27</v>
      </c>
      <c r="P979" s="4">
        <v>27</v>
      </c>
      <c r="Q979" s="4">
        <v>27</v>
      </c>
      <c r="R979" s="16">
        <v>27</v>
      </c>
      <c r="S979" s="4">
        <v>27</v>
      </c>
      <c r="T979" s="4">
        <v>27</v>
      </c>
      <c r="U979" s="6">
        <v>27</v>
      </c>
      <c r="V979" s="4">
        <v>27</v>
      </c>
      <c r="W979" s="4">
        <v>27</v>
      </c>
      <c r="X979" s="16">
        <v>27</v>
      </c>
      <c r="Y979" s="4">
        <v>27</v>
      </c>
      <c r="Z979" s="4">
        <v>27</v>
      </c>
      <c r="AA979" s="4">
        <v>27</v>
      </c>
      <c r="AB979" s="4">
        <v>27</v>
      </c>
      <c r="AC979" s="4">
        <v>27</v>
      </c>
      <c r="AD979" s="16">
        <v>27</v>
      </c>
      <c r="AE979" s="5">
        <v>27</v>
      </c>
      <c r="AF979" s="4">
        <v>27</v>
      </c>
      <c r="AG979" s="4">
        <v>27</v>
      </c>
      <c r="AH979" s="4">
        <v>27</v>
      </c>
      <c r="AI979" s="4">
        <v>27</v>
      </c>
      <c r="AJ979" s="4">
        <v>27</v>
      </c>
      <c r="AK979" s="4">
        <v>27</v>
      </c>
      <c r="AL979" s="4">
        <v>27</v>
      </c>
      <c r="AM979" s="4">
        <v>27</v>
      </c>
      <c r="AN979" s="4">
        <v>27</v>
      </c>
      <c r="AO979" s="6">
        <v>27</v>
      </c>
      <c r="AP979" s="4">
        <v>27</v>
      </c>
      <c r="AQ979" s="4">
        <v>27</v>
      </c>
      <c r="AR979" s="4">
        <v>27</v>
      </c>
      <c r="AS979" s="4">
        <v>27</v>
      </c>
      <c r="AT979" s="4">
        <v>27</v>
      </c>
      <c r="AU979" s="4">
        <v>27</v>
      </c>
      <c r="AV979" s="4">
        <v>27</v>
      </c>
      <c r="AW979" s="4">
        <v>27</v>
      </c>
      <c r="AX979" s="4">
        <v>27</v>
      </c>
      <c r="AY979" s="5">
        <v>27</v>
      </c>
      <c r="AZ979" s="4">
        <v>27</v>
      </c>
      <c r="BA979" s="4">
        <v>27</v>
      </c>
      <c r="BB979" s="4">
        <v>27</v>
      </c>
      <c r="BC979" s="4">
        <v>27</v>
      </c>
      <c r="BD979" s="4">
        <v>27</v>
      </c>
      <c r="BE979" s="4">
        <v>27</v>
      </c>
      <c r="BF979" s="4">
        <v>27</v>
      </c>
      <c r="BG979" s="4">
        <v>27</v>
      </c>
      <c r="BH979" s="4">
        <v>27</v>
      </c>
      <c r="BI979" s="6">
        <v>27</v>
      </c>
      <c r="BJ979" t="s">
        <v>0</v>
      </c>
    </row>
    <row r="980" spans="1:62">
      <c r="A980" s="4" t="s">
        <v>507</v>
      </c>
      <c r="B980" s="4">
        <v>32</v>
      </c>
      <c r="C980" s="4">
        <v>34</v>
      </c>
      <c r="D980" s="4">
        <v>36</v>
      </c>
      <c r="E980" s="4">
        <v>38</v>
      </c>
      <c r="F980" s="4">
        <v>40</v>
      </c>
      <c r="G980" s="4">
        <v>42</v>
      </c>
      <c r="H980" s="4">
        <v>44</v>
      </c>
      <c r="I980" s="4">
        <v>46</v>
      </c>
      <c r="J980" s="16">
        <v>47</v>
      </c>
      <c r="K980" s="5">
        <v>48</v>
      </c>
      <c r="L980" s="4">
        <v>49</v>
      </c>
      <c r="M980" s="4">
        <v>50</v>
      </c>
      <c r="N980" s="4">
        <v>51</v>
      </c>
      <c r="O980" s="4">
        <v>52</v>
      </c>
      <c r="P980" s="4">
        <v>53</v>
      </c>
      <c r="Q980" s="4">
        <v>54</v>
      </c>
      <c r="R980" s="16">
        <v>55</v>
      </c>
      <c r="S980" s="4">
        <v>56</v>
      </c>
      <c r="T980" s="4">
        <v>57</v>
      </c>
      <c r="U980" s="6">
        <v>58</v>
      </c>
      <c r="V980" s="4">
        <v>59</v>
      </c>
      <c r="W980" s="4">
        <v>60</v>
      </c>
      <c r="X980" s="16">
        <v>61</v>
      </c>
      <c r="Y980" s="4">
        <v>62</v>
      </c>
      <c r="Z980" s="4">
        <v>63</v>
      </c>
      <c r="AA980" s="4">
        <v>64</v>
      </c>
      <c r="AB980" s="4">
        <v>65</v>
      </c>
      <c r="AC980" s="4">
        <v>66</v>
      </c>
      <c r="AD980" s="16">
        <v>67</v>
      </c>
      <c r="AE980" s="5">
        <v>68</v>
      </c>
      <c r="AF980" s="4">
        <v>69</v>
      </c>
      <c r="AG980" s="4">
        <v>70</v>
      </c>
      <c r="AH980" s="4">
        <v>71</v>
      </c>
      <c r="AI980" s="4">
        <v>72</v>
      </c>
      <c r="AJ980" s="4">
        <v>73</v>
      </c>
      <c r="AK980" s="4">
        <v>74</v>
      </c>
      <c r="AL980" s="4">
        <v>75</v>
      </c>
      <c r="AM980" s="4">
        <v>76</v>
      </c>
      <c r="AN980" s="4">
        <v>77</v>
      </c>
      <c r="AO980" s="6">
        <v>78</v>
      </c>
      <c r="AP980" s="4">
        <v>79</v>
      </c>
      <c r="AQ980" s="4">
        <v>80</v>
      </c>
      <c r="AR980" s="4">
        <v>81</v>
      </c>
      <c r="AS980" s="4">
        <v>82</v>
      </c>
      <c r="AT980" s="4">
        <v>83</v>
      </c>
      <c r="AU980" s="4">
        <v>84</v>
      </c>
      <c r="AV980" s="4">
        <v>85</v>
      </c>
      <c r="AW980" s="4">
        <v>86</v>
      </c>
      <c r="AX980" s="4">
        <v>87</v>
      </c>
      <c r="AY980" s="5">
        <v>88</v>
      </c>
      <c r="AZ980" s="4">
        <v>89</v>
      </c>
      <c r="BA980" s="4">
        <v>90</v>
      </c>
      <c r="BB980" s="4">
        <v>91</v>
      </c>
      <c r="BC980" s="4">
        <v>92</v>
      </c>
      <c r="BD980" s="4">
        <v>93</v>
      </c>
      <c r="BE980" s="4">
        <v>94</v>
      </c>
      <c r="BF980" s="4">
        <v>95</v>
      </c>
      <c r="BG980" s="4">
        <v>96</v>
      </c>
      <c r="BH980" s="4">
        <v>97</v>
      </c>
      <c r="BI980" s="6">
        <v>98</v>
      </c>
      <c r="BJ980" t="s">
        <v>0</v>
      </c>
    </row>
    <row r="981" spans="1:62">
      <c r="A981" s="4" t="s">
        <v>518</v>
      </c>
      <c r="B981" s="4">
        <v>6</v>
      </c>
      <c r="C981" s="4">
        <v>6</v>
      </c>
      <c r="D981" s="4">
        <v>6</v>
      </c>
      <c r="E981" s="4">
        <v>6</v>
      </c>
      <c r="F981" s="4">
        <v>6</v>
      </c>
      <c r="G981" s="4">
        <v>6</v>
      </c>
      <c r="H981" s="4">
        <v>6</v>
      </c>
      <c r="I981" s="4">
        <v>6</v>
      </c>
      <c r="J981" s="4">
        <v>6</v>
      </c>
      <c r="K981" s="4">
        <v>6</v>
      </c>
      <c r="L981" s="4">
        <v>6</v>
      </c>
      <c r="M981" s="4">
        <v>6</v>
      </c>
      <c r="N981" s="4">
        <v>6</v>
      </c>
      <c r="O981" s="4">
        <v>6</v>
      </c>
      <c r="P981" s="4">
        <v>6</v>
      </c>
      <c r="Q981" s="4">
        <v>6</v>
      </c>
      <c r="R981" s="4">
        <v>6</v>
      </c>
      <c r="S981" s="4">
        <v>6</v>
      </c>
      <c r="T981" s="4">
        <v>6</v>
      </c>
      <c r="U981" s="4">
        <v>6</v>
      </c>
      <c r="V981" s="4">
        <v>6</v>
      </c>
      <c r="W981" s="4">
        <v>6</v>
      </c>
      <c r="X981" s="4">
        <v>6</v>
      </c>
      <c r="Y981" s="4">
        <v>6</v>
      </c>
      <c r="Z981" s="4">
        <v>6</v>
      </c>
      <c r="AA981" s="4">
        <v>6</v>
      </c>
      <c r="AB981" s="4">
        <v>6</v>
      </c>
      <c r="AC981" s="4">
        <v>6</v>
      </c>
      <c r="AD981" s="4">
        <v>6</v>
      </c>
      <c r="AE981" s="4">
        <v>6</v>
      </c>
      <c r="AF981" s="4">
        <v>6</v>
      </c>
      <c r="AG981" s="4">
        <v>6</v>
      </c>
      <c r="AH981" s="4">
        <v>6</v>
      </c>
      <c r="AI981" s="4">
        <v>6</v>
      </c>
      <c r="AJ981" s="4">
        <v>6</v>
      </c>
      <c r="AK981" s="4">
        <v>6</v>
      </c>
      <c r="AL981" s="4">
        <v>6</v>
      </c>
      <c r="AM981" s="4">
        <v>6</v>
      </c>
      <c r="AN981" s="4">
        <v>6</v>
      </c>
      <c r="AO981" s="4">
        <v>6</v>
      </c>
      <c r="AP981" s="4">
        <v>6</v>
      </c>
      <c r="AQ981" s="4">
        <v>6</v>
      </c>
      <c r="AR981" s="4">
        <v>6</v>
      </c>
      <c r="AS981" s="4">
        <v>6</v>
      </c>
      <c r="AT981" s="4">
        <v>6</v>
      </c>
      <c r="AU981" s="4">
        <v>6</v>
      </c>
      <c r="AV981" s="4">
        <v>6</v>
      </c>
      <c r="AW981" s="4">
        <v>6</v>
      </c>
      <c r="AX981" s="4">
        <v>6</v>
      </c>
      <c r="AY981" s="4">
        <v>6</v>
      </c>
      <c r="AZ981" s="4">
        <v>6</v>
      </c>
      <c r="BA981" s="4">
        <v>6</v>
      </c>
      <c r="BB981" s="4">
        <v>6</v>
      </c>
      <c r="BC981" s="4">
        <v>6</v>
      </c>
      <c r="BD981" s="4">
        <v>6</v>
      </c>
      <c r="BE981" s="4">
        <v>6</v>
      </c>
      <c r="BF981" s="4">
        <v>6</v>
      </c>
      <c r="BG981" s="4">
        <v>6</v>
      </c>
      <c r="BH981" s="4">
        <v>6</v>
      </c>
      <c r="BI981" s="4">
        <v>6</v>
      </c>
      <c r="BJ981" t="s">
        <v>0</v>
      </c>
    </row>
    <row r="982" spans="1:62">
      <c r="A982" s="4" t="s">
        <v>519</v>
      </c>
      <c r="B982" s="4">
        <v>6</v>
      </c>
      <c r="C982" s="4">
        <v>12</v>
      </c>
      <c r="D982" s="4">
        <v>16</v>
      </c>
      <c r="E982" s="4">
        <v>19</v>
      </c>
      <c r="F982" s="4">
        <v>22</v>
      </c>
      <c r="G982" s="4">
        <v>24</v>
      </c>
      <c r="H982" s="4">
        <v>26</v>
      </c>
      <c r="I982" s="4">
        <v>27</v>
      </c>
      <c r="J982" s="16">
        <v>29</v>
      </c>
      <c r="K982" s="5">
        <v>30</v>
      </c>
      <c r="L982" s="4">
        <v>31</v>
      </c>
      <c r="M982" s="4">
        <v>32</v>
      </c>
      <c r="N982" s="4">
        <v>33</v>
      </c>
      <c r="O982" s="4">
        <v>34</v>
      </c>
      <c r="P982" s="4">
        <v>35</v>
      </c>
      <c r="Q982" s="4">
        <v>36</v>
      </c>
      <c r="R982" s="16">
        <f>Q982</f>
        <v>36</v>
      </c>
      <c r="S982" s="15">
        <f t="shared" ref="S982:BH982" si="5706">R982</f>
        <v>36</v>
      </c>
      <c r="T982" s="15">
        <v>37</v>
      </c>
      <c r="U982" s="15">
        <f t="shared" si="5706"/>
        <v>37</v>
      </c>
      <c r="V982" s="15">
        <v>38</v>
      </c>
      <c r="W982" s="15">
        <f t="shared" si="5706"/>
        <v>38</v>
      </c>
      <c r="X982" s="15">
        <v>39</v>
      </c>
      <c r="Y982" s="15">
        <f t="shared" si="5706"/>
        <v>39</v>
      </c>
      <c r="Z982" s="15">
        <f t="shared" si="5706"/>
        <v>39</v>
      </c>
      <c r="AA982" s="15">
        <v>40</v>
      </c>
      <c r="AB982" s="15">
        <f t="shared" si="5706"/>
        <v>40</v>
      </c>
      <c r="AC982" s="15">
        <f t="shared" si="5706"/>
        <v>40</v>
      </c>
      <c r="AD982" s="15">
        <f t="shared" si="5706"/>
        <v>40</v>
      </c>
      <c r="AE982" s="15">
        <f t="shared" si="5706"/>
        <v>40</v>
      </c>
      <c r="AF982" s="15">
        <v>41</v>
      </c>
      <c r="AG982" s="15">
        <f t="shared" si="5706"/>
        <v>41</v>
      </c>
      <c r="AH982" s="15">
        <f t="shared" si="5706"/>
        <v>41</v>
      </c>
      <c r="AI982" s="15">
        <f t="shared" si="5706"/>
        <v>41</v>
      </c>
      <c r="AJ982" s="15">
        <f t="shared" si="5706"/>
        <v>41</v>
      </c>
      <c r="AK982" s="15">
        <v>42</v>
      </c>
      <c r="AL982" s="15">
        <f t="shared" si="5706"/>
        <v>42</v>
      </c>
      <c r="AM982" s="15">
        <f t="shared" si="5706"/>
        <v>42</v>
      </c>
      <c r="AN982" s="15">
        <f t="shared" si="5706"/>
        <v>42</v>
      </c>
      <c r="AO982" s="15">
        <f t="shared" si="5706"/>
        <v>42</v>
      </c>
      <c r="AP982" s="15">
        <f t="shared" si="5706"/>
        <v>42</v>
      </c>
      <c r="AQ982" s="15">
        <v>43</v>
      </c>
      <c r="AR982" s="15">
        <f t="shared" si="5706"/>
        <v>43</v>
      </c>
      <c r="AS982" s="15">
        <f t="shared" si="5706"/>
        <v>43</v>
      </c>
      <c r="AT982" s="15">
        <f t="shared" si="5706"/>
        <v>43</v>
      </c>
      <c r="AU982" s="15">
        <f t="shared" si="5706"/>
        <v>43</v>
      </c>
      <c r="AV982" s="15">
        <f t="shared" si="5706"/>
        <v>43</v>
      </c>
      <c r="AW982" s="15">
        <v>44</v>
      </c>
      <c r="AX982" s="15">
        <f t="shared" si="5706"/>
        <v>44</v>
      </c>
      <c r="AY982" s="15">
        <f t="shared" si="5706"/>
        <v>44</v>
      </c>
      <c r="AZ982" s="15">
        <f t="shared" si="5706"/>
        <v>44</v>
      </c>
      <c r="BA982" s="15">
        <f t="shared" si="5706"/>
        <v>44</v>
      </c>
      <c r="BB982" s="15">
        <f t="shared" si="5706"/>
        <v>44</v>
      </c>
      <c r="BC982" s="15">
        <v>45</v>
      </c>
      <c r="BD982" s="15">
        <f t="shared" si="5706"/>
        <v>45</v>
      </c>
      <c r="BE982" s="15">
        <f t="shared" si="5706"/>
        <v>45</v>
      </c>
      <c r="BF982" s="15">
        <f t="shared" si="5706"/>
        <v>45</v>
      </c>
      <c r="BG982" s="15">
        <f t="shared" si="5706"/>
        <v>45</v>
      </c>
      <c r="BH982" s="15">
        <f t="shared" si="5706"/>
        <v>45</v>
      </c>
      <c r="BI982" s="15">
        <v>46</v>
      </c>
      <c r="BJ982" t="s">
        <v>0</v>
      </c>
    </row>
    <row r="983" spans="1:62">
      <c r="A983" s="4" t="s">
        <v>3</v>
      </c>
      <c r="J983" s="16"/>
      <c r="K983" s="5"/>
      <c r="R983" s="16"/>
      <c r="U983" s="6"/>
      <c r="X983" s="16"/>
      <c r="AD983" s="16"/>
      <c r="AE983" s="5"/>
      <c r="AO983" s="6"/>
      <c r="AY983" s="5"/>
      <c r="BI983" s="6"/>
    </row>
    <row r="984" spans="1:62">
      <c r="A984" s="4" t="s">
        <v>416</v>
      </c>
      <c r="J984" s="16"/>
      <c r="K984" s="5"/>
      <c r="R984" s="16"/>
      <c r="U984" s="6"/>
      <c r="X984" s="16"/>
      <c r="AD984" s="16"/>
      <c r="AE984" s="5"/>
      <c r="AO984" s="6"/>
      <c r="AY984" s="5"/>
      <c r="BI984" s="6"/>
    </row>
    <row r="985" spans="1:62">
      <c r="A985" s="4" t="s">
        <v>173</v>
      </c>
      <c r="B985" s="4" t="s">
        <v>0</v>
      </c>
      <c r="J985" s="16"/>
      <c r="K985" s="5"/>
      <c r="R985" s="16"/>
      <c r="U985" s="6"/>
      <c r="X985" s="16"/>
      <c r="AD985" s="16"/>
      <c r="AE985" s="5"/>
      <c r="AO985" s="6"/>
      <c r="AY985" s="5"/>
      <c r="BI985" s="6"/>
    </row>
    <row r="986" spans="1:62">
      <c r="A986" s="4" t="s">
        <v>174</v>
      </c>
      <c r="B986" s="4">
        <v>20</v>
      </c>
      <c r="C986" s="4">
        <v>24</v>
      </c>
      <c r="D986" s="4">
        <v>28</v>
      </c>
      <c r="E986" s="4">
        <v>32</v>
      </c>
      <c r="F986" s="4">
        <v>36</v>
      </c>
      <c r="G986" s="4">
        <v>40</v>
      </c>
      <c r="H986" s="4">
        <v>44</v>
      </c>
      <c r="I986" s="4">
        <v>48</v>
      </c>
      <c r="J986" s="16">
        <v>52</v>
      </c>
      <c r="K986" s="5">
        <v>56</v>
      </c>
      <c r="L986" s="4">
        <v>60</v>
      </c>
      <c r="M986" s="4">
        <v>64</v>
      </c>
      <c r="N986" s="4">
        <v>68</v>
      </c>
      <c r="O986" s="4">
        <v>72</v>
      </c>
      <c r="P986" s="4">
        <v>76</v>
      </c>
      <c r="Q986" s="4">
        <v>80</v>
      </c>
      <c r="R986" s="16">
        <v>84</v>
      </c>
      <c r="S986" s="4">
        <v>88</v>
      </c>
      <c r="T986" s="4">
        <v>92</v>
      </c>
      <c r="U986" s="6">
        <v>96</v>
      </c>
      <c r="V986" s="4">
        <v>100</v>
      </c>
      <c r="W986" s="4">
        <v>104</v>
      </c>
      <c r="X986" s="16">
        <v>108</v>
      </c>
      <c r="Y986" s="4">
        <v>112</v>
      </c>
      <c r="Z986" s="4">
        <v>116</v>
      </c>
      <c r="AA986" s="4">
        <v>120</v>
      </c>
      <c r="AB986" s="4">
        <v>124</v>
      </c>
      <c r="AC986" s="4">
        <v>128</v>
      </c>
      <c r="AD986" s="16">
        <v>132</v>
      </c>
      <c r="AE986" s="5">
        <v>136</v>
      </c>
      <c r="AF986" s="4">
        <v>140</v>
      </c>
      <c r="AG986" s="4">
        <v>144</v>
      </c>
      <c r="AH986" s="4">
        <v>148</v>
      </c>
      <c r="AI986" s="4">
        <v>152</v>
      </c>
      <c r="AJ986" s="4">
        <v>156</v>
      </c>
      <c r="AK986" s="4">
        <v>160</v>
      </c>
      <c r="AL986" s="4">
        <v>164</v>
      </c>
      <c r="AM986" s="4">
        <v>168</v>
      </c>
      <c r="AN986" s="4">
        <v>172</v>
      </c>
      <c r="AO986" s="6">
        <v>176</v>
      </c>
      <c r="AP986" s="4">
        <v>180</v>
      </c>
      <c r="AQ986" s="4">
        <v>184</v>
      </c>
      <c r="AR986" s="4">
        <v>188</v>
      </c>
      <c r="AS986" s="4">
        <v>192</v>
      </c>
      <c r="AT986" s="4">
        <v>196</v>
      </c>
      <c r="AU986" s="4">
        <v>200</v>
      </c>
      <c r="AV986" s="4">
        <v>204</v>
      </c>
      <c r="AW986" s="4">
        <v>208</v>
      </c>
      <c r="AX986" s="4">
        <v>212</v>
      </c>
      <c r="AY986" s="5">
        <v>216</v>
      </c>
      <c r="AZ986" s="4">
        <v>220</v>
      </c>
      <c r="BA986" s="4">
        <v>224</v>
      </c>
      <c r="BB986" s="4">
        <v>228</v>
      </c>
      <c r="BC986" s="4">
        <v>232</v>
      </c>
      <c r="BD986" s="4">
        <v>236</v>
      </c>
      <c r="BE986" s="4">
        <v>240</v>
      </c>
      <c r="BF986" s="4">
        <v>244</v>
      </c>
      <c r="BG986" s="4">
        <v>248</v>
      </c>
      <c r="BH986" s="4">
        <v>252</v>
      </c>
      <c r="BI986" s="6">
        <v>256</v>
      </c>
      <c r="BJ986" t="s">
        <v>0</v>
      </c>
    </row>
    <row r="987" spans="1:62">
      <c r="A987" s="4" t="s">
        <v>172</v>
      </c>
      <c r="B987" s="4">
        <v>40</v>
      </c>
      <c r="C987" s="4">
        <f>B987+12</f>
        <v>52</v>
      </c>
      <c r="D987" s="4">
        <f t="shared" ref="D987:BI987" si="5707">C987+12</f>
        <v>64</v>
      </c>
      <c r="E987" s="4">
        <f t="shared" si="5707"/>
        <v>76</v>
      </c>
      <c r="F987" s="4">
        <f t="shared" si="5707"/>
        <v>88</v>
      </c>
      <c r="G987" s="4">
        <f t="shared" si="5707"/>
        <v>100</v>
      </c>
      <c r="H987" s="4">
        <f t="shared" si="5707"/>
        <v>112</v>
      </c>
      <c r="I987" s="4">
        <f t="shared" si="5707"/>
        <v>124</v>
      </c>
      <c r="J987" s="16">
        <f t="shared" si="5707"/>
        <v>136</v>
      </c>
      <c r="K987" s="4">
        <f t="shared" si="5707"/>
        <v>148</v>
      </c>
      <c r="L987" s="4">
        <f t="shared" si="5707"/>
        <v>160</v>
      </c>
      <c r="M987" s="4">
        <f t="shared" si="5707"/>
        <v>172</v>
      </c>
      <c r="N987" s="4">
        <f t="shared" si="5707"/>
        <v>184</v>
      </c>
      <c r="O987" s="4">
        <f t="shared" si="5707"/>
        <v>196</v>
      </c>
      <c r="P987" s="4">
        <f t="shared" si="5707"/>
        <v>208</v>
      </c>
      <c r="Q987" s="4">
        <f t="shared" si="5707"/>
        <v>220</v>
      </c>
      <c r="R987" s="16">
        <f t="shared" si="5707"/>
        <v>232</v>
      </c>
      <c r="S987" s="4">
        <f t="shared" si="5707"/>
        <v>244</v>
      </c>
      <c r="T987" s="4">
        <f t="shared" si="5707"/>
        <v>256</v>
      </c>
      <c r="U987" s="4">
        <f t="shared" si="5707"/>
        <v>268</v>
      </c>
      <c r="V987" s="4">
        <f t="shared" si="5707"/>
        <v>280</v>
      </c>
      <c r="W987" s="4">
        <f t="shared" si="5707"/>
        <v>292</v>
      </c>
      <c r="X987" s="16">
        <f t="shared" si="5707"/>
        <v>304</v>
      </c>
      <c r="Y987" s="4">
        <f t="shared" si="5707"/>
        <v>316</v>
      </c>
      <c r="Z987" s="4">
        <f t="shared" si="5707"/>
        <v>328</v>
      </c>
      <c r="AA987" s="4">
        <f t="shared" si="5707"/>
        <v>340</v>
      </c>
      <c r="AB987" s="4">
        <f t="shared" si="5707"/>
        <v>352</v>
      </c>
      <c r="AC987" s="4">
        <f t="shared" si="5707"/>
        <v>364</v>
      </c>
      <c r="AD987" s="16">
        <f t="shared" si="5707"/>
        <v>376</v>
      </c>
      <c r="AE987" s="4">
        <f t="shared" si="5707"/>
        <v>388</v>
      </c>
      <c r="AF987" s="4">
        <f t="shared" si="5707"/>
        <v>400</v>
      </c>
      <c r="AG987" s="4">
        <f t="shared" si="5707"/>
        <v>412</v>
      </c>
      <c r="AH987" s="4">
        <f t="shared" si="5707"/>
        <v>424</v>
      </c>
      <c r="AI987" s="4">
        <f t="shared" si="5707"/>
        <v>436</v>
      </c>
      <c r="AJ987" s="4">
        <f t="shared" si="5707"/>
        <v>448</v>
      </c>
      <c r="AK987" s="4">
        <f t="shared" si="5707"/>
        <v>460</v>
      </c>
      <c r="AL987" s="4">
        <f t="shared" si="5707"/>
        <v>472</v>
      </c>
      <c r="AM987" s="4">
        <f t="shared" si="5707"/>
        <v>484</v>
      </c>
      <c r="AN987" s="4">
        <f t="shared" si="5707"/>
        <v>496</v>
      </c>
      <c r="AO987" s="4">
        <f t="shared" si="5707"/>
        <v>508</v>
      </c>
      <c r="AP987" s="4">
        <f t="shared" si="5707"/>
        <v>520</v>
      </c>
      <c r="AQ987" s="4">
        <f t="shared" si="5707"/>
        <v>532</v>
      </c>
      <c r="AR987" s="4">
        <f t="shared" si="5707"/>
        <v>544</v>
      </c>
      <c r="AS987" s="4">
        <f t="shared" si="5707"/>
        <v>556</v>
      </c>
      <c r="AT987" s="4">
        <f t="shared" si="5707"/>
        <v>568</v>
      </c>
      <c r="AU987" s="4">
        <f t="shared" si="5707"/>
        <v>580</v>
      </c>
      <c r="AV987" s="4">
        <f t="shared" si="5707"/>
        <v>592</v>
      </c>
      <c r="AW987" s="4">
        <f t="shared" si="5707"/>
        <v>604</v>
      </c>
      <c r="AX987" s="4">
        <f t="shared" si="5707"/>
        <v>616</v>
      </c>
      <c r="AY987" s="4">
        <f t="shared" si="5707"/>
        <v>628</v>
      </c>
      <c r="AZ987" s="4">
        <f t="shared" si="5707"/>
        <v>640</v>
      </c>
      <c r="BA987" s="4">
        <f t="shared" si="5707"/>
        <v>652</v>
      </c>
      <c r="BB987" s="4">
        <f t="shared" si="5707"/>
        <v>664</v>
      </c>
      <c r="BC987" s="4">
        <f t="shared" si="5707"/>
        <v>676</v>
      </c>
      <c r="BD987" s="4">
        <f t="shared" si="5707"/>
        <v>688</v>
      </c>
      <c r="BE987" s="4">
        <f t="shared" si="5707"/>
        <v>700</v>
      </c>
      <c r="BF987" s="4">
        <f t="shared" si="5707"/>
        <v>712</v>
      </c>
      <c r="BG987" s="4">
        <f t="shared" si="5707"/>
        <v>724</v>
      </c>
      <c r="BH987" s="4">
        <f t="shared" si="5707"/>
        <v>736</v>
      </c>
      <c r="BI987" s="4">
        <f t="shared" si="5707"/>
        <v>748</v>
      </c>
      <c r="BJ987" t="s">
        <v>0</v>
      </c>
    </row>
    <row r="988" spans="1:62">
      <c r="A988" s="4" t="s">
        <v>59</v>
      </c>
      <c r="B988" s="4">
        <v>70</v>
      </c>
      <c r="C988" s="4">
        <f>B988+14</f>
        <v>84</v>
      </c>
      <c r="D988" s="4">
        <f t="shared" ref="D988:BI988" si="5708">C988+14</f>
        <v>98</v>
      </c>
      <c r="E988" s="4">
        <f t="shared" si="5708"/>
        <v>112</v>
      </c>
      <c r="F988" s="4">
        <f t="shared" si="5708"/>
        <v>126</v>
      </c>
      <c r="G988" s="4">
        <f t="shared" si="5708"/>
        <v>140</v>
      </c>
      <c r="H988" s="4">
        <f t="shared" si="5708"/>
        <v>154</v>
      </c>
      <c r="I988" s="4">
        <f t="shared" si="5708"/>
        <v>168</v>
      </c>
      <c r="J988" s="4">
        <f t="shared" si="5708"/>
        <v>182</v>
      </c>
      <c r="K988" s="4">
        <f t="shared" si="5708"/>
        <v>196</v>
      </c>
      <c r="L988" s="4">
        <f t="shared" si="5708"/>
        <v>210</v>
      </c>
      <c r="M988" s="4">
        <f t="shared" si="5708"/>
        <v>224</v>
      </c>
      <c r="N988" s="4">
        <f t="shared" si="5708"/>
        <v>238</v>
      </c>
      <c r="O988" s="4">
        <f t="shared" si="5708"/>
        <v>252</v>
      </c>
      <c r="P988" s="4">
        <f t="shared" si="5708"/>
        <v>266</v>
      </c>
      <c r="Q988" s="4">
        <f t="shared" si="5708"/>
        <v>280</v>
      </c>
      <c r="R988" s="4">
        <f t="shared" si="5708"/>
        <v>294</v>
      </c>
      <c r="S988" s="4">
        <f t="shared" si="5708"/>
        <v>308</v>
      </c>
      <c r="T988" s="4">
        <f t="shared" si="5708"/>
        <v>322</v>
      </c>
      <c r="U988" s="4">
        <f t="shared" si="5708"/>
        <v>336</v>
      </c>
      <c r="V988" s="4">
        <f t="shared" si="5708"/>
        <v>350</v>
      </c>
      <c r="W988" s="4">
        <f t="shared" si="5708"/>
        <v>364</v>
      </c>
      <c r="X988" s="4">
        <f t="shared" si="5708"/>
        <v>378</v>
      </c>
      <c r="Y988" s="4">
        <f t="shared" si="5708"/>
        <v>392</v>
      </c>
      <c r="Z988" s="4">
        <f t="shared" si="5708"/>
        <v>406</v>
      </c>
      <c r="AA988" s="4">
        <f t="shared" si="5708"/>
        <v>420</v>
      </c>
      <c r="AB988" s="4">
        <f t="shared" si="5708"/>
        <v>434</v>
      </c>
      <c r="AC988" s="4">
        <f t="shared" si="5708"/>
        <v>448</v>
      </c>
      <c r="AD988" s="4">
        <f t="shared" si="5708"/>
        <v>462</v>
      </c>
      <c r="AE988" s="4">
        <f t="shared" si="5708"/>
        <v>476</v>
      </c>
      <c r="AF988" s="4">
        <f t="shared" si="5708"/>
        <v>490</v>
      </c>
      <c r="AG988" s="4">
        <f t="shared" si="5708"/>
        <v>504</v>
      </c>
      <c r="AH988" s="4">
        <f t="shared" si="5708"/>
        <v>518</v>
      </c>
      <c r="AI988" s="4">
        <f t="shared" si="5708"/>
        <v>532</v>
      </c>
      <c r="AJ988" s="4">
        <f t="shared" si="5708"/>
        <v>546</v>
      </c>
      <c r="AK988" s="4">
        <f t="shared" si="5708"/>
        <v>560</v>
      </c>
      <c r="AL988" s="4">
        <f t="shared" si="5708"/>
        <v>574</v>
      </c>
      <c r="AM988" s="4">
        <f t="shared" si="5708"/>
        <v>588</v>
      </c>
      <c r="AN988" s="4">
        <f t="shared" si="5708"/>
        <v>602</v>
      </c>
      <c r="AO988" s="4">
        <f t="shared" si="5708"/>
        <v>616</v>
      </c>
      <c r="AP988" s="4">
        <f t="shared" si="5708"/>
        <v>630</v>
      </c>
      <c r="AQ988" s="4">
        <f t="shared" si="5708"/>
        <v>644</v>
      </c>
      <c r="AR988" s="4">
        <f t="shared" si="5708"/>
        <v>658</v>
      </c>
      <c r="AS988" s="4">
        <f t="shared" si="5708"/>
        <v>672</v>
      </c>
      <c r="AT988" s="4">
        <f t="shared" si="5708"/>
        <v>686</v>
      </c>
      <c r="AU988" s="4">
        <f t="shared" si="5708"/>
        <v>700</v>
      </c>
      <c r="AV988" s="4">
        <f t="shared" si="5708"/>
        <v>714</v>
      </c>
      <c r="AW988" s="4">
        <f t="shared" si="5708"/>
        <v>728</v>
      </c>
      <c r="AX988" s="4">
        <f t="shared" si="5708"/>
        <v>742</v>
      </c>
      <c r="AY988" s="4">
        <f t="shared" si="5708"/>
        <v>756</v>
      </c>
      <c r="AZ988" s="4">
        <f t="shared" si="5708"/>
        <v>770</v>
      </c>
      <c r="BA988" s="4">
        <f t="shared" si="5708"/>
        <v>784</v>
      </c>
      <c r="BB988" s="4">
        <f t="shared" si="5708"/>
        <v>798</v>
      </c>
      <c r="BC988" s="4">
        <f t="shared" si="5708"/>
        <v>812</v>
      </c>
      <c r="BD988" s="4">
        <f t="shared" si="5708"/>
        <v>826</v>
      </c>
      <c r="BE988" s="4">
        <f t="shared" si="5708"/>
        <v>840</v>
      </c>
      <c r="BF988" s="4">
        <f t="shared" si="5708"/>
        <v>854</v>
      </c>
      <c r="BG988" s="4">
        <f t="shared" si="5708"/>
        <v>868</v>
      </c>
      <c r="BH988" s="4">
        <f t="shared" si="5708"/>
        <v>882</v>
      </c>
      <c r="BI988" s="4">
        <f t="shared" si="5708"/>
        <v>896</v>
      </c>
      <c r="BJ988" t="s">
        <v>0</v>
      </c>
    </row>
    <row r="989" spans="1:62">
      <c r="A989" s="4" t="s">
        <v>3</v>
      </c>
      <c r="J989" s="16"/>
      <c r="K989" s="5"/>
      <c r="R989" s="16"/>
      <c r="U989" s="6"/>
      <c r="X989" s="16"/>
      <c r="AD989" s="16"/>
      <c r="AE989" s="5"/>
      <c r="AO989" s="6"/>
      <c r="AY989" s="5"/>
      <c r="BI989" s="6"/>
    </row>
    <row r="990" spans="1:62">
      <c r="A990" s="4" t="s">
        <v>327</v>
      </c>
      <c r="J990" s="16"/>
      <c r="K990" s="5"/>
      <c r="R990" s="16"/>
      <c r="U990" s="6"/>
      <c r="X990" s="16"/>
      <c r="AD990" s="16"/>
      <c r="AE990" s="5"/>
      <c r="AO990" s="6"/>
      <c r="AY990" s="5"/>
      <c r="BI990" s="6"/>
    </row>
    <row r="991" spans="1:62">
      <c r="A991" s="4" t="s">
        <v>172</v>
      </c>
      <c r="B991" s="4">
        <v>60</v>
      </c>
      <c r="C991" s="4">
        <f>B991+8</f>
        <v>68</v>
      </c>
      <c r="D991" s="4">
        <f t="shared" ref="D991:BI991" si="5709">C991+8</f>
        <v>76</v>
      </c>
      <c r="E991" s="4">
        <f t="shared" si="5709"/>
        <v>84</v>
      </c>
      <c r="F991" s="4">
        <f t="shared" si="5709"/>
        <v>92</v>
      </c>
      <c r="G991" s="4">
        <f t="shared" si="5709"/>
        <v>100</v>
      </c>
      <c r="H991" s="4">
        <f t="shared" si="5709"/>
        <v>108</v>
      </c>
      <c r="I991" s="4">
        <f t="shared" si="5709"/>
        <v>116</v>
      </c>
      <c r="J991" s="16">
        <f t="shared" si="5709"/>
        <v>124</v>
      </c>
      <c r="K991" s="4">
        <f t="shared" si="5709"/>
        <v>132</v>
      </c>
      <c r="L991" s="4">
        <f t="shared" si="5709"/>
        <v>140</v>
      </c>
      <c r="M991" s="4">
        <f t="shared" si="5709"/>
        <v>148</v>
      </c>
      <c r="N991" s="4">
        <f t="shared" si="5709"/>
        <v>156</v>
      </c>
      <c r="O991" s="4">
        <f t="shared" si="5709"/>
        <v>164</v>
      </c>
      <c r="P991" s="4">
        <f t="shared" si="5709"/>
        <v>172</v>
      </c>
      <c r="Q991" s="4">
        <f t="shared" si="5709"/>
        <v>180</v>
      </c>
      <c r="R991" s="16">
        <f t="shared" si="5709"/>
        <v>188</v>
      </c>
      <c r="S991" s="4">
        <f t="shared" si="5709"/>
        <v>196</v>
      </c>
      <c r="T991" s="4">
        <f t="shared" si="5709"/>
        <v>204</v>
      </c>
      <c r="U991" s="4">
        <f t="shared" si="5709"/>
        <v>212</v>
      </c>
      <c r="V991" s="4">
        <f t="shared" si="5709"/>
        <v>220</v>
      </c>
      <c r="W991" s="4">
        <f t="shared" si="5709"/>
        <v>228</v>
      </c>
      <c r="X991" s="16">
        <f t="shared" si="5709"/>
        <v>236</v>
      </c>
      <c r="Y991" s="4">
        <f t="shared" si="5709"/>
        <v>244</v>
      </c>
      <c r="Z991" s="4">
        <f t="shared" si="5709"/>
        <v>252</v>
      </c>
      <c r="AA991" s="4">
        <f t="shared" si="5709"/>
        <v>260</v>
      </c>
      <c r="AB991" s="4">
        <f t="shared" si="5709"/>
        <v>268</v>
      </c>
      <c r="AC991" s="4">
        <f t="shared" si="5709"/>
        <v>276</v>
      </c>
      <c r="AD991" s="16">
        <f t="shared" si="5709"/>
        <v>284</v>
      </c>
      <c r="AE991" s="4">
        <f t="shared" si="5709"/>
        <v>292</v>
      </c>
      <c r="AF991" s="4">
        <f t="shared" si="5709"/>
        <v>300</v>
      </c>
      <c r="AG991" s="4">
        <f t="shared" si="5709"/>
        <v>308</v>
      </c>
      <c r="AH991" s="4">
        <f t="shared" si="5709"/>
        <v>316</v>
      </c>
      <c r="AI991" s="4">
        <f t="shared" si="5709"/>
        <v>324</v>
      </c>
      <c r="AJ991" s="4">
        <f t="shared" si="5709"/>
        <v>332</v>
      </c>
      <c r="AK991" s="4">
        <f t="shared" si="5709"/>
        <v>340</v>
      </c>
      <c r="AL991" s="4">
        <f t="shared" si="5709"/>
        <v>348</v>
      </c>
      <c r="AM991" s="4">
        <f t="shared" si="5709"/>
        <v>356</v>
      </c>
      <c r="AN991" s="4">
        <f t="shared" si="5709"/>
        <v>364</v>
      </c>
      <c r="AO991" s="4">
        <f t="shared" si="5709"/>
        <v>372</v>
      </c>
      <c r="AP991" s="4">
        <f t="shared" si="5709"/>
        <v>380</v>
      </c>
      <c r="AQ991" s="4">
        <f t="shared" si="5709"/>
        <v>388</v>
      </c>
      <c r="AR991" s="4">
        <f t="shared" si="5709"/>
        <v>396</v>
      </c>
      <c r="AS991" s="4">
        <f t="shared" si="5709"/>
        <v>404</v>
      </c>
      <c r="AT991" s="4">
        <f t="shared" si="5709"/>
        <v>412</v>
      </c>
      <c r="AU991" s="4">
        <f t="shared" si="5709"/>
        <v>420</v>
      </c>
      <c r="AV991" s="4">
        <f t="shared" si="5709"/>
        <v>428</v>
      </c>
      <c r="AW991" s="4">
        <f t="shared" si="5709"/>
        <v>436</v>
      </c>
      <c r="AX991" s="4">
        <f t="shared" si="5709"/>
        <v>444</v>
      </c>
      <c r="AY991" s="4">
        <f t="shared" si="5709"/>
        <v>452</v>
      </c>
      <c r="AZ991" s="4">
        <f t="shared" si="5709"/>
        <v>460</v>
      </c>
      <c r="BA991" s="4">
        <f t="shared" si="5709"/>
        <v>468</v>
      </c>
      <c r="BB991" s="4">
        <f t="shared" si="5709"/>
        <v>476</v>
      </c>
      <c r="BC991" s="4">
        <f t="shared" si="5709"/>
        <v>484</v>
      </c>
      <c r="BD991" s="4">
        <f t="shared" si="5709"/>
        <v>492</v>
      </c>
      <c r="BE991" s="4">
        <f t="shared" si="5709"/>
        <v>500</v>
      </c>
      <c r="BF991" s="4">
        <f t="shared" si="5709"/>
        <v>508</v>
      </c>
      <c r="BG991" s="4">
        <f t="shared" si="5709"/>
        <v>516</v>
      </c>
      <c r="BH991" s="4">
        <f t="shared" si="5709"/>
        <v>524</v>
      </c>
      <c r="BI991" s="4">
        <f t="shared" si="5709"/>
        <v>532</v>
      </c>
      <c r="BJ991" t="s">
        <v>0</v>
      </c>
    </row>
    <row r="992" spans="1:62">
      <c r="A992" s="4" t="s">
        <v>59</v>
      </c>
      <c r="B992" s="4">
        <v>150</v>
      </c>
      <c r="C992" s="4">
        <f>B992+15</f>
        <v>165</v>
      </c>
      <c r="D992" s="4">
        <f t="shared" ref="D992:BI992" si="5710">C992+15</f>
        <v>180</v>
      </c>
      <c r="E992" s="4">
        <f t="shared" si="5710"/>
        <v>195</v>
      </c>
      <c r="F992" s="4">
        <f t="shared" si="5710"/>
        <v>210</v>
      </c>
      <c r="G992" s="4">
        <f t="shared" si="5710"/>
        <v>225</v>
      </c>
      <c r="H992" s="4">
        <f t="shared" si="5710"/>
        <v>240</v>
      </c>
      <c r="I992" s="4">
        <f t="shared" si="5710"/>
        <v>255</v>
      </c>
      <c r="J992" s="4">
        <f t="shared" si="5710"/>
        <v>270</v>
      </c>
      <c r="K992" s="4">
        <f t="shared" si="5710"/>
        <v>285</v>
      </c>
      <c r="L992" s="4">
        <f t="shared" si="5710"/>
        <v>300</v>
      </c>
      <c r="M992" s="4">
        <f t="shared" si="5710"/>
        <v>315</v>
      </c>
      <c r="N992" s="4">
        <f t="shared" si="5710"/>
        <v>330</v>
      </c>
      <c r="O992" s="4">
        <f t="shared" si="5710"/>
        <v>345</v>
      </c>
      <c r="P992" s="4">
        <f t="shared" si="5710"/>
        <v>360</v>
      </c>
      <c r="Q992" s="4">
        <f t="shared" si="5710"/>
        <v>375</v>
      </c>
      <c r="R992" s="4">
        <f t="shared" si="5710"/>
        <v>390</v>
      </c>
      <c r="S992" s="4">
        <f t="shared" si="5710"/>
        <v>405</v>
      </c>
      <c r="T992" s="4">
        <f t="shared" si="5710"/>
        <v>420</v>
      </c>
      <c r="U992" s="4">
        <f t="shared" si="5710"/>
        <v>435</v>
      </c>
      <c r="V992" s="4">
        <f t="shared" si="5710"/>
        <v>450</v>
      </c>
      <c r="W992" s="4">
        <f t="shared" si="5710"/>
        <v>465</v>
      </c>
      <c r="X992" s="4">
        <f t="shared" si="5710"/>
        <v>480</v>
      </c>
      <c r="Y992" s="4">
        <f t="shared" si="5710"/>
        <v>495</v>
      </c>
      <c r="Z992" s="4">
        <f t="shared" si="5710"/>
        <v>510</v>
      </c>
      <c r="AA992" s="4">
        <f t="shared" si="5710"/>
        <v>525</v>
      </c>
      <c r="AB992" s="4">
        <f t="shared" si="5710"/>
        <v>540</v>
      </c>
      <c r="AC992" s="4">
        <f t="shared" si="5710"/>
        <v>555</v>
      </c>
      <c r="AD992" s="4">
        <f t="shared" si="5710"/>
        <v>570</v>
      </c>
      <c r="AE992" s="4">
        <f t="shared" si="5710"/>
        <v>585</v>
      </c>
      <c r="AF992" s="4">
        <f t="shared" si="5710"/>
        <v>600</v>
      </c>
      <c r="AG992" s="4">
        <f t="shared" si="5710"/>
        <v>615</v>
      </c>
      <c r="AH992" s="4">
        <f t="shared" si="5710"/>
        <v>630</v>
      </c>
      <c r="AI992" s="4">
        <f t="shared" si="5710"/>
        <v>645</v>
      </c>
      <c r="AJ992" s="4">
        <f t="shared" si="5710"/>
        <v>660</v>
      </c>
      <c r="AK992" s="4">
        <f t="shared" si="5710"/>
        <v>675</v>
      </c>
      <c r="AL992" s="4">
        <f t="shared" si="5710"/>
        <v>690</v>
      </c>
      <c r="AM992" s="4">
        <f t="shared" si="5710"/>
        <v>705</v>
      </c>
      <c r="AN992" s="4">
        <f t="shared" si="5710"/>
        <v>720</v>
      </c>
      <c r="AO992" s="4">
        <f t="shared" si="5710"/>
        <v>735</v>
      </c>
      <c r="AP992" s="4">
        <f t="shared" si="5710"/>
        <v>750</v>
      </c>
      <c r="AQ992" s="4">
        <f t="shared" si="5710"/>
        <v>765</v>
      </c>
      <c r="AR992" s="4">
        <f t="shared" si="5710"/>
        <v>780</v>
      </c>
      <c r="AS992" s="4">
        <f t="shared" si="5710"/>
        <v>795</v>
      </c>
      <c r="AT992" s="4">
        <f t="shared" si="5710"/>
        <v>810</v>
      </c>
      <c r="AU992" s="4">
        <f t="shared" si="5710"/>
        <v>825</v>
      </c>
      <c r="AV992" s="4">
        <f t="shared" si="5710"/>
        <v>840</v>
      </c>
      <c r="AW992" s="4">
        <f t="shared" si="5710"/>
        <v>855</v>
      </c>
      <c r="AX992" s="4">
        <f t="shared" si="5710"/>
        <v>870</v>
      </c>
      <c r="AY992" s="4">
        <f t="shared" si="5710"/>
        <v>885</v>
      </c>
      <c r="AZ992" s="4">
        <f t="shared" si="5710"/>
        <v>900</v>
      </c>
      <c r="BA992" s="4">
        <f t="shared" si="5710"/>
        <v>915</v>
      </c>
      <c r="BB992" s="4">
        <f t="shared" si="5710"/>
        <v>930</v>
      </c>
      <c r="BC992" s="4">
        <f t="shared" si="5710"/>
        <v>945</v>
      </c>
      <c r="BD992" s="4">
        <f t="shared" si="5710"/>
        <v>960</v>
      </c>
      <c r="BE992" s="4">
        <f t="shared" si="5710"/>
        <v>975</v>
      </c>
      <c r="BF992" s="4">
        <f t="shared" si="5710"/>
        <v>990</v>
      </c>
      <c r="BG992" s="4">
        <f t="shared" si="5710"/>
        <v>1005</v>
      </c>
      <c r="BH992" s="4">
        <f t="shared" si="5710"/>
        <v>1020</v>
      </c>
      <c r="BI992" s="4">
        <f t="shared" si="5710"/>
        <v>1035</v>
      </c>
      <c r="BJ992" t="s">
        <v>0</v>
      </c>
    </row>
    <row r="993" spans="1:62">
      <c r="A993" s="4" t="s">
        <v>175</v>
      </c>
      <c r="B993" s="4">
        <v>5</v>
      </c>
      <c r="C993" s="4">
        <v>7</v>
      </c>
      <c r="D993" s="4">
        <v>9</v>
      </c>
      <c r="E993" s="4">
        <v>11</v>
      </c>
      <c r="F993" s="4">
        <v>13</v>
      </c>
      <c r="G993" s="4">
        <v>15</v>
      </c>
      <c r="H993" s="4">
        <v>17</v>
      </c>
      <c r="I993" s="4">
        <v>19</v>
      </c>
      <c r="J993" s="16">
        <v>21</v>
      </c>
      <c r="K993" s="5">
        <v>23</v>
      </c>
      <c r="L993" s="4">
        <v>25</v>
      </c>
      <c r="M993" s="4">
        <v>27</v>
      </c>
      <c r="N993" s="4">
        <v>29</v>
      </c>
      <c r="O993" s="4">
        <v>31</v>
      </c>
      <c r="P993" s="4">
        <v>33</v>
      </c>
      <c r="Q993" s="4">
        <v>35</v>
      </c>
      <c r="R993" s="16">
        <v>37</v>
      </c>
      <c r="S993" s="4">
        <v>39</v>
      </c>
      <c r="T993" s="4">
        <v>41</v>
      </c>
      <c r="U993" s="6">
        <v>43</v>
      </c>
      <c r="V993" s="4">
        <v>45</v>
      </c>
      <c r="W993" s="4">
        <v>47</v>
      </c>
      <c r="X993" s="16">
        <v>49</v>
      </c>
      <c r="Y993" s="4">
        <v>51</v>
      </c>
      <c r="Z993" s="4">
        <v>53</v>
      </c>
      <c r="AA993" s="4">
        <v>55</v>
      </c>
      <c r="AB993" s="4">
        <v>57</v>
      </c>
      <c r="AC993" s="4">
        <v>59</v>
      </c>
      <c r="AD993" s="16">
        <v>61</v>
      </c>
      <c r="AE993" s="5">
        <v>63</v>
      </c>
      <c r="AF993" s="4">
        <v>65</v>
      </c>
      <c r="AG993" s="4">
        <v>67</v>
      </c>
      <c r="AH993" s="4">
        <v>69</v>
      </c>
      <c r="AI993" s="4">
        <v>71</v>
      </c>
      <c r="AJ993" s="4">
        <v>73</v>
      </c>
      <c r="AK993" s="4">
        <v>75</v>
      </c>
      <c r="AL993" s="4">
        <v>77</v>
      </c>
      <c r="AM993" s="4">
        <v>79</v>
      </c>
      <c r="AN993" s="4">
        <v>81</v>
      </c>
      <c r="AO993" s="6">
        <v>83</v>
      </c>
      <c r="AP993" s="4">
        <v>85</v>
      </c>
      <c r="AQ993" s="4">
        <v>87</v>
      </c>
      <c r="AR993" s="4">
        <v>89</v>
      </c>
      <c r="AS993" s="4">
        <v>91</v>
      </c>
      <c r="AT993" s="4">
        <v>93</v>
      </c>
      <c r="AU993" s="4">
        <v>95</v>
      </c>
      <c r="AV993" s="4">
        <v>97</v>
      </c>
      <c r="AW993" s="4">
        <v>99</v>
      </c>
      <c r="AX993" s="4">
        <v>101</v>
      </c>
      <c r="AY993" s="5">
        <v>103</v>
      </c>
      <c r="AZ993" s="4">
        <v>105</v>
      </c>
      <c r="BA993" s="4">
        <v>107</v>
      </c>
      <c r="BB993" s="4">
        <v>109</v>
      </c>
      <c r="BC993" s="4">
        <v>111</v>
      </c>
      <c r="BD993" s="4">
        <v>113</v>
      </c>
      <c r="BE993" s="4">
        <v>115</v>
      </c>
      <c r="BF993" s="4">
        <v>117</v>
      </c>
      <c r="BG993" s="4">
        <v>119</v>
      </c>
      <c r="BH993" s="4">
        <v>121</v>
      </c>
      <c r="BI993" s="6">
        <v>123</v>
      </c>
      <c r="BJ993" t="s">
        <v>0</v>
      </c>
    </row>
    <row r="994" spans="1:62">
      <c r="A994" s="4" t="s">
        <v>159</v>
      </c>
      <c r="B994" s="4">
        <v>-5</v>
      </c>
      <c r="C994" s="4">
        <v>-6</v>
      </c>
      <c r="D994" s="4">
        <v>-7</v>
      </c>
      <c r="E994" s="4">
        <v>-8</v>
      </c>
      <c r="F994" s="4">
        <v>-9</v>
      </c>
      <c r="G994" s="4">
        <v>-10</v>
      </c>
      <c r="H994" s="4">
        <v>-11</v>
      </c>
      <c r="I994" s="4">
        <v>-12</v>
      </c>
      <c r="J994" s="16">
        <v>-13</v>
      </c>
      <c r="K994" s="5">
        <v>-14</v>
      </c>
      <c r="L994" s="4">
        <v>-15</v>
      </c>
      <c r="M994" s="4">
        <v>-16</v>
      </c>
      <c r="N994" s="4">
        <v>-17</v>
      </c>
      <c r="O994" s="4">
        <v>-18</v>
      </c>
      <c r="P994" s="4">
        <v>-19</v>
      </c>
      <c r="Q994" s="4">
        <v>-20</v>
      </c>
      <c r="R994" s="16">
        <v>-20</v>
      </c>
      <c r="S994" s="4">
        <v>-20</v>
      </c>
      <c r="T994" s="4">
        <v>-20</v>
      </c>
      <c r="U994" s="4">
        <v>-20</v>
      </c>
      <c r="V994" s="4">
        <v>-20</v>
      </c>
      <c r="W994" s="4">
        <v>-20</v>
      </c>
      <c r="X994" s="4">
        <v>-20</v>
      </c>
      <c r="Y994" s="4">
        <v>-20</v>
      </c>
      <c r="Z994" s="4">
        <v>-20</v>
      </c>
      <c r="AA994" s="4">
        <v>-20</v>
      </c>
      <c r="AB994" s="4">
        <v>-20</v>
      </c>
      <c r="AC994" s="4">
        <v>-20</v>
      </c>
      <c r="AD994" s="4">
        <v>-20</v>
      </c>
      <c r="AE994" s="4">
        <v>-20</v>
      </c>
      <c r="AF994" s="4">
        <v>-20</v>
      </c>
      <c r="AG994" s="4">
        <v>-20</v>
      </c>
      <c r="AH994" s="4">
        <v>-20</v>
      </c>
      <c r="AI994" s="4">
        <v>-20</v>
      </c>
      <c r="AJ994" s="4">
        <v>-20</v>
      </c>
      <c r="AK994" s="4">
        <v>-20</v>
      </c>
      <c r="AL994" s="4">
        <v>-20</v>
      </c>
      <c r="AM994" s="4">
        <v>-20</v>
      </c>
      <c r="AN994" s="4">
        <v>-20</v>
      </c>
      <c r="AO994" s="4">
        <v>-20</v>
      </c>
      <c r="AP994" s="4">
        <v>-20</v>
      </c>
      <c r="AQ994" s="4">
        <v>-20</v>
      </c>
      <c r="AR994" s="4">
        <v>-20</v>
      </c>
      <c r="AS994" s="4">
        <v>-20</v>
      </c>
      <c r="AT994" s="4">
        <v>-20</v>
      </c>
      <c r="AU994" s="4">
        <v>-20</v>
      </c>
      <c r="AV994" s="4">
        <v>-20</v>
      </c>
      <c r="AW994" s="4">
        <v>-20</v>
      </c>
      <c r="AX994" s="4">
        <v>-20</v>
      </c>
      <c r="AY994" s="4">
        <v>-20</v>
      </c>
      <c r="AZ994" s="4">
        <v>-20</v>
      </c>
      <c r="BA994" s="4">
        <v>-20</v>
      </c>
      <c r="BB994" s="4">
        <v>-20</v>
      </c>
      <c r="BC994" s="4">
        <v>-20</v>
      </c>
      <c r="BD994" s="4">
        <v>-20</v>
      </c>
      <c r="BE994" s="4">
        <v>-20</v>
      </c>
      <c r="BF994" s="4">
        <v>-20</v>
      </c>
      <c r="BG994" s="4">
        <v>-20</v>
      </c>
      <c r="BH994" s="4">
        <v>-20</v>
      </c>
      <c r="BI994" s="4">
        <v>-20</v>
      </c>
      <c r="BJ994" t="s">
        <v>0</v>
      </c>
    </row>
    <row r="995" spans="1:62">
      <c r="A995" s="4" t="s">
        <v>3</v>
      </c>
      <c r="J995" s="16"/>
      <c r="K995" s="5"/>
      <c r="R995" s="16"/>
      <c r="U995" s="6"/>
      <c r="X995" s="16"/>
      <c r="AD995" s="16"/>
      <c r="AE995" s="5"/>
      <c r="AO995" s="6"/>
      <c r="AY995" s="5"/>
      <c r="BI995" s="6"/>
    </row>
    <row r="996" spans="1:62">
      <c r="A996" s="4" t="s">
        <v>417</v>
      </c>
      <c r="J996" s="16"/>
      <c r="K996" s="5"/>
      <c r="R996" s="16"/>
      <c r="U996" s="6"/>
      <c r="X996" s="16"/>
      <c r="AD996" s="16"/>
      <c r="AE996" s="5"/>
      <c r="AO996" s="6"/>
      <c r="AY996" s="5"/>
      <c r="BI996" s="6"/>
    </row>
    <row r="997" spans="1:62">
      <c r="A997" s="4" t="s">
        <v>176</v>
      </c>
      <c r="B997" s="4" t="s">
        <v>0</v>
      </c>
      <c r="J997" s="16"/>
      <c r="K997" s="5"/>
      <c r="R997" s="16"/>
      <c r="U997" s="6"/>
      <c r="X997" s="16"/>
      <c r="AD997" s="16"/>
      <c r="AE997" s="5"/>
      <c r="AO997" s="6"/>
      <c r="AY997" s="5"/>
      <c r="BI997" s="6"/>
    </row>
    <row r="998" spans="1:62">
      <c r="A998" s="4" t="s">
        <v>172</v>
      </c>
      <c r="B998" s="4">
        <v>55</v>
      </c>
      <c r="C998" s="4">
        <v>70</v>
      </c>
      <c r="D998" s="4">
        <v>85</v>
      </c>
      <c r="E998" s="4">
        <v>100</v>
      </c>
      <c r="F998" s="4">
        <v>115</v>
      </c>
      <c r="G998" s="4">
        <v>130</v>
      </c>
      <c r="H998" s="4">
        <v>145</v>
      </c>
      <c r="I998" s="4">
        <v>160</v>
      </c>
      <c r="J998" s="16">
        <v>175</v>
      </c>
      <c r="K998" s="5">
        <v>190</v>
      </c>
      <c r="L998" s="4">
        <v>205</v>
      </c>
      <c r="M998" s="4">
        <v>220</v>
      </c>
      <c r="N998" s="4">
        <v>235</v>
      </c>
      <c r="O998" s="4">
        <v>250</v>
      </c>
      <c r="P998" s="4">
        <v>265</v>
      </c>
      <c r="Q998" s="4">
        <v>280</v>
      </c>
      <c r="R998" s="16">
        <v>295</v>
      </c>
      <c r="S998" s="4">
        <v>310</v>
      </c>
      <c r="T998" s="4">
        <v>325</v>
      </c>
      <c r="U998" s="6">
        <v>340</v>
      </c>
      <c r="V998" s="4">
        <v>355</v>
      </c>
      <c r="W998" s="4">
        <v>370</v>
      </c>
      <c r="X998" s="16">
        <v>385</v>
      </c>
      <c r="Y998" s="4">
        <v>400</v>
      </c>
      <c r="Z998" s="4">
        <v>415</v>
      </c>
      <c r="AA998" s="4">
        <v>430</v>
      </c>
      <c r="AB998" s="4">
        <v>445</v>
      </c>
      <c r="AC998" s="4">
        <v>460</v>
      </c>
      <c r="AD998" s="16">
        <v>475</v>
      </c>
      <c r="AE998" s="5">
        <v>490</v>
      </c>
      <c r="AF998" s="4">
        <v>505</v>
      </c>
      <c r="AG998" s="4">
        <v>520</v>
      </c>
      <c r="AH998" s="4">
        <v>535</v>
      </c>
      <c r="AI998" s="4">
        <v>550</v>
      </c>
      <c r="AJ998" s="4">
        <v>565</v>
      </c>
      <c r="AK998" s="4">
        <v>580</v>
      </c>
      <c r="AL998" s="4">
        <v>595</v>
      </c>
      <c r="AM998" s="4">
        <v>610</v>
      </c>
      <c r="AN998" s="4">
        <v>625</v>
      </c>
      <c r="AO998" s="6">
        <v>640</v>
      </c>
      <c r="AP998" s="4">
        <v>655</v>
      </c>
      <c r="AQ998" s="4">
        <v>670</v>
      </c>
      <c r="AR998" s="4">
        <v>685</v>
      </c>
      <c r="AS998" s="4">
        <v>700</v>
      </c>
      <c r="AT998" s="4">
        <v>715</v>
      </c>
      <c r="AU998" s="4">
        <v>730</v>
      </c>
      <c r="AV998" s="4">
        <v>745</v>
      </c>
      <c r="AW998" s="4">
        <v>760</v>
      </c>
      <c r="AX998" s="4">
        <v>775</v>
      </c>
      <c r="AY998" s="5">
        <v>790</v>
      </c>
      <c r="AZ998" s="4">
        <v>805</v>
      </c>
      <c r="BA998" s="4">
        <v>820</v>
      </c>
      <c r="BB998" s="4">
        <v>835</v>
      </c>
      <c r="BC998" s="4">
        <v>850</v>
      </c>
      <c r="BD998" s="4">
        <v>865</v>
      </c>
      <c r="BE998" s="4">
        <v>880</v>
      </c>
      <c r="BF998" s="4">
        <v>895</v>
      </c>
      <c r="BG998" s="4">
        <v>910</v>
      </c>
      <c r="BH998" s="4">
        <v>925</v>
      </c>
      <c r="BI998" s="6">
        <v>940</v>
      </c>
      <c r="BJ998" t="s">
        <v>0</v>
      </c>
    </row>
    <row r="999" spans="1:62">
      <c r="A999" s="4" t="s">
        <v>4</v>
      </c>
      <c r="B999" s="4">
        <v>1.6</v>
      </c>
      <c r="C999" s="4">
        <v>1.8</v>
      </c>
      <c r="D999" s="4">
        <v>2</v>
      </c>
      <c r="E999" s="4">
        <v>2.2000000000000002</v>
      </c>
      <c r="F999" s="4">
        <v>2.4</v>
      </c>
      <c r="G999" s="4">
        <v>2.6</v>
      </c>
      <c r="H999" s="4">
        <v>2.8</v>
      </c>
      <c r="I999" s="4">
        <v>3</v>
      </c>
      <c r="J999" s="16">
        <v>3</v>
      </c>
      <c r="K999" s="5">
        <v>3</v>
      </c>
      <c r="L999" s="4">
        <v>3</v>
      </c>
      <c r="M999" s="4">
        <v>3</v>
      </c>
      <c r="N999" s="4">
        <v>3</v>
      </c>
      <c r="O999" s="4">
        <v>3</v>
      </c>
      <c r="P999" s="4">
        <v>3</v>
      </c>
      <c r="Q999" s="4">
        <v>3</v>
      </c>
      <c r="R999" s="16">
        <v>3</v>
      </c>
      <c r="S999" s="4">
        <v>3</v>
      </c>
      <c r="T999" s="4">
        <v>3</v>
      </c>
      <c r="U999" s="6">
        <v>3</v>
      </c>
      <c r="V999" s="4">
        <v>3</v>
      </c>
      <c r="W999" s="4">
        <v>3</v>
      </c>
      <c r="X999" s="16">
        <v>3</v>
      </c>
      <c r="Y999" s="4">
        <v>3</v>
      </c>
      <c r="Z999" s="4">
        <v>3</v>
      </c>
      <c r="AA999" s="4">
        <v>3</v>
      </c>
      <c r="AB999" s="4">
        <v>3</v>
      </c>
      <c r="AC999" s="4">
        <v>3</v>
      </c>
      <c r="AD999" s="16">
        <v>3</v>
      </c>
      <c r="AE999" s="5">
        <v>3</v>
      </c>
      <c r="AF999" s="4">
        <v>3</v>
      </c>
      <c r="AG999" s="4">
        <v>3</v>
      </c>
      <c r="AH999" s="4">
        <v>3</v>
      </c>
      <c r="AI999" s="4">
        <v>3</v>
      </c>
      <c r="AJ999" s="4">
        <v>3</v>
      </c>
      <c r="AK999" s="4">
        <v>3</v>
      </c>
      <c r="AL999" s="4">
        <v>3</v>
      </c>
      <c r="AM999" s="4">
        <v>3</v>
      </c>
      <c r="AN999" s="4">
        <v>3</v>
      </c>
      <c r="AO999" s="6">
        <v>3</v>
      </c>
      <c r="AP999" s="4">
        <v>3</v>
      </c>
      <c r="AQ999" s="4">
        <v>3</v>
      </c>
      <c r="AR999" s="4">
        <v>3</v>
      </c>
      <c r="AS999" s="4">
        <v>3</v>
      </c>
      <c r="AT999" s="4">
        <v>3</v>
      </c>
      <c r="AU999" s="4">
        <v>3</v>
      </c>
      <c r="AV999" s="4">
        <v>3</v>
      </c>
      <c r="AW999" s="4">
        <v>3</v>
      </c>
      <c r="AX999" s="4">
        <v>3</v>
      </c>
      <c r="AY999" s="5">
        <v>3</v>
      </c>
      <c r="AZ999" s="4">
        <v>3</v>
      </c>
      <c r="BA999" s="4">
        <v>3</v>
      </c>
      <c r="BB999" s="4">
        <v>3</v>
      </c>
      <c r="BC999" s="4">
        <v>3</v>
      </c>
      <c r="BD999" s="4">
        <v>3</v>
      </c>
      <c r="BE999" s="4">
        <v>3</v>
      </c>
      <c r="BF999" s="4">
        <v>3</v>
      </c>
      <c r="BG999" s="4">
        <v>3</v>
      </c>
      <c r="BH999" s="4">
        <v>3</v>
      </c>
      <c r="BI999" s="6">
        <v>3</v>
      </c>
      <c r="BJ999" t="s">
        <v>0</v>
      </c>
    </row>
    <row r="1000" spans="1:62">
      <c r="A1000" s="4" t="s">
        <v>3</v>
      </c>
      <c r="J1000" s="16"/>
      <c r="K1000" s="5"/>
      <c r="R1000" s="16"/>
      <c r="U1000" s="6"/>
      <c r="X1000" s="16"/>
      <c r="AD1000" s="16"/>
      <c r="AE1000" s="5"/>
      <c r="AO1000" s="6"/>
      <c r="AY1000" s="5"/>
      <c r="BI1000" s="6"/>
    </row>
    <row r="1001" spans="1:62">
      <c r="A1001" s="4" t="s">
        <v>418</v>
      </c>
      <c r="J1001" s="16"/>
      <c r="K1001" s="5"/>
      <c r="R1001" s="16"/>
      <c r="U1001" s="6"/>
      <c r="X1001" s="16"/>
      <c r="AD1001" s="16"/>
      <c r="AE1001" s="5"/>
      <c r="AO1001" s="6"/>
      <c r="AY1001" s="5"/>
      <c r="BI1001" s="6"/>
    </row>
    <row r="1002" spans="1:62">
      <c r="A1002" s="4" t="s">
        <v>177</v>
      </c>
      <c r="B1002" s="4">
        <v>5.3</v>
      </c>
      <c r="C1002" s="4">
        <f>B1002+0.7</f>
        <v>6</v>
      </c>
      <c r="D1002" s="4">
        <f>C1002+0.6</f>
        <v>6.6</v>
      </c>
      <c r="E1002" s="4">
        <f t="shared" ref="E1002:I1002" si="5711">D1002+0.7</f>
        <v>7.3</v>
      </c>
      <c r="F1002" s="4">
        <f t="shared" si="5711"/>
        <v>8</v>
      </c>
      <c r="G1002" s="4">
        <f>F1002+0.6</f>
        <v>8.6</v>
      </c>
      <c r="H1002" s="4">
        <f t="shared" si="5711"/>
        <v>9.2999999999999989</v>
      </c>
      <c r="I1002" s="4">
        <f t="shared" si="5711"/>
        <v>9.9999999999999982</v>
      </c>
      <c r="J1002" s="16">
        <f t="shared" ref="J1002:U1002" si="5712">I1002</f>
        <v>9.9999999999999982</v>
      </c>
      <c r="K1002">
        <f t="shared" si="5712"/>
        <v>9.9999999999999982</v>
      </c>
      <c r="L1002" s="4">
        <f t="shared" si="5712"/>
        <v>9.9999999999999982</v>
      </c>
      <c r="M1002" s="4">
        <f t="shared" si="5712"/>
        <v>9.9999999999999982</v>
      </c>
      <c r="N1002" s="4">
        <f t="shared" si="5712"/>
        <v>9.9999999999999982</v>
      </c>
      <c r="O1002" s="4">
        <f t="shared" si="5712"/>
        <v>9.9999999999999982</v>
      </c>
      <c r="P1002" s="4">
        <f t="shared" si="5712"/>
        <v>9.9999999999999982</v>
      </c>
      <c r="Q1002" s="4">
        <f t="shared" si="5712"/>
        <v>9.9999999999999982</v>
      </c>
      <c r="R1002" s="16">
        <f t="shared" si="5712"/>
        <v>9.9999999999999982</v>
      </c>
      <c r="S1002" s="4">
        <f t="shared" si="5712"/>
        <v>9.9999999999999982</v>
      </c>
      <c r="T1002" s="4">
        <f t="shared" si="5712"/>
        <v>9.9999999999999982</v>
      </c>
      <c r="U1002">
        <f t="shared" si="5712"/>
        <v>9.9999999999999982</v>
      </c>
      <c r="V1002" s="4" t="s">
        <v>0</v>
      </c>
      <c r="X1002" s="16"/>
      <c r="AD1002" s="16"/>
      <c r="AE1002" s="5"/>
      <c r="AO1002" s="6"/>
      <c r="AY1002" s="5"/>
      <c r="BI1002" s="6"/>
    </row>
    <row r="1003" spans="1:62">
      <c r="A1003" s="4" t="s">
        <v>178</v>
      </c>
      <c r="B1003" s="4">
        <v>8.6</v>
      </c>
      <c r="C1003" s="4">
        <v>10</v>
      </c>
      <c r="D1003" s="4">
        <v>11.3</v>
      </c>
      <c r="E1003" s="4">
        <v>12</v>
      </c>
      <c r="F1003" s="4">
        <v>13.3</v>
      </c>
      <c r="G1003" s="4">
        <v>14</v>
      </c>
      <c r="H1003" s="4">
        <v>14</v>
      </c>
      <c r="I1003" s="4">
        <v>14.6</v>
      </c>
      <c r="J1003" s="16">
        <v>15.3</v>
      </c>
      <c r="K1003" s="5">
        <v>15.3</v>
      </c>
      <c r="L1003" s="4">
        <v>16</v>
      </c>
      <c r="M1003" s="4">
        <v>16.600000000000001</v>
      </c>
      <c r="N1003" s="4">
        <v>16.600000000000001</v>
      </c>
      <c r="O1003" s="4">
        <v>16.600000000000001</v>
      </c>
      <c r="P1003" s="4">
        <v>16.600000000000001</v>
      </c>
      <c r="Q1003" s="4">
        <v>17.3</v>
      </c>
      <c r="R1003" s="16">
        <v>17.3</v>
      </c>
      <c r="S1003" s="4">
        <v>17.3</v>
      </c>
      <c r="T1003" s="4">
        <v>17.3</v>
      </c>
      <c r="U1003" s="6">
        <v>17.3</v>
      </c>
      <c r="V1003" s="4">
        <v>18</v>
      </c>
      <c r="W1003" s="4">
        <v>18</v>
      </c>
      <c r="X1003" s="16">
        <v>18</v>
      </c>
      <c r="Y1003" s="4">
        <v>18</v>
      </c>
      <c r="Z1003" s="4">
        <v>18</v>
      </c>
      <c r="AA1003" s="4">
        <v>18</v>
      </c>
      <c r="AB1003" s="4">
        <v>18.600000000000001</v>
      </c>
      <c r="AC1003" s="4">
        <v>18.600000000000001</v>
      </c>
      <c r="AD1003" s="16">
        <v>18.600000000000001</v>
      </c>
      <c r="AE1003" s="5">
        <v>18.600000000000001</v>
      </c>
      <c r="AF1003" s="4">
        <v>18.600000000000001</v>
      </c>
      <c r="AG1003" s="4">
        <v>18.600000000000001</v>
      </c>
      <c r="AH1003" s="4">
        <v>18.600000000000001</v>
      </c>
      <c r="AI1003" s="4">
        <v>18.600000000000001</v>
      </c>
      <c r="AJ1003" s="4">
        <v>18.600000000000001</v>
      </c>
      <c r="AK1003" s="4">
        <v>18.600000000000001</v>
      </c>
      <c r="AL1003" s="4">
        <v>18.600000000000001</v>
      </c>
      <c r="AM1003" s="4">
        <v>19.3</v>
      </c>
      <c r="AN1003" s="4">
        <v>19.3</v>
      </c>
      <c r="AO1003" s="6">
        <v>19.3</v>
      </c>
      <c r="AP1003" s="4">
        <v>19.3</v>
      </c>
      <c r="AQ1003" s="4">
        <v>19.3</v>
      </c>
      <c r="AR1003" s="4">
        <v>19.3</v>
      </c>
      <c r="AS1003" s="4">
        <v>19.3</v>
      </c>
      <c r="AT1003" s="4">
        <v>19.3</v>
      </c>
      <c r="AU1003" s="4">
        <v>19.3</v>
      </c>
      <c r="AV1003" s="4">
        <v>19.3</v>
      </c>
      <c r="AW1003" s="4">
        <v>19.3</v>
      </c>
      <c r="AX1003" s="4">
        <v>19.3</v>
      </c>
      <c r="AY1003" s="5">
        <v>19.3</v>
      </c>
      <c r="AZ1003" s="4">
        <v>19.3</v>
      </c>
      <c r="BA1003" s="4">
        <v>19.3</v>
      </c>
      <c r="BB1003" s="4">
        <v>19.3</v>
      </c>
      <c r="BC1003" s="4">
        <v>19.3</v>
      </c>
      <c r="BD1003" s="4">
        <v>19.3</v>
      </c>
      <c r="BE1003" s="4">
        <v>19.3</v>
      </c>
      <c r="BF1003" s="4">
        <v>19.3</v>
      </c>
      <c r="BG1003" s="4">
        <v>19.3</v>
      </c>
      <c r="BH1003" s="4">
        <v>19.3</v>
      </c>
      <c r="BI1003" s="6">
        <v>20</v>
      </c>
      <c r="BJ1003" t="s">
        <v>0</v>
      </c>
    </row>
    <row r="1004" spans="1:62">
      <c r="A1004" s="4" t="s">
        <v>3</v>
      </c>
      <c r="J1004" s="16"/>
      <c r="K1004" s="5"/>
      <c r="R1004" s="16"/>
      <c r="U1004" s="6"/>
      <c r="X1004" s="16"/>
      <c r="AD1004" s="16"/>
      <c r="AE1004" s="5"/>
      <c r="AO1004" s="6"/>
      <c r="AY1004" s="5"/>
      <c r="BI1004" s="6"/>
    </row>
    <row r="1005" spans="1:62">
      <c r="A1005" s="4" t="s">
        <v>328</v>
      </c>
      <c r="J1005" s="16"/>
      <c r="K1005" s="5"/>
      <c r="R1005" s="16"/>
      <c r="U1005" s="6"/>
      <c r="X1005" s="16"/>
      <c r="AD1005" s="16"/>
      <c r="AE1005" s="5"/>
      <c r="AO1005" s="6"/>
      <c r="AY1005" s="5"/>
      <c r="BI1005" s="6"/>
    </row>
    <row r="1006" spans="1:62">
      <c r="A1006" s="4" t="s">
        <v>59</v>
      </c>
      <c r="B1006" s="4">
        <v>45</v>
      </c>
      <c r="C1006" s="4">
        <f>B1006+6</f>
        <v>51</v>
      </c>
      <c r="D1006" s="4">
        <f t="shared" ref="D1006:BI1006" si="5713">C1006+6</f>
        <v>57</v>
      </c>
      <c r="E1006" s="4">
        <f t="shared" si="5713"/>
        <v>63</v>
      </c>
      <c r="F1006" s="4">
        <f t="shared" si="5713"/>
        <v>69</v>
      </c>
      <c r="G1006" s="4">
        <f t="shared" si="5713"/>
        <v>75</v>
      </c>
      <c r="H1006" s="4">
        <f t="shared" si="5713"/>
        <v>81</v>
      </c>
      <c r="I1006" s="4">
        <f t="shared" si="5713"/>
        <v>87</v>
      </c>
      <c r="J1006" s="4">
        <f t="shared" si="5713"/>
        <v>93</v>
      </c>
      <c r="K1006" s="4">
        <f t="shared" si="5713"/>
        <v>99</v>
      </c>
      <c r="L1006" s="4">
        <f t="shared" si="5713"/>
        <v>105</v>
      </c>
      <c r="M1006" s="4">
        <f t="shared" si="5713"/>
        <v>111</v>
      </c>
      <c r="N1006" s="4">
        <f t="shared" si="5713"/>
        <v>117</v>
      </c>
      <c r="O1006" s="4">
        <f t="shared" si="5713"/>
        <v>123</v>
      </c>
      <c r="P1006" s="4">
        <f t="shared" si="5713"/>
        <v>129</v>
      </c>
      <c r="Q1006" s="4">
        <f t="shared" si="5713"/>
        <v>135</v>
      </c>
      <c r="R1006" s="4">
        <f t="shared" si="5713"/>
        <v>141</v>
      </c>
      <c r="S1006" s="4">
        <f t="shared" si="5713"/>
        <v>147</v>
      </c>
      <c r="T1006" s="4">
        <f t="shared" si="5713"/>
        <v>153</v>
      </c>
      <c r="U1006" s="4">
        <f t="shared" si="5713"/>
        <v>159</v>
      </c>
      <c r="V1006" s="4">
        <f t="shared" si="5713"/>
        <v>165</v>
      </c>
      <c r="W1006" s="4">
        <f t="shared" si="5713"/>
        <v>171</v>
      </c>
      <c r="X1006" s="4">
        <f t="shared" si="5713"/>
        <v>177</v>
      </c>
      <c r="Y1006" s="4">
        <f t="shared" si="5713"/>
        <v>183</v>
      </c>
      <c r="Z1006" s="4">
        <f t="shared" si="5713"/>
        <v>189</v>
      </c>
      <c r="AA1006" s="4">
        <f t="shared" si="5713"/>
        <v>195</v>
      </c>
      <c r="AB1006" s="4">
        <f t="shared" si="5713"/>
        <v>201</v>
      </c>
      <c r="AC1006" s="4">
        <f t="shared" si="5713"/>
        <v>207</v>
      </c>
      <c r="AD1006" s="4">
        <f t="shared" si="5713"/>
        <v>213</v>
      </c>
      <c r="AE1006" s="4">
        <f t="shared" si="5713"/>
        <v>219</v>
      </c>
      <c r="AF1006" s="4">
        <f t="shared" si="5713"/>
        <v>225</v>
      </c>
      <c r="AG1006" s="4">
        <f t="shared" si="5713"/>
        <v>231</v>
      </c>
      <c r="AH1006" s="4">
        <f t="shared" si="5713"/>
        <v>237</v>
      </c>
      <c r="AI1006" s="4">
        <f t="shared" si="5713"/>
        <v>243</v>
      </c>
      <c r="AJ1006" s="4">
        <f t="shared" si="5713"/>
        <v>249</v>
      </c>
      <c r="AK1006" s="4">
        <f t="shared" si="5713"/>
        <v>255</v>
      </c>
      <c r="AL1006" s="4">
        <f t="shared" si="5713"/>
        <v>261</v>
      </c>
      <c r="AM1006" s="4">
        <f t="shared" si="5713"/>
        <v>267</v>
      </c>
      <c r="AN1006" s="4">
        <f t="shared" si="5713"/>
        <v>273</v>
      </c>
      <c r="AO1006" s="4">
        <f t="shared" si="5713"/>
        <v>279</v>
      </c>
      <c r="AP1006" s="4">
        <f t="shared" si="5713"/>
        <v>285</v>
      </c>
      <c r="AQ1006" s="4">
        <f t="shared" si="5713"/>
        <v>291</v>
      </c>
      <c r="AR1006" s="4">
        <f t="shared" si="5713"/>
        <v>297</v>
      </c>
      <c r="AS1006" s="4">
        <f t="shared" si="5713"/>
        <v>303</v>
      </c>
      <c r="AT1006" s="4">
        <f t="shared" si="5713"/>
        <v>309</v>
      </c>
      <c r="AU1006" s="4">
        <f t="shared" si="5713"/>
        <v>315</v>
      </c>
      <c r="AV1006" s="4">
        <f t="shared" si="5713"/>
        <v>321</v>
      </c>
      <c r="AW1006" s="4">
        <f t="shared" si="5713"/>
        <v>327</v>
      </c>
      <c r="AX1006" s="4">
        <f t="shared" si="5713"/>
        <v>333</v>
      </c>
      <c r="AY1006" s="4">
        <f t="shared" si="5713"/>
        <v>339</v>
      </c>
      <c r="AZ1006" s="4">
        <f t="shared" si="5713"/>
        <v>345</v>
      </c>
      <c r="BA1006" s="4">
        <f t="shared" si="5713"/>
        <v>351</v>
      </c>
      <c r="BB1006" s="4">
        <f t="shared" si="5713"/>
        <v>357</v>
      </c>
      <c r="BC1006" s="4">
        <f t="shared" si="5713"/>
        <v>363</v>
      </c>
      <c r="BD1006" s="4">
        <f t="shared" si="5713"/>
        <v>369</v>
      </c>
      <c r="BE1006" s="4">
        <f t="shared" si="5713"/>
        <v>375</v>
      </c>
      <c r="BF1006" s="4">
        <f t="shared" si="5713"/>
        <v>381</v>
      </c>
      <c r="BG1006" s="4">
        <f t="shared" si="5713"/>
        <v>387</v>
      </c>
      <c r="BH1006" s="4">
        <f t="shared" si="5713"/>
        <v>393</v>
      </c>
      <c r="BI1006" s="4">
        <f t="shared" si="5713"/>
        <v>399</v>
      </c>
      <c r="BJ1006" t="s">
        <v>0</v>
      </c>
    </row>
    <row r="1007" spans="1:62">
      <c r="A1007" s="4" t="s">
        <v>179</v>
      </c>
      <c r="B1007" s="4">
        <v>3</v>
      </c>
      <c r="C1007" s="4">
        <v>3</v>
      </c>
      <c r="D1007" s="4">
        <v>4</v>
      </c>
      <c r="E1007" s="4">
        <v>4</v>
      </c>
      <c r="F1007" s="4">
        <v>4</v>
      </c>
      <c r="G1007" s="4">
        <v>5</v>
      </c>
      <c r="H1007" s="4">
        <v>5</v>
      </c>
      <c r="I1007" s="4">
        <v>5</v>
      </c>
      <c r="J1007" s="16">
        <v>5</v>
      </c>
      <c r="K1007" s="4">
        <v>5</v>
      </c>
      <c r="L1007" s="4">
        <v>5</v>
      </c>
      <c r="M1007" s="4">
        <v>5</v>
      </c>
      <c r="N1007" s="4">
        <v>5</v>
      </c>
      <c r="O1007" s="4">
        <v>5</v>
      </c>
      <c r="P1007" s="4">
        <v>5</v>
      </c>
      <c r="Q1007" s="4">
        <v>5</v>
      </c>
      <c r="R1007" s="16">
        <v>5</v>
      </c>
      <c r="S1007" s="4">
        <v>5</v>
      </c>
      <c r="T1007" s="4">
        <v>5</v>
      </c>
      <c r="U1007" s="4">
        <v>5</v>
      </c>
      <c r="V1007" s="4">
        <v>5</v>
      </c>
      <c r="W1007" s="4">
        <v>5</v>
      </c>
      <c r="X1007" s="16">
        <v>5</v>
      </c>
      <c r="Y1007" s="4">
        <v>5</v>
      </c>
      <c r="Z1007" s="4">
        <v>5</v>
      </c>
      <c r="AA1007" s="4">
        <v>5</v>
      </c>
      <c r="AB1007" s="4">
        <v>5</v>
      </c>
      <c r="AC1007" s="4">
        <v>5</v>
      </c>
      <c r="AD1007" s="16">
        <v>5</v>
      </c>
      <c r="AE1007" s="4">
        <v>5</v>
      </c>
      <c r="AF1007" s="4">
        <v>5</v>
      </c>
      <c r="AG1007" s="4">
        <v>5</v>
      </c>
      <c r="AH1007" s="4">
        <v>5</v>
      </c>
      <c r="AI1007" s="4">
        <v>5</v>
      </c>
      <c r="AJ1007" s="4">
        <v>5</v>
      </c>
      <c r="AK1007" s="4">
        <v>5</v>
      </c>
      <c r="AL1007" s="4">
        <v>5</v>
      </c>
      <c r="AM1007" s="4">
        <v>5</v>
      </c>
      <c r="AN1007" s="4">
        <v>5</v>
      </c>
      <c r="AO1007" s="4">
        <v>5</v>
      </c>
      <c r="AP1007" s="4">
        <v>5</v>
      </c>
      <c r="AQ1007" s="4">
        <v>5</v>
      </c>
      <c r="AR1007" s="4">
        <v>5</v>
      </c>
      <c r="AS1007" s="4">
        <v>5</v>
      </c>
      <c r="AT1007" s="4">
        <v>5</v>
      </c>
      <c r="AU1007" s="4">
        <v>5</v>
      </c>
      <c r="AV1007" s="4">
        <v>5</v>
      </c>
      <c r="AW1007" s="4">
        <v>5</v>
      </c>
      <c r="AX1007" s="4">
        <v>5</v>
      </c>
      <c r="AY1007" s="4">
        <v>5</v>
      </c>
      <c r="AZ1007" s="4">
        <v>5</v>
      </c>
      <c r="BA1007" s="4">
        <v>5</v>
      </c>
      <c r="BB1007" s="4">
        <v>5</v>
      </c>
      <c r="BC1007" s="4">
        <v>5</v>
      </c>
      <c r="BD1007" s="4">
        <v>5</v>
      </c>
      <c r="BE1007" s="4">
        <v>5</v>
      </c>
      <c r="BF1007" s="4">
        <v>5</v>
      </c>
      <c r="BG1007" s="4">
        <v>5</v>
      </c>
      <c r="BH1007" s="4">
        <v>5</v>
      </c>
      <c r="BI1007" s="4">
        <v>5</v>
      </c>
      <c r="BJ1007" t="s">
        <v>0</v>
      </c>
    </row>
    <row r="1008" spans="1:62">
      <c r="A1008" s="4" t="s">
        <v>172</v>
      </c>
      <c r="B1008" s="4">
        <v>35</v>
      </c>
      <c r="C1008" s="4">
        <f>B1008+10</f>
        <v>45</v>
      </c>
      <c r="D1008" s="4">
        <f t="shared" ref="D1008:BI1008" si="5714">C1008+10</f>
        <v>55</v>
      </c>
      <c r="E1008" s="4">
        <f t="shared" si="5714"/>
        <v>65</v>
      </c>
      <c r="F1008" s="4">
        <f t="shared" si="5714"/>
        <v>75</v>
      </c>
      <c r="G1008" s="4">
        <f t="shared" si="5714"/>
        <v>85</v>
      </c>
      <c r="H1008" s="4">
        <f t="shared" si="5714"/>
        <v>95</v>
      </c>
      <c r="I1008" s="4">
        <f t="shared" si="5714"/>
        <v>105</v>
      </c>
      <c r="J1008" s="16">
        <f t="shared" si="5714"/>
        <v>115</v>
      </c>
      <c r="K1008" s="4">
        <f t="shared" si="5714"/>
        <v>125</v>
      </c>
      <c r="L1008" s="4">
        <f t="shared" si="5714"/>
        <v>135</v>
      </c>
      <c r="M1008" s="4">
        <f t="shared" si="5714"/>
        <v>145</v>
      </c>
      <c r="N1008" s="4">
        <f t="shared" si="5714"/>
        <v>155</v>
      </c>
      <c r="O1008" s="4">
        <f t="shared" si="5714"/>
        <v>165</v>
      </c>
      <c r="P1008" s="4">
        <f t="shared" si="5714"/>
        <v>175</v>
      </c>
      <c r="Q1008" s="4">
        <f t="shared" si="5714"/>
        <v>185</v>
      </c>
      <c r="R1008" s="16">
        <f t="shared" si="5714"/>
        <v>195</v>
      </c>
      <c r="S1008" s="4">
        <f t="shared" si="5714"/>
        <v>205</v>
      </c>
      <c r="T1008" s="4">
        <f t="shared" si="5714"/>
        <v>215</v>
      </c>
      <c r="U1008" s="4">
        <f t="shared" si="5714"/>
        <v>225</v>
      </c>
      <c r="V1008" s="4">
        <f t="shared" si="5714"/>
        <v>235</v>
      </c>
      <c r="W1008" s="4">
        <f t="shared" si="5714"/>
        <v>245</v>
      </c>
      <c r="X1008" s="16">
        <f t="shared" si="5714"/>
        <v>255</v>
      </c>
      <c r="Y1008" s="4">
        <f t="shared" si="5714"/>
        <v>265</v>
      </c>
      <c r="Z1008" s="4">
        <f t="shared" si="5714"/>
        <v>275</v>
      </c>
      <c r="AA1008" s="4">
        <f t="shared" si="5714"/>
        <v>285</v>
      </c>
      <c r="AB1008" s="4">
        <f t="shared" si="5714"/>
        <v>295</v>
      </c>
      <c r="AC1008" s="4">
        <f t="shared" si="5714"/>
        <v>305</v>
      </c>
      <c r="AD1008" s="16">
        <f t="shared" si="5714"/>
        <v>315</v>
      </c>
      <c r="AE1008" s="4">
        <f t="shared" si="5714"/>
        <v>325</v>
      </c>
      <c r="AF1008" s="4">
        <f t="shared" si="5714"/>
        <v>335</v>
      </c>
      <c r="AG1008" s="4">
        <f t="shared" si="5714"/>
        <v>345</v>
      </c>
      <c r="AH1008" s="4">
        <f t="shared" si="5714"/>
        <v>355</v>
      </c>
      <c r="AI1008" s="4">
        <f t="shared" si="5714"/>
        <v>365</v>
      </c>
      <c r="AJ1008" s="4">
        <f t="shared" si="5714"/>
        <v>375</v>
      </c>
      <c r="AK1008" s="4">
        <f t="shared" si="5714"/>
        <v>385</v>
      </c>
      <c r="AL1008" s="4">
        <f t="shared" si="5714"/>
        <v>395</v>
      </c>
      <c r="AM1008" s="4">
        <f t="shared" si="5714"/>
        <v>405</v>
      </c>
      <c r="AN1008" s="4">
        <f t="shared" si="5714"/>
        <v>415</v>
      </c>
      <c r="AO1008" s="4">
        <f t="shared" si="5714"/>
        <v>425</v>
      </c>
      <c r="AP1008" s="4">
        <f t="shared" si="5714"/>
        <v>435</v>
      </c>
      <c r="AQ1008" s="4">
        <f t="shared" si="5714"/>
        <v>445</v>
      </c>
      <c r="AR1008" s="4">
        <f t="shared" si="5714"/>
        <v>455</v>
      </c>
      <c r="AS1008" s="4">
        <f t="shared" si="5714"/>
        <v>465</v>
      </c>
      <c r="AT1008" s="4">
        <f t="shared" si="5714"/>
        <v>475</v>
      </c>
      <c r="AU1008" s="4">
        <f t="shared" si="5714"/>
        <v>485</v>
      </c>
      <c r="AV1008" s="4">
        <f t="shared" si="5714"/>
        <v>495</v>
      </c>
      <c r="AW1008" s="4">
        <f t="shared" si="5714"/>
        <v>505</v>
      </c>
      <c r="AX1008" s="4">
        <f t="shared" si="5714"/>
        <v>515</v>
      </c>
      <c r="AY1008" s="4">
        <f t="shared" si="5714"/>
        <v>525</v>
      </c>
      <c r="AZ1008" s="4">
        <f t="shared" si="5714"/>
        <v>535</v>
      </c>
      <c r="BA1008" s="4">
        <f t="shared" si="5714"/>
        <v>545</v>
      </c>
      <c r="BB1008" s="4">
        <f t="shared" si="5714"/>
        <v>555</v>
      </c>
      <c r="BC1008" s="4">
        <f t="shared" si="5714"/>
        <v>565</v>
      </c>
      <c r="BD1008" s="4">
        <f t="shared" si="5714"/>
        <v>575</v>
      </c>
      <c r="BE1008" s="4">
        <f t="shared" si="5714"/>
        <v>585</v>
      </c>
      <c r="BF1008" s="4">
        <f t="shared" si="5714"/>
        <v>595</v>
      </c>
      <c r="BG1008" s="4">
        <f t="shared" si="5714"/>
        <v>605</v>
      </c>
      <c r="BH1008" s="4">
        <f t="shared" si="5714"/>
        <v>615</v>
      </c>
      <c r="BI1008" s="4">
        <f t="shared" si="5714"/>
        <v>625</v>
      </c>
      <c r="BJ1008" t="s">
        <v>0</v>
      </c>
    </row>
    <row r="1009" spans="1:62">
      <c r="A1009" s="4" t="s">
        <v>2</v>
      </c>
      <c r="B1009" s="4">
        <v>3</v>
      </c>
      <c r="C1009" s="4">
        <v>3</v>
      </c>
      <c r="D1009" s="4">
        <v>4</v>
      </c>
      <c r="E1009" s="4">
        <v>4</v>
      </c>
      <c r="F1009" s="4">
        <v>5</v>
      </c>
      <c r="G1009" s="4">
        <v>5</v>
      </c>
      <c r="H1009" s="4">
        <v>6</v>
      </c>
      <c r="I1009" s="4">
        <v>6</v>
      </c>
      <c r="J1009" s="16">
        <v>7</v>
      </c>
      <c r="K1009" s="5">
        <v>7</v>
      </c>
      <c r="L1009" s="4">
        <v>8</v>
      </c>
      <c r="M1009" s="4">
        <v>8</v>
      </c>
      <c r="N1009" s="4">
        <v>9</v>
      </c>
      <c r="O1009" s="4">
        <v>9</v>
      </c>
      <c r="P1009" s="4">
        <v>10</v>
      </c>
      <c r="Q1009" s="4">
        <v>10</v>
      </c>
      <c r="R1009" s="16">
        <v>11</v>
      </c>
      <c r="S1009" s="4">
        <v>11</v>
      </c>
      <c r="T1009" s="4">
        <v>12</v>
      </c>
      <c r="U1009" s="6">
        <v>12</v>
      </c>
      <c r="V1009" s="4">
        <v>13</v>
      </c>
      <c r="W1009" s="4">
        <v>13</v>
      </c>
      <c r="X1009" s="16">
        <v>14</v>
      </c>
      <c r="Y1009" s="4">
        <v>14</v>
      </c>
      <c r="Z1009" s="4">
        <v>15</v>
      </c>
      <c r="AA1009" s="4">
        <v>15</v>
      </c>
      <c r="AB1009" s="4">
        <v>16</v>
      </c>
      <c r="AC1009" s="4">
        <v>16</v>
      </c>
      <c r="AD1009" s="16">
        <v>17</v>
      </c>
      <c r="AE1009" s="5">
        <v>17</v>
      </c>
      <c r="AF1009" s="4">
        <v>18</v>
      </c>
      <c r="AG1009" s="4">
        <v>18</v>
      </c>
      <c r="AH1009" s="4">
        <v>19</v>
      </c>
      <c r="AI1009" s="4">
        <v>19</v>
      </c>
      <c r="AJ1009" s="4">
        <v>20</v>
      </c>
      <c r="AK1009" s="4">
        <v>20</v>
      </c>
      <c r="AL1009" s="4">
        <v>21</v>
      </c>
      <c r="AM1009" s="4">
        <v>21</v>
      </c>
      <c r="AN1009" s="4">
        <v>22</v>
      </c>
      <c r="AO1009" s="6">
        <v>22</v>
      </c>
      <c r="AP1009" s="4">
        <v>23</v>
      </c>
      <c r="AQ1009" s="4">
        <v>23</v>
      </c>
      <c r="AR1009" s="4">
        <v>24</v>
      </c>
      <c r="AS1009" s="4">
        <v>24</v>
      </c>
      <c r="AT1009" s="4">
        <v>25</v>
      </c>
      <c r="AU1009" s="4">
        <v>25</v>
      </c>
      <c r="AV1009" s="4">
        <v>26</v>
      </c>
      <c r="AW1009" s="4">
        <v>26</v>
      </c>
      <c r="AX1009" s="4">
        <v>27</v>
      </c>
      <c r="AY1009" s="5">
        <v>27</v>
      </c>
      <c r="AZ1009" s="4">
        <v>28</v>
      </c>
      <c r="BA1009" s="4">
        <v>28</v>
      </c>
      <c r="BB1009" s="4">
        <v>29</v>
      </c>
      <c r="BC1009" s="4">
        <v>29</v>
      </c>
      <c r="BD1009" s="4">
        <v>30</v>
      </c>
      <c r="BE1009" s="4">
        <v>30</v>
      </c>
      <c r="BF1009" s="4">
        <v>31</v>
      </c>
      <c r="BG1009" s="4">
        <v>31</v>
      </c>
      <c r="BH1009" s="4">
        <v>32</v>
      </c>
      <c r="BI1009" s="6">
        <v>32</v>
      </c>
      <c r="BJ1009" t="s">
        <v>0</v>
      </c>
    </row>
    <row r="1010" spans="1:62">
      <c r="A1010" s="4" t="s">
        <v>3</v>
      </c>
      <c r="J1010" s="16"/>
      <c r="K1010" s="5"/>
      <c r="R1010" s="16"/>
      <c r="U1010" s="6"/>
      <c r="X1010" s="16"/>
      <c r="AD1010" s="16"/>
      <c r="AE1010" s="5"/>
      <c r="AO1010" s="6"/>
      <c r="AY1010" s="5"/>
      <c r="BI1010" s="6"/>
    </row>
    <row r="1011" spans="1:62">
      <c r="A1011" s="4" t="s">
        <v>329</v>
      </c>
      <c r="J1011" s="16"/>
      <c r="K1011" s="5"/>
      <c r="R1011" s="16"/>
      <c r="U1011" s="6"/>
      <c r="X1011" s="16"/>
      <c r="AD1011" s="16"/>
      <c r="AE1011" s="5"/>
      <c r="AO1011" s="6"/>
      <c r="AY1011" s="5"/>
      <c r="BI1011" s="6"/>
    </row>
    <row r="1012" spans="1:62">
      <c r="A1012" s="4" t="s">
        <v>172</v>
      </c>
      <c r="B1012" s="4">
        <v>27</v>
      </c>
      <c r="C1012" s="4">
        <f>B1012+12</f>
        <v>39</v>
      </c>
      <c r="D1012" s="4">
        <f t="shared" ref="D1012:BI1012" si="5715">C1012+12</f>
        <v>51</v>
      </c>
      <c r="E1012" s="4">
        <f t="shared" si="5715"/>
        <v>63</v>
      </c>
      <c r="F1012" s="4">
        <f t="shared" si="5715"/>
        <v>75</v>
      </c>
      <c r="G1012" s="4">
        <f t="shared" si="5715"/>
        <v>87</v>
      </c>
      <c r="H1012" s="4">
        <f t="shared" si="5715"/>
        <v>99</v>
      </c>
      <c r="I1012" s="4">
        <f t="shared" si="5715"/>
        <v>111</v>
      </c>
      <c r="J1012" s="4">
        <f t="shared" si="5715"/>
        <v>123</v>
      </c>
      <c r="K1012" s="4">
        <f t="shared" si="5715"/>
        <v>135</v>
      </c>
      <c r="L1012" s="4">
        <f t="shared" si="5715"/>
        <v>147</v>
      </c>
      <c r="M1012" s="4">
        <f t="shared" si="5715"/>
        <v>159</v>
      </c>
      <c r="N1012" s="4">
        <f t="shared" si="5715"/>
        <v>171</v>
      </c>
      <c r="O1012" s="4">
        <f t="shared" si="5715"/>
        <v>183</v>
      </c>
      <c r="P1012" s="4">
        <f t="shared" si="5715"/>
        <v>195</v>
      </c>
      <c r="Q1012" s="4">
        <f t="shared" si="5715"/>
        <v>207</v>
      </c>
      <c r="R1012" s="4">
        <f t="shared" si="5715"/>
        <v>219</v>
      </c>
      <c r="S1012" s="4">
        <f t="shared" si="5715"/>
        <v>231</v>
      </c>
      <c r="T1012" s="4">
        <f t="shared" si="5715"/>
        <v>243</v>
      </c>
      <c r="U1012" s="4">
        <f t="shared" si="5715"/>
        <v>255</v>
      </c>
      <c r="V1012" s="4">
        <f t="shared" si="5715"/>
        <v>267</v>
      </c>
      <c r="W1012" s="4">
        <f t="shared" si="5715"/>
        <v>279</v>
      </c>
      <c r="X1012" s="4">
        <f t="shared" si="5715"/>
        <v>291</v>
      </c>
      <c r="Y1012" s="4">
        <f t="shared" si="5715"/>
        <v>303</v>
      </c>
      <c r="Z1012" s="4">
        <f t="shared" si="5715"/>
        <v>315</v>
      </c>
      <c r="AA1012" s="4">
        <f t="shared" si="5715"/>
        <v>327</v>
      </c>
      <c r="AB1012" s="4">
        <f t="shared" si="5715"/>
        <v>339</v>
      </c>
      <c r="AC1012" s="4">
        <f t="shared" si="5715"/>
        <v>351</v>
      </c>
      <c r="AD1012" s="4">
        <f t="shared" si="5715"/>
        <v>363</v>
      </c>
      <c r="AE1012" s="4">
        <f t="shared" si="5715"/>
        <v>375</v>
      </c>
      <c r="AF1012" s="4">
        <f t="shared" si="5715"/>
        <v>387</v>
      </c>
      <c r="AG1012" s="4">
        <f t="shared" si="5715"/>
        <v>399</v>
      </c>
      <c r="AH1012" s="4">
        <f t="shared" si="5715"/>
        <v>411</v>
      </c>
      <c r="AI1012" s="4">
        <f t="shared" si="5715"/>
        <v>423</v>
      </c>
      <c r="AJ1012" s="4">
        <f t="shared" si="5715"/>
        <v>435</v>
      </c>
      <c r="AK1012" s="4">
        <f t="shared" si="5715"/>
        <v>447</v>
      </c>
      <c r="AL1012" s="4">
        <f t="shared" si="5715"/>
        <v>459</v>
      </c>
      <c r="AM1012" s="4">
        <f t="shared" si="5715"/>
        <v>471</v>
      </c>
      <c r="AN1012" s="4">
        <f t="shared" si="5715"/>
        <v>483</v>
      </c>
      <c r="AO1012" s="4">
        <f t="shared" si="5715"/>
        <v>495</v>
      </c>
      <c r="AP1012" s="4">
        <f t="shared" si="5715"/>
        <v>507</v>
      </c>
      <c r="AQ1012" s="4">
        <f t="shared" si="5715"/>
        <v>519</v>
      </c>
      <c r="AR1012" s="4">
        <f t="shared" si="5715"/>
        <v>531</v>
      </c>
      <c r="AS1012" s="4">
        <f t="shared" si="5715"/>
        <v>543</v>
      </c>
      <c r="AT1012" s="4">
        <f t="shared" si="5715"/>
        <v>555</v>
      </c>
      <c r="AU1012" s="4">
        <f t="shared" si="5715"/>
        <v>567</v>
      </c>
      <c r="AV1012" s="4">
        <f t="shared" si="5715"/>
        <v>579</v>
      </c>
      <c r="AW1012" s="4">
        <f t="shared" si="5715"/>
        <v>591</v>
      </c>
      <c r="AX1012" s="4">
        <f t="shared" si="5715"/>
        <v>603</v>
      </c>
      <c r="AY1012" s="4">
        <f t="shared" si="5715"/>
        <v>615</v>
      </c>
      <c r="AZ1012" s="4">
        <f t="shared" si="5715"/>
        <v>627</v>
      </c>
      <c r="BA1012" s="4">
        <f t="shared" si="5715"/>
        <v>639</v>
      </c>
      <c r="BB1012" s="4">
        <f t="shared" si="5715"/>
        <v>651</v>
      </c>
      <c r="BC1012" s="4">
        <f t="shared" si="5715"/>
        <v>663</v>
      </c>
      <c r="BD1012" s="4">
        <f t="shared" si="5715"/>
        <v>675</v>
      </c>
      <c r="BE1012" s="4">
        <f t="shared" si="5715"/>
        <v>687</v>
      </c>
      <c r="BF1012" s="4">
        <f t="shared" si="5715"/>
        <v>699</v>
      </c>
      <c r="BG1012" s="4">
        <f t="shared" si="5715"/>
        <v>711</v>
      </c>
      <c r="BH1012" s="4">
        <f t="shared" si="5715"/>
        <v>723</v>
      </c>
      <c r="BI1012" s="4">
        <f t="shared" si="5715"/>
        <v>735</v>
      </c>
      <c r="BJ1012" t="s">
        <v>0</v>
      </c>
    </row>
    <row r="1013" spans="1:62">
      <c r="A1013" s="4" t="s">
        <v>59</v>
      </c>
      <c r="B1013" s="4">
        <v>50</v>
      </c>
      <c r="C1013" s="4">
        <f>B1013+18</f>
        <v>68</v>
      </c>
      <c r="D1013" s="4">
        <f t="shared" ref="D1013:BI1013" si="5716">C1013+18</f>
        <v>86</v>
      </c>
      <c r="E1013" s="4">
        <f t="shared" si="5716"/>
        <v>104</v>
      </c>
      <c r="F1013" s="4">
        <f t="shared" si="5716"/>
        <v>122</v>
      </c>
      <c r="G1013" s="4">
        <f t="shared" si="5716"/>
        <v>140</v>
      </c>
      <c r="H1013" s="4">
        <f t="shared" si="5716"/>
        <v>158</v>
      </c>
      <c r="I1013" s="4">
        <f t="shared" si="5716"/>
        <v>176</v>
      </c>
      <c r="J1013" s="4">
        <f t="shared" si="5716"/>
        <v>194</v>
      </c>
      <c r="K1013" s="4">
        <f t="shared" si="5716"/>
        <v>212</v>
      </c>
      <c r="L1013" s="4">
        <f t="shared" si="5716"/>
        <v>230</v>
      </c>
      <c r="M1013" s="4">
        <f t="shared" si="5716"/>
        <v>248</v>
      </c>
      <c r="N1013" s="4">
        <f t="shared" si="5716"/>
        <v>266</v>
      </c>
      <c r="O1013" s="4">
        <f t="shared" si="5716"/>
        <v>284</v>
      </c>
      <c r="P1013" s="4">
        <f t="shared" si="5716"/>
        <v>302</v>
      </c>
      <c r="Q1013" s="4">
        <f t="shared" si="5716"/>
        <v>320</v>
      </c>
      <c r="R1013" s="4">
        <f t="shared" si="5716"/>
        <v>338</v>
      </c>
      <c r="S1013" s="4">
        <f t="shared" si="5716"/>
        <v>356</v>
      </c>
      <c r="T1013" s="4">
        <f t="shared" si="5716"/>
        <v>374</v>
      </c>
      <c r="U1013" s="4">
        <f t="shared" si="5716"/>
        <v>392</v>
      </c>
      <c r="V1013" s="4">
        <f t="shared" si="5716"/>
        <v>410</v>
      </c>
      <c r="W1013" s="4">
        <f t="shared" si="5716"/>
        <v>428</v>
      </c>
      <c r="X1013" s="4">
        <f t="shared" si="5716"/>
        <v>446</v>
      </c>
      <c r="Y1013" s="4">
        <f t="shared" si="5716"/>
        <v>464</v>
      </c>
      <c r="Z1013" s="4">
        <f t="shared" si="5716"/>
        <v>482</v>
      </c>
      <c r="AA1013" s="4">
        <f t="shared" si="5716"/>
        <v>500</v>
      </c>
      <c r="AB1013" s="4">
        <f t="shared" si="5716"/>
        <v>518</v>
      </c>
      <c r="AC1013" s="4">
        <f t="shared" si="5716"/>
        <v>536</v>
      </c>
      <c r="AD1013" s="4">
        <f t="shared" si="5716"/>
        <v>554</v>
      </c>
      <c r="AE1013" s="4">
        <f t="shared" si="5716"/>
        <v>572</v>
      </c>
      <c r="AF1013" s="4">
        <f t="shared" si="5716"/>
        <v>590</v>
      </c>
      <c r="AG1013" s="4">
        <f t="shared" si="5716"/>
        <v>608</v>
      </c>
      <c r="AH1013" s="4">
        <f t="shared" si="5716"/>
        <v>626</v>
      </c>
      <c r="AI1013" s="4">
        <f t="shared" si="5716"/>
        <v>644</v>
      </c>
      <c r="AJ1013" s="4">
        <f t="shared" si="5716"/>
        <v>662</v>
      </c>
      <c r="AK1013" s="4">
        <f t="shared" si="5716"/>
        <v>680</v>
      </c>
      <c r="AL1013" s="4">
        <f t="shared" si="5716"/>
        <v>698</v>
      </c>
      <c r="AM1013" s="4">
        <f t="shared" si="5716"/>
        <v>716</v>
      </c>
      <c r="AN1013" s="4">
        <f t="shared" si="5716"/>
        <v>734</v>
      </c>
      <c r="AO1013" s="4">
        <f t="shared" si="5716"/>
        <v>752</v>
      </c>
      <c r="AP1013" s="4">
        <f t="shared" si="5716"/>
        <v>770</v>
      </c>
      <c r="AQ1013" s="4">
        <f t="shared" si="5716"/>
        <v>788</v>
      </c>
      <c r="AR1013" s="4">
        <f t="shared" si="5716"/>
        <v>806</v>
      </c>
      <c r="AS1013" s="4">
        <f t="shared" si="5716"/>
        <v>824</v>
      </c>
      <c r="AT1013" s="4">
        <f t="shared" si="5716"/>
        <v>842</v>
      </c>
      <c r="AU1013" s="4">
        <f t="shared" si="5716"/>
        <v>860</v>
      </c>
      <c r="AV1013" s="4">
        <f t="shared" si="5716"/>
        <v>878</v>
      </c>
      <c r="AW1013" s="4">
        <f t="shared" si="5716"/>
        <v>896</v>
      </c>
      <c r="AX1013" s="4">
        <f t="shared" si="5716"/>
        <v>914</v>
      </c>
      <c r="AY1013" s="4">
        <f t="shared" si="5716"/>
        <v>932</v>
      </c>
      <c r="AZ1013" s="4">
        <f t="shared" si="5716"/>
        <v>950</v>
      </c>
      <c r="BA1013" s="4">
        <f t="shared" si="5716"/>
        <v>968</v>
      </c>
      <c r="BB1013" s="4">
        <f t="shared" si="5716"/>
        <v>986</v>
      </c>
      <c r="BC1013" s="4">
        <f t="shared" si="5716"/>
        <v>1004</v>
      </c>
      <c r="BD1013" s="4">
        <f t="shared" si="5716"/>
        <v>1022</v>
      </c>
      <c r="BE1013" s="4">
        <f t="shared" si="5716"/>
        <v>1040</v>
      </c>
      <c r="BF1013" s="4">
        <f t="shared" si="5716"/>
        <v>1058</v>
      </c>
      <c r="BG1013" s="4">
        <f t="shared" si="5716"/>
        <v>1076</v>
      </c>
      <c r="BH1013" s="4">
        <f t="shared" si="5716"/>
        <v>1094</v>
      </c>
      <c r="BI1013" s="4">
        <f t="shared" si="5716"/>
        <v>1112</v>
      </c>
      <c r="BJ1013" t="s">
        <v>0</v>
      </c>
    </row>
    <row r="1014" spans="1:62">
      <c r="A1014" s="4" t="s">
        <v>176</v>
      </c>
      <c r="B1014" s="4">
        <v>1</v>
      </c>
      <c r="C1014" s="4">
        <v>2</v>
      </c>
      <c r="D1014" s="4">
        <v>3</v>
      </c>
      <c r="E1014" s="4">
        <v>4</v>
      </c>
      <c r="F1014" s="4">
        <v>5</v>
      </c>
      <c r="G1014" s="4">
        <v>6</v>
      </c>
      <c r="H1014" s="4">
        <v>7</v>
      </c>
      <c r="I1014" s="4">
        <v>8</v>
      </c>
      <c r="J1014" s="16">
        <v>9</v>
      </c>
      <c r="K1014" s="5">
        <v>10</v>
      </c>
      <c r="L1014" s="4">
        <v>11</v>
      </c>
      <c r="M1014" s="4">
        <v>12</v>
      </c>
      <c r="N1014" s="4">
        <v>13</v>
      </c>
      <c r="O1014" s="4">
        <v>14</v>
      </c>
      <c r="P1014" s="4">
        <v>15</v>
      </c>
      <c r="Q1014" s="4">
        <v>16</v>
      </c>
      <c r="R1014" s="16">
        <v>17</v>
      </c>
      <c r="S1014" s="4">
        <v>18</v>
      </c>
      <c r="T1014" s="4">
        <v>19</v>
      </c>
      <c r="U1014" s="6">
        <v>20</v>
      </c>
      <c r="V1014" s="4">
        <v>21</v>
      </c>
      <c r="W1014" s="4">
        <v>22</v>
      </c>
      <c r="X1014" s="16">
        <v>23</v>
      </c>
      <c r="Y1014" s="4">
        <v>24</v>
      </c>
      <c r="Z1014" s="4">
        <v>25</v>
      </c>
      <c r="AA1014" s="4">
        <v>26</v>
      </c>
      <c r="AB1014" s="4">
        <v>27</v>
      </c>
      <c r="AC1014" s="4">
        <v>28</v>
      </c>
      <c r="AD1014" s="16">
        <v>29</v>
      </c>
      <c r="AE1014" s="5">
        <v>30</v>
      </c>
      <c r="AF1014" s="4">
        <v>31</v>
      </c>
      <c r="AG1014" s="4">
        <v>32</v>
      </c>
      <c r="AH1014" s="4">
        <v>33</v>
      </c>
      <c r="AI1014" s="4">
        <v>34</v>
      </c>
      <c r="AJ1014" s="4">
        <v>35</v>
      </c>
      <c r="AK1014" s="4">
        <v>36</v>
      </c>
      <c r="AL1014" s="4">
        <v>37</v>
      </c>
      <c r="AM1014" s="4">
        <v>38</v>
      </c>
      <c r="AN1014" s="4">
        <v>39</v>
      </c>
      <c r="AO1014" s="6">
        <v>40</v>
      </c>
      <c r="AP1014" s="4">
        <v>41</v>
      </c>
      <c r="AQ1014" s="4">
        <v>42</v>
      </c>
      <c r="AR1014" s="4">
        <v>43</v>
      </c>
      <c r="AS1014" s="4">
        <v>44</v>
      </c>
      <c r="AT1014" s="4">
        <v>45</v>
      </c>
      <c r="AU1014" s="4">
        <v>46</v>
      </c>
      <c r="AV1014" s="4">
        <v>47</v>
      </c>
      <c r="AW1014" s="4">
        <v>48</v>
      </c>
      <c r="AX1014" s="4">
        <v>49</v>
      </c>
      <c r="AY1014" s="5">
        <v>50</v>
      </c>
      <c r="AZ1014" s="4">
        <v>51</v>
      </c>
      <c r="BA1014" s="4">
        <v>52</v>
      </c>
      <c r="BB1014" s="4">
        <v>53</v>
      </c>
      <c r="BC1014" s="4">
        <v>54</v>
      </c>
      <c r="BD1014" s="4">
        <v>55</v>
      </c>
      <c r="BE1014" s="4">
        <v>56</v>
      </c>
      <c r="BF1014" s="4">
        <v>57</v>
      </c>
      <c r="BG1014" s="4">
        <v>58</v>
      </c>
      <c r="BH1014" s="4">
        <v>59</v>
      </c>
      <c r="BI1014" s="6">
        <v>60</v>
      </c>
      <c r="BJ1014" t="s">
        <v>0</v>
      </c>
    </row>
    <row r="1015" spans="1:62">
      <c r="A1015" s="4" t="s">
        <v>2</v>
      </c>
      <c r="B1015" s="4">
        <v>2</v>
      </c>
      <c r="C1015" s="4">
        <v>2.2000000000000002</v>
      </c>
      <c r="D1015" s="4">
        <v>2.5</v>
      </c>
      <c r="E1015" s="4">
        <v>2.7</v>
      </c>
      <c r="F1015" s="4">
        <v>3</v>
      </c>
      <c r="G1015" s="4">
        <v>3.2</v>
      </c>
      <c r="H1015" s="4">
        <v>3.5</v>
      </c>
      <c r="I1015" s="4">
        <v>3.7</v>
      </c>
      <c r="J1015" s="16">
        <v>4</v>
      </c>
      <c r="K1015" s="5">
        <v>4.2</v>
      </c>
      <c r="L1015" s="4">
        <v>4.5</v>
      </c>
      <c r="M1015" s="4">
        <v>4.7</v>
      </c>
      <c r="N1015" s="4">
        <v>5</v>
      </c>
      <c r="O1015" s="4">
        <v>5.2</v>
      </c>
      <c r="P1015" s="4">
        <v>5.5</v>
      </c>
      <c r="Q1015" s="4">
        <v>5.7</v>
      </c>
      <c r="R1015" s="16">
        <v>6</v>
      </c>
      <c r="S1015" s="4">
        <v>6.2</v>
      </c>
      <c r="T1015" s="4">
        <v>6.5</v>
      </c>
      <c r="U1015" s="6">
        <v>6.7</v>
      </c>
      <c r="V1015" s="4">
        <v>7</v>
      </c>
      <c r="W1015" s="4">
        <v>7.2</v>
      </c>
      <c r="X1015" s="16">
        <v>7.5</v>
      </c>
      <c r="Y1015" s="4">
        <v>7.7</v>
      </c>
      <c r="Z1015" s="4">
        <v>8</v>
      </c>
      <c r="AA1015" s="4">
        <v>8.1999999999999993</v>
      </c>
      <c r="AB1015" s="4">
        <v>8.5</v>
      </c>
      <c r="AC1015" s="4">
        <v>8.6999999999999993</v>
      </c>
      <c r="AD1015" s="16">
        <v>9</v>
      </c>
      <c r="AE1015" s="5">
        <v>9.1999999999999993</v>
      </c>
      <c r="AF1015" s="4">
        <v>9.5</v>
      </c>
      <c r="AG1015" s="4">
        <v>9.6999999999999993</v>
      </c>
      <c r="AH1015" s="4">
        <v>10</v>
      </c>
      <c r="AI1015" s="4">
        <v>10.199999999999999</v>
      </c>
      <c r="AJ1015" s="4">
        <v>10.5</v>
      </c>
      <c r="AK1015" s="4">
        <v>10.7</v>
      </c>
      <c r="AL1015" s="4">
        <v>11</v>
      </c>
      <c r="AM1015" s="4">
        <v>11.2</v>
      </c>
      <c r="AN1015" s="4">
        <v>11.5</v>
      </c>
      <c r="AO1015" s="6">
        <v>11.7</v>
      </c>
      <c r="AP1015" s="4">
        <v>12</v>
      </c>
      <c r="AQ1015" s="4">
        <v>12.2</v>
      </c>
      <c r="AR1015" s="4">
        <v>12.5</v>
      </c>
      <c r="AS1015" s="4">
        <v>12.7</v>
      </c>
      <c r="AT1015" s="4">
        <v>13</v>
      </c>
      <c r="AU1015" s="4">
        <v>13.2</v>
      </c>
      <c r="AV1015" s="4">
        <v>13.5</v>
      </c>
      <c r="AW1015" s="4">
        <v>13.7</v>
      </c>
      <c r="AX1015" s="4">
        <v>14</v>
      </c>
      <c r="AY1015" s="5">
        <v>14.2</v>
      </c>
      <c r="AZ1015" s="4">
        <v>14.5</v>
      </c>
      <c r="BA1015" s="4">
        <v>14.7</v>
      </c>
      <c r="BB1015" s="4">
        <v>15</v>
      </c>
      <c r="BC1015" s="4">
        <v>15.2</v>
      </c>
      <c r="BD1015" s="4">
        <v>15.5</v>
      </c>
      <c r="BE1015" s="4">
        <v>15.7</v>
      </c>
      <c r="BF1015" s="4">
        <v>16</v>
      </c>
      <c r="BG1015" s="4">
        <v>16.2</v>
      </c>
      <c r="BH1015" s="4">
        <v>16.5</v>
      </c>
      <c r="BI1015" s="6">
        <v>16.7</v>
      </c>
      <c r="BJ1015" t="s">
        <v>0</v>
      </c>
    </row>
    <row r="1016" spans="1:62">
      <c r="A1016" s="4" t="s">
        <v>3</v>
      </c>
      <c r="J1016" s="16"/>
      <c r="K1016" s="5"/>
      <c r="R1016" s="16"/>
      <c r="U1016" s="6"/>
      <c r="X1016" s="16"/>
      <c r="AD1016" s="16"/>
      <c r="AE1016" s="5"/>
      <c r="AO1016" s="6"/>
      <c r="AY1016" s="5"/>
      <c r="BI1016" s="6"/>
    </row>
    <row r="1017" spans="1:62">
      <c r="A1017" s="4" t="s">
        <v>419</v>
      </c>
      <c r="J1017" s="16"/>
      <c r="K1017" s="5"/>
      <c r="R1017" s="16"/>
      <c r="U1017" s="6"/>
      <c r="X1017" s="16"/>
      <c r="AD1017" s="16"/>
      <c r="AE1017" s="5"/>
      <c r="AO1017" s="6"/>
      <c r="AY1017" s="5"/>
      <c r="BI1017" s="6"/>
    </row>
    <row r="1018" spans="1:62">
      <c r="A1018" s="4" t="s">
        <v>59</v>
      </c>
      <c r="B1018" s="4">
        <v>30</v>
      </c>
      <c r="C1018" s="4">
        <f>B1018+12</f>
        <v>42</v>
      </c>
      <c r="D1018" s="4">
        <f t="shared" ref="D1018:BI1018" si="5717">C1018+12</f>
        <v>54</v>
      </c>
      <c r="E1018" s="4">
        <f t="shared" si="5717"/>
        <v>66</v>
      </c>
      <c r="F1018" s="4">
        <f t="shared" si="5717"/>
        <v>78</v>
      </c>
      <c r="G1018" s="4">
        <f t="shared" si="5717"/>
        <v>90</v>
      </c>
      <c r="H1018" s="4">
        <f t="shared" si="5717"/>
        <v>102</v>
      </c>
      <c r="I1018" s="4">
        <f t="shared" si="5717"/>
        <v>114</v>
      </c>
      <c r="J1018" s="16">
        <f t="shared" si="5717"/>
        <v>126</v>
      </c>
      <c r="K1018" s="4">
        <f t="shared" si="5717"/>
        <v>138</v>
      </c>
      <c r="L1018" s="4">
        <f t="shared" si="5717"/>
        <v>150</v>
      </c>
      <c r="M1018" s="4">
        <f t="shared" si="5717"/>
        <v>162</v>
      </c>
      <c r="N1018" s="4">
        <f t="shared" si="5717"/>
        <v>174</v>
      </c>
      <c r="O1018" s="4">
        <f t="shared" si="5717"/>
        <v>186</v>
      </c>
      <c r="P1018" s="4">
        <f t="shared" si="5717"/>
        <v>198</v>
      </c>
      <c r="Q1018" s="4">
        <f t="shared" si="5717"/>
        <v>210</v>
      </c>
      <c r="R1018" s="16">
        <f t="shared" si="5717"/>
        <v>222</v>
      </c>
      <c r="S1018" s="4">
        <f t="shared" si="5717"/>
        <v>234</v>
      </c>
      <c r="T1018" s="4">
        <f t="shared" si="5717"/>
        <v>246</v>
      </c>
      <c r="U1018" s="4">
        <f t="shared" si="5717"/>
        <v>258</v>
      </c>
      <c r="V1018" s="4">
        <f t="shared" si="5717"/>
        <v>270</v>
      </c>
      <c r="W1018" s="4">
        <f t="shared" si="5717"/>
        <v>282</v>
      </c>
      <c r="X1018" s="16">
        <f t="shared" si="5717"/>
        <v>294</v>
      </c>
      <c r="Y1018" s="4">
        <f t="shared" si="5717"/>
        <v>306</v>
      </c>
      <c r="Z1018" s="4">
        <f t="shared" si="5717"/>
        <v>318</v>
      </c>
      <c r="AA1018" s="4">
        <f t="shared" si="5717"/>
        <v>330</v>
      </c>
      <c r="AB1018" s="4">
        <f t="shared" si="5717"/>
        <v>342</v>
      </c>
      <c r="AC1018" s="4">
        <f t="shared" si="5717"/>
        <v>354</v>
      </c>
      <c r="AD1018" s="16">
        <f t="shared" si="5717"/>
        <v>366</v>
      </c>
      <c r="AE1018" s="4">
        <f t="shared" si="5717"/>
        <v>378</v>
      </c>
      <c r="AF1018" s="4">
        <f t="shared" si="5717"/>
        <v>390</v>
      </c>
      <c r="AG1018" s="4">
        <f t="shared" si="5717"/>
        <v>402</v>
      </c>
      <c r="AH1018" s="4">
        <f t="shared" si="5717"/>
        <v>414</v>
      </c>
      <c r="AI1018" s="4">
        <f t="shared" si="5717"/>
        <v>426</v>
      </c>
      <c r="AJ1018" s="4">
        <f t="shared" si="5717"/>
        <v>438</v>
      </c>
      <c r="AK1018" s="4">
        <f t="shared" si="5717"/>
        <v>450</v>
      </c>
      <c r="AL1018" s="4">
        <f t="shared" si="5717"/>
        <v>462</v>
      </c>
      <c r="AM1018" s="4">
        <f t="shared" si="5717"/>
        <v>474</v>
      </c>
      <c r="AN1018" s="4">
        <f t="shared" si="5717"/>
        <v>486</v>
      </c>
      <c r="AO1018" s="4">
        <f t="shared" si="5717"/>
        <v>498</v>
      </c>
      <c r="AP1018" s="4">
        <f t="shared" si="5717"/>
        <v>510</v>
      </c>
      <c r="AQ1018" s="4">
        <f t="shared" si="5717"/>
        <v>522</v>
      </c>
      <c r="AR1018" s="4">
        <f t="shared" si="5717"/>
        <v>534</v>
      </c>
      <c r="AS1018" s="4">
        <f t="shared" si="5717"/>
        <v>546</v>
      </c>
      <c r="AT1018" s="4">
        <f t="shared" si="5717"/>
        <v>558</v>
      </c>
      <c r="AU1018" s="4">
        <f t="shared" si="5717"/>
        <v>570</v>
      </c>
      <c r="AV1018" s="4">
        <f t="shared" si="5717"/>
        <v>582</v>
      </c>
      <c r="AW1018" s="4">
        <f t="shared" si="5717"/>
        <v>594</v>
      </c>
      <c r="AX1018" s="4">
        <f t="shared" si="5717"/>
        <v>606</v>
      </c>
      <c r="AY1018" s="4">
        <f t="shared" si="5717"/>
        <v>618</v>
      </c>
      <c r="AZ1018" s="4">
        <f t="shared" si="5717"/>
        <v>630</v>
      </c>
      <c r="BA1018" s="4">
        <f t="shared" si="5717"/>
        <v>642</v>
      </c>
      <c r="BB1018" s="4">
        <f t="shared" si="5717"/>
        <v>654</v>
      </c>
      <c r="BC1018" s="4">
        <f t="shared" si="5717"/>
        <v>666</v>
      </c>
      <c r="BD1018" s="4">
        <f t="shared" si="5717"/>
        <v>678</v>
      </c>
      <c r="BE1018" s="4">
        <f t="shared" si="5717"/>
        <v>690</v>
      </c>
      <c r="BF1018" s="4">
        <f t="shared" si="5717"/>
        <v>702</v>
      </c>
      <c r="BG1018" s="4">
        <f t="shared" si="5717"/>
        <v>714</v>
      </c>
      <c r="BH1018" s="4">
        <f t="shared" si="5717"/>
        <v>726</v>
      </c>
      <c r="BI1018" s="4">
        <f t="shared" si="5717"/>
        <v>738</v>
      </c>
      <c r="BJ1018" t="s">
        <v>0</v>
      </c>
    </row>
    <row r="1019" spans="1:62">
      <c r="A1019" s="4" t="s">
        <v>2</v>
      </c>
      <c r="B1019" s="4">
        <v>7</v>
      </c>
      <c r="C1019" s="4">
        <v>7.2</v>
      </c>
      <c r="D1019" s="4">
        <v>7.5</v>
      </c>
      <c r="E1019" s="4">
        <v>7.7</v>
      </c>
      <c r="F1019" s="4">
        <v>8</v>
      </c>
      <c r="G1019" s="4">
        <v>8.1999999999999993</v>
      </c>
      <c r="H1019" s="4">
        <v>8.5</v>
      </c>
      <c r="I1019" s="4">
        <v>8.6999999999999993</v>
      </c>
      <c r="J1019" s="16">
        <v>9</v>
      </c>
      <c r="K1019" s="5">
        <v>9.1999999999999993</v>
      </c>
      <c r="L1019" s="4">
        <v>9.5</v>
      </c>
      <c r="M1019" s="4">
        <v>9.6999999999999993</v>
      </c>
      <c r="N1019" s="4">
        <v>10</v>
      </c>
      <c r="O1019" s="4">
        <v>10.199999999999999</v>
      </c>
      <c r="P1019" s="4">
        <v>10.5</v>
      </c>
      <c r="Q1019" s="4">
        <v>10.7</v>
      </c>
      <c r="R1019" s="16">
        <v>11</v>
      </c>
      <c r="S1019" s="4">
        <v>11.2</v>
      </c>
      <c r="T1019" s="4">
        <v>11.5</v>
      </c>
      <c r="U1019" s="6">
        <v>11.7</v>
      </c>
      <c r="V1019" s="4">
        <v>12</v>
      </c>
      <c r="W1019" s="4">
        <v>12.2</v>
      </c>
      <c r="X1019" s="16">
        <v>12.5</v>
      </c>
      <c r="Y1019" s="4">
        <v>12.7</v>
      </c>
      <c r="Z1019" s="4">
        <v>13</v>
      </c>
      <c r="AA1019" s="4">
        <v>13.2</v>
      </c>
      <c r="AB1019" s="4">
        <v>13.5</v>
      </c>
      <c r="AC1019" s="4">
        <v>13.7</v>
      </c>
      <c r="AD1019" s="16">
        <v>14</v>
      </c>
      <c r="AE1019" s="5">
        <v>14.2</v>
      </c>
      <c r="AF1019" s="4">
        <v>14.5</v>
      </c>
      <c r="AG1019" s="4">
        <v>14.7</v>
      </c>
      <c r="AH1019" s="4">
        <v>15</v>
      </c>
      <c r="AI1019" s="4">
        <v>15.2</v>
      </c>
      <c r="AJ1019" s="4">
        <v>15.5</v>
      </c>
      <c r="AK1019" s="4">
        <v>15.7</v>
      </c>
      <c r="AL1019" s="4">
        <v>16</v>
      </c>
      <c r="AM1019" s="4">
        <v>16.2</v>
      </c>
      <c r="AN1019" s="4">
        <v>16.5</v>
      </c>
      <c r="AO1019" s="6">
        <v>16.7</v>
      </c>
      <c r="AP1019" s="4">
        <v>17</v>
      </c>
      <c r="AQ1019" s="4">
        <v>17.2</v>
      </c>
      <c r="AR1019" s="4">
        <v>17.5</v>
      </c>
      <c r="AS1019" s="4">
        <v>17.7</v>
      </c>
      <c r="AT1019" s="4">
        <v>18</v>
      </c>
      <c r="AU1019" s="4">
        <v>18.2</v>
      </c>
      <c r="AV1019" s="4">
        <v>18.5</v>
      </c>
      <c r="AW1019" s="4">
        <v>18.7</v>
      </c>
      <c r="AX1019" s="4">
        <v>19</v>
      </c>
      <c r="AY1019" s="5">
        <v>19.2</v>
      </c>
      <c r="AZ1019" s="4">
        <v>19.5</v>
      </c>
      <c r="BA1019" s="4">
        <v>19.7</v>
      </c>
      <c r="BB1019" s="4">
        <v>20</v>
      </c>
      <c r="BC1019" s="4">
        <v>20.2</v>
      </c>
      <c r="BD1019" s="4">
        <v>20.5</v>
      </c>
      <c r="BE1019" s="4">
        <v>20.7</v>
      </c>
      <c r="BF1019" s="4">
        <v>21</v>
      </c>
      <c r="BG1019" s="4">
        <v>21.2</v>
      </c>
      <c r="BH1019" s="4">
        <v>21.5</v>
      </c>
      <c r="BI1019" s="6">
        <v>21.7</v>
      </c>
      <c r="BJ1019" t="s">
        <v>0</v>
      </c>
    </row>
    <row r="1020" spans="1:62">
      <c r="A1020" s="4" t="s">
        <v>3</v>
      </c>
      <c r="J1020" s="16"/>
      <c r="K1020" s="5"/>
      <c r="R1020" s="16"/>
      <c r="U1020" s="6"/>
      <c r="X1020" s="16"/>
      <c r="AD1020" s="16"/>
      <c r="AE1020" s="5"/>
      <c r="AO1020" s="6"/>
      <c r="AY1020" s="5"/>
      <c r="BI1020" s="6"/>
    </row>
    <row r="1021" spans="1:62">
      <c r="A1021" s="4" t="s">
        <v>180</v>
      </c>
      <c r="J1021" s="16"/>
      <c r="K1021" s="5"/>
      <c r="R1021" s="16"/>
      <c r="U1021" s="6"/>
      <c r="X1021" s="16"/>
      <c r="AD1021" s="16"/>
      <c r="AE1021" s="5"/>
      <c r="AO1021" s="6"/>
      <c r="AY1021" s="5"/>
      <c r="BI1021" s="6"/>
    </row>
    <row r="1022" spans="1:62">
      <c r="A1022" s="4" t="s">
        <v>330</v>
      </c>
      <c r="J1022" s="16"/>
      <c r="K1022" s="5"/>
      <c r="R1022" s="16"/>
      <c r="U1022" s="6"/>
      <c r="X1022" s="16"/>
      <c r="AD1022" s="16"/>
      <c r="AE1022" s="5"/>
      <c r="AO1022" s="6"/>
      <c r="AY1022" s="5"/>
      <c r="BI1022" s="6"/>
    </row>
    <row r="1023" spans="1:62">
      <c r="A1023" s="4" t="s">
        <v>181</v>
      </c>
      <c r="B1023" s="4">
        <v>0</v>
      </c>
      <c r="C1023" s="4">
        <v>2</v>
      </c>
      <c r="D1023" s="4">
        <v>4</v>
      </c>
      <c r="E1023" s="4">
        <v>6</v>
      </c>
      <c r="F1023" s="4">
        <v>8</v>
      </c>
      <c r="G1023" s="4">
        <v>10</v>
      </c>
      <c r="H1023" s="4">
        <v>12</v>
      </c>
      <c r="I1023" s="4">
        <v>14</v>
      </c>
      <c r="J1023" s="16">
        <v>16</v>
      </c>
      <c r="K1023" s="5">
        <v>18</v>
      </c>
      <c r="L1023" s="4">
        <v>20</v>
      </c>
      <c r="M1023" s="4">
        <v>22</v>
      </c>
      <c r="N1023" s="4">
        <v>24</v>
      </c>
      <c r="O1023" s="4">
        <v>26</v>
      </c>
      <c r="P1023" s="4">
        <v>28</v>
      </c>
      <c r="Q1023" s="4">
        <v>30</v>
      </c>
      <c r="R1023" s="16">
        <v>32</v>
      </c>
      <c r="S1023" s="4">
        <v>34</v>
      </c>
      <c r="T1023" s="4">
        <v>36</v>
      </c>
      <c r="U1023" s="6">
        <v>38</v>
      </c>
      <c r="V1023" s="4">
        <v>40</v>
      </c>
      <c r="W1023" s="4">
        <v>42</v>
      </c>
      <c r="X1023" s="16">
        <v>44</v>
      </c>
      <c r="Y1023" s="4">
        <v>46</v>
      </c>
      <c r="Z1023" s="4">
        <v>48</v>
      </c>
      <c r="AA1023" s="4">
        <v>50</v>
      </c>
      <c r="AB1023" s="4">
        <v>52</v>
      </c>
      <c r="AC1023" s="4">
        <v>54</v>
      </c>
      <c r="AD1023" s="16">
        <v>56</v>
      </c>
      <c r="AE1023" s="5">
        <v>58</v>
      </c>
      <c r="AF1023" s="4">
        <v>60</v>
      </c>
      <c r="AG1023" s="4">
        <v>62</v>
      </c>
      <c r="AH1023" s="4">
        <v>64</v>
      </c>
      <c r="AI1023" s="4">
        <v>65</v>
      </c>
      <c r="AJ1023" s="4">
        <v>65</v>
      </c>
      <c r="AK1023" s="4">
        <v>65</v>
      </c>
      <c r="AL1023" s="4">
        <v>65</v>
      </c>
      <c r="AM1023" s="4">
        <v>65</v>
      </c>
      <c r="AN1023" s="4">
        <v>65</v>
      </c>
      <c r="AO1023" s="6">
        <v>65</v>
      </c>
      <c r="AP1023" s="4">
        <v>65</v>
      </c>
      <c r="AQ1023" s="4">
        <v>65</v>
      </c>
      <c r="AR1023" s="4">
        <v>65</v>
      </c>
      <c r="AS1023" s="4">
        <v>65</v>
      </c>
      <c r="AT1023" s="4">
        <v>65</v>
      </c>
      <c r="AU1023" s="4">
        <v>65</v>
      </c>
      <c r="AV1023" s="4">
        <v>65</v>
      </c>
      <c r="AW1023" s="4">
        <v>65</v>
      </c>
      <c r="AX1023" s="4">
        <v>65</v>
      </c>
      <c r="AY1023" s="5">
        <v>65</v>
      </c>
      <c r="AZ1023" s="4">
        <v>65</v>
      </c>
      <c r="BA1023" s="4">
        <v>65</v>
      </c>
      <c r="BB1023" s="4">
        <v>65</v>
      </c>
      <c r="BC1023" s="4">
        <v>65</v>
      </c>
      <c r="BD1023" s="4">
        <v>65</v>
      </c>
      <c r="BE1023" s="4">
        <v>65</v>
      </c>
      <c r="BF1023" s="4">
        <v>65</v>
      </c>
      <c r="BG1023" s="4">
        <v>65</v>
      </c>
      <c r="BH1023" s="4">
        <v>65</v>
      </c>
      <c r="BI1023" s="6">
        <v>65</v>
      </c>
      <c r="BJ1023" t="s">
        <v>0</v>
      </c>
    </row>
    <row r="1024" spans="1:62">
      <c r="A1024" s="4" t="s">
        <v>59</v>
      </c>
      <c r="B1024" s="4">
        <v>35</v>
      </c>
      <c r="C1024" s="4">
        <f>B1024+5</f>
        <v>40</v>
      </c>
      <c r="D1024" s="4">
        <f t="shared" ref="D1024:BI1024" si="5718">C1024+5</f>
        <v>45</v>
      </c>
      <c r="E1024" s="4">
        <f t="shared" si="5718"/>
        <v>50</v>
      </c>
      <c r="F1024" s="4">
        <f t="shared" si="5718"/>
        <v>55</v>
      </c>
      <c r="G1024" s="4">
        <f t="shared" si="5718"/>
        <v>60</v>
      </c>
      <c r="H1024" s="4">
        <f t="shared" si="5718"/>
        <v>65</v>
      </c>
      <c r="I1024" s="4">
        <f t="shared" si="5718"/>
        <v>70</v>
      </c>
      <c r="J1024" s="4">
        <f t="shared" si="5718"/>
        <v>75</v>
      </c>
      <c r="K1024" s="4">
        <f t="shared" si="5718"/>
        <v>80</v>
      </c>
      <c r="L1024" s="4">
        <f t="shared" si="5718"/>
        <v>85</v>
      </c>
      <c r="M1024" s="4">
        <f t="shared" si="5718"/>
        <v>90</v>
      </c>
      <c r="N1024" s="4">
        <f t="shared" si="5718"/>
        <v>95</v>
      </c>
      <c r="O1024" s="4">
        <f t="shared" si="5718"/>
        <v>100</v>
      </c>
      <c r="P1024" s="4">
        <f t="shared" si="5718"/>
        <v>105</v>
      </c>
      <c r="Q1024" s="4">
        <f t="shared" si="5718"/>
        <v>110</v>
      </c>
      <c r="R1024" s="4">
        <f t="shared" si="5718"/>
        <v>115</v>
      </c>
      <c r="S1024" s="4">
        <f t="shared" si="5718"/>
        <v>120</v>
      </c>
      <c r="T1024" s="4">
        <f t="shared" si="5718"/>
        <v>125</v>
      </c>
      <c r="U1024" s="4">
        <f t="shared" si="5718"/>
        <v>130</v>
      </c>
      <c r="V1024" s="4">
        <f t="shared" si="5718"/>
        <v>135</v>
      </c>
      <c r="W1024" s="4">
        <f t="shared" si="5718"/>
        <v>140</v>
      </c>
      <c r="X1024" s="4">
        <f t="shared" si="5718"/>
        <v>145</v>
      </c>
      <c r="Y1024" s="4">
        <f t="shared" si="5718"/>
        <v>150</v>
      </c>
      <c r="Z1024" s="4">
        <f t="shared" si="5718"/>
        <v>155</v>
      </c>
      <c r="AA1024" s="4">
        <f t="shared" si="5718"/>
        <v>160</v>
      </c>
      <c r="AB1024" s="4">
        <f t="shared" si="5718"/>
        <v>165</v>
      </c>
      <c r="AC1024" s="4">
        <f t="shared" si="5718"/>
        <v>170</v>
      </c>
      <c r="AD1024" s="4">
        <f t="shared" si="5718"/>
        <v>175</v>
      </c>
      <c r="AE1024" s="4">
        <f t="shared" si="5718"/>
        <v>180</v>
      </c>
      <c r="AF1024" s="4">
        <f t="shared" si="5718"/>
        <v>185</v>
      </c>
      <c r="AG1024" s="4">
        <f t="shared" si="5718"/>
        <v>190</v>
      </c>
      <c r="AH1024" s="4">
        <f t="shared" si="5718"/>
        <v>195</v>
      </c>
      <c r="AI1024" s="4">
        <f t="shared" si="5718"/>
        <v>200</v>
      </c>
      <c r="AJ1024" s="4">
        <f t="shared" si="5718"/>
        <v>205</v>
      </c>
      <c r="AK1024" s="4">
        <f t="shared" si="5718"/>
        <v>210</v>
      </c>
      <c r="AL1024" s="4">
        <f t="shared" si="5718"/>
        <v>215</v>
      </c>
      <c r="AM1024" s="4">
        <f t="shared" si="5718"/>
        <v>220</v>
      </c>
      <c r="AN1024" s="4">
        <f t="shared" si="5718"/>
        <v>225</v>
      </c>
      <c r="AO1024" s="4">
        <f t="shared" si="5718"/>
        <v>230</v>
      </c>
      <c r="AP1024" s="4">
        <f t="shared" si="5718"/>
        <v>235</v>
      </c>
      <c r="AQ1024" s="4">
        <f t="shared" si="5718"/>
        <v>240</v>
      </c>
      <c r="AR1024" s="4">
        <f t="shared" si="5718"/>
        <v>245</v>
      </c>
      <c r="AS1024" s="4">
        <f t="shared" si="5718"/>
        <v>250</v>
      </c>
      <c r="AT1024" s="4">
        <f t="shared" si="5718"/>
        <v>255</v>
      </c>
      <c r="AU1024" s="4">
        <f t="shared" si="5718"/>
        <v>260</v>
      </c>
      <c r="AV1024" s="4">
        <f t="shared" si="5718"/>
        <v>265</v>
      </c>
      <c r="AW1024" s="4">
        <f t="shared" si="5718"/>
        <v>270</v>
      </c>
      <c r="AX1024" s="4">
        <f t="shared" si="5718"/>
        <v>275</v>
      </c>
      <c r="AY1024" s="4">
        <f t="shared" si="5718"/>
        <v>280</v>
      </c>
      <c r="AZ1024" s="4">
        <f t="shared" si="5718"/>
        <v>285</v>
      </c>
      <c r="BA1024" s="4">
        <f t="shared" si="5718"/>
        <v>290</v>
      </c>
      <c r="BB1024" s="4">
        <f t="shared" si="5718"/>
        <v>295</v>
      </c>
      <c r="BC1024" s="4">
        <f t="shared" si="5718"/>
        <v>300</v>
      </c>
      <c r="BD1024" s="4">
        <f t="shared" si="5718"/>
        <v>305</v>
      </c>
      <c r="BE1024" s="4">
        <f t="shared" si="5718"/>
        <v>310</v>
      </c>
      <c r="BF1024" s="4">
        <f t="shared" si="5718"/>
        <v>315</v>
      </c>
      <c r="BG1024" s="4">
        <f t="shared" si="5718"/>
        <v>320</v>
      </c>
      <c r="BH1024" s="4">
        <f t="shared" si="5718"/>
        <v>325</v>
      </c>
      <c r="BI1024" s="4">
        <f t="shared" si="5718"/>
        <v>330</v>
      </c>
      <c r="BJ1024" t="s">
        <v>0</v>
      </c>
    </row>
    <row r="1025" spans="1:62">
      <c r="A1025" s="4" t="s">
        <v>172</v>
      </c>
      <c r="B1025" s="4">
        <v>90</v>
      </c>
      <c r="C1025" s="4">
        <f>B1025+6</f>
        <v>96</v>
      </c>
      <c r="D1025" s="4">
        <f t="shared" ref="D1025:BI1025" si="5719">C1025+6</f>
        <v>102</v>
      </c>
      <c r="E1025" s="4">
        <f t="shared" si="5719"/>
        <v>108</v>
      </c>
      <c r="F1025" s="4">
        <f t="shared" si="5719"/>
        <v>114</v>
      </c>
      <c r="G1025" s="4">
        <f t="shared" si="5719"/>
        <v>120</v>
      </c>
      <c r="H1025" s="4">
        <f t="shared" si="5719"/>
        <v>126</v>
      </c>
      <c r="I1025" s="4">
        <f t="shared" si="5719"/>
        <v>132</v>
      </c>
      <c r="J1025" s="4">
        <f t="shared" si="5719"/>
        <v>138</v>
      </c>
      <c r="K1025" s="4">
        <f t="shared" si="5719"/>
        <v>144</v>
      </c>
      <c r="L1025" s="4">
        <f t="shared" si="5719"/>
        <v>150</v>
      </c>
      <c r="M1025" s="4">
        <f t="shared" si="5719"/>
        <v>156</v>
      </c>
      <c r="N1025" s="4">
        <f t="shared" si="5719"/>
        <v>162</v>
      </c>
      <c r="O1025" s="4">
        <f t="shared" si="5719"/>
        <v>168</v>
      </c>
      <c r="P1025" s="4">
        <f t="shared" si="5719"/>
        <v>174</v>
      </c>
      <c r="Q1025" s="4">
        <f t="shared" si="5719"/>
        <v>180</v>
      </c>
      <c r="R1025" s="4">
        <f t="shared" si="5719"/>
        <v>186</v>
      </c>
      <c r="S1025" s="4">
        <f t="shared" si="5719"/>
        <v>192</v>
      </c>
      <c r="T1025" s="4">
        <f t="shared" si="5719"/>
        <v>198</v>
      </c>
      <c r="U1025" s="4">
        <f t="shared" si="5719"/>
        <v>204</v>
      </c>
      <c r="V1025" s="4">
        <f t="shared" si="5719"/>
        <v>210</v>
      </c>
      <c r="W1025" s="4">
        <f t="shared" si="5719"/>
        <v>216</v>
      </c>
      <c r="X1025" s="4">
        <f t="shared" si="5719"/>
        <v>222</v>
      </c>
      <c r="Y1025" s="4">
        <f t="shared" si="5719"/>
        <v>228</v>
      </c>
      <c r="Z1025" s="4">
        <f t="shared" si="5719"/>
        <v>234</v>
      </c>
      <c r="AA1025" s="4">
        <f t="shared" si="5719"/>
        <v>240</v>
      </c>
      <c r="AB1025" s="4">
        <f t="shared" si="5719"/>
        <v>246</v>
      </c>
      <c r="AC1025" s="4">
        <f t="shared" si="5719"/>
        <v>252</v>
      </c>
      <c r="AD1025" s="4">
        <f t="shared" si="5719"/>
        <v>258</v>
      </c>
      <c r="AE1025" s="4">
        <f t="shared" si="5719"/>
        <v>264</v>
      </c>
      <c r="AF1025" s="4">
        <f t="shared" si="5719"/>
        <v>270</v>
      </c>
      <c r="AG1025" s="4">
        <f t="shared" si="5719"/>
        <v>276</v>
      </c>
      <c r="AH1025" s="4">
        <f t="shared" si="5719"/>
        <v>282</v>
      </c>
      <c r="AI1025" s="4">
        <f t="shared" si="5719"/>
        <v>288</v>
      </c>
      <c r="AJ1025" s="4">
        <f t="shared" si="5719"/>
        <v>294</v>
      </c>
      <c r="AK1025" s="4">
        <f t="shared" si="5719"/>
        <v>300</v>
      </c>
      <c r="AL1025" s="4">
        <f t="shared" si="5719"/>
        <v>306</v>
      </c>
      <c r="AM1025" s="4">
        <f t="shared" si="5719"/>
        <v>312</v>
      </c>
      <c r="AN1025" s="4">
        <f t="shared" si="5719"/>
        <v>318</v>
      </c>
      <c r="AO1025" s="4">
        <f t="shared" si="5719"/>
        <v>324</v>
      </c>
      <c r="AP1025" s="4">
        <f t="shared" si="5719"/>
        <v>330</v>
      </c>
      <c r="AQ1025" s="4">
        <f t="shared" si="5719"/>
        <v>336</v>
      </c>
      <c r="AR1025" s="4">
        <f t="shared" si="5719"/>
        <v>342</v>
      </c>
      <c r="AS1025" s="4">
        <f t="shared" si="5719"/>
        <v>348</v>
      </c>
      <c r="AT1025" s="4">
        <f t="shared" si="5719"/>
        <v>354</v>
      </c>
      <c r="AU1025" s="4">
        <f t="shared" si="5719"/>
        <v>360</v>
      </c>
      <c r="AV1025" s="4">
        <f t="shared" si="5719"/>
        <v>366</v>
      </c>
      <c r="AW1025" s="4">
        <f t="shared" si="5719"/>
        <v>372</v>
      </c>
      <c r="AX1025" s="4">
        <f t="shared" si="5719"/>
        <v>378</v>
      </c>
      <c r="AY1025" s="4">
        <f t="shared" si="5719"/>
        <v>384</v>
      </c>
      <c r="AZ1025" s="4">
        <f t="shared" si="5719"/>
        <v>390</v>
      </c>
      <c r="BA1025" s="4">
        <f t="shared" si="5719"/>
        <v>396</v>
      </c>
      <c r="BB1025" s="4">
        <f t="shared" si="5719"/>
        <v>402</v>
      </c>
      <c r="BC1025" s="4">
        <f t="shared" si="5719"/>
        <v>408</v>
      </c>
      <c r="BD1025" s="4">
        <f t="shared" si="5719"/>
        <v>414</v>
      </c>
      <c r="BE1025" s="4">
        <f t="shared" si="5719"/>
        <v>420</v>
      </c>
      <c r="BF1025" s="4">
        <f t="shared" si="5719"/>
        <v>426</v>
      </c>
      <c r="BG1025" s="4">
        <f t="shared" si="5719"/>
        <v>432</v>
      </c>
      <c r="BH1025" s="4">
        <f t="shared" si="5719"/>
        <v>438</v>
      </c>
      <c r="BI1025" s="4">
        <f t="shared" si="5719"/>
        <v>444</v>
      </c>
      <c r="BJ1025" t="s">
        <v>0</v>
      </c>
    </row>
    <row r="1026" spans="1:62">
      <c r="A1026" s="4" t="s">
        <v>2</v>
      </c>
      <c r="B1026" s="4">
        <v>12.5</v>
      </c>
      <c r="C1026" s="4">
        <v>13</v>
      </c>
      <c r="D1026" s="4">
        <v>13.5</v>
      </c>
      <c r="E1026" s="4">
        <v>14</v>
      </c>
      <c r="F1026" s="4">
        <v>14.5</v>
      </c>
      <c r="G1026" s="4">
        <v>15</v>
      </c>
      <c r="H1026" s="4">
        <v>15.5</v>
      </c>
      <c r="I1026" s="4">
        <v>16</v>
      </c>
      <c r="J1026" s="16">
        <v>16.5</v>
      </c>
      <c r="K1026" s="5">
        <v>17</v>
      </c>
      <c r="L1026" s="4">
        <v>17.5</v>
      </c>
      <c r="M1026" s="4">
        <v>18</v>
      </c>
      <c r="N1026" s="4">
        <v>18.5</v>
      </c>
      <c r="O1026" s="4">
        <v>19</v>
      </c>
      <c r="P1026" s="4">
        <v>19.5</v>
      </c>
      <c r="Q1026" s="4">
        <v>20</v>
      </c>
      <c r="R1026" s="16">
        <v>20.5</v>
      </c>
      <c r="S1026" s="4">
        <v>21</v>
      </c>
      <c r="T1026" s="4">
        <v>21.5</v>
      </c>
      <c r="U1026" s="6">
        <v>22</v>
      </c>
      <c r="V1026" s="4">
        <v>22.5</v>
      </c>
      <c r="W1026" s="4">
        <v>23</v>
      </c>
      <c r="X1026" s="16">
        <v>23.5</v>
      </c>
      <c r="Y1026" s="4">
        <v>24</v>
      </c>
      <c r="Z1026" s="4">
        <v>24.5</v>
      </c>
      <c r="AA1026" s="4">
        <v>25</v>
      </c>
      <c r="AB1026" s="4">
        <v>25</v>
      </c>
      <c r="AC1026" s="4">
        <v>26</v>
      </c>
      <c r="AD1026" s="16">
        <v>26</v>
      </c>
      <c r="AE1026" s="5">
        <v>27</v>
      </c>
      <c r="AF1026" s="4">
        <v>27</v>
      </c>
      <c r="AG1026" s="4">
        <v>28</v>
      </c>
      <c r="AH1026" s="4">
        <v>28</v>
      </c>
      <c r="AI1026" s="4">
        <v>29</v>
      </c>
      <c r="AJ1026" s="4">
        <v>29</v>
      </c>
      <c r="AK1026" s="4">
        <v>30</v>
      </c>
      <c r="AL1026" s="4">
        <v>30</v>
      </c>
      <c r="AM1026" s="4">
        <v>31</v>
      </c>
      <c r="AN1026" s="4">
        <v>31</v>
      </c>
      <c r="AO1026" s="6">
        <v>32</v>
      </c>
      <c r="AP1026" s="4">
        <v>32</v>
      </c>
      <c r="AQ1026" s="4">
        <v>33</v>
      </c>
      <c r="AR1026" s="4">
        <v>33</v>
      </c>
      <c r="AS1026" s="4">
        <v>34</v>
      </c>
      <c r="AT1026" s="4">
        <v>34</v>
      </c>
      <c r="AU1026" s="4">
        <v>35</v>
      </c>
      <c r="AV1026" s="4">
        <v>35</v>
      </c>
      <c r="AW1026" s="4">
        <v>36</v>
      </c>
      <c r="AX1026" s="4">
        <v>36</v>
      </c>
      <c r="AY1026" s="5">
        <v>37</v>
      </c>
      <c r="AZ1026" s="4">
        <v>37</v>
      </c>
      <c r="BA1026" s="4">
        <v>38</v>
      </c>
      <c r="BB1026" s="4">
        <v>38</v>
      </c>
      <c r="BC1026" s="4">
        <v>39</v>
      </c>
      <c r="BD1026" s="4">
        <v>39</v>
      </c>
      <c r="BE1026" s="4">
        <v>40</v>
      </c>
      <c r="BF1026" s="4">
        <v>40</v>
      </c>
      <c r="BG1026" s="4">
        <v>41</v>
      </c>
      <c r="BH1026" s="4">
        <v>41</v>
      </c>
      <c r="BI1026" s="6">
        <v>42</v>
      </c>
      <c r="BJ1026" t="s">
        <v>0</v>
      </c>
    </row>
    <row r="1027" spans="1:62">
      <c r="A1027" s="4" t="s">
        <v>3</v>
      </c>
      <c r="J1027" s="16"/>
      <c r="K1027" s="5"/>
      <c r="R1027" s="16"/>
      <c r="U1027" s="6"/>
      <c r="X1027" s="16"/>
      <c r="AD1027" s="16"/>
      <c r="AE1027" s="5"/>
      <c r="AO1027" s="6"/>
      <c r="AY1027" s="5"/>
      <c r="BI1027" s="6"/>
    </row>
    <row r="1028" spans="1:62">
      <c r="A1028" s="4" t="s">
        <v>420</v>
      </c>
      <c r="J1028" s="16"/>
      <c r="K1028" s="5"/>
      <c r="R1028" s="16"/>
      <c r="U1028" s="6"/>
      <c r="X1028" s="16"/>
      <c r="AD1028" s="16"/>
      <c r="AE1028" s="5"/>
      <c r="AO1028" s="6"/>
      <c r="AY1028" s="5"/>
      <c r="BI1028" s="6"/>
    </row>
    <row r="1029" spans="1:62">
      <c r="A1029" s="4" t="s">
        <v>176</v>
      </c>
      <c r="B1029" s="4">
        <v>20</v>
      </c>
      <c r="C1029" s="4">
        <f>B1029+18</f>
        <v>38</v>
      </c>
      <c r="D1029" s="4">
        <f t="shared" ref="D1029:BI1029" si="5720">C1029+18</f>
        <v>56</v>
      </c>
      <c r="E1029" s="4">
        <f t="shared" si="5720"/>
        <v>74</v>
      </c>
      <c r="F1029" s="4">
        <f t="shared" si="5720"/>
        <v>92</v>
      </c>
      <c r="G1029" s="4">
        <f t="shared" si="5720"/>
        <v>110</v>
      </c>
      <c r="H1029" s="4">
        <f t="shared" si="5720"/>
        <v>128</v>
      </c>
      <c r="I1029" s="4">
        <f t="shared" si="5720"/>
        <v>146</v>
      </c>
      <c r="J1029" s="4">
        <f t="shared" si="5720"/>
        <v>164</v>
      </c>
      <c r="K1029" s="4">
        <f t="shared" si="5720"/>
        <v>182</v>
      </c>
      <c r="L1029" s="4">
        <f t="shared" si="5720"/>
        <v>200</v>
      </c>
      <c r="M1029" s="4">
        <f t="shared" si="5720"/>
        <v>218</v>
      </c>
      <c r="N1029" s="4">
        <f t="shared" si="5720"/>
        <v>236</v>
      </c>
      <c r="O1029" s="4">
        <f t="shared" si="5720"/>
        <v>254</v>
      </c>
      <c r="P1029" s="4">
        <f t="shared" si="5720"/>
        <v>272</v>
      </c>
      <c r="Q1029" s="4">
        <f t="shared" si="5720"/>
        <v>290</v>
      </c>
      <c r="R1029" s="4">
        <f t="shared" si="5720"/>
        <v>308</v>
      </c>
      <c r="S1029" s="4">
        <f t="shared" si="5720"/>
        <v>326</v>
      </c>
      <c r="T1029" s="4">
        <f t="shared" si="5720"/>
        <v>344</v>
      </c>
      <c r="U1029" s="4">
        <f t="shared" si="5720"/>
        <v>362</v>
      </c>
      <c r="V1029" s="4">
        <f t="shared" si="5720"/>
        <v>380</v>
      </c>
      <c r="W1029" s="4">
        <f t="shared" si="5720"/>
        <v>398</v>
      </c>
      <c r="X1029" s="4">
        <f t="shared" si="5720"/>
        <v>416</v>
      </c>
      <c r="Y1029" s="4">
        <f t="shared" si="5720"/>
        <v>434</v>
      </c>
      <c r="Z1029" s="4">
        <f t="shared" si="5720"/>
        <v>452</v>
      </c>
      <c r="AA1029" s="4">
        <f t="shared" si="5720"/>
        <v>470</v>
      </c>
      <c r="AB1029" s="4">
        <f t="shared" si="5720"/>
        <v>488</v>
      </c>
      <c r="AC1029" s="4">
        <f t="shared" si="5720"/>
        <v>506</v>
      </c>
      <c r="AD1029" s="4">
        <f t="shared" si="5720"/>
        <v>524</v>
      </c>
      <c r="AE1029" s="4">
        <f t="shared" si="5720"/>
        <v>542</v>
      </c>
      <c r="AF1029" s="4">
        <f t="shared" si="5720"/>
        <v>560</v>
      </c>
      <c r="AG1029" s="4">
        <f t="shared" si="5720"/>
        <v>578</v>
      </c>
      <c r="AH1029" s="4">
        <f t="shared" si="5720"/>
        <v>596</v>
      </c>
      <c r="AI1029" s="4">
        <f t="shared" si="5720"/>
        <v>614</v>
      </c>
      <c r="AJ1029" s="4">
        <f t="shared" si="5720"/>
        <v>632</v>
      </c>
      <c r="AK1029" s="4">
        <f t="shared" si="5720"/>
        <v>650</v>
      </c>
      <c r="AL1029" s="4">
        <f t="shared" si="5720"/>
        <v>668</v>
      </c>
      <c r="AM1029" s="4">
        <f t="shared" si="5720"/>
        <v>686</v>
      </c>
      <c r="AN1029" s="4">
        <f t="shared" si="5720"/>
        <v>704</v>
      </c>
      <c r="AO1029" s="4">
        <f t="shared" si="5720"/>
        <v>722</v>
      </c>
      <c r="AP1029" s="4">
        <f t="shared" si="5720"/>
        <v>740</v>
      </c>
      <c r="AQ1029" s="4">
        <f t="shared" si="5720"/>
        <v>758</v>
      </c>
      <c r="AR1029" s="4">
        <f t="shared" si="5720"/>
        <v>776</v>
      </c>
      <c r="AS1029" s="4">
        <f t="shared" si="5720"/>
        <v>794</v>
      </c>
      <c r="AT1029" s="4">
        <f t="shared" si="5720"/>
        <v>812</v>
      </c>
      <c r="AU1029" s="4">
        <f t="shared" si="5720"/>
        <v>830</v>
      </c>
      <c r="AV1029" s="4">
        <f t="shared" si="5720"/>
        <v>848</v>
      </c>
      <c r="AW1029" s="4">
        <f t="shared" si="5720"/>
        <v>866</v>
      </c>
      <c r="AX1029" s="4">
        <f t="shared" si="5720"/>
        <v>884</v>
      </c>
      <c r="AY1029" s="4">
        <f t="shared" si="5720"/>
        <v>902</v>
      </c>
      <c r="AZ1029" s="4">
        <f t="shared" si="5720"/>
        <v>920</v>
      </c>
      <c r="BA1029" s="4">
        <f t="shared" si="5720"/>
        <v>938</v>
      </c>
      <c r="BB1029" s="4">
        <f t="shared" si="5720"/>
        <v>956</v>
      </c>
      <c r="BC1029" s="4">
        <f t="shared" si="5720"/>
        <v>974</v>
      </c>
      <c r="BD1029" s="4">
        <f t="shared" si="5720"/>
        <v>992</v>
      </c>
      <c r="BE1029" s="4">
        <f t="shared" si="5720"/>
        <v>1010</v>
      </c>
      <c r="BF1029" s="4">
        <f t="shared" si="5720"/>
        <v>1028</v>
      </c>
      <c r="BG1029" s="4">
        <f t="shared" si="5720"/>
        <v>1046</v>
      </c>
      <c r="BH1029" s="4">
        <f t="shared" si="5720"/>
        <v>1064</v>
      </c>
      <c r="BI1029" s="4">
        <f t="shared" si="5720"/>
        <v>1082</v>
      </c>
      <c r="BJ1029" t="s">
        <v>0</v>
      </c>
    </row>
    <row r="1030" spans="1:62">
      <c r="A1030" s="4" t="s">
        <v>172</v>
      </c>
      <c r="B1030" s="4">
        <v>20</v>
      </c>
      <c r="C1030" s="4">
        <f>B1030+12</f>
        <v>32</v>
      </c>
      <c r="D1030" s="4">
        <f t="shared" ref="D1030:BI1030" si="5721">C1030+12</f>
        <v>44</v>
      </c>
      <c r="E1030" s="4">
        <f t="shared" si="5721"/>
        <v>56</v>
      </c>
      <c r="F1030" s="4">
        <f t="shared" si="5721"/>
        <v>68</v>
      </c>
      <c r="G1030" s="4">
        <f t="shared" si="5721"/>
        <v>80</v>
      </c>
      <c r="H1030" s="4">
        <f t="shared" si="5721"/>
        <v>92</v>
      </c>
      <c r="I1030" s="4">
        <f t="shared" si="5721"/>
        <v>104</v>
      </c>
      <c r="J1030" s="16">
        <f t="shared" si="5721"/>
        <v>116</v>
      </c>
      <c r="K1030" s="4">
        <f t="shared" si="5721"/>
        <v>128</v>
      </c>
      <c r="L1030" s="4">
        <f t="shared" si="5721"/>
        <v>140</v>
      </c>
      <c r="M1030" s="4">
        <f t="shared" si="5721"/>
        <v>152</v>
      </c>
      <c r="N1030" s="4">
        <f t="shared" si="5721"/>
        <v>164</v>
      </c>
      <c r="O1030" s="4">
        <f t="shared" si="5721"/>
        <v>176</v>
      </c>
      <c r="P1030" s="4">
        <f t="shared" si="5721"/>
        <v>188</v>
      </c>
      <c r="Q1030" s="4">
        <f t="shared" si="5721"/>
        <v>200</v>
      </c>
      <c r="R1030" s="16">
        <f t="shared" si="5721"/>
        <v>212</v>
      </c>
      <c r="S1030" s="4">
        <f t="shared" si="5721"/>
        <v>224</v>
      </c>
      <c r="T1030" s="4">
        <f t="shared" si="5721"/>
        <v>236</v>
      </c>
      <c r="U1030" s="4">
        <f t="shared" si="5721"/>
        <v>248</v>
      </c>
      <c r="V1030" s="4">
        <f t="shared" si="5721"/>
        <v>260</v>
      </c>
      <c r="W1030" s="4">
        <f t="shared" si="5721"/>
        <v>272</v>
      </c>
      <c r="X1030" s="16">
        <f t="shared" si="5721"/>
        <v>284</v>
      </c>
      <c r="Y1030" s="4">
        <f t="shared" si="5721"/>
        <v>296</v>
      </c>
      <c r="Z1030" s="4">
        <f t="shared" si="5721"/>
        <v>308</v>
      </c>
      <c r="AA1030" s="4">
        <f t="shared" si="5721"/>
        <v>320</v>
      </c>
      <c r="AB1030" s="4">
        <f t="shared" si="5721"/>
        <v>332</v>
      </c>
      <c r="AC1030" s="4">
        <f t="shared" si="5721"/>
        <v>344</v>
      </c>
      <c r="AD1030" s="16">
        <f t="shared" si="5721"/>
        <v>356</v>
      </c>
      <c r="AE1030" s="4">
        <f t="shared" si="5721"/>
        <v>368</v>
      </c>
      <c r="AF1030" s="4">
        <f t="shared" si="5721"/>
        <v>380</v>
      </c>
      <c r="AG1030" s="4">
        <f t="shared" si="5721"/>
        <v>392</v>
      </c>
      <c r="AH1030" s="4">
        <f t="shared" si="5721"/>
        <v>404</v>
      </c>
      <c r="AI1030" s="4">
        <f t="shared" si="5721"/>
        <v>416</v>
      </c>
      <c r="AJ1030" s="4">
        <f t="shared" si="5721"/>
        <v>428</v>
      </c>
      <c r="AK1030" s="4">
        <f t="shared" si="5721"/>
        <v>440</v>
      </c>
      <c r="AL1030" s="4">
        <f t="shared" si="5721"/>
        <v>452</v>
      </c>
      <c r="AM1030" s="4">
        <f t="shared" si="5721"/>
        <v>464</v>
      </c>
      <c r="AN1030" s="4">
        <f t="shared" si="5721"/>
        <v>476</v>
      </c>
      <c r="AO1030" s="4">
        <f t="shared" si="5721"/>
        <v>488</v>
      </c>
      <c r="AP1030" s="4">
        <f t="shared" si="5721"/>
        <v>500</v>
      </c>
      <c r="AQ1030" s="4">
        <f t="shared" si="5721"/>
        <v>512</v>
      </c>
      <c r="AR1030" s="4">
        <f t="shared" si="5721"/>
        <v>524</v>
      </c>
      <c r="AS1030" s="4">
        <f t="shared" si="5721"/>
        <v>536</v>
      </c>
      <c r="AT1030" s="4">
        <f t="shared" si="5721"/>
        <v>548</v>
      </c>
      <c r="AU1030" s="4">
        <f t="shared" si="5721"/>
        <v>560</v>
      </c>
      <c r="AV1030" s="4">
        <f t="shared" si="5721"/>
        <v>572</v>
      </c>
      <c r="AW1030" s="4">
        <f t="shared" si="5721"/>
        <v>584</v>
      </c>
      <c r="AX1030" s="4">
        <f t="shared" si="5721"/>
        <v>596</v>
      </c>
      <c r="AY1030" s="4">
        <f t="shared" si="5721"/>
        <v>608</v>
      </c>
      <c r="AZ1030" s="4">
        <f t="shared" si="5721"/>
        <v>620</v>
      </c>
      <c r="BA1030" s="4">
        <f t="shared" si="5721"/>
        <v>632</v>
      </c>
      <c r="BB1030" s="4">
        <f t="shared" si="5721"/>
        <v>644</v>
      </c>
      <c r="BC1030" s="4">
        <f t="shared" si="5721"/>
        <v>656</v>
      </c>
      <c r="BD1030" s="4">
        <f t="shared" si="5721"/>
        <v>668</v>
      </c>
      <c r="BE1030" s="4">
        <f t="shared" si="5721"/>
        <v>680</v>
      </c>
      <c r="BF1030" s="4">
        <f t="shared" si="5721"/>
        <v>692</v>
      </c>
      <c r="BG1030" s="4">
        <f t="shared" si="5721"/>
        <v>704</v>
      </c>
      <c r="BH1030" s="4">
        <f t="shared" si="5721"/>
        <v>716</v>
      </c>
      <c r="BI1030" s="4">
        <f t="shared" si="5721"/>
        <v>728</v>
      </c>
      <c r="BJ1030" t="s">
        <v>0</v>
      </c>
    </row>
    <row r="1031" spans="1:62">
      <c r="A1031" s="4" t="s">
        <v>2</v>
      </c>
      <c r="B1031" s="4">
        <v>1</v>
      </c>
      <c r="C1031" s="4">
        <f>B1031</f>
        <v>1</v>
      </c>
      <c r="D1031" s="4">
        <f>C1031</f>
        <v>1</v>
      </c>
      <c r="E1031" s="4">
        <f>D1031</f>
        <v>1</v>
      </c>
      <c r="F1031" s="4">
        <f>E1031+1</f>
        <v>2</v>
      </c>
      <c r="G1031" s="4">
        <f t="shared" ref="G1031:I1031" si="5722">F1031</f>
        <v>2</v>
      </c>
      <c r="H1031" s="4">
        <f t="shared" si="5722"/>
        <v>2</v>
      </c>
      <c r="I1031" s="4">
        <f t="shared" si="5722"/>
        <v>2</v>
      </c>
      <c r="J1031" s="16">
        <f t="shared" ref="J1031" si="5723">I1031+1</f>
        <v>3</v>
      </c>
      <c r="K1031" s="4">
        <f t="shared" ref="K1031:M1031" si="5724">J1031</f>
        <v>3</v>
      </c>
      <c r="L1031" s="4">
        <f t="shared" si="5724"/>
        <v>3</v>
      </c>
      <c r="M1031" s="4">
        <f t="shared" si="5724"/>
        <v>3</v>
      </c>
      <c r="N1031" s="4">
        <f t="shared" ref="N1031" si="5725">M1031+1</f>
        <v>4</v>
      </c>
      <c r="O1031" s="4">
        <f t="shared" ref="O1031:Q1031" si="5726">N1031</f>
        <v>4</v>
      </c>
      <c r="P1031" s="4">
        <f t="shared" si="5726"/>
        <v>4</v>
      </c>
      <c r="Q1031" s="4">
        <f t="shared" si="5726"/>
        <v>4</v>
      </c>
      <c r="R1031" s="16">
        <f t="shared" ref="R1031" si="5727">Q1031+1</f>
        <v>5</v>
      </c>
      <c r="S1031" s="4">
        <f t="shared" ref="S1031:U1031" si="5728">R1031</f>
        <v>5</v>
      </c>
      <c r="T1031" s="4">
        <f t="shared" si="5728"/>
        <v>5</v>
      </c>
      <c r="U1031" s="4">
        <f t="shared" si="5728"/>
        <v>5</v>
      </c>
      <c r="V1031" s="4">
        <f t="shared" ref="V1031" si="5729">U1031+1</f>
        <v>6</v>
      </c>
      <c r="W1031" s="4">
        <f t="shared" ref="W1031:Y1031" si="5730">V1031</f>
        <v>6</v>
      </c>
      <c r="X1031" s="16">
        <f t="shared" si="5730"/>
        <v>6</v>
      </c>
      <c r="Y1031" s="4">
        <f t="shared" si="5730"/>
        <v>6</v>
      </c>
      <c r="Z1031" s="4">
        <f t="shared" ref="Z1031" si="5731">Y1031+1</f>
        <v>7</v>
      </c>
      <c r="AA1031" s="4">
        <f t="shared" ref="AA1031:AC1031" si="5732">Z1031</f>
        <v>7</v>
      </c>
      <c r="AB1031" s="4">
        <f t="shared" si="5732"/>
        <v>7</v>
      </c>
      <c r="AC1031" s="4">
        <f t="shared" si="5732"/>
        <v>7</v>
      </c>
      <c r="AD1031" s="16">
        <f t="shared" ref="AD1031" si="5733">AC1031+1</f>
        <v>8</v>
      </c>
      <c r="AE1031" s="4">
        <f t="shared" ref="AE1031:AG1031" si="5734">AD1031</f>
        <v>8</v>
      </c>
      <c r="AF1031" s="4">
        <f t="shared" si="5734"/>
        <v>8</v>
      </c>
      <c r="AG1031" s="4">
        <f t="shared" si="5734"/>
        <v>8</v>
      </c>
      <c r="AH1031" s="4">
        <f t="shared" ref="AH1031" si="5735">AG1031+1</f>
        <v>9</v>
      </c>
      <c r="AI1031" s="4">
        <f t="shared" ref="AI1031:AK1031" si="5736">AH1031</f>
        <v>9</v>
      </c>
      <c r="AJ1031" s="4">
        <f t="shared" si="5736"/>
        <v>9</v>
      </c>
      <c r="AK1031" s="4">
        <f t="shared" si="5736"/>
        <v>9</v>
      </c>
      <c r="AL1031" s="4">
        <f t="shared" ref="AL1031" si="5737">AK1031+1</f>
        <v>10</v>
      </c>
      <c r="AM1031" s="4">
        <f t="shared" ref="AM1031:AO1031" si="5738">AL1031</f>
        <v>10</v>
      </c>
      <c r="AN1031" s="4">
        <f t="shared" si="5738"/>
        <v>10</v>
      </c>
      <c r="AO1031" s="4">
        <f t="shared" si="5738"/>
        <v>10</v>
      </c>
      <c r="AP1031" s="4">
        <f t="shared" ref="AP1031" si="5739">AO1031+1</f>
        <v>11</v>
      </c>
      <c r="AQ1031" s="4">
        <f t="shared" ref="AQ1031:AS1031" si="5740">AP1031</f>
        <v>11</v>
      </c>
      <c r="AR1031" s="4">
        <f t="shared" si="5740"/>
        <v>11</v>
      </c>
      <c r="AS1031" s="4">
        <f t="shared" si="5740"/>
        <v>11</v>
      </c>
      <c r="AT1031" s="4">
        <f t="shared" ref="AT1031" si="5741">AS1031+1</f>
        <v>12</v>
      </c>
      <c r="AU1031" s="4">
        <f t="shared" ref="AU1031:AW1031" si="5742">AT1031</f>
        <v>12</v>
      </c>
      <c r="AV1031" s="4">
        <f t="shared" si="5742"/>
        <v>12</v>
      </c>
      <c r="AW1031" s="4">
        <f t="shared" si="5742"/>
        <v>12</v>
      </c>
      <c r="AX1031" s="4">
        <f t="shared" ref="AX1031" si="5743">AW1031+1</f>
        <v>13</v>
      </c>
      <c r="AY1031" s="4">
        <f t="shared" ref="AY1031:BA1031" si="5744">AX1031</f>
        <v>13</v>
      </c>
      <c r="AZ1031" s="4">
        <f t="shared" si="5744"/>
        <v>13</v>
      </c>
      <c r="BA1031" s="4">
        <f t="shared" si="5744"/>
        <v>13</v>
      </c>
      <c r="BB1031" s="4">
        <f t="shared" ref="BB1031" si="5745">BA1031+1</f>
        <v>14</v>
      </c>
      <c r="BC1031" s="4">
        <f t="shared" ref="BC1031:BE1031" si="5746">BB1031</f>
        <v>14</v>
      </c>
      <c r="BD1031" s="4">
        <f t="shared" si="5746"/>
        <v>14</v>
      </c>
      <c r="BE1031" s="4">
        <f t="shared" si="5746"/>
        <v>14</v>
      </c>
      <c r="BF1031" s="4">
        <f t="shared" ref="BF1031" si="5747">BE1031+1</f>
        <v>15</v>
      </c>
      <c r="BG1031" s="4">
        <f t="shared" ref="BG1031:BI1031" si="5748">BF1031</f>
        <v>15</v>
      </c>
      <c r="BH1031" s="4">
        <f t="shared" si="5748"/>
        <v>15</v>
      </c>
      <c r="BI1031" s="4">
        <f t="shared" si="5748"/>
        <v>15</v>
      </c>
      <c r="BJ1031" t="s">
        <v>0</v>
      </c>
    </row>
    <row r="1032" spans="1:62">
      <c r="A1032" s="4" t="s">
        <v>3</v>
      </c>
      <c r="J1032" s="16"/>
      <c r="K1032" s="5"/>
      <c r="R1032" s="16"/>
      <c r="U1032" s="6"/>
      <c r="X1032" s="16"/>
      <c r="AD1032" s="16"/>
      <c r="AE1032" s="5"/>
      <c r="AO1032" s="6"/>
      <c r="AY1032" s="5"/>
      <c r="BI1032" s="6"/>
    </row>
    <row r="1033" spans="1:62">
      <c r="J1033" s="16"/>
      <c r="K1033" s="5"/>
      <c r="R1033" s="16"/>
      <c r="U1033" s="6"/>
      <c r="X1033" s="16"/>
      <c r="AD1033" s="16"/>
      <c r="AE1033" s="5"/>
      <c r="AO1033" s="6"/>
      <c r="AY1033" s="5"/>
      <c r="BI1033" s="6"/>
    </row>
    <row r="1034" spans="1:62">
      <c r="J1034" s="16"/>
      <c r="K1034" s="5"/>
      <c r="R1034" s="16"/>
      <c r="U1034" s="6"/>
      <c r="X1034" s="16"/>
      <c r="AD1034" s="16"/>
      <c r="AE1034" s="5"/>
      <c r="AO1034" s="6"/>
      <c r="AY1034" s="5"/>
      <c r="BI1034" s="6"/>
    </row>
    <row r="1035" spans="1:62">
      <c r="J1035" s="16"/>
      <c r="K1035" s="5"/>
      <c r="R1035" s="16"/>
      <c r="U1035" s="6"/>
      <c r="X1035" s="16"/>
      <c r="AD1035" s="16"/>
      <c r="AE1035" s="5"/>
      <c r="AO1035" s="6"/>
      <c r="AY1035" s="5"/>
      <c r="BI1035" s="6"/>
    </row>
    <row r="1036" spans="1:62">
      <c r="J1036" s="16"/>
      <c r="K1036" s="5"/>
      <c r="R1036" s="16"/>
      <c r="U1036" s="6"/>
      <c r="X1036" s="16"/>
      <c r="AD1036" s="16"/>
      <c r="AE1036" s="5"/>
      <c r="AO1036" s="6"/>
      <c r="AY1036" s="5"/>
      <c r="BI1036" s="6"/>
    </row>
    <row r="1037" spans="1:62">
      <c r="J1037" s="16"/>
      <c r="K1037" s="5"/>
      <c r="R1037" s="16"/>
      <c r="U1037" s="6"/>
      <c r="X1037" s="16"/>
      <c r="AD1037" s="16"/>
      <c r="AE1037" s="5"/>
      <c r="AO1037" s="6"/>
      <c r="AY1037" s="5"/>
      <c r="BI1037" s="6"/>
    </row>
    <row r="1038" spans="1:62">
      <c r="A1038" s="4" t="s">
        <v>331</v>
      </c>
      <c r="J1038" s="16"/>
      <c r="K1038" s="5"/>
      <c r="R1038" s="16"/>
      <c r="U1038" s="6"/>
      <c r="X1038" s="16"/>
      <c r="AD1038" s="16"/>
      <c r="AE1038" s="5"/>
      <c r="AO1038" s="6"/>
      <c r="AY1038" s="5"/>
      <c r="BI1038" s="6"/>
    </row>
    <row r="1039" spans="1:62">
      <c r="A1039" s="4" t="s">
        <v>182</v>
      </c>
      <c r="B1039" s="4">
        <v>50</v>
      </c>
      <c r="C1039" s="4">
        <f>B1039+25</f>
        <v>75</v>
      </c>
      <c r="D1039" s="4">
        <f t="shared" ref="D1039:BI1039" si="5749">C1039+25</f>
        <v>100</v>
      </c>
      <c r="E1039" s="4">
        <f t="shared" si="5749"/>
        <v>125</v>
      </c>
      <c r="F1039" s="4">
        <f t="shared" si="5749"/>
        <v>150</v>
      </c>
      <c r="G1039" s="4">
        <f t="shared" si="5749"/>
        <v>175</v>
      </c>
      <c r="H1039" s="4">
        <f t="shared" si="5749"/>
        <v>200</v>
      </c>
      <c r="I1039" s="4">
        <f t="shared" si="5749"/>
        <v>225</v>
      </c>
      <c r="J1039" s="4">
        <f t="shared" si="5749"/>
        <v>250</v>
      </c>
      <c r="K1039" s="4">
        <f t="shared" si="5749"/>
        <v>275</v>
      </c>
      <c r="L1039" s="4">
        <f t="shared" si="5749"/>
        <v>300</v>
      </c>
      <c r="M1039" s="4">
        <f t="shared" si="5749"/>
        <v>325</v>
      </c>
      <c r="N1039" s="4">
        <f t="shared" si="5749"/>
        <v>350</v>
      </c>
      <c r="O1039" s="4">
        <f t="shared" si="5749"/>
        <v>375</v>
      </c>
      <c r="P1039" s="4">
        <f t="shared" si="5749"/>
        <v>400</v>
      </c>
      <c r="Q1039" s="4">
        <f t="shared" si="5749"/>
        <v>425</v>
      </c>
      <c r="R1039" s="4">
        <f t="shared" si="5749"/>
        <v>450</v>
      </c>
      <c r="S1039" s="4">
        <f t="shared" si="5749"/>
        <v>475</v>
      </c>
      <c r="T1039" s="4">
        <f t="shared" si="5749"/>
        <v>500</v>
      </c>
      <c r="U1039" s="4">
        <f t="shared" si="5749"/>
        <v>525</v>
      </c>
      <c r="V1039" s="4">
        <f t="shared" si="5749"/>
        <v>550</v>
      </c>
      <c r="W1039" s="4">
        <f t="shared" si="5749"/>
        <v>575</v>
      </c>
      <c r="X1039" s="4">
        <f t="shared" si="5749"/>
        <v>600</v>
      </c>
      <c r="Y1039" s="4">
        <f t="shared" si="5749"/>
        <v>625</v>
      </c>
      <c r="Z1039" s="4">
        <f t="shared" si="5749"/>
        <v>650</v>
      </c>
      <c r="AA1039" s="4">
        <f t="shared" si="5749"/>
        <v>675</v>
      </c>
      <c r="AB1039" s="4">
        <f t="shared" si="5749"/>
        <v>700</v>
      </c>
      <c r="AC1039" s="4">
        <f t="shared" si="5749"/>
        <v>725</v>
      </c>
      <c r="AD1039" s="4">
        <f t="shared" si="5749"/>
        <v>750</v>
      </c>
      <c r="AE1039" s="4">
        <f t="shared" si="5749"/>
        <v>775</v>
      </c>
      <c r="AF1039" s="4">
        <f t="shared" si="5749"/>
        <v>800</v>
      </c>
      <c r="AG1039" s="4">
        <f t="shared" si="5749"/>
        <v>825</v>
      </c>
      <c r="AH1039" s="4">
        <f t="shared" si="5749"/>
        <v>850</v>
      </c>
      <c r="AI1039" s="4">
        <f t="shared" si="5749"/>
        <v>875</v>
      </c>
      <c r="AJ1039" s="4">
        <f t="shared" si="5749"/>
        <v>900</v>
      </c>
      <c r="AK1039" s="4">
        <f t="shared" si="5749"/>
        <v>925</v>
      </c>
      <c r="AL1039" s="4">
        <f t="shared" si="5749"/>
        <v>950</v>
      </c>
      <c r="AM1039" s="4">
        <f t="shared" si="5749"/>
        <v>975</v>
      </c>
      <c r="AN1039" s="4">
        <f t="shared" si="5749"/>
        <v>1000</v>
      </c>
      <c r="AO1039" s="4">
        <f t="shared" si="5749"/>
        <v>1025</v>
      </c>
      <c r="AP1039" s="4">
        <f t="shared" si="5749"/>
        <v>1050</v>
      </c>
      <c r="AQ1039" s="4">
        <f t="shared" si="5749"/>
        <v>1075</v>
      </c>
      <c r="AR1039" s="4">
        <f t="shared" si="5749"/>
        <v>1100</v>
      </c>
      <c r="AS1039" s="4">
        <f t="shared" si="5749"/>
        <v>1125</v>
      </c>
      <c r="AT1039" s="4">
        <f t="shared" si="5749"/>
        <v>1150</v>
      </c>
      <c r="AU1039" s="4">
        <f t="shared" si="5749"/>
        <v>1175</v>
      </c>
      <c r="AV1039" s="4">
        <f t="shared" si="5749"/>
        <v>1200</v>
      </c>
      <c r="AW1039" s="4">
        <f t="shared" si="5749"/>
        <v>1225</v>
      </c>
      <c r="AX1039" s="4">
        <f t="shared" si="5749"/>
        <v>1250</v>
      </c>
      <c r="AY1039" s="4">
        <f t="shared" si="5749"/>
        <v>1275</v>
      </c>
      <c r="AZ1039" s="4">
        <f t="shared" si="5749"/>
        <v>1300</v>
      </c>
      <c r="BA1039" s="4">
        <f t="shared" si="5749"/>
        <v>1325</v>
      </c>
      <c r="BB1039" s="4">
        <f t="shared" si="5749"/>
        <v>1350</v>
      </c>
      <c r="BC1039" s="4">
        <f t="shared" si="5749"/>
        <v>1375</v>
      </c>
      <c r="BD1039" s="4">
        <f t="shared" si="5749"/>
        <v>1400</v>
      </c>
      <c r="BE1039" s="4">
        <f t="shared" si="5749"/>
        <v>1425</v>
      </c>
      <c r="BF1039" s="4">
        <f t="shared" si="5749"/>
        <v>1450</v>
      </c>
      <c r="BG1039" s="4">
        <f t="shared" si="5749"/>
        <v>1475</v>
      </c>
      <c r="BH1039" s="4">
        <f t="shared" si="5749"/>
        <v>1500</v>
      </c>
      <c r="BI1039" s="4">
        <f t="shared" si="5749"/>
        <v>1525</v>
      </c>
      <c r="BJ1039" t="s">
        <v>0</v>
      </c>
    </row>
    <row r="1040" spans="1:62">
      <c r="A1040" s="4" t="s">
        <v>183</v>
      </c>
      <c r="B1040" s="4">
        <v>100</v>
      </c>
      <c r="C1040" s="4">
        <f>B1040+50</f>
        <v>150</v>
      </c>
      <c r="D1040" s="4">
        <f t="shared" ref="D1040:BI1040" si="5750">C1040+50</f>
        <v>200</v>
      </c>
      <c r="E1040" s="4">
        <f t="shared" si="5750"/>
        <v>250</v>
      </c>
      <c r="F1040" s="4">
        <f t="shared" si="5750"/>
        <v>300</v>
      </c>
      <c r="G1040" s="4">
        <f t="shared" si="5750"/>
        <v>350</v>
      </c>
      <c r="H1040" s="4">
        <f t="shared" si="5750"/>
        <v>400</v>
      </c>
      <c r="I1040" s="4">
        <f t="shared" si="5750"/>
        <v>450</v>
      </c>
      <c r="J1040" s="4">
        <f t="shared" si="5750"/>
        <v>500</v>
      </c>
      <c r="K1040" s="4">
        <f t="shared" si="5750"/>
        <v>550</v>
      </c>
      <c r="L1040" s="4">
        <f t="shared" si="5750"/>
        <v>600</v>
      </c>
      <c r="M1040" s="4">
        <f t="shared" si="5750"/>
        <v>650</v>
      </c>
      <c r="N1040" s="4">
        <f t="shared" si="5750"/>
        <v>700</v>
      </c>
      <c r="O1040" s="4">
        <f t="shared" si="5750"/>
        <v>750</v>
      </c>
      <c r="P1040" s="4">
        <f t="shared" si="5750"/>
        <v>800</v>
      </c>
      <c r="Q1040" s="4">
        <f t="shared" si="5750"/>
        <v>850</v>
      </c>
      <c r="R1040" s="4">
        <f t="shared" si="5750"/>
        <v>900</v>
      </c>
      <c r="S1040" s="4">
        <f t="shared" si="5750"/>
        <v>950</v>
      </c>
      <c r="T1040" s="4">
        <f t="shared" si="5750"/>
        <v>1000</v>
      </c>
      <c r="U1040" s="4">
        <f t="shared" si="5750"/>
        <v>1050</v>
      </c>
      <c r="V1040" s="4">
        <f t="shared" si="5750"/>
        <v>1100</v>
      </c>
      <c r="W1040" s="4">
        <f t="shared" si="5750"/>
        <v>1150</v>
      </c>
      <c r="X1040" s="4">
        <f t="shared" si="5750"/>
        <v>1200</v>
      </c>
      <c r="Y1040" s="4">
        <f t="shared" si="5750"/>
        <v>1250</v>
      </c>
      <c r="Z1040" s="4">
        <f t="shared" si="5750"/>
        <v>1300</v>
      </c>
      <c r="AA1040" s="4">
        <f t="shared" si="5750"/>
        <v>1350</v>
      </c>
      <c r="AB1040" s="4">
        <f t="shared" si="5750"/>
        <v>1400</v>
      </c>
      <c r="AC1040" s="4">
        <f t="shared" si="5750"/>
        <v>1450</v>
      </c>
      <c r="AD1040" s="4">
        <f t="shared" si="5750"/>
        <v>1500</v>
      </c>
      <c r="AE1040" s="4">
        <f t="shared" si="5750"/>
        <v>1550</v>
      </c>
      <c r="AF1040" s="4">
        <f t="shared" si="5750"/>
        <v>1600</v>
      </c>
      <c r="AG1040" s="4">
        <f t="shared" si="5750"/>
        <v>1650</v>
      </c>
      <c r="AH1040" s="4">
        <f t="shared" si="5750"/>
        <v>1700</v>
      </c>
      <c r="AI1040" s="4">
        <f t="shared" si="5750"/>
        <v>1750</v>
      </c>
      <c r="AJ1040" s="4">
        <f t="shared" si="5750"/>
        <v>1800</v>
      </c>
      <c r="AK1040" s="4">
        <f t="shared" si="5750"/>
        <v>1850</v>
      </c>
      <c r="AL1040" s="4">
        <f t="shared" si="5750"/>
        <v>1900</v>
      </c>
      <c r="AM1040" s="4">
        <f t="shared" si="5750"/>
        <v>1950</v>
      </c>
      <c r="AN1040" s="4">
        <f t="shared" si="5750"/>
        <v>2000</v>
      </c>
      <c r="AO1040" s="4">
        <f t="shared" si="5750"/>
        <v>2050</v>
      </c>
      <c r="AP1040" s="4">
        <f t="shared" si="5750"/>
        <v>2100</v>
      </c>
      <c r="AQ1040" s="4">
        <f t="shared" si="5750"/>
        <v>2150</v>
      </c>
      <c r="AR1040" s="4">
        <f t="shared" si="5750"/>
        <v>2200</v>
      </c>
      <c r="AS1040" s="4">
        <f t="shared" si="5750"/>
        <v>2250</v>
      </c>
      <c r="AT1040" s="4">
        <f t="shared" si="5750"/>
        <v>2300</v>
      </c>
      <c r="AU1040" s="4">
        <f t="shared" si="5750"/>
        <v>2350</v>
      </c>
      <c r="AV1040" s="4">
        <f t="shared" si="5750"/>
        <v>2400</v>
      </c>
      <c r="AW1040" s="4">
        <f t="shared" si="5750"/>
        <v>2450</v>
      </c>
      <c r="AX1040" s="4">
        <f t="shared" si="5750"/>
        <v>2500</v>
      </c>
      <c r="AY1040" s="4">
        <f t="shared" si="5750"/>
        <v>2550</v>
      </c>
      <c r="AZ1040" s="4">
        <f t="shared" si="5750"/>
        <v>2600</v>
      </c>
      <c r="BA1040" s="4">
        <f t="shared" si="5750"/>
        <v>2650</v>
      </c>
      <c r="BB1040" s="4">
        <f t="shared" si="5750"/>
        <v>2700</v>
      </c>
      <c r="BC1040" s="4">
        <f t="shared" si="5750"/>
        <v>2750</v>
      </c>
      <c r="BD1040" s="4">
        <f t="shared" si="5750"/>
        <v>2800</v>
      </c>
      <c r="BE1040" s="4">
        <f t="shared" si="5750"/>
        <v>2850</v>
      </c>
      <c r="BF1040" s="4">
        <f t="shared" si="5750"/>
        <v>2900</v>
      </c>
      <c r="BG1040" s="4">
        <f t="shared" si="5750"/>
        <v>2950</v>
      </c>
      <c r="BH1040" s="4">
        <f t="shared" si="5750"/>
        <v>3000</v>
      </c>
      <c r="BI1040" s="4">
        <f t="shared" si="5750"/>
        <v>3050</v>
      </c>
      <c r="BJ1040" t="s">
        <v>0</v>
      </c>
    </row>
    <row r="1041" spans="1:62">
      <c r="A1041" s="4" t="s">
        <v>184</v>
      </c>
      <c r="B1041" s="4">
        <v>150</v>
      </c>
      <c r="C1041" s="4">
        <f>B1041+75</f>
        <v>225</v>
      </c>
      <c r="D1041" s="4">
        <f t="shared" ref="D1041:BI1041" si="5751">C1041+75</f>
        <v>300</v>
      </c>
      <c r="E1041" s="4">
        <f t="shared" si="5751"/>
        <v>375</v>
      </c>
      <c r="F1041" s="4">
        <f t="shared" si="5751"/>
        <v>450</v>
      </c>
      <c r="G1041" s="4">
        <f t="shared" si="5751"/>
        <v>525</v>
      </c>
      <c r="H1041" s="4">
        <f t="shared" si="5751"/>
        <v>600</v>
      </c>
      <c r="I1041" s="4">
        <f t="shared" si="5751"/>
        <v>675</v>
      </c>
      <c r="J1041" s="4">
        <f t="shared" si="5751"/>
        <v>750</v>
      </c>
      <c r="K1041" s="4">
        <f t="shared" si="5751"/>
        <v>825</v>
      </c>
      <c r="L1041" s="4">
        <f t="shared" si="5751"/>
        <v>900</v>
      </c>
      <c r="M1041" s="4">
        <f t="shared" si="5751"/>
        <v>975</v>
      </c>
      <c r="N1041" s="4">
        <f t="shared" si="5751"/>
        <v>1050</v>
      </c>
      <c r="O1041" s="4">
        <f t="shared" si="5751"/>
        <v>1125</v>
      </c>
      <c r="P1041" s="4">
        <f t="shared" si="5751"/>
        <v>1200</v>
      </c>
      <c r="Q1041" s="4">
        <f t="shared" si="5751"/>
        <v>1275</v>
      </c>
      <c r="R1041" s="4">
        <f t="shared" si="5751"/>
        <v>1350</v>
      </c>
      <c r="S1041" s="4">
        <f t="shared" si="5751"/>
        <v>1425</v>
      </c>
      <c r="T1041" s="4">
        <f t="shared" si="5751"/>
        <v>1500</v>
      </c>
      <c r="U1041" s="4">
        <f t="shared" si="5751"/>
        <v>1575</v>
      </c>
      <c r="V1041" s="4">
        <f t="shared" si="5751"/>
        <v>1650</v>
      </c>
      <c r="W1041" s="4">
        <f t="shared" si="5751"/>
        <v>1725</v>
      </c>
      <c r="X1041" s="4">
        <f t="shared" si="5751"/>
        <v>1800</v>
      </c>
      <c r="Y1041" s="4">
        <f t="shared" si="5751"/>
        <v>1875</v>
      </c>
      <c r="Z1041" s="4">
        <f t="shared" si="5751"/>
        <v>1950</v>
      </c>
      <c r="AA1041" s="4">
        <f t="shared" si="5751"/>
        <v>2025</v>
      </c>
      <c r="AB1041" s="4">
        <f t="shared" si="5751"/>
        <v>2100</v>
      </c>
      <c r="AC1041" s="4">
        <f t="shared" si="5751"/>
        <v>2175</v>
      </c>
      <c r="AD1041" s="4">
        <f t="shared" si="5751"/>
        <v>2250</v>
      </c>
      <c r="AE1041" s="4">
        <f t="shared" si="5751"/>
        <v>2325</v>
      </c>
      <c r="AF1041" s="4">
        <f t="shared" si="5751"/>
        <v>2400</v>
      </c>
      <c r="AG1041" s="4">
        <f t="shared" si="5751"/>
        <v>2475</v>
      </c>
      <c r="AH1041" s="4">
        <f t="shared" si="5751"/>
        <v>2550</v>
      </c>
      <c r="AI1041" s="4">
        <f t="shared" si="5751"/>
        <v>2625</v>
      </c>
      <c r="AJ1041" s="4">
        <f t="shared" si="5751"/>
        <v>2700</v>
      </c>
      <c r="AK1041" s="4">
        <f t="shared" si="5751"/>
        <v>2775</v>
      </c>
      <c r="AL1041" s="4">
        <f t="shared" si="5751"/>
        <v>2850</v>
      </c>
      <c r="AM1041" s="4">
        <f t="shared" si="5751"/>
        <v>2925</v>
      </c>
      <c r="AN1041" s="4">
        <f t="shared" si="5751"/>
        <v>3000</v>
      </c>
      <c r="AO1041" s="4">
        <f t="shared" si="5751"/>
        <v>3075</v>
      </c>
      <c r="AP1041" s="4">
        <f t="shared" si="5751"/>
        <v>3150</v>
      </c>
      <c r="AQ1041" s="4">
        <f t="shared" si="5751"/>
        <v>3225</v>
      </c>
      <c r="AR1041" s="4">
        <f t="shared" si="5751"/>
        <v>3300</v>
      </c>
      <c r="AS1041" s="4">
        <f t="shared" si="5751"/>
        <v>3375</v>
      </c>
      <c r="AT1041" s="4">
        <f t="shared" si="5751"/>
        <v>3450</v>
      </c>
      <c r="AU1041" s="4">
        <f t="shared" si="5751"/>
        <v>3525</v>
      </c>
      <c r="AV1041" s="4">
        <f t="shared" si="5751"/>
        <v>3600</v>
      </c>
      <c r="AW1041" s="4">
        <f t="shared" si="5751"/>
        <v>3675</v>
      </c>
      <c r="AX1041" s="4">
        <f t="shared" si="5751"/>
        <v>3750</v>
      </c>
      <c r="AY1041" s="4">
        <f t="shared" si="5751"/>
        <v>3825</v>
      </c>
      <c r="AZ1041" s="4">
        <f t="shared" si="5751"/>
        <v>3900</v>
      </c>
      <c r="BA1041" s="4">
        <f t="shared" si="5751"/>
        <v>3975</v>
      </c>
      <c r="BB1041" s="4">
        <f t="shared" si="5751"/>
        <v>4050</v>
      </c>
      <c r="BC1041" s="4">
        <f t="shared" si="5751"/>
        <v>4125</v>
      </c>
      <c r="BD1041" s="4">
        <f t="shared" si="5751"/>
        <v>4200</v>
      </c>
      <c r="BE1041" s="4">
        <f t="shared" si="5751"/>
        <v>4275</v>
      </c>
      <c r="BF1041" s="4">
        <f t="shared" si="5751"/>
        <v>4350</v>
      </c>
      <c r="BG1041" s="4">
        <f t="shared" si="5751"/>
        <v>4425</v>
      </c>
      <c r="BH1041" s="4">
        <f t="shared" si="5751"/>
        <v>4500</v>
      </c>
      <c r="BI1041" s="4">
        <f t="shared" si="5751"/>
        <v>4575</v>
      </c>
      <c r="BJ1041" t="s">
        <v>0</v>
      </c>
    </row>
    <row r="1042" spans="1:62">
      <c r="A1042" s="4" t="s">
        <v>48</v>
      </c>
      <c r="B1042" s="4">
        <v>25</v>
      </c>
      <c r="C1042" s="4">
        <f>B1042+10</f>
        <v>35</v>
      </c>
      <c r="D1042" s="4">
        <f t="shared" ref="D1042:BI1042" si="5752">C1042+10</f>
        <v>45</v>
      </c>
      <c r="E1042" s="4">
        <f t="shared" si="5752"/>
        <v>55</v>
      </c>
      <c r="F1042" s="4">
        <f t="shared" si="5752"/>
        <v>65</v>
      </c>
      <c r="G1042" s="4">
        <f t="shared" si="5752"/>
        <v>75</v>
      </c>
      <c r="H1042" s="4">
        <f t="shared" si="5752"/>
        <v>85</v>
      </c>
      <c r="I1042" s="4">
        <f t="shared" si="5752"/>
        <v>95</v>
      </c>
      <c r="J1042" s="16">
        <f t="shared" si="5752"/>
        <v>105</v>
      </c>
      <c r="K1042" s="4">
        <f t="shared" si="5752"/>
        <v>115</v>
      </c>
      <c r="L1042" s="4">
        <f t="shared" si="5752"/>
        <v>125</v>
      </c>
      <c r="M1042" s="4">
        <f t="shared" si="5752"/>
        <v>135</v>
      </c>
      <c r="N1042" s="4">
        <f t="shared" si="5752"/>
        <v>145</v>
      </c>
      <c r="O1042" s="4">
        <f t="shared" si="5752"/>
        <v>155</v>
      </c>
      <c r="P1042" s="4">
        <f t="shared" si="5752"/>
        <v>165</v>
      </c>
      <c r="Q1042" s="4">
        <f t="shared" si="5752"/>
        <v>175</v>
      </c>
      <c r="R1042" s="16">
        <f t="shared" si="5752"/>
        <v>185</v>
      </c>
      <c r="S1042" s="4">
        <f t="shared" si="5752"/>
        <v>195</v>
      </c>
      <c r="T1042" s="4">
        <f t="shared" si="5752"/>
        <v>205</v>
      </c>
      <c r="U1042" s="4">
        <f t="shared" si="5752"/>
        <v>215</v>
      </c>
      <c r="V1042" s="4">
        <f t="shared" si="5752"/>
        <v>225</v>
      </c>
      <c r="W1042" s="4">
        <f t="shared" si="5752"/>
        <v>235</v>
      </c>
      <c r="X1042" s="16">
        <f t="shared" si="5752"/>
        <v>245</v>
      </c>
      <c r="Y1042" s="4">
        <f t="shared" si="5752"/>
        <v>255</v>
      </c>
      <c r="Z1042" s="4">
        <f t="shared" si="5752"/>
        <v>265</v>
      </c>
      <c r="AA1042" s="4">
        <f t="shared" si="5752"/>
        <v>275</v>
      </c>
      <c r="AB1042" s="4">
        <f t="shared" si="5752"/>
        <v>285</v>
      </c>
      <c r="AC1042" s="4">
        <f t="shared" si="5752"/>
        <v>295</v>
      </c>
      <c r="AD1042" s="16">
        <f t="shared" si="5752"/>
        <v>305</v>
      </c>
      <c r="AE1042" s="4">
        <f t="shared" si="5752"/>
        <v>315</v>
      </c>
      <c r="AF1042" s="4">
        <f t="shared" si="5752"/>
        <v>325</v>
      </c>
      <c r="AG1042" s="4">
        <f t="shared" si="5752"/>
        <v>335</v>
      </c>
      <c r="AH1042" s="4">
        <f t="shared" si="5752"/>
        <v>345</v>
      </c>
      <c r="AI1042" s="4">
        <f t="shared" si="5752"/>
        <v>355</v>
      </c>
      <c r="AJ1042" s="4">
        <f t="shared" si="5752"/>
        <v>365</v>
      </c>
      <c r="AK1042" s="4">
        <f t="shared" si="5752"/>
        <v>375</v>
      </c>
      <c r="AL1042" s="4">
        <f t="shared" si="5752"/>
        <v>385</v>
      </c>
      <c r="AM1042" s="4">
        <f t="shared" si="5752"/>
        <v>395</v>
      </c>
      <c r="AN1042" s="4">
        <f t="shared" si="5752"/>
        <v>405</v>
      </c>
      <c r="AO1042" s="4">
        <f t="shared" si="5752"/>
        <v>415</v>
      </c>
      <c r="AP1042" s="4">
        <f t="shared" si="5752"/>
        <v>425</v>
      </c>
      <c r="AQ1042" s="4">
        <f t="shared" si="5752"/>
        <v>435</v>
      </c>
      <c r="AR1042" s="4">
        <f t="shared" si="5752"/>
        <v>445</v>
      </c>
      <c r="AS1042" s="4">
        <f t="shared" si="5752"/>
        <v>455</v>
      </c>
      <c r="AT1042" s="4">
        <f t="shared" si="5752"/>
        <v>465</v>
      </c>
      <c r="AU1042" s="4">
        <f t="shared" si="5752"/>
        <v>475</v>
      </c>
      <c r="AV1042" s="4">
        <f t="shared" si="5752"/>
        <v>485</v>
      </c>
      <c r="AW1042" s="4">
        <f t="shared" si="5752"/>
        <v>495</v>
      </c>
      <c r="AX1042" s="4">
        <f t="shared" si="5752"/>
        <v>505</v>
      </c>
      <c r="AY1042" s="4">
        <f t="shared" si="5752"/>
        <v>515</v>
      </c>
      <c r="AZ1042" s="4">
        <f t="shared" si="5752"/>
        <v>525</v>
      </c>
      <c r="BA1042" s="4">
        <f t="shared" si="5752"/>
        <v>535</v>
      </c>
      <c r="BB1042" s="4">
        <f t="shared" si="5752"/>
        <v>545</v>
      </c>
      <c r="BC1042" s="4">
        <f t="shared" si="5752"/>
        <v>555</v>
      </c>
      <c r="BD1042" s="4">
        <f t="shared" si="5752"/>
        <v>565</v>
      </c>
      <c r="BE1042" s="4">
        <f t="shared" si="5752"/>
        <v>575</v>
      </c>
      <c r="BF1042" s="4">
        <f t="shared" si="5752"/>
        <v>585</v>
      </c>
      <c r="BG1042" s="4">
        <f t="shared" si="5752"/>
        <v>595</v>
      </c>
      <c r="BH1042" s="4">
        <f t="shared" si="5752"/>
        <v>605</v>
      </c>
      <c r="BI1042" s="4">
        <f t="shared" si="5752"/>
        <v>615</v>
      </c>
      <c r="BJ1042" t="s">
        <v>0</v>
      </c>
    </row>
    <row r="1043" spans="1:62">
      <c r="A1043" s="4" t="s">
        <v>3</v>
      </c>
      <c r="J1043" s="16"/>
      <c r="K1043" s="5"/>
      <c r="R1043" s="16"/>
      <c r="U1043" s="6"/>
      <c r="X1043" s="16"/>
      <c r="AD1043" s="16"/>
      <c r="AE1043" s="5"/>
      <c r="AO1043" s="6"/>
      <c r="AY1043" s="5"/>
      <c r="BI1043" s="6"/>
    </row>
    <row r="1044" spans="1:62">
      <c r="A1044" s="4" t="s">
        <v>332</v>
      </c>
      <c r="J1044" s="16"/>
      <c r="K1044" s="5"/>
      <c r="R1044" s="16"/>
      <c r="U1044" s="6"/>
      <c r="X1044" s="16"/>
      <c r="AD1044" s="16"/>
      <c r="AE1044" s="5"/>
      <c r="AO1044" s="6"/>
      <c r="AY1044" s="5"/>
      <c r="BI1044" s="6"/>
    </row>
    <row r="1045" spans="1:62">
      <c r="A1045" s="4" t="s">
        <v>185</v>
      </c>
      <c r="B1045" s="4">
        <v>1</v>
      </c>
      <c r="C1045" s="4">
        <v>1</v>
      </c>
      <c r="D1045" s="4">
        <v>1</v>
      </c>
      <c r="E1045" s="4">
        <v>1</v>
      </c>
      <c r="F1045" s="4">
        <v>1</v>
      </c>
      <c r="G1045" s="4">
        <v>2</v>
      </c>
      <c r="H1045" s="4">
        <v>2</v>
      </c>
      <c r="I1045" s="4">
        <v>2</v>
      </c>
      <c r="J1045" s="16">
        <v>2</v>
      </c>
      <c r="K1045" s="5">
        <v>2</v>
      </c>
      <c r="L1045" s="4">
        <v>2</v>
      </c>
      <c r="M1045" s="4">
        <v>3</v>
      </c>
      <c r="N1045" s="4">
        <v>3</v>
      </c>
      <c r="O1045" s="4">
        <v>3</v>
      </c>
      <c r="P1045" s="4">
        <v>3</v>
      </c>
      <c r="Q1045" s="4">
        <v>3</v>
      </c>
      <c r="R1045" s="16">
        <v>3</v>
      </c>
      <c r="S1045" s="4">
        <v>3</v>
      </c>
      <c r="T1045" s="4">
        <v>3</v>
      </c>
      <c r="U1045" s="4">
        <v>3</v>
      </c>
      <c r="V1045" s="4">
        <v>3</v>
      </c>
      <c r="W1045" s="4">
        <v>3</v>
      </c>
      <c r="X1045" s="16">
        <v>3</v>
      </c>
      <c r="Y1045" s="4">
        <v>3</v>
      </c>
      <c r="Z1045" s="4">
        <v>3</v>
      </c>
      <c r="AA1045" s="4">
        <v>3</v>
      </c>
      <c r="AB1045" s="4">
        <v>3</v>
      </c>
      <c r="AC1045" s="4">
        <v>3</v>
      </c>
      <c r="AD1045" s="16">
        <v>3</v>
      </c>
      <c r="AE1045" s="4">
        <v>3</v>
      </c>
      <c r="AF1045" s="4">
        <v>3</v>
      </c>
      <c r="AG1045" s="4">
        <v>3</v>
      </c>
      <c r="AH1045" s="4">
        <v>3</v>
      </c>
      <c r="AI1045" s="4">
        <v>3</v>
      </c>
      <c r="AJ1045" s="4">
        <v>3</v>
      </c>
      <c r="AK1045" s="4">
        <v>3</v>
      </c>
      <c r="AL1045" s="4">
        <v>3</v>
      </c>
      <c r="AM1045" s="4">
        <v>3</v>
      </c>
      <c r="AN1045" s="4">
        <v>3</v>
      </c>
      <c r="AO1045" s="4">
        <v>3</v>
      </c>
      <c r="AP1045" s="4">
        <v>3</v>
      </c>
      <c r="AQ1045" s="4">
        <v>3</v>
      </c>
      <c r="AR1045" s="4">
        <v>3</v>
      </c>
      <c r="AS1045" s="4">
        <v>3</v>
      </c>
      <c r="AT1045" s="4">
        <v>3</v>
      </c>
      <c r="AU1045" s="4">
        <v>3</v>
      </c>
      <c r="AV1045" s="4">
        <v>3</v>
      </c>
      <c r="AW1045" s="4">
        <v>3</v>
      </c>
      <c r="AX1045" s="4">
        <v>3</v>
      </c>
      <c r="AY1045" s="4">
        <v>3</v>
      </c>
      <c r="AZ1045" s="4">
        <v>3</v>
      </c>
      <c r="BA1045" s="4">
        <v>3</v>
      </c>
      <c r="BB1045" s="4">
        <v>3</v>
      </c>
      <c r="BC1045" s="4">
        <v>3</v>
      </c>
      <c r="BD1045" s="4">
        <v>3</v>
      </c>
      <c r="BE1045" s="4">
        <v>3</v>
      </c>
      <c r="BF1045" s="4">
        <v>3</v>
      </c>
      <c r="BG1045" s="4">
        <v>3</v>
      </c>
      <c r="BH1045" s="4">
        <v>3</v>
      </c>
      <c r="BI1045" s="4">
        <v>3</v>
      </c>
      <c r="BJ1045" t="s">
        <v>0</v>
      </c>
    </row>
    <row r="1046" spans="1:62">
      <c r="A1046" s="4" t="s">
        <v>186</v>
      </c>
      <c r="B1046" s="4">
        <v>25</v>
      </c>
      <c r="C1046" s="4">
        <f>B1046+20</f>
        <v>45</v>
      </c>
      <c r="D1046" s="4">
        <f t="shared" ref="D1046:BI1046" si="5753">C1046+20</f>
        <v>65</v>
      </c>
      <c r="E1046" s="4">
        <f t="shared" si="5753"/>
        <v>85</v>
      </c>
      <c r="F1046" s="4">
        <f t="shared" si="5753"/>
        <v>105</v>
      </c>
      <c r="G1046" s="4">
        <f t="shared" si="5753"/>
        <v>125</v>
      </c>
      <c r="H1046" s="4">
        <f t="shared" si="5753"/>
        <v>145</v>
      </c>
      <c r="I1046" s="4">
        <f t="shared" si="5753"/>
        <v>165</v>
      </c>
      <c r="J1046" s="4">
        <f t="shared" si="5753"/>
        <v>185</v>
      </c>
      <c r="K1046" s="4">
        <f t="shared" si="5753"/>
        <v>205</v>
      </c>
      <c r="L1046" s="4">
        <f t="shared" si="5753"/>
        <v>225</v>
      </c>
      <c r="M1046" s="4">
        <f t="shared" si="5753"/>
        <v>245</v>
      </c>
      <c r="N1046" s="4">
        <f t="shared" si="5753"/>
        <v>265</v>
      </c>
      <c r="O1046" s="4">
        <f t="shared" si="5753"/>
        <v>285</v>
      </c>
      <c r="P1046" s="4">
        <f t="shared" si="5753"/>
        <v>305</v>
      </c>
      <c r="Q1046" s="4">
        <f t="shared" si="5753"/>
        <v>325</v>
      </c>
      <c r="R1046" s="4">
        <f t="shared" si="5753"/>
        <v>345</v>
      </c>
      <c r="S1046" s="4">
        <f t="shared" si="5753"/>
        <v>365</v>
      </c>
      <c r="T1046" s="4">
        <f t="shared" si="5753"/>
        <v>385</v>
      </c>
      <c r="U1046" s="4">
        <f t="shared" si="5753"/>
        <v>405</v>
      </c>
      <c r="V1046" s="4">
        <f t="shared" si="5753"/>
        <v>425</v>
      </c>
      <c r="W1046" s="4">
        <f t="shared" si="5753"/>
        <v>445</v>
      </c>
      <c r="X1046" s="4">
        <f t="shared" si="5753"/>
        <v>465</v>
      </c>
      <c r="Y1046" s="4">
        <f t="shared" si="5753"/>
        <v>485</v>
      </c>
      <c r="Z1046" s="4">
        <f t="shared" si="5753"/>
        <v>505</v>
      </c>
      <c r="AA1046" s="4">
        <f t="shared" si="5753"/>
        <v>525</v>
      </c>
      <c r="AB1046" s="4">
        <f t="shared" si="5753"/>
        <v>545</v>
      </c>
      <c r="AC1046" s="4">
        <f t="shared" si="5753"/>
        <v>565</v>
      </c>
      <c r="AD1046" s="4">
        <f t="shared" si="5753"/>
        <v>585</v>
      </c>
      <c r="AE1046" s="4">
        <f t="shared" si="5753"/>
        <v>605</v>
      </c>
      <c r="AF1046" s="4">
        <f t="shared" si="5753"/>
        <v>625</v>
      </c>
      <c r="AG1046" s="4">
        <f t="shared" si="5753"/>
        <v>645</v>
      </c>
      <c r="AH1046" s="4">
        <f t="shared" si="5753"/>
        <v>665</v>
      </c>
      <c r="AI1046" s="4">
        <f t="shared" si="5753"/>
        <v>685</v>
      </c>
      <c r="AJ1046" s="4">
        <f t="shared" si="5753"/>
        <v>705</v>
      </c>
      <c r="AK1046" s="4">
        <f t="shared" si="5753"/>
        <v>725</v>
      </c>
      <c r="AL1046" s="4">
        <f t="shared" si="5753"/>
        <v>745</v>
      </c>
      <c r="AM1046" s="4">
        <f t="shared" si="5753"/>
        <v>765</v>
      </c>
      <c r="AN1046" s="4">
        <f t="shared" si="5753"/>
        <v>785</v>
      </c>
      <c r="AO1046" s="4">
        <f t="shared" si="5753"/>
        <v>805</v>
      </c>
      <c r="AP1046" s="4">
        <f t="shared" si="5753"/>
        <v>825</v>
      </c>
      <c r="AQ1046" s="4">
        <f t="shared" si="5753"/>
        <v>845</v>
      </c>
      <c r="AR1046" s="4">
        <f t="shared" si="5753"/>
        <v>865</v>
      </c>
      <c r="AS1046" s="4">
        <f t="shared" si="5753"/>
        <v>885</v>
      </c>
      <c r="AT1046" s="4">
        <f t="shared" si="5753"/>
        <v>905</v>
      </c>
      <c r="AU1046" s="4">
        <f t="shared" si="5753"/>
        <v>925</v>
      </c>
      <c r="AV1046" s="4">
        <f t="shared" si="5753"/>
        <v>945</v>
      </c>
      <c r="AW1046" s="4">
        <f t="shared" si="5753"/>
        <v>965</v>
      </c>
      <c r="AX1046" s="4">
        <f t="shared" si="5753"/>
        <v>985</v>
      </c>
      <c r="AY1046" s="4">
        <f t="shared" si="5753"/>
        <v>1005</v>
      </c>
      <c r="AZ1046" s="4">
        <f t="shared" si="5753"/>
        <v>1025</v>
      </c>
      <c r="BA1046" s="4">
        <f t="shared" si="5753"/>
        <v>1045</v>
      </c>
      <c r="BB1046" s="4">
        <f t="shared" si="5753"/>
        <v>1065</v>
      </c>
      <c r="BC1046" s="4">
        <f t="shared" si="5753"/>
        <v>1085</v>
      </c>
      <c r="BD1046" s="4">
        <f t="shared" si="5753"/>
        <v>1105</v>
      </c>
      <c r="BE1046" s="4">
        <f t="shared" si="5753"/>
        <v>1125</v>
      </c>
      <c r="BF1046" s="4">
        <f t="shared" si="5753"/>
        <v>1145</v>
      </c>
      <c r="BG1046" s="4">
        <f t="shared" si="5753"/>
        <v>1165</v>
      </c>
      <c r="BH1046" s="4">
        <f t="shared" si="5753"/>
        <v>1185</v>
      </c>
      <c r="BI1046" s="4">
        <f t="shared" si="5753"/>
        <v>1205</v>
      </c>
      <c r="BJ1046" t="s">
        <v>0</v>
      </c>
    </row>
    <row r="1047" spans="1:62">
      <c r="A1047" s="4" t="s">
        <v>48</v>
      </c>
      <c r="B1047" s="4">
        <v>20</v>
      </c>
      <c r="C1047" s="4">
        <f>B1047+10</f>
        <v>30</v>
      </c>
      <c r="D1047" s="4">
        <f t="shared" ref="D1047:BI1047" si="5754">C1047+10</f>
        <v>40</v>
      </c>
      <c r="E1047" s="4">
        <f t="shared" si="5754"/>
        <v>50</v>
      </c>
      <c r="F1047" s="4">
        <f t="shared" si="5754"/>
        <v>60</v>
      </c>
      <c r="G1047" s="4">
        <f t="shared" si="5754"/>
        <v>70</v>
      </c>
      <c r="H1047" s="4">
        <f t="shared" si="5754"/>
        <v>80</v>
      </c>
      <c r="I1047" s="4">
        <f t="shared" si="5754"/>
        <v>90</v>
      </c>
      <c r="J1047" s="16">
        <f t="shared" si="5754"/>
        <v>100</v>
      </c>
      <c r="K1047" s="4">
        <f t="shared" si="5754"/>
        <v>110</v>
      </c>
      <c r="L1047" s="4">
        <f t="shared" si="5754"/>
        <v>120</v>
      </c>
      <c r="M1047" s="4">
        <f t="shared" si="5754"/>
        <v>130</v>
      </c>
      <c r="N1047" s="4">
        <f t="shared" si="5754"/>
        <v>140</v>
      </c>
      <c r="O1047" s="4">
        <f t="shared" si="5754"/>
        <v>150</v>
      </c>
      <c r="P1047" s="4">
        <f t="shared" si="5754"/>
        <v>160</v>
      </c>
      <c r="Q1047" s="4">
        <f t="shared" si="5754"/>
        <v>170</v>
      </c>
      <c r="R1047" s="16">
        <f t="shared" si="5754"/>
        <v>180</v>
      </c>
      <c r="S1047" s="4">
        <f t="shared" si="5754"/>
        <v>190</v>
      </c>
      <c r="T1047" s="4">
        <f t="shared" si="5754"/>
        <v>200</v>
      </c>
      <c r="U1047" s="4">
        <f t="shared" si="5754"/>
        <v>210</v>
      </c>
      <c r="V1047" s="4">
        <f t="shared" si="5754"/>
        <v>220</v>
      </c>
      <c r="W1047" s="4">
        <f t="shared" si="5754"/>
        <v>230</v>
      </c>
      <c r="X1047" s="16">
        <f t="shared" si="5754"/>
        <v>240</v>
      </c>
      <c r="Y1047" s="4">
        <f t="shared" si="5754"/>
        <v>250</v>
      </c>
      <c r="Z1047" s="4">
        <f t="shared" si="5754"/>
        <v>260</v>
      </c>
      <c r="AA1047" s="4">
        <f t="shared" si="5754"/>
        <v>270</v>
      </c>
      <c r="AB1047" s="4">
        <f t="shared" si="5754"/>
        <v>280</v>
      </c>
      <c r="AC1047" s="4">
        <f t="shared" si="5754"/>
        <v>290</v>
      </c>
      <c r="AD1047" s="16">
        <f t="shared" si="5754"/>
        <v>300</v>
      </c>
      <c r="AE1047" s="4">
        <f t="shared" si="5754"/>
        <v>310</v>
      </c>
      <c r="AF1047" s="4">
        <f t="shared" si="5754"/>
        <v>320</v>
      </c>
      <c r="AG1047" s="4">
        <f t="shared" si="5754"/>
        <v>330</v>
      </c>
      <c r="AH1047" s="4">
        <f t="shared" si="5754"/>
        <v>340</v>
      </c>
      <c r="AI1047" s="4">
        <f t="shared" si="5754"/>
        <v>350</v>
      </c>
      <c r="AJ1047" s="4">
        <f t="shared" si="5754"/>
        <v>360</v>
      </c>
      <c r="AK1047" s="4">
        <f t="shared" si="5754"/>
        <v>370</v>
      </c>
      <c r="AL1047" s="4">
        <f t="shared" si="5754"/>
        <v>380</v>
      </c>
      <c r="AM1047" s="4">
        <f t="shared" si="5754"/>
        <v>390</v>
      </c>
      <c r="AN1047" s="4">
        <f t="shared" si="5754"/>
        <v>400</v>
      </c>
      <c r="AO1047" s="4">
        <f t="shared" si="5754"/>
        <v>410</v>
      </c>
      <c r="AP1047" s="4">
        <f t="shared" si="5754"/>
        <v>420</v>
      </c>
      <c r="AQ1047" s="4">
        <f t="shared" si="5754"/>
        <v>430</v>
      </c>
      <c r="AR1047" s="4">
        <f t="shared" si="5754"/>
        <v>440</v>
      </c>
      <c r="AS1047" s="4">
        <f t="shared" si="5754"/>
        <v>450</v>
      </c>
      <c r="AT1047" s="4">
        <f t="shared" si="5754"/>
        <v>460</v>
      </c>
      <c r="AU1047" s="4">
        <f t="shared" si="5754"/>
        <v>470</v>
      </c>
      <c r="AV1047" s="4">
        <f t="shared" si="5754"/>
        <v>480</v>
      </c>
      <c r="AW1047" s="4">
        <f t="shared" si="5754"/>
        <v>490</v>
      </c>
      <c r="AX1047" s="4">
        <f t="shared" si="5754"/>
        <v>500</v>
      </c>
      <c r="AY1047" s="4">
        <f t="shared" si="5754"/>
        <v>510</v>
      </c>
      <c r="AZ1047" s="4">
        <f t="shared" si="5754"/>
        <v>520</v>
      </c>
      <c r="BA1047" s="4">
        <f t="shared" si="5754"/>
        <v>530</v>
      </c>
      <c r="BB1047" s="4">
        <f t="shared" si="5754"/>
        <v>540</v>
      </c>
      <c r="BC1047" s="4">
        <f t="shared" si="5754"/>
        <v>550</v>
      </c>
      <c r="BD1047" s="4">
        <f t="shared" si="5754"/>
        <v>560</v>
      </c>
      <c r="BE1047" s="4">
        <f t="shared" si="5754"/>
        <v>570</v>
      </c>
      <c r="BF1047" s="4">
        <f t="shared" si="5754"/>
        <v>580</v>
      </c>
      <c r="BG1047" s="4">
        <f t="shared" si="5754"/>
        <v>590</v>
      </c>
      <c r="BH1047" s="4">
        <f t="shared" si="5754"/>
        <v>600</v>
      </c>
      <c r="BI1047" s="4">
        <f t="shared" si="5754"/>
        <v>610</v>
      </c>
      <c r="BJ1047" t="s">
        <v>0</v>
      </c>
    </row>
    <row r="1048" spans="1:62">
      <c r="A1048" s="4" t="s">
        <v>3</v>
      </c>
      <c r="J1048" s="16"/>
      <c r="K1048" s="5"/>
      <c r="R1048" s="16"/>
      <c r="U1048" s="6"/>
      <c r="X1048" s="16"/>
      <c r="AD1048" s="16"/>
      <c r="AE1048" s="5"/>
      <c r="AO1048" s="6"/>
      <c r="AY1048" s="5"/>
      <c r="BI1048" s="6"/>
    </row>
    <row r="1049" spans="1:62">
      <c r="A1049" s="4" t="s">
        <v>333</v>
      </c>
      <c r="J1049" s="16"/>
      <c r="K1049" s="5"/>
      <c r="R1049" s="16"/>
      <c r="U1049" s="6"/>
      <c r="X1049" s="16"/>
      <c r="AD1049" s="16"/>
      <c r="AE1049" s="5"/>
      <c r="AO1049" s="6"/>
      <c r="AY1049" s="5"/>
      <c r="BI1049" s="6"/>
    </row>
    <row r="1050" spans="1:62">
      <c r="A1050" s="4" t="s">
        <v>469</v>
      </c>
      <c r="B1050" s="4">
        <v>2</v>
      </c>
      <c r="C1050" s="10">
        <f>B1050+2</f>
        <v>4</v>
      </c>
      <c r="D1050" s="10">
        <f t="shared" ref="D1050" si="5755">C1050+2</f>
        <v>6</v>
      </c>
      <c r="E1050" s="10">
        <f>D1050+2</f>
        <v>8</v>
      </c>
      <c r="F1050" s="10">
        <v>10</v>
      </c>
      <c r="G1050" s="10">
        <v>12</v>
      </c>
      <c r="H1050" s="10">
        <v>14</v>
      </c>
      <c r="I1050" s="10">
        <v>16</v>
      </c>
      <c r="J1050" s="18">
        <v>22</v>
      </c>
      <c r="K1050" s="10">
        <v>28</v>
      </c>
      <c r="L1050" s="10">
        <v>34</v>
      </c>
      <c r="M1050" s="10">
        <v>40</v>
      </c>
      <c r="N1050" s="10">
        <v>46</v>
      </c>
      <c r="O1050" s="10">
        <v>52</v>
      </c>
      <c r="P1050" s="10">
        <v>58</v>
      </c>
      <c r="Q1050" s="10">
        <v>64</v>
      </c>
      <c r="R1050" s="18">
        <v>82</v>
      </c>
      <c r="S1050" s="10">
        <v>100</v>
      </c>
      <c r="T1050" s="10">
        <v>118</v>
      </c>
      <c r="U1050" s="12">
        <v>136</v>
      </c>
      <c r="V1050" s="10">
        <f>U1050+18</f>
        <v>154</v>
      </c>
      <c r="W1050" s="10">
        <f t="shared" ref="W1050" si="5756">V1050+18</f>
        <v>172</v>
      </c>
      <c r="X1050" s="18">
        <f>W1050+30</f>
        <v>202</v>
      </c>
      <c r="Y1050" s="10">
        <f t="shared" ref="Y1050:AC1050" si="5757">X1050+30</f>
        <v>232</v>
      </c>
      <c r="Z1050" s="10">
        <f t="shared" si="5757"/>
        <v>262</v>
      </c>
      <c r="AA1050" s="10">
        <f t="shared" si="5757"/>
        <v>292</v>
      </c>
      <c r="AB1050" s="10">
        <f t="shared" si="5757"/>
        <v>322</v>
      </c>
      <c r="AC1050" s="10">
        <f t="shared" si="5757"/>
        <v>352</v>
      </c>
      <c r="AD1050" s="18">
        <f>AC1050+42</f>
        <v>394</v>
      </c>
      <c r="AE1050" s="10">
        <f t="shared" ref="AE1050:AL1050" si="5758">AD1050+42</f>
        <v>436</v>
      </c>
      <c r="AF1050" s="10">
        <f t="shared" si="5758"/>
        <v>478</v>
      </c>
      <c r="AG1050" s="10">
        <f t="shared" si="5758"/>
        <v>520</v>
      </c>
      <c r="AH1050" s="10">
        <f t="shared" si="5758"/>
        <v>562</v>
      </c>
      <c r="AI1050" s="10">
        <f t="shared" si="5758"/>
        <v>604</v>
      </c>
      <c r="AJ1050" s="10">
        <f t="shared" si="5758"/>
        <v>646</v>
      </c>
      <c r="AK1050" s="10">
        <f t="shared" si="5758"/>
        <v>688</v>
      </c>
      <c r="AL1050" s="10">
        <f t="shared" si="5758"/>
        <v>730</v>
      </c>
      <c r="AM1050" s="10">
        <f t="shared" ref="AM1050:BI1050" si="5759">AL1050+42</f>
        <v>772</v>
      </c>
      <c r="AN1050" s="10">
        <f t="shared" si="5759"/>
        <v>814</v>
      </c>
      <c r="AO1050" s="10">
        <f t="shared" si="5759"/>
        <v>856</v>
      </c>
      <c r="AP1050" s="10">
        <f t="shared" si="5759"/>
        <v>898</v>
      </c>
      <c r="AQ1050" s="10">
        <f t="shared" si="5759"/>
        <v>940</v>
      </c>
      <c r="AR1050" s="10">
        <f t="shared" si="5759"/>
        <v>982</v>
      </c>
      <c r="AS1050" s="10">
        <f t="shared" si="5759"/>
        <v>1024</v>
      </c>
      <c r="AT1050" s="10">
        <f t="shared" si="5759"/>
        <v>1066</v>
      </c>
      <c r="AU1050" s="10">
        <f t="shared" si="5759"/>
        <v>1108</v>
      </c>
      <c r="AV1050" s="10">
        <f t="shared" si="5759"/>
        <v>1150</v>
      </c>
      <c r="AW1050" s="10">
        <f t="shared" si="5759"/>
        <v>1192</v>
      </c>
      <c r="AX1050" s="10">
        <f t="shared" si="5759"/>
        <v>1234</v>
      </c>
      <c r="AY1050" s="10">
        <f t="shared" si="5759"/>
        <v>1276</v>
      </c>
      <c r="AZ1050" s="10">
        <f t="shared" si="5759"/>
        <v>1318</v>
      </c>
      <c r="BA1050" s="10">
        <f t="shared" si="5759"/>
        <v>1360</v>
      </c>
      <c r="BB1050" s="10">
        <f t="shared" si="5759"/>
        <v>1402</v>
      </c>
      <c r="BC1050" s="10">
        <f t="shared" si="5759"/>
        <v>1444</v>
      </c>
      <c r="BD1050" s="10">
        <f t="shared" si="5759"/>
        <v>1486</v>
      </c>
      <c r="BE1050" s="10">
        <f t="shared" si="5759"/>
        <v>1528</v>
      </c>
      <c r="BF1050" s="10">
        <f t="shared" si="5759"/>
        <v>1570</v>
      </c>
      <c r="BG1050" s="10">
        <f t="shared" si="5759"/>
        <v>1612</v>
      </c>
      <c r="BH1050" s="10">
        <f t="shared" si="5759"/>
        <v>1654</v>
      </c>
      <c r="BI1050" s="10">
        <f t="shared" si="5759"/>
        <v>1696</v>
      </c>
      <c r="BJ1050" t="s">
        <v>0</v>
      </c>
    </row>
    <row r="1051" spans="1:62">
      <c r="A1051" s="4" t="s">
        <v>470</v>
      </c>
      <c r="B1051" s="4">
        <v>4</v>
      </c>
      <c r="C1051" s="10">
        <v>7</v>
      </c>
      <c r="D1051" s="10">
        <v>10</v>
      </c>
      <c r="E1051" s="10">
        <f>D1051+3</f>
        <v>13</v>
      </c>
      <c r="F1051" s="10">
        <v>16</v>
      </c>
      <c r="G1051" s="10">
        <v>19</v>
      </c>
      <c r="H1051" s="10">
        <v>22</v>
      </c>
      <c r="I1051" s="10">
        <v>25</v>
      </c>
      <c r="J1051" s="18">
        <v>32</v>
      </c>
      <c r="K1051" s="10">
        <v>39</v>
      </c>
      <c r="L1051" s="10">
        <v>46</v>
      </c>
      <c r="M1051" s="10">
        <v>53</v>
      </c>
      <c r="N1051" s="10">
        <v>60</v>
      </c>
      <c r="O1051" s="10">
        <v>67</v>
      </c>
      <c r="P1051" s="10">
        <v>74</v>
      </c>
      <c r="Q1051" s="10">
        <v>81</v>
      </c>
      <c r="R1051" s="18">
        <v>102</v>
      </c>
      <c r="S1051" s="10">
        <v>123</v>
      </c>
      <c r="T1051" s="10">
        <v>144</v>
      </c>
      <c r="U1051" s="12">
        <v>165</v>
      </c>
      <c r="V1051" s="10">
        <f>U1051+21</f>
        <v>186</v>
      </c>
      <c r="W1051" s="10">
        <f t="shared" ref="W1051" si="5760">V1051+21</f>
        <v>207</v>
      </c>
      <c r="X1051" s="18">
        <f>W1051+33</f>
        <v>240</v>
      </c>
      <c r="Y1051" s="10">
        <f t="shared" ref="Y1051:AC1051" si="5761">X1051+33</f>
        <v>273</v>
      </c>
      <c r="Z1051" s="10">
        <f t="shared" si="5761"/>
        <v>306</v>
      </c>
      <c r="AA1051" s="10">
        <f t="shared" si="5761"/>
        <v>339</v>
      </c>
      <c r="AB1051" s="10">
        <f t="shared" si="5761"/>
        <v>372</v>
      </c>
      <c r="AC1051" s="10">
        <f t="shared" si="5761"/>
        <v>405</v>
      </c>
      <c r="AD1051" s="18">
        <f>AC1051+45</f>
        <v>450</v>
      </c>
      <c r="AE1051" s="10">
        <f t="shared" ref="AE1051:AL1051" si="5762">AD1051+45</f>
        <v>495</v>
      </c>
      <c r="AF1051" s="10">
        <f t="shared" si="5762"/>
        <v>540</v>
      </c>
      <c r="AG1051" s="10">
        <f t="shared" si="5762"/>
        <v>585</v>
      </c>
      <c r="AH1051" s="10">
        <f t="shared" si="5762"/>
        <v>630</v>
      </c>
      <c r="AI1051" s="10">
        <f t="shared" si="5762"/>
        <v>675</v>
      </c>
      <c r="AJ1051" s="10">
        <f t="shared" si="5762"/>
        <v>720</v>
      </c>
      <c r="AK1051" s="10">
        <f t="shared" si="5762"/>
        <v>765</v>
      </c>
      <c r="AL1051" s="10">
        <f t="shared" si="5762"/>
        <v>810</v>
      </c>
      <c r="AM1051" s="10">
        <f t="shared" ref="AM1051:BI1051" si="5763">AL1051+45</f>
        <v>855</v>
      </c>
      <c r="AN1051" s="10">
        <f t="shared" si="5763"/>
        <v>900</v>
      </c>
      <c r="AO1051" s="10">
        <f t="shared" si="5763"/>
        <v>945</v>
      </c>
      <c r="AP1051" s="10">
        <f t="shared" si="5763"/>
        <v>990</v>
      </c>
      <c r="AQ1051" s="10">
        <f t="shared" si="5763"/>
        <v>1035</v>
      </c>
      <c r="AR1051" s="10">
        <f t="shared" si="5763"/>
        <v>1080</v>
      </c>
      <c r="AS1051" s="10">
        <f t="shared" si="5763"/>
        <v>1125</v>
      </c>
      <c r="AT1051" s="10">
        <f t="shared" si="5763"/>
        <v>1170</v>
      </c>
      <c r="AU1051" s="10">
        <f t="shared" si="5763"/>
        <v>1215</v>
      </c>
      <c r="AV1051" s="10">
        <f t="shared" si="5763"/>
        <v>1260</v>
      </c>
      <c r="AW1051" s="10">
        <f t="shared" si="5763"/>
        <v>1305</v>
      </c>
      <c r="AX1051" s="10">
        <f t="shared" si="5763"/>
        <v>1350</v>
      </c>
      <c r="AY1051" s="10">
        <f t="shared" si="5763"/>
        <v>1395</v>
      </c>
      <c r="AZ1051" s="10">
        <f t="shared" si="5763"/>
        <v>1440</v>
      </c>
      <c r="BA1051" s="10">
        <f t="shared" si="5763"/>
        <v>1485</v>
      </c>
      <c r="BB1051" s="10">
        <f t="shared" si="5763"/>
        <v>1530</v>
      </c>
      <c r="BC1051" s="10">
        <f t="shared" si="5763"/>
        <v>1575</v>
      </c>
      <c r="BD1051" s="10">
        <f t="shared" si="5763"/>
        <v>1620</v>
      </c>
      <c r="BE1051" s="10">
        <f t="shared" si="5763"/>
        <v>1665</v>
      </c>
      <c r="BF1051" s="10">
        <f t="shared" si="5763"/>
        <v>1710</v>
      </c>
      <c r="BG1051" s="10">
        <f t="shared" si="5763"/>
        <v>1755</v>
      </c>
      <c r="BH1051" s="10">
        <f t="shared" si="5763"/>
        <v>1800</v>
      </c>
      <c r="BI1051" s="10">
        <f t="shared" si="5763"/>
        <v>1845</v>
      </c>
      <c r="BJ1051" t="s">
        <v>0</v>
      </c>
    </row>
    <row r="1052" spans="1:62">
      <c r="A1052" s="4" t="s">
        <v>471</v>
      </c>
      <c r="B1052" s="4">
        <v>3</v>
      </c>
      <c r="C1052" s="10">
        <f>B1052+3</f>
        <v>6</v>
      </c>
      <c r="D1052" s="10">
        <f t="shared" ref="D1052" si="5764">C1052+3</f>
        <v>9</v>
      </c>
      <c r="E1052" s="10">
        <f t="shared" ref="E1052:G1052" si="5765">D1052+3</f>
        <v>12</v>
      </c>
      <c r="F1052" s="10">
        <f t="shared" si="5765"/>
        <v>15</v>
      </c>
      <c r="G1052" s="10">
        <f t="shared" si="5765"/>
        <v>18</v>
      </c>
      <c r="H1052" s="10">
        <v>21</v>
      </c>
      <c r="I1052" s="10">
        <v>25</v>
      </c>
      <c r="J1052" s="18">
        <v>31</v>
      </c>
      <c r="K1052" s="10">
        <v>37</v>
      </c>
      <c r="L1052" s="10">
        <v>43</v>
      </c>
      <c r="M1052" s="10">
        <v>50</v>
      </c>
      <c r="N1052" s="10">
        <v>56</v>
      </c>
      <c r="O1052" s="10">
        <v>62</v>
      </c>
      <c r="P1052" s="10">
        <v>68</v>
      </c>
      <c r="Q1052" s="10">
        <v>75</v>
      </c>
      <c r="R1052" s="18">
        <v>96</v>
      </c>
      <c r="S1052" s="10">
        <v>118</v>
      </c>
      <c r="T1052" s="10">
        <v>140</v>
      </c>
      <c r="U1052" s="12">
        <v>162</v>
      </c>
      <c r="V1052" s="10">
        <f>U1052+22</f>
        <v>184</v>
      </c>
      <c r="W1052" s="10">
        <f t="shared" ref="W1052" si="5766">V1052+22</f>
        <v>206</v>
      </c>
      <c r="X1052" s="18">
        <f>W1052+37</f>
        <v>243</v>
      </c>
      <c r="Y1052" s="10">
        <f>X1052+38</f>
        <v>281</v>
      </c>
      <c r="Z1052" s="10">
        <f t="shared" ref="Z1052" si="5767">Y1052+37</f>
        <v>318</v>
      </c>
      <c r="AA1052" s="10">
        <f t="shared" ref="AA1052" si="5768">Z1052+38</f>
        <v>356</v>
      </c>
      <c r="AB1052" s="10">
        <f t="shared" ref="AB1052" si="5769">AA1052+37</f>
        <v>393</v>
      </c>
      <c r="AC1052" s="10">
        <f t="shared" ref="AC1052" si="5770">AB1052+38</f>
        <v>431</v>
      </c>
      <c r="AD1052" s="18">
        <f>AC1052+53</f>
        <v>484</v>
      </c>
      <c r="AE1052" s="10">
        <f t="shared" ref="AE1052:AL1052" si="5771">AD1052+53</f>
        <v>537</v>
      </c>
      <c r="AF1052" s="10">
        <f t="shared" si="5771"/>
        <v>590</v>
      </c>
      <c r="AG1052" s="10">
        <f t="shared" si="5771"/>
        <v>643</v>
      </c>
      <c r="AH1052" s="10">
        <f t="shared" si="5771"/>
        <v>696</v>
      </c>
      <c r="AI1052" s="10">
        <f>AH1052+54</f>
        <v>750</v>
      </c>
      <c r="AJ1052" s="10">
        <f t="shared" si="5771"/>
        <v>803</v>
      </c>
      <c r="AK1052" s="10">
        <f t="shared" si="5771"/>
        <v>856</v>
      </c>
      <c r="AL1052" s="10">
        <f t="shared" si="5771"/>
        <v>909</v>
      </c>
      <c r="AM1052" s="10">
        <f t="shared" ref="AM1052:BI1052" si="5772">AL1052+53</f>
        <v>962</v>
      </c>
      <c r="AN1052" s="10">
        <f t="shared" si="5772"/>
        <v>1015</v>
      </c>
      <c r="AO1052" s="10">
        <f t="shared" si="5772"/>
        <v>1068</v>
      </c>
      <c r="AP1052" s="10">
        <f t="shared" si="5772"/>
        <v>1121</v>
      </c>
      <c r="AQ1052" s="10">
        <f>AP1052+54</f>
        <v>1175</v>
      </c>
      <c r="AR1052" s="10">
        <f t="shared" si="5772"/>
        <v>1228</v>
      </c>
      <c r="AS1052" s="10">
        <f t="shared" si="5772"/>
        <v>1281</v>
      </c>
      <c r="AT1052" s="10">
        <f t="shared" si="5772"/>
        <v>1334</v>
      </c>
      <c r="AU1052" s="10">
        <f t="shared" si="5772"/>
        <v>1387</v>
      </c>
      <c r="AV1052" s="10">
        <f t="shared" si="5772"/>
        <v>1440</v>
      </c>
      <c r="AW1052" s="10">
        <f t="shared" si="5772"/>
        <v>1493</v>
      </c>
      <c r="AX1052" s="10">
        <f t="shared" si="5772"/>
        <v>1546</v>
      </c>
      <c r="AY1052" s="10">
        <f>AX1052+54</f>
        <v>1600</v>
      </c>
      <c r="AZ1052" s="10">
        <f t="shared" si="5772"/>
        <v>1653</v>
      </c>
      <c r="BA1052" s="10">
        <f t="shared" si="5772"/>
        <v>1706</v>
      </c>
      <c r="BB1052" s="10">
        <f t="shared" si="5772"/>
        <v>1759</v>
      </c>
      <c r="BC1052" s="10">
        <f t="shared" si="5772"/>
        <v>1812</v>
      </c>
      <c r="BD1052" s="10">
        <f t="shared" si="5772"/>
        <v>1865</v>
      </c>
      <c r="BE1052" s="10">
        <f t="shared" si="5772"/>
        <v>1918</v>
      </c>
      <c r="BF1052" s="10">
        <f t="shared" si="5772"/>
        <v>1971</v>
      </c>
      <c r="BG1052" s="10">
        <f>BF1052+54</f>
        <v>2025</v>
      </c>
      <c r="BH1052" s="10">
        <f t="shared" si="5772"/>
        <v>2078</v>
      </c>
      <c r="BI1052" s="10">
        <f t="shared" si="5772"/>
        <v>2131</v>
      </c>
      <c r="BJ1052" t="s">
        <v>0</v>
      </c>
    </row>
    <row r="1053" spans="1:62">
      <c r="A1053" s="4" t="s">
        <v>472</v>
      </c>
      <c r="B1053" s="4">
        <v>4</v>
      </c>
      <c r="C1053" s="10">
        <f>B1053+5</f>
        <v>9</v>
      </c>
      <c r="D1053" s="10">
        <f t="shared" ref="D1053" si="5773">C1053+5</f>
        <v>14</v>
      </c>
      <c r="E1053" s="10">
        <v>18</v>
      </c>
      <c r="F1053" s="10">
        <f t="shared" ref="F1053:G1053" si="5774">E1053+5</f>
        <v>23</v>
      </c>
      <c r="G1053" s="10">
        <f t="shared" si="5774"/>
        <v>28</v>
      </c>
      <c r="H1053" s="10">
        <v>32</v>
      </c>
      <c r="I1053" s="10">
        <v>37</v>
      </c>
      <c r="J1053" s="18">
        <v>45</v>
      </c>
      <c r="K1053" s="10">
        <v>53</v>
      </c>
      <c r="L1053" s="10">
        <v>60</v>
      </c>
      <c r="M1053" s="10">
        <v>68</v>
      </c>
      <c r="N1053" s="10">
        <v>76</v>
      </c>
      <c r="O1053" s="10">
        <v>84</v>
      </c>
      <c r="P1053" s="10">
        <v>92</v>
      </c>
      <c r="Q1053" s="10">
        <v>100</v>
      </c>
      <c r="R1053" s="18">
        <v>123</v>
      </c>
      <c r="S1053" s="10">
        <v>146</v>
      </c>
      <c r="T1053" s="10">
        <v>170</v>
      </c>
      <c r="U1053" s="12">
        <v>193</v>
      </c>
      <c r="V1053" s="10">
        <f>U1053+24</f>
        <v>217</v>
      </c>
      <c r="W1053" s="10">
        <f>V1053+23</f>
        <v>240</v>
      </c>
      <c r="X1053" s="18">
        <f>W1053+39</f>
        <v>279</v>
      </c>
      <c r="Y1053" s="10">
        <f t="shared" ref="Y1053:AB1053" si="5775">X1053+39</f>
        <v>318</v>
      </c>
      <c r="Z1053" s="10">
        <f t="shared" si="5775"/>
        <v>357</v>
      </c>
      <c r="AA1053" s="10">
        <f t="shared" si="5775"/>
        <v>396</v>
      </c>
      <c r="AB1053" s="10">
        <f t="shared" si="5775"/>
        <v>435</v>
      </c>
      <c r="AC1053" s="10">
        <f>AB1053+40</f>
        <v>475</v>
      </c>
      <c r="AD1053" s="18">
        <f>AC1053+54</f>
        <v>529</v>
      </c>
      <c r="AE1053" s="10">
        <f>AD1053+55</f>
        <v>584</v>
      </c>
      <c r="AF1053" s="10">
        <f>AE1053+55</f>
        <v>639</v>
      </c>
      <c r="AG1053" s="10">
        <f>AF1053+54</f>
        <v>693</v>
      </c>
      <c r="AH1053" s="10">
        <f t="shared" ref="AH1053:AI1053" si="5776">AG1053+55</f>
        <v>748</v>
      </c>
      <c r="AI1053" s="10">
        <f t="shared" si="5776"/>
        <v>803</v>
      </c>
      <c r="AJ1053" s="10">
        <f t="shared" ref="AJ1053" si="5777">AI1053+54</f>
        <v>857</v>
      </c>
      <c r="AK1053" s="10">
        <f t="shared" ref="AK1053:BI1053" si="5778">AJ1053+55</f>
        <v>912</v>
      </c>
      <c r="AL1053" s="10">
        <f t="shared" si="5778"/>
        <v>967</v>
      </c>
      <c r="AM1053" s="10">
        <f t="shared" ref="AM1053:BA1053" si="5779">AL1053+54</f>
        <v>1021</v>
      </c>
      <c r="AN1053" s="10">
        <f t="shared" si="5778"/>
        <v>1076</v>
      </c>
      <c r="AO1053" s="10">
        <f t="shared" si="5778"/>
        <v>1131</v>
      </c>
      <c r="AP1053" s="10">
        <f t="shared" si="5779"/>
        <v>1185</v>
      </c>
      <c r="AQ1053" s="10">
        <f t="shared" si="5778"/>
        <v>1240</v>
      </c>
      <c r="AR1053" s="10">
        <f t="shared" si="5778"/>
        <v>1295</v>
      </c>
      <c r="AS1053" s="10">
        <f>AR1053+55</f>
        <v>1350</v>
      </c>
      <c r="AT1053" s="10">
        <f t="shared" si="5779"/>
        <v>1404</v>
      </c>
      <c r="AU1053" s="10">
        <f t="shared" si="5778"/>
        <v>1459</v>
      </c>
      <c r="AV1053" s="10">
        <f t="shared" si="5778"/>
        <v>1514</v>
      </c>
      <c r="AW1053" s="10">
        <f t="shared" si="5779"/>
        <v>1568</v>
      </c>
      <c r="AX1053" s="10">
        <f t="shared" si="5778"/>
        <v>1623</v>
      </c>
      <c r="AY1053" s="10">
        <f t="shared" si="5778"/>
        <v>1678</v>
      </c>
      <c r="AZ1053" s="10">
        <f t="shared" si="5778"/>
        <v>1733</v>
      </c>
      <c r="BA1053" s="10">
        <f t="shared" si="5779"/>
        <v>1787</v>
      </c>
      <c r="BB1053" s="10">
        <f t="shared" si="5778"/>
        <v>1842</v>
      </c>
      <c r="BC1053" s="10">
        <f>BB1053+54</f>
        <v>1896</v>
      </c>
      <c r="BD1053" s="10">
        <f>BC1053+55</f>
        <v>1951</v>
      </c>
      <c r="BE1053" s="10">
        <f t="shared" si="5778"/>
        <v>2006</v>
      </c>
      <c r="BF1053" s="10">
        <f>BE1053+54</f>
        <v>2060</v>
      </c>
      <c r="BG1053" s="10">
        <f t="shared" si="5778"/>
        <v>2115</v>
      </c>
      <c r="BH1053" s="10">
        <f>BG1053+55</f>
        <v>2170</v>
      </c>
      <c r="BI1053" s="10">
        <f t="shared" si="5778"/>
        <v>2225</v>
      </c>
      <c r="BJ1053" t="s">
        <v>0</v>
      </c>
    </row>
    <row r="1054" spans="1:62">
      <c r="A1054" s="4" t="s">
        <v>48</v>
      </c>
      <c r="B1054" s="4">
        <v>35</v>
      </c>
      <c r="C1054" s="4">
        <f>B1054+10</f>
        <v>45</v>
      </c>
      <c r="D1054" s="4">
        <f t="shared" ref="D1054:BI1054" si="5780">C1054+10</f>
        <v>55</v>
      </c>
      <c r="E1054" s="4">
        <f t="shared" si="5780"/>
        <v>65</v>
      </c>
      <c r="F1054" s="4">
        <f t="shared" si="5780"/>
        <v>75</v>
      </c>
      <c r="G1054" s="4">
        <f t="shared" si="5780"/>
        <v>85</v>
      </c>
      <c r="H1054" s="4">
        <f t="shared" si="5780"/>
        <v>95</v>
      </c>
      <c r="I1054" s="4">
        <f t="shared" si="5780"/>
        <v>105</v>
      </c>
      <c r="J1054" s="16">
        <f t="shared" si="5780"/>
        <v>115</v>
      </c>
      <c r="K1054" s="4">
        <f t="shared" si="5780"/>
        <v>125</v>
      </c>
      <c r="L1054" s="4">
        <f t="shared" si="5780"/>
        <v>135</v>
      </c>
      <c r="M1054" s="4">
        <f t="shared" si="5780"/>
        <v>145</v>
      </c>
      <c r="N1054" s="4">
        <f t="shared" si="5780"/>
        <v>155</v>
      </c>
      <c r="O1054" s="4">
        <f t="shared" si="5780"/>
        <v>165</v>
      </c>
      <c r="P1054" s="4">
        <f t="shared" si="5780"/>
        <v>175</v>
      </c>
      <c r="Q1054" s="4">
        <f t="shared" si="5780"/>
        <v>185</v>
      </c>
      <c r="R1054" s="16">
        <f t="shared" si="5780"/>
        <v>195</v>
      </c>
      <c r="S1054" s="4">
        <f t="shared" si="5780"/>
        <v>205</v>
      </c>
      <c r="T1054" s="4">
        <f t="shared" si="5780"/>
        <v>215</v>
      </c>
      <c r="U1054" s="4">
        <f t="shared" si="5780"/>
        <v>225</v>
      </c>
      <c r="V1054" s="4">
        <f t="shared" si="5780"/>
        <v>235</v>
      </c>
      <c r="W1054" s="4">
        <f t="shared" si="5780"/>
        <v>245</v>
      </c>
      <c r="X1054" s="16">
        <f t="shared" si="5780"/>
        <v>255</v>
      </c>
      <c r="Y1054" s="4">
        <f t="shared" si="5780"/>
        <v>265</v>
      </c>
      <c r="Z1054" s="4">
        <f t="shared" si="5780"/>
        <v>275</v>
      </c>
      <c r="AA1054" s="4">
        <f t="shared" si="5780"/>
        <v>285</v>
      </c>
      <c r="AB1054" s="4">
        <f t="shared" si="5780"/>
        <v>295</v>
      </c>
      <c r="AC1054" s="4">
        <f t="shared" si="5780"/>
        <v>305</v>
      </c>
      <c r="AD1054" s="16">
        <f t="shared" si="5780"/>
        <v>315</v>
      </c>
      <c r="AE1054" s="4">
        <f t="shared" si="5780"/>
        <v>325</v>
      </c>
      <c r="AF1054" s="4">
        <f t="shared" si="5780"/>
        <v>335</v>
      </c>
      <c r="AG1054" s="4">
        <f t="shared" si="5780"/>
        <v>345</v>
      </c>
      <c r="AH1054" s="4">
        <f t="shared" si="5780"/>
        <v>355</v>
      </c>
      <c r="AI1054" s="4">
        <f t="shared" si="5780"/>
        <v>365</v>
      </c>
      <c r="AJ1054" s="4">
        <f t="shared" si="5780"/>
        <v>375</v>
      </c>
      <c r="AK1054" s="4">
        <f t="shared" si="5780"/>
        <v>385</v>
      </c>
      <c r="AL1054" s="4">
        <f t="shared" si="5780"/>
        <v>395</v>
      </c>
      <c r="AM1054" s="4">
        <f t="shared" si="5780"/>
        <v>405</v>
      </c>
      <c r="AN1054" s="4">
        <f t="shared" si="5780"/>
        <v>415</v>
      </c>
      <c r="AO1054" s="4">
        <f t="shared" si="5780"/>
        <v>425</v>
      </c>
      <c r="AP1054" s="4">
        <f t="shared" si="5780"/>
        <v>435</v>
      </c>
      <c r="AQ1054" s="4">
        <f t="shared" si="5780"/>
        <v>445</v>
      </c>
      <c r="AR1054" s="4">
        <f t="shared" si="5780"/>
        <v>455</v>
      </c>
      <c r="AS1054" s="4">
        <f t="shared" si="5780"/>
        <v>465</v>
      </c>
      <c r="AT1054" s="4">
        <f t="shared" si="5780"/>
        <v>475</v>
      </c>
      <c r="AU1054" s="4">
        <f t="shared" si="5780"/>
        <v>485</v>
      </c>
      <c r="AV1054" s="4">
        <f t="shared" si="5780"/>
        <v>495</v>
      </c>
      <c r="AW1054" s="4">
        <f t="shared" si="5780"/>
        <v>505</v>
      </c>
      <c r="AX1054" s="4">
        <f t="shared" si="5780"/>
        <v>515</v>
      </c>
      <c r="AY1054" s="4">
        <f t="shared" si="5780"/>
        <v>525</v>
      </c>
      <c r="AZ1054" s="4">
        <f t="shared" si="5780"/>
        <v>535</v>
      </c>
      <c r="BA1054" s="4">
        <f t="shared" si="5780"/>
        <v>545</v>
      </c>
      <c r="BB1054" s="4">
        <f t="shared" si="5780"/>
        <v>555</v>
      </c>
      <c r="BC1054" s="4">
        <f t="shared" si="5780"/>
        <v>565</v>
      </c>
      <c r="BD1054" s="4">
        <f t="shared" si="5780"/>
        <v>575</v>
      </c>
      <c r="BE1054" s="4">
        <f t="shared" si="5780"/>
        <v>585</v>
      </c>
      <c r="BF1054" s="4">
        <f t="shared" si="5780"/>
        <v>595</v>
      </c>
      <c r="BG1054" s="4">
        <f t="shared" si="5780"/>
        <v>605</v>
      </c>
      <c r="BH1054" s="4">
        <f t="shared" si="5780"/>
        <v>615</v>
      </c>
      <c r="BI1054" s="4">
        <f t="shared" si="5780"/>
        <v>625</v>
      </c>
      <c r="BJ1054" t="s">
        <v>0</v>
      </c>
    </row>
    <row r="1055" spans="1:62">
      <c r="A1055" s="4" t="s">
        <v>3</v>
      </c>
      <c r="J1055" s="16"/>
      <c r="K1055" s="5"/>
      <c r="R1055" s="16"/>
      <c r="U1055" s="6"/>
      <c r="X1055" s="16"/>
      <c r="AD1055" s="16"/>
      <c r="AE1055" s="5"/>
      <c r="AO1055" s="6"/>
      <c r="AY1055" s="5"/>
      <c r="BI1055" s="6"/>
    </row>
    <row r="1056" spans="1:62">
      <c r="A1056" s="4" t="s">
        <v>334</v>
      </c>
      <c r="J1056" s="16"/>
      <c r="K1056" s="5"/>
      <c r="R1056" s="16"/>
      <c r="U1056" s="6"/>
      <c r="X1056" s="16"/>
      <c r="AD1056" s="16"/>
      <c r="AE1056" s="5"/>
      <c r="AO1056" s="6"/>
      <c r="AY1056" s="5"/>
      <c r="BI1056" s="6"/>
    </row>
    <row r="1057" spans="1:62">
      <c r="A1057" s="4" t="s">
        <v>46</v>
      </c>
      <c r="B1057" s="4">
        <v>50</v>
      </c>
      <c r="C1057" s="4">
        <f>B1057+15</f>
        <v>65</v>
      </c>
      <c r="D1057" s="4">
        <f t="shared" ref="D1057:BI1057" si="5781">C1057+15</f>
        <v>80</v>
      </c>
      <c r="E1057" s="4">
        <f t="shared" si="5781"/>
        <v>95</v>
      </c>
      <c r="F1057" s="4">
        <f t="shared" si="5781"/>
        <v>110</v>
      </c>
      <c r="G1057" s="4">
        <f t="shared" si="5781"/>
        <v>125</v>
      </c>
      <c r="H1057" s="4">
        <f t="shared" si="5781"/>
        <v>140</v>
      </c>
      <c r="I1057" s="4">
        <f t="shared" si="5781"/>
        <v>155</v>
      </c>
      <c r="J1057" s="4">
        <f t="shared" si="5781"/>
        <v>170</v>
      </c>
      <c r="K1057" s="4">
        <f t="shared" si="5781"/>
        <v>185</v>
      </c>
      <c r="L1057" s="4">
        <f t="shared" si="5781"/>
        <v>200</v>
      </c>
      <c r="M1057" s="4">
        <f t="shared" si="5781"/>
        <v>215</v>
      </c>
      <c r="N1057" s="4">
        <f t="shared" si="5781"/>
        <v>230</v>
      </c>
      <c r="O1057" s="4">
        <f t="shared" si="5781"/>
        <v>245</v>
      </c>
      <c r="P1057" s="4">
        <f t="shared" si="5781"/>
        <v>260</v>
      </c>
      <c r="Q1057" s="4">
        <f t="shared" si="5781"/>
        <v>275</v>
      </c>
      <c r="R1057" s="4">
        <f t="shared" si="5781"/>
        <v>290</v>
      </c>
      <c r="S1057" s="4">
        <f t="shared" si="5781"/>
        <v>305</v>
      </c>
      <c r="T1057" s="4">
        <f t="shared" si="5781"/>
        <v>320</v>
      </c>
      <c r="U1057" s="4">
        <f t="shared" si="5781"/>
        <v>335</v>
      </c>
      <c r="V1057" s="4">
        <f t="shared" si="5781"/>
        <v>350</v>
      </c>
      <c r="W1057" s="4">
        <f t="shared" si="5781"/>
        <v>365</v>
      </c>
      <c r="X1057" s="4">
        <f t="shared" si="5781"/>
        <v>380</v>
      </c>
      <c r="Y1057" s="4">
        <f t="shared" si="5781"/>
        <v>395</v>
      </c>
      <c r="Z1057" s="4">
        <f t="shared" si="5781"/>
        <v>410</v>
      </c>
      <c r="AA1057" s="4">
        <f t="shared" si="5781"/>
        <v>425</v>
      </c>
      <c r="AB1057" s="4">
        <f t="shared" si="5781"/>
        <v>440</v>
      </c>
      <c r="AC1057" s="4">
        <f t="shared" si="5781"/>
        <v>455</v>
      </c>
      <c r="AD1057" s="4">
        <f t="shared" si="5781"/>
        <v>470</v>
      </c>
      <c r="AE1057" s="4">
        <f t="shared" si="5781"/>
        <v>485</v>
      </c>
      <c r="AF1057" s="4">
        <f t="shared" si="5781"/>
        <v>500</v>
      </c>
      <c r="AG1057" s="4">
        <f t="shared" si="5781"/>
        <v>515</v>
      </c>
      <c r="AH1057" s="4">
        <f t="shared" si="5781"/>
        <v>530</v>
      </c>
      <c r="AI1057" s="4">
        <f t="shared" si="5781"/>
        <v>545</v>
      </c>
      <c r="AJ1057" s="4">
        <f t="shared" si="5781"/>
        <v>560</v>
      </c>
      <c r="AK1057" s="4">
        <f t="shared" si="5781"/>
        <v>575</v>
      </c>
      <c r="AL1057" s="4">
        <f t="shared" si="5781"/>
        <v>590</v>
      </c>
      <c r="AM1057" s="4">
        <f t="shared" si="5781"/>
        <v>605</v>
      </c>
      <c r="AN1057" s="4">
        <f t="shared" si="5781"/>
        <v>620</v>
      </c>
      <c r="AO1057" s="4">
        <f t="shared" si="5781"/>
        <v>635</v>
      </c>
      <c r="AP1057" s="4">
        <f t="shared" si="5781"/>
        <v>650</v>
      </c>
      <c r="AQ1057" s="4">
        <f t="shared" si="5781"/>
        <v>665</v>
      </c>
      <c r="AR1057" s="4">
        <f t="shared" si="5781"/>
        <v>680</v>
      </c>
      <c r="AS1057" s="4">
        <f t="shared" si="5781"/>
        <v>695</v>
      </c>
      <c r="AT1057" s="4">
        <f t="shared" si="5781"/>
        <v>710</v>
      </c>
      <c r="AU1057" s="4">
        <f t="shared" si="5781"/>
        <v>725</v>
      </c>
      <c r="AV1057" s="4">
        <f t="shared" si="5781"/>
        <v>740</v>
      </c>
      <c r="AW1057" s="4">
        <f t="shared" si="5781"/>
        <v>755</v>
      </c>
      <c r="AX1057" s="4">
        <f t="shared" si="5781"/>
        <v>770</v>
      </c>
      <c r="AY1057" s="4">
        <f t="shared" si="5781"/>
        <v>785</v>
      </c>
      <c r="AZ1057" s="4">
        <f t="shared" si="5781"/>
        <v>800</v>
      </c>
      <c r="BA1057" s="4">
        <f t="shared" si="5781"/>
        <v>815</v>
      </c>
      <c r="BB1057" s="4">
        <f t="shared" si="5781"/>
        <v>830</v>
      </c>
      <c r="BC1057" s="4">
        <f t="shared" si="5781"/>
        <v>845</v>
      </c>
      <c r="BD1057" s="4">
        <f t="shared" si="5781"/>
        <v>860</v>
      </c>
      <c r="BE1057" s="4">
        <f t="shared" si="5781"/>
        <v>875</v>
      </c>
      <c r="BF1057" s="4">
        <f t="shared" si="5781"/>
        <v>890</v>
      </c>
      <c r="BG1057" s="4">
        <f t="shared" si="5781"/>
        <v>905</v>
      </c>
      <c r="BH1057" s="4">
        <f t="shared" si="5781"/>
        <v>920</v>
      </c>
      <c r="BI1057" s="4">
        <f t="shared" si="5781"/>
        <v>935</v>
      </c>
      <c r="BJ1057" t="s">
        <v>0</v>
      </c>
    </row>
    <row r="1058" spans="1:62">
      <c r="A1058" s="4" t="s">
        <v>48</v>
      </c>
      <c r="B1058" s="4">
        <v>40</v>
      </c>
      <c r="C1058" s="4">
        <v>60</v>
      </c>
      <c r="D1058" s="4">
        <v>80</v>
      </c>
      <c r="E1058" s="4">
        <v>100</v>
      </c>
      <c r="F1058" s="4">
        <v>120</v>
      </c>
      <c r="G1058" s="4">
        <v>140</v>
      </c>
      <c r="H1058" s="4">
        <v>160</v>
      </c>
      <c r="I1058" s="4">
        <v>180</v>
      </c>
      <c r="J1058" s="16">
        <v>200</v>
      </c>
      <c r="K1058" s="5">
        <v>220</v>
      </c>
      <c r="L1058" s="4">
        <v>240</v>
      </c>
      <c r="M1058" s="4">
        <v>260</v>
      </c>
      <c r="N1058" s="4">
        <v>280</v>
      </c>
      <c r="O1058" s="4">
        <v>300</v>
      </c>
      <c r="P1058" s="4">
        <v>320</v>
      </c>
      <c r="Q1058" s="4">
        <v>340</v>
      </c>
      <c r="R1058" s="16">
        <v>360</v>
      </c>
      <c r="S1058" s="4">
        <v>380</v>
      </c>
      <c r="T1058" s="4">
        <v>400</v>
      </c>
      <c r="U1058" s="6">
        <v>420</v>
      </c>
      <c r="V1058" s="4">
        <v>440</v>
      </c>
      <c r="W1058" s="4">
        <v>460</v>
      </c>
      <c r="X1058" s="16">
        <v>480</v>
      </c>
      <c r="Y1058" s="4">
        <v>500</v>
      </c>
      <c r="Z1058" s="4">
        <v>520</v>
      </c>
      <c r="AA1058" s="4">
        <v>540</v>
      </c>
      <c r="AB1058" s="4">
        <v>560</v>
      </c>
      <c r="AC1058" s="4">
        <v>580</v>
      </c>
      <c r="AD1058" s="16">
        <v>600</v>
      </c>
      <c r="AE1058" s="5">
        <v>620</v>
      </c>
      <c r="AF1058" s="4">
        <v>640</v>
      </c>
      <c r="AG1058" s="4">
        <v>660</v>
      </c>
      <c r="AH1058" s="4">
        <v>680</v>
      </c>
      <c r="AI1058" s="4">
        <v>700</v>
      </c>
      <c r="AJ1058" s="4">
        <v>720</v>
      </c>
      <c r="AK1058" s="4">
        <v>740</v>
      </c>
      <c r="AL1058" s="4">
        <v>760</v>
      </c>
      <c r="AM1058" s="4">
        <v>780</v>
      </c>
      <c r="AN1058" s="4">
        <v>800</v>
      </c>
      <c r="AO1058" s="6">
        <v>820</v>
      </c>
      <c r="AP1058" s="4">
        <v>840</v>
      </c>
      <c r="AQ1058" s="4">
        <v>860</v>
      </c>
      <c r="AR1058" s="4">
        <v>880</v>
      </c>
      <c r="AS1058" s="4">
        <v>900</v>
      </c>
      <c r="AT1058" s="4">
        <v>920</v>
      </c>
      <c r="AU1058" s="4">
        <v>940</v>
      </c>
      <c r="AV1058" s="4">
        <v>960</v>
      </c>
      <c r="AW1058" s="4">
        <v>980</v>
      </c>
      <c r="AX1058" s="4">
        <v>1000</v>
      </c>
      <c r="AY1058" s="5">
        <v>1020</v>
      </c>
      <c r="AZ1058" s="4">
        <v>1040</v>
      </c>
      <c r="BA1058" s="4">
        <v>1060</v>
      </c>
      <c r="BB1058" s="4">
        <v>1080</v>
      </c>
      <c r="BC1058" s="4">
        <v>1100</v>
      </c>
      <c r="BD1058" s="4">
        <v>1120</v>
      </c>
      <c r="BE1058" s="4">
        <v>1140</v>
      </c>
      <c r="BF1058" s="4">
        <v>1160</v>
      </c>
      <c r="BG1058" s="4">
        <v>1180</v>
      </c>
      <c r="BH1058" s="4">
        <v>1200</v>
      </c>
      <c r="BI1058" s="6">
        <v>1220</v>
      </c>
      <c r="BJ1058" t="s">
        <v>0</v>
      </c>
    </row>
    <row r="1059" spans="1:62">
      <c r="A1059" s="4" t="s">
        <v>3</v>
      </c>
      <c r="J1059" s="16"/>
      <c r="K1059" s="5"/>
      <c r="R1059" s="16"/>
      <c r="U1059" s="6"/>
      <c r="X1059" s="16"/>
      <c r="AD1059" s="16"/>
      <c r="AE1059" s="5"/>
      <c r="AO1059" s="6"/>
      <c r="AY1059" s="5"/>
      <c r="BI1059" s="6"/>
    </row>
    <row r="1060" spans="1:62">
      <c r="A1060" s="4" t="s">
        <v>335</v>
      </c>
      <c r="J1060" s="16"/>
      <c r="K1060" s="5"/>
      <c r="R1060" s="16"/>
      <c r="U1060" s="6"/>
      <c r="X1060" s="16"/>
      <c r="AD1060" s="16"/>
      <c r="AE1060" s="5"/>
      <c r="AO1060" s="6"/>
      <c r="AY1060" s="5"/>
      <c r="BI1060" s="6"/>
    </row>
    <row r="1061" spans="1:62">
      <c r="A1061" s="4" t="s">
        <v>492</v>
      </c>
      <c r="B1061" s="10">
        <v>3</v>
      </c>
      <c r="C1061" s="10">
        <v>9</v>
      </c>
      <c r="D1061" s="10">
        <v>15</v>
      </c>
      <c r="E1061" s="10">
        <v>21</v>
      </c>
      <c r="F1061" s="10">
        <v>28</v>
      </c>
      <c r="G1061" s="10">
        <v>34</v>
      </c>
      <c r="H1061" s="10">
        <v>40</v>
      </c>
      <c r="I1061" s="10">
        <v>46</v>
      </c>
      <c r="J1061" s="18">
        <v>65</v>
      </c>
      <c r="K1061" s="11">
        <v>84</v>
      </c>
      <c r="L1061" s="10">
        <v>103</v>
      </c>
      <c r="M1061" s="10">
        <v>121</v>
      </c>
      <c r="N1061" s="10">
        <v>140</v>
      </c>
      <c r="O1061" s="10">
        <v>159</v>
      </c>
      <c r="P1061" s="10">
        <v>178</v>
      </c>
      <c r="Q1061" s="10">
        <v>196</v>
      </c>
      <c r="R1061" s="18">
        <v>228</v>
      </c>
      <c r="S1061" s="10">
        <v>259</v>
      </c>
      <c r="T1061" s="10">
        <v>290</v>
      </c>
      <c r="U1061" s="12">
        <v>321</v>
      </c>
      <c r="V1061" s="10">
        <f>U1061+32</f>
        <v>353</v>
      </c>
      <c r="W1061" s="10">
        <f>V1061+31</f>
        <v>384</v>
      </c>
      <c r="X1061" s="18">
        <f>W1061+56</f>
        <v>440</v>
      </c>
      <c r="Y1061" s="10">
        <f t="shared" ref="Y1061:AC1061" si="5782">X1061+56</f>
        <v>496</v>
      </c>
      <c r="Z1061" s="10">
        <f>Y1061+57</f>
        <v>553</v>
      </c>
      <c r="AA1061" s="10">
        <f t="shared" si="5782"/>
        <v>609</v>
      </c>
      <c r="AB1061" s="10">
        <f t="shared" si="5782"/>
        <v>665</v>
      </c>
      <c r="AC1061" s="10">
        <f t="shared" si="5782"/>
        <v>721</v>
      </c>
      <c r="AD1061" s="18">
        <f>AC1061+82</f>
        <v>803</v>
      </c>
      <c r="AE1061" s="10">
        <f>AD1061+81</f>
        <v>884</v>
      </c>
      <c r="AF1061" s="10">
        <f>AE1061+81</f>
        <v>965</v>
      </c>
      <c r="AG1061" s="10">
        <f t="shared" ref="AG1061" si="5783">AF1061+81</f>
        <v>1046</v>
      </c>
      <c r="AH1061" s="10">
        <f t="shared" ref="AH1061" si="5784">AG1061+82</f>
        <v>1128</v>
      </c>
      <c r="AI1061" s="10">
        <f t="shared" ref="AI1061:AK1061" si="5785">AH1061+81</f>
        <v>1209</v>
      </c>
      <c r="AJ1061" s="10">
        <f t="shared" si="5785"/>
        <v>1290</v>
      </c>
      <c r="AK1061" s="10">
        <f t="shared" si="5785"/>
        <v>1371</v>
      </c>
      <c r="AL1061" s="10">
        <f t="shared" ref="AL1061" si="5786">AK1061+82</f>
        <v>1453</v>
      </c>
      <c r="AM1061" s="10">
        <f t="shared" ref="AM1061:AO1061" si="5787">AL1061+81</f>
        <v>1534</v>
      </c>
      <c r="AN1061" s="10">
        <f t="shared" si="5787"/>
        <v>1615</v>
      </c>
      <c r="AO1061" s="10">
        <f t="shared" si="5787"/>
        <v>1696</v>
      </c>
      <c r="AP1061" s="10">
        <f t="shared" ref="AP1061" si="5788">AO1061+82</f>
        <v>1778</v>
      </c>
      <c r="AQ1061" s="10">
        <f t="shared" ref="AQ1061:AS1061" si="5789">AP1061+81</f>
        <v>1859</v>
      </c>
      <c r="AR1061" s="10">
        <f t="shared" si="5789"/>
        <v>1940</v>
      </c>
      <c r="AS1061" s="10">
        <f t="shared" si="5789"/>
        <v>2021</v>
      </c>
      <c r="AT1061" s="10">
        <f t="shared" ref="AT1061" si="5790">AS1061+82</f>
        <v>2103</v>
      </c>
      <c r="AU1061" s="10">
        <f t="shared" ref="AU1061:AW1061" si="5791">AT1061+81</f>
        <v>2184</v>
      </c>
      <c r="AV1061" s="10">
        <f t="shared" si="5791"/>
        <v>2265</v>
      </c>
      <c r="AW1061" s="10">
        <f t="shared" si="5791"/>
        <v>2346</v>
      </c>
      <c r="AX1061" s="10">
        <f t="shared" ref="AX1061" si="5792">AW1061+82</f>
        <v>2428</v>
      </c>
      <c r="AY1061" s="10">
        <f t="shared" ref="AY1061:BA1061" si="5793">AX1061+81</f>
        <v>2509</v>
      </c>
      <c r="AZ1061" s="10">
        <f t="shared" si="5793"/>
        <v>2590</v>
      </c>
      <c r="BA1061" s="10">
        <f t="shared" si="5793"/>
        <v>2671</v>
      </c>
      <c r="BB1061" s="10">
        <f t="shared" ref="BB1061" si="5794">BA1061+82</f>
        <v>2753</v>
      </c>
      <c r="BC1061" s="10">
        <f t="shared" ref="BC1061:BE1061" si="5795">BB1061+81</f>
        <v>2834</v>
      </c>
      <c r="BD1061" s="10">
        <f t="shared" si="5795"/>
        <v>2915</v>
      </c>
      <c r="BE1061" s="10">
        <f t="shared" si="5795"/>
        <v>2996</v>
      </c>
      <c r="BF1061" s="10">
        <f t="shared" ref="BF1061" si="5796">BE1061+82</f>
        <v>3078</v>
      </c>
      <c r="BG1061" s="10">
        <f t="shared" ref="BG1061:BI1061" si="5797">BF1061+81</f>
        <v>3159</v>
      </c>
      <c r="BH1061" s="10">
        <f t="shared" si="5797"/>
        <v>3240</v>
      </c>
      <c r="BI1061" s="10">
        <f t="shared" si="5797"/>
        <v>3321</v>
      </c>
      <c r="BJ1061" t="s">
        <v>0</v>
      </c>
    </row>
    <row r="1062" spans="1:62">
      <c r="A1062" s="4" t="s">
        <v>493</v>
      </c>
      <c r="B1062" s="10">
        <v>12</v>
      </c>
      <c r="C1062" s="10">
        <v>18</v>
      </c>
      <c r="D1062" s="10">
        <v>25</v>
      </c>
      <c r="E1062" s="10">
        <v>31</v>
      </c>
      <c r="F1062" s="10">
        <v>37</v>
      </c>
      <c r="G1062" s="10">
        <v>43</v>
      </c>
      <c r="H1062" s="10">
        <v>50</v>
      </c>
      <c r="I1062" s="10">
        <v>56</v>
      </c>
      <c r="J1062" s="18">
        <v>75</v>
      </c>
      <c r="K1062" s="11">
        <v>93</v>
      </c>
      <c r="L1062" s="10">
        <v>112</v>
      </c>
      <c r="M1062" s="10">
        <v>131</v>
      </c>
      <c r="N1062" s="10">
        <v>150</v>
      </c>
      <c r="O1062" s="10">
        <v>168</v>
      </c>
      <c r="P1062" s="10">
        <v>187</v>
      </c>
      <c r="Q1062" s="10">
        <v>206</v>
      </c>
      <c r="R1062" s="18">
        <v>237</v>
      </c>
      <c r="S1062" s="10">
        <v>268</v>
      </c>
      <c r="T1062" s="10">
        <v>300</v>
      </c>
      <c r="U1062" s="12">
        <v>331</v>
      </c>
      <c r="V1062" s="10">
        <f>U1062+31</f>
        <v>362</v>
      </c>
      <c r="W1062" s="10">
        <f t="shared" ref="W1062" si="5798">V1062+31</f>
        <v>393</v>
      </c>
      <c r="X1062" s="18">
        <f>W1062+57</f>
        <v>450</v>
      </c>
      <c r="Y1062" s="10">
        <f>X1062+56</f>
        <v>506</v>
      </c>
      <c r="Z1062" s="10">
        <f t="shared" ref="Z1062:AC1062" si="5799">Y1062+56</f>
        <v>562</v>
      </c>
      <c r="AA1062" s="10">
        <f t="shared" si="5799"/>
        <v>618</v>
      </c>
      <c r="AB1062" s="10">
        <f>AA1062+57</f>
        <v>675</v>
      </c>
      <c r="AC1062" s="10">
        <f t="shared" si="5799"/>
        <v>731</v>
      </c>
      <c r="AD1062" s="18">
        <f>AC1062+81</f>
        <v>812</v>
      </c>
      <c r="AE1062" s="10">
        <f t="shared" ref="AE1062:AH1062" si="5800">AD1062+81</f>
        <v>893</v>
      </c>
      <c r="AF1062" s="10">
        <f>AE1062+82</f>
        <v>975</v>
      </c>
      <c r="AG1062" s="10">
        <f t="shared" si="5800"/>
        <v>1056</v>
      </c>
      <c r="AH1062" s="10">
        <f t="shared" si="5800"/>
        <v>1137</v>
      </c>
      <c r="AI1062" s="10">
        <f t="shared" ref="AI1062" si="5801">AH1062+81</f>
        <v>1218</v>
      </c>
      <c r="AJ1062" s="10">
        <f t="shared" ref="AJ1062" si="5802">AI1062+82</f>
        <v>1300</v>
      </c>
      <c r="AK1062" s="10">
        <f t="shared" ref="AK1062:AM1062" si="5803">AJ1062+81</f>
        <v>1381</v>
      </c>
      <c r="AL1062" s="10">
        <f t="shared" si="5803"/>
        <v>1462</v>
      </c>
      <c r="AM1062" s="10">
        <f t="shared" si="5803"/>
        <v>1543</v>
      </c>
      <c r="AN1062" s="10">
        <f t="shared" ref="AN1062" si="5804">AM1062+82</f>
        <v>1625</v>
      </c>
      <c r="AO1062" s="10">
        <f t="shared" ref="AO1062:AQ1062" si="5805">AN1062+81</f>
        <v>1706</v>
      </c>
      <c r="AP1062" s="10">
        <f t="shared" si="5805"/>
        <v>1787</v>
      </c>
      <c r="AQ1062" s="10">
        <f t="shared" si="5805"/>
        <v>1868</v>
      </c>
      <c r="AR1062" s="10">
        <f t="shared" ref="AR1062" si="5806">AQ1062+82</f>
        <v>1950</v>
      </c>
      <c r="AS1062" s="10">
        <f t="shared" ref="AS1062:AU1062" si="5807">AR1062+81</f>
        <v>2031</v>
      </c>
      <c r="AT1062" s="10">
        <f t="shared" si="5807"/>
        <v>2112</v>
      </c>
      <c r="AU1062" s="10">
        <f t="shared" si="5807"/>
        <v>2193</v>
      </c>
      <c r="AV1062" s="10">
        <f t="shared" ref="AV1062" si="5808">AU1062+82</f>
        <v>2275</v>
      </c>
      <c r="AW1062" s="10">
        <f t="shared" ref="AW1062:AY1062" si="5809">AV1062+81</f>
        <v>2356</v>
      </c>
      <c r="AX1062" s="10">
        <f t="shared" si="5809"/>
        <v>2437</v>
      </c>
      <c r="AY1062" s="10">
        <f t="shared" si="5809"/>
        <v>2518</v>
      </c>
      <c r="AZ1062" s="10">
        <f t="shared" ref="AZ1062" si="5810">AY1062+82</f>
        <v>2600</v>
      </c>
      <c r="BA1062" s="10">
        <f t="shared" ref="BA1062:BC1062" si="5811">AZ1062+81</f>
        <v>2681</v>
      </c>
      <c r="BB1062" s="10">
        <f t="shared" si="5811"/>
        <v>2762</v>
      </c>
      <c r="BC1062" s="10">
        <f t="shared" si="5811"/>
        <v>2843</v>
      </c>
      <c r="BD1062" s="10">
        <f t="shared" ref="BD1062" si="5812">BC1062+82</f>
        <v>2925</v>
      </c>
      <c r="BE1062" s="10">
        <f t="shared" ref="BE1062:BG1062" si="5813">BD1062+81</f>
        <v>3006</v>
      </c>
      <c r="BF1062" s="10">
        <f t="shared" si="5813"/>
        <v>3087</v>
      </c>
      <c r="BG1062" s="10">
        <f t="shared" si="5813"/>
        <v>3168</v>
      </c>
      <c r="BH1062" s="10">
        <f t="shared" ref="BH1062" si="5814">BG1062+82</f>
        <v>3250</v>
      </c>
      <c r="BI1062" s="10">
        <f t="shared" ref="BI1062" si="5815">BH1062+81</f>
        <v>3331</v>
      </c>
      <c r="BJ1062" t="s">
        <v>0</v>
      </c>
    </row>
    <row r="1063" spans="1:62">
      <c r="A1063" s="4" t="s">
        <v>439</v>
      </c>
      <c r="B1063" s="10">
        <v>40</v>
      </c>
      <c r="C1063" s="10">
        <v>45</v>
      </c>
      <c r="D1063" s="10">
        <v>50</v>
      </c>
      <c r="E1063" s="10">
        <v>55</v>
      </c>
      <c r="F1063" s="10">
        <v>60</v>
      </c>
      <c r="G1063" s="10">
        <v>65</v>
      </c>
      <c r="H1063" s="10">
        <v>70</v>
      </c>
      <c r="I1063" s="10">
        <v>75</v>
      </c>
      <c r="J1063" s="18">
        <v>80</v>
      </c>
      <c r="K1063" s="11">
        <v>85</v>
      </c>
      <c r="L1063" s="10">
        <v>90</v>
      </c>
      <c r="M1063" s="10">
        <v>95</v>
      </c>
      <c r="N1063" s="10">
        <v>100</v>
      </c>
      <c r="O1063" s="10">
        <v>105</v>
      </c>
      <c r="P1063" s="10">
        <v>110</v>
      </c>
      <c r="Q1063" s="10">
        <v>115</v>
      </c>
      <c r="R1063" s="18">
        <v>120</v>
      </c>
      <c r="S1063" s="10">
        <v>125</v>
      </c>
      <c r="T1063" s="10">
        <v>130</v>
      </c>
      <c r="U1063" s="12">
        <v>135</v>
      </c>
      <c r="V1063" s="10">
        <v>140</v>
      </c>
      <c r="W1063" s="10">
        <v>145</v>
      </c>
      <c r="X1063" s="18">
        <v>150</v>
      </c>
      <c r="Y1063" s="10">
        <v>155</v>
      </c>
      <c r="Z1063" s="10">
        <v>160</v>
      </c>
      <c r="AA1063" s="10">
        <v>165</v>
      </c>
      <c r="AB1063" s="10">
        <v>170</v>
      </c>
      <c r="AC1063" s="10">
        <v>175</v>
      </c>
      <c r="AD1063" s="18">
        <v>180</v>
      </c>
      <c r="AE1063" s="11">
        <v>185</v>
      </c>
      <c r="AF1063" s="10">
        <v>190</v>
      </c>
      <c r="AG1063" s="10">
        <v>195</v>
      </c>
      <c r="AH1063" s="10">
        <v>200</v>
      </c>
      <c r="AI1063" s="10">
        <v>205</v>
      </c>
      <c r="AJ1063" s="10">
        <v>210</v>
      </c>
      <c r="AK1063" s="10">
        <v>215</v>
      </c>
      <c r="AL1063" s="10">
        <v>220</v>
      </c>
      <c r="AM1063" s="10">
        <v>225</v>
      </c>
      <c r="AN1063" s="10">
        <v>230</v>
      </c>
      <c r="AO1063" s="12">
        <v>235</v>
      </c>
      <c r="AP1063" s="10">
        <v>240</v>
      </c>
      <c r="AQ1063" s="10">
        <v>245</v>
      </c>
      <c r="AR1063" s="10">
        <v>250</v>
      </c>
      <c r="AS1063" s="10">
        <v>255</v>
      </c>
      <c r="AT1063" s="10">
        <v>260</v>
      </c>
      <c r="AU1063" s="10">
        <v>265</v>
      </c>
      <c r="AV1063" s="10">
        <v>270</v>
      </c>
      <c r="AW1063" s="10">
        <v>275</v>
      </c>
      <c r="AX1063" s="10">
        <v>280</v>
      </c>
      <c r="AY1063" s="11">
        <v>285</v>
      </c>
      <c r="AZ1063" s="10">
        <v>290</v>
      </c>
      <c r="BA1063" s="10">
        <v>295</v>
      </c>
      <c r="BB1063" s="10">
        <v>300</v>
      </c>
      <c r="BC1063" s="10">
        <v>305</v>
      </c>
      <c r="BD1063" s="10">
        <v>310</v>
      </c>
      <c r="BE1063" s="10">
        <v>315</v>
      </c>
      <c r="BF1063" s="10">
        <v>320</v>
      </c>
      <c r="BG1063" s="10">
        <v>325</v>
      </c>
      <c r="BH1063" s="10">
        <v>330</v>
      </c>
      <c r="BI1063" s="12">
        <v>335</v>
      </c>
      <c r="BJ1063" t="s">
        <v>0</v>
      </c>
    </row>
    <row r="1064" spans="1:62">
      <c r="A1064" s="4" t="s">
        <v>508</v>
      </c>
      <c r="B1064" s="10">
        <v>6</v>
      </c>
      <c r="C1064" s="10">
        <v>15</v>
      </c>
      <c r="D1064" s="10">
        <v>25</v>
      </c>
      <c r="E1064" s="10">
        <v>34</v>
      </c>
      <c r="F1064" s="10">
        <v>43</v>
      </c>
      <c r="G1064" s="10">
        <v>53</v>
      </c>
      <c r="H1064" s="10">
        <v>62</v>
      </c>
      <c r="I1064" s="10">
        <v>71</v>
      </c>
      <c r="J1064" s="18">
        <v>96</v>
      </c>
      <c r="K1064" s="11">
        <v>121</v>
      </c>
      <c r="L1064" s="10">
        <v>146</v>
      </c>
      <c r="M1064" s="10">
        <v>171</v>
      </c>
      <c r="N1064" s="10">
        <v>196</v>
      </c>
      <c r="O1064" s="10">
        <v>221</v>
      </c>
      <c r="P1064" s="10">
        <v>246</v>
      </c>
      <c r="Q1064" s="10">
        <v>271</v>
      </c>
      <c r="R1064" s="18">
        <v>309</v>
      </c>
      <c r="S1064" s="10">
        <v>346</v>
      </c>
      <c r="T1064" s="10">
        <v>384</v>
      </c>
      <c r="U1064" s="12">
        <v>421</v>
      </c>
      <c r="V1064" s="10">
        <f>U1064+38</f>
        <v>459</v>
      </c>
      <c r="W1064" s="10">
        <f>V1064+37</f>
        <v>496</v>
      </c>
      <c r="X1064" s="18">
        <f>W1064+75</f>
        <v>571</v>
      </c>
      <c r="Y1064" s="10">
        <f t="shared" ref="Y1064:AC1064" si="5816">X1064+75</f>
        <v>646</v>
      </c>
      <c r="Z1064" s="10">
        <f t="shared" si="5816"/>
        <v>721</v>
      </c>
      <c r="AA1064" s="10">
        <f t="shared" si="5816"/>
        <v>796</v>
      </c>
      <c r="AB1064" s="10">
        <f t="shared" si="5816"/>
        <v>871</v>
      </c>
      <c r="AC1064" s="10">
        <f t="shared" si="5816"/>
        <v>946</v>
      </c>
      <c r="AD1064" s="18">
        <f>AC1064+113</f>
        <v>1059</v>
      </c>
      <c r="AE1064" s="10">
        <f>AD1064+112</f>
        <v>1171</v>
      </c>
      <c r="AF1064" s="10">
        <f t="shared" ref="AF1064" si="5817">AE1064+113</f>
        <v>1284</v>
      </c>
      <c r="AG1064" s="10">
        <f t="shared" ref="AG1064" si="5818">AF1064+112</f>
        <v>1396</v>
      </c>
      <c r="AH1064" s="10">
        <f t="shared" ref="AH1064" si="5819">AG1064+113</f>
        <v>1509</v>
      </c>
      <c r="AI1064" s="10">
        <f t="shared" ref="AI1064" si="5820">AH1064+112</f>
        <v>1621</v>
      </c>
      <c r="AJ1064" s="10">
        <f t="shared" ref="AJ1064" si="5821">AI1064+113</f>
        <v>1734</v>
      </c>
      <c r="AK1064" s="10">
        <f t="shared" ref="AK1064" si="5822">AJ1064+112</f>
        <v>1846</v>
      </c>
      <c r="AL1064" s="10">
        <f t="shared" ref="AL1064" si="5823">AK1064+113</f>
        <v>1959</v>
      </c>
      <c r="AM1064" s="10">
        <f t="shared" ref="AM1064" si="5824">AL1064+112</f>
        <v>2071</v>
      </c>
      <c r="AN1064" s="10">
        <f t="shared" ref="AN1064" si="5825">AM1064+113</f>
        <v>2184</v>
      </c>
      <c r="AO1064" s="10">
        <f t="shared" ref="AO1064" si="5826">AN1064+112</f>
        <v>2296</v>
      </c>
      <c r="AP1064" s="10">
        <f t="shared" ref="AP1064" si="5827">AO1064+113</f>
        <v>2409</v>
      </c>
      <c r="AQ1064" s="10">
        <f t="shared" ref="AQ1064" si="5828">AP1064+112</f>
        <v>2521</v>
      </c>
      <c r="AR1064" s="10">
        <f t="shared" ref="AR1064" si="5829">AQ1064+113</f>
        <v>2634</v>
      </c>
      <c r="AS1064" s="10">
        <f t="shared" ref="AS1064" si="5830">AR1064+112</f>
        <v>2746</v>
      </c>
      <c r="AT1064" s="10">
        <f t="shared" ref="AT1064" si="5831">AS1064+113</f>
        <v>2859</v>
      </c>
      <c r="AU1064" s="10">
        <f t="shared" ref="AU1064" si="5832">AT1064+112</f>
        <v>2971</v>
      </c>
      <c r="AV1064" s="10">
        <f t="shared" ref="AV1064" si="5833">AU1064+113</f>
        <v>3084</v>
      </c>
      <c r="AW1064" s="10">
        <f t="shared" ref="AW1064" si="5834">AV1064+112</f>
        <v>3196</v>
      </c>
      <c r="AX1064" s="10">
        <f t="shared" ref="AX1064" si="5835">AW1064+113</f>
        <v>3309</v>
      </c>
      <c r="AY1064" s="10">
        <f t="shared" ref="AY1064" si="5836">AX1064+112</f>
        <v>3421</v>
      </c>
      <c r="AZ1064" s="10">
        <f t="shared" ref="AZ1064" si="5837">AY1064+113</f>
        <v>3534</v>
      </c>
      <c r="BA1064" s="10">
        <f t="shared" ref="BA1064" si="5838">AZ1064+112</f>
        <v>3646</v>
      </c>
      <c r="BB1064" s="10">
        <f t="shared" ref="BB1064" si="5839">BA1064+113</f>
        <v>3759</v>
      </c>
      <c r="BC1064" s="10">
        <f t="shared" ref="BC1064" si="5840">BB1064+112</f>
        <v>3871</v>
      </c>
      <c r="BD1064" s="10">
        <f t="shared" ref="BD1064" si="5841">BC1064+113</f>
        <v>3984</v>
      </c>
      <c r="BE1064" s="10">
        <f t="shared" ref="BE1064" si="5842">BD1064+112</f>
        <v>4096</v>
      </c>
      <c r="BF1064" s="10">
        <f t="shared" ref="BF1064" si="5843">BE1064+113</f>
        <v>4209</v>
      </c>
      <c r="BG1064" s="10">
        <f t="shared" ref="BG1064" si="5844">BF1064+112</f>
        <v>4321</v>
      </c>
      <c r="BH1064" s="10">
        <f t="shared" ref="BH1064" si="5845">BG1064+113</f>
        <v>4434</v>
      </c>
      <c r="BI1064" s="10">
        <f t="shared" ref="BI1064" si="5846">BH1064+112</f>
        <v>4546</v>
      </c>
      <c r="BJ1064" t="s">
        <v>0</v>
      </c>
    </row>
    <row r="1065" spans="1:62">
      <c r="A1065" s="4" t="s">
        <v>509</v>
      </c>
      <c r="B1065" s="10">
        <v>18</v>
      </c>
      <c r="C1065" s="10">
        <v>28</v>
      </c>
      <c r="D1065" s="10">
        <v>37</v>
      </c>
      <c r="E1065" s="10">
        <v>46</v>
      </c>
      <c r="F1065" s="10">
        <v>56</v>
      </c>
      <c r="G1065" s="10">
        <v>65</v>
      </c>
      <c r="H1065" s="10">
        <v>75</v>
      </c>
      <c r="I1065" s="10">
        <v>84</v>
      </c>
      <c r="J1065" s="18">
        <v>109</v>
      </c>
      <c r="K1065" s="11">
        <v>134</v>
      </c>
      <c r="L1065" s="10">
        <v>159</v>
      </c>
      <c r="M1065" s="10">
        <v>184</v>
      </c>
      <c r="N1065" s="10">
        <v>209</v>
      </c>
      <c r="O1065" s="10">
        <v>234</v>
      </c>
      <c r="P1065" s="10">
        <v>259</v>
      </c>
      <c r="Q1065" s="10">
        <v>284</v>
      </c>
      <c r="R1065" s="18">
        <v>321</v>
      </c>
      <c r="S1065" s="10">
        <v>359</v>
      </c>
      <c r="T1065" s="10">
        <v>396</v>
      </c>
      <c r="U1065" s="12">
        <v>434</v>
      </c>
      <c r="V1065" s="10">
        <f>U1065+37</f>
        <v>471</v>
      </c>
      <c r="W1065" s="10">
        <f>V1065+38</f>
        <v>509</v>
      </c>
      <c r="X1065" s="18">
        <f>W1065+75</f>
        <v>584</v>
      </c>
      <c r="Y1065" s="10">
        <f t="shared" ref="Y1065:AC1065" si="5847">X1065+75</f>
        <v>659</v>
      </c>
      <c r="Z1065" s="10">
        <f t="shared" si="5847"/>
        <v>734</v>
      </c>
      <c r="AA1065" s="10">
        <f t="shared" si="5847"/>
        <v>809</v>
      </c>
      <c r="AB1065" s="10">
        <f t="shared" si="5847"/>
        <v>884</v>
      </c>
      <c r="AC1065" s="10">
        <f t="shared" si="5847"/>
        <v>959</v>
      </c>
      <c r="AD1065" s="18">
        <f>AC1065+112</f>
        <v>1071</v>
      </c>
      <c r="AE1065" s="10">
        <f>AD1065+113</f>
        <v>1184</v>
      </c>
      <c r="AF1065" s="10">
        <f t="shared" ref="AF1065" si="5848">AE1065+112</f>
        <v>1296</v>
      </c>
      <c r="AG1065" s="10">
        <f t="shared" ref="AG1065" si="5849">AF1065+113</f>
        <v>1409</v>
      </c>
      <c r="AH1065" s="10">
        <f t="shared" ref="AH1065" si="5850">AG1065+112</f>
        <v>1521</v>
      </c>
      <c r="AI1065" s="10">
        <f t="shared" ref="AI1065" si="5851">AH1065+113</f>
        <v>1634</v>
      </c>
      <c r="AJ1065" s="10">
        <f t="shared" ref="AJ1065" si="5852">AI1065+112</f>
        <v>1746</v>
      </c>
      <c r="AK1065" s="10">
        <f t="shared" ref="AK1065" si="5853">AJ1065+113</f>
        <v>1859</v>
      </c>
      <c r="AL1065" s="10">
        <f t="shared" ref="AL1065" si="5854">AK1065+112</f>
        <v>1971</v>
      </c>
      <c r="AM1065" s="10">
        <f t="shared" ref="AM1065" si="5855">AL1065+113</f>
        <v>2084</v>
      </c>
      <c r="AN1065" s="10">
        <f t="shared" ref="AN1065" si="5856">AM1065+112</f>
        <v>2196</v>
      </c>
      <c r="AO1065" s="10">
        <f t="shared" ref="AO1065" si="5857">AN1065+113</f>
        <v>2309</v>
      </c>
      <c r="AP1065" s="10">
        <f t="shared" ref="AP1065" si="5858">AO1065+112</f>
        <v>2421</v>
      </c>
      <c r="AQ1065" s="10">
        <f t="shared" ref="AQ1065" si="5859">AP1065+113</f>
        <v>2534</v>
      </c>
      <c r="AR1065" s="10">
        <f t="shared" ref="AR1065" si="5860">AQ1065+112</f>
        <v>2646</v>
      </c>
      <c r="AS1065" s="10">
        <f t="shared" ref="AS1065" si="5861">AR1065+113</f>
        <v>2759</v>
      </c>
      <c r="AT1065" s="10">
        <f t="shared" ref="AT1065" si="5862">AS1065+112</f>
        <v>2871</v>
      </c>
      <c r="AU1065" s="10">
        <f t="shared" ref="AU1065" si="5863">AT1065+113</f>
        <v>2984</v>
      </c>
      <c r="AV1065" s="10">
        <f t="shared" ref="AV1065" si="5864">AU1065+112</f>
        <v>3096</v>
      </c>
      <c r="AW1065" s="10">
        <f t="shared" ref="AW1065" si="5865">AV1065+113</f>
        <v>3209</v>
      </c>
      <c r="AX1065" s="10">
        <f t="shared" ref="AX1065" si="5866">AW1065+112</f>
        <v>3321</v>
      </c>
      <c r="AY1065" s="10">
        <f t="shared" ref="AY1065" si="5867">AX1065+113</f>
        <v>3434</v>
      </c>
      <c r="AZ1065" s="10">
        <f t="shared" ref="AZ1065" si="5868">AY1065+112</f>
        <v>3546</v>
      </c>
      <c r="BA1065" s="10">
        <f t="shared" ref="BA1065" si="5869">AZ1065+113</f>
        <v>3659</v>
      </c>
      <c r="BB1065" s="10">
        <f t="shared" ref="BB1065" si="5870">BA1065+112</f>
        <v>3771</v>
      </c>
      <c r="BC1065" s="10">
        <f t="shared" ref="BC1065" si="5871">BB1065+113</f>
        <v>3884</v>
      </c>
      <c r="BD1065" s="10">
        <f t="shared" ref="BD1065" si="5872">BC1065+112</f>
        <v>3996</v>
      </c>
      <c r="BE1065" s="10">
        <f t="shared" ref="BE1065" si="5873">BD1065+113</f>
        <v>4109</v>
      </c>
      <c r="BF1065" s="10">
        <f t="shared" ref="BF1065" si="5874">BE1065+112</f>
        <v>4221</v>
      </c>
      <c r="BG1065" s="10">
        <f t="shared" ref="BG1065" si="5875">BF1065+113</f>
        <v>4334</v>
      </c>
      <c r="BH1065" s="10">
        <f t="shared" ref="BH1065" si="5876">BG1065+112</f>
        <v>4446</v>
      </c>
      <c r="BI1065" s="10">
        <f t="shared" ref="BI1065" si="5877">BH1065+113</f>
        <v>4559</v>
      </c>
      <c r="BJ1065" t="s">
        <v>0</v>
      </c>
    </row>
    <row r="1066" spans="1:62">
      <c r="A1066" s="4" t="s">
        <v>48</v>
      </c>
      <c r="B1066" s="4">
        <v>60</v>
      </c>
      <c r="C1066" s="4">
        <f>B1066+8</f>
        <v>68</v>
      </c>
      <c r="D1066" s="4">
        <f t="shared" ref="D1066:BI1066" si="5878">C1066+8</f>
        <v>76</v>
      </c>
      <c r="E1066" s="4">
        <f t="shared" si="5878"/>
        <v>84</v>
      </c>
      <c r="F1066" s="4">
        <f t="shared" si="5878"/>
        <v>92</v>
      </c>
      <c r="G1066" s="4">
        <f t="shared" si="5878"/>
        <v>100</v>
      </c>
      <c r="H1066" s="4">
        <f t="shared" si="5878"/>
        <v>108</v>
      </c>
      <c r="I1066" s="4">
        <f t="shared" si="5878"/>
        <v>116</v>
      </c>
      <c r="J1066" s="16">
        <f t="shared" si="5878"/>
        <v>124</v>
      </c>
      <c r="K1066" s="4">
        <f t="shared" si="5878"/>
        <v>132</v>
      </c>
      <c r="L1066" s="4">
        <f t="shared" si="5878"/>
        <v>140</v>
      </c>
      <c r="M1066" s="4">
        <f t="shared" si="5878"/>
        <v>148</v>
      </c>
      <c r="N1066" s="4">
        <f t="shared" si="5878"/>
        <v>156</v>
      </c>
      <c r="O1066" s="4">
        <f t="shared" si="5878"/>
        <v>164</v>
      </c>
      <c r="P1066" s="4">
        <f t="shared" si="5878"/>
        <v>172</v>
      </c>
      <c r="Q1066" s="4">
        <f t="shared" si="5878"/>
        <v>180</v>
      </c>
      <c r="R1066" s="16">
        <f t="shared" si="5878"/>
        <v>188</v>
      </c>
      <c r="S1066" s="4">
        <f t="shared" si="5878"/>
        <v>196</v>
      </c>
      <c r="T1066" s="4">
        <f t="shared" si="5878"/>
        <v>204</v>
      </c>
      <c r="U1066" s="4">
        <f t="shared" si="5878"/>
        <v>212</v>
      </c>
      <c r="V1066" s="4">
        <f t="shared" si="5878"/>
        <v>220</v>
      </c>
      <c r="W1066" s="4">
        <f t="shared" si="5878"/>
        <v>228</v>
      </c>
      <c r="X1066" s="16">
        <f t="shared" si="5878"/>
        <v>236</v>
      </c>
      <c r="Y1066" s="4">
        <f t="shared" si="5878"/>
        <v>244</v>
      </c>
      <c r="Z1066" s="4">
        <f t="shared" si="5878"/>
        <v>252</v>
      </c>
      <c r="AA1066" s="4">
        <f t="shared" si="5878"/>
        <v>260</v>
      </c>
      <c r="AB1066" s="4">
        <f t="shared" si="5878"/>
        <v>268</v>
      </c>
      <c r="AC1066" s="4">
        <f t="shared" si="5878"/>
        <v>276</v>
      </c>
      <c r="AD1066" s="16">
        <f t="shared" si="5878"/>
        <v>284</v>
      </c>
      <c r="AE1066" s="4">
        <f t="shared" si="5878"/>
        <v>292</v>
      </c>
      <c r="AF1066" s="4">
        <f t="shared" si="5878"/>
        <v>300</v>
      </c>
      <c r="AG1066" s="4">
        <f t="shared" si="5878"/>
        <v>308</v>
      </c>
      <c r="AH1066" s="4">
        <f t="shared" si="5878"/>
        <v>316</v>
      </c>
      <c r="AI1066" s="4">
        <f t="shared" si="5878"/>
        <v>324</v>
      </c>
      <c r="AJ1066" s="4">
        <f t="shared" si="5878"/>
        <v>332</v>
      </c>
      <c r="AK1066" s="4">
        <f t="shared" si="5878"/>
        <v>340</v>
      </c>
      <c r="AL1066" s="4">
        <f t="shared" si="5878"/>
        <v>348</v>
      </c>
      <c r="AM1066" s="4">
        <f t="shared" si="5878"/>
        <v>356</v>
      </c>
      <c r="AN1066" s="4">
        <f t="shared" si="5878"/>
        <v>364</v>
      </c>
      <c r="AO1066" s="4">
        <f t="shared" si="5878"/>
        <v>372</v>
      </c>
      <c r="AP1066" s="4">
        <f t="shared" si="5878"/>
        <v>380</v>
      </c>
      <c r="AQ1066" s="4">
        <f t="shared" si="5878"/>
        <v>388</v>
      </c>
      <c r="AR1066" s="4">
        <f t="shared" si="5878"/>
        <v>396</v>
      </c>
      <c r="AS1066" s="4">
        <f t="shared" si="5878"/>
        <v>404</v>
      </c>
      <c r="AT1066" s="4">
        <f t="shared" si="5878"/>
        <v>412</v>
      </c>
      <c r="AU1066" s="4">
        <f t="shared" si="5878"/>
        <v>420</v>
      </c>
      <c r="AV1066" s="4">
        <f t="shared" si="5878"/>
        <v>428</v>
      </c>
      <c r="AW1066" s="4">
        <f t="shared" si="5878"/>
        <v>436</v>
      </c>
      <c r="AX1066" s="4">
        <f t="shared" si="5878"/>
        <v>444</v>
      </c>
      <c r="AY1066" s="4">
        <f t="shared" si="5878"/>
        <v>452</v>
      </c>
      <c r="AZ1066" s="4">
        <f t="shared" si="5878"/>
        <v>460</v>
      </c>
      <c r="BA1066" s="4">
        <f t="shared" si="5878"/>
        <v>468</v>
      </c>
      <c r="BB1066" s="4">
        <f t="shared" si="5878"/>
        <v>476</v>
      </c>
      <c r="BC1066" s="4">
        <f t="shared" si="5878"/>
        <v>484</v>
      </c>
      <c r="BD1066" s="4">
        <f t="shared" si="5878"/>
        <v>492</v>
      </c>
      <c r="BE1066" s="4">
        <f t="shared" si="5878"/>
        <v>500</v>
      </c>
      <c r="BF1066" s="4">
        <f t="shared" si="5878"/>
        <v>508</v>
      </c>
      <c r="BG1066" s="4">
        <f t="shared" si="5878"/>
        <v>516</v>
      </c>
      <c r="BH1066" s="4">
        <f t="shared" si="5878"/>
        <v>524</v>
      </c>
      <c r="BI1066" s="4">
        <f t="shared" si="5878"/>
        <v>532</v>
      </c>
      <c r="BJ1066" t="s">
        <v>0</v>
      </c>
    </row>
    <row r="1067" spans="1:62">
      <c r="A1067" s="4" t="s">
        <v>3</v>
      </c>
      <c r="J1067" s="16"/>
      <c r="K1067" s="5"/>
      <c r="R1067" s="16"/>
      <c r="U1067" s="6"/>
      <c r="X1067" s="16"/>
      <c r="AD1067" s="16"/>
      <c r="AE1067" s="5"/>
      <c r="AO1067" s="6"/>
      <c r="AY1067" s="5"/>
      <c r="BI1067" s="6"/>
    </row>
    <row r="1068" spans="1:62">
      <c r="A1068" s="4" t="s">
        <v>336</v>
      </c>
      <c r="J1068" s="16"/>
      <c r="K1068" s="5"/>
      <c r="R1068" s="16"/>
      <c r="U1068" s="6"/>
      <c r="X1068" s="16"/>
      <c r="AD1068" s="16"/>
      <c r="AE1068" s="5"/>
      <c r="AO1068" s="6"/>
      <c r="AY1068" s="5"/>
      <c r="BI1068" s="6"/>
    </row>
    <row r="1069" spans="1:62">
      <c r="A1069" s="4" t="s">
        <v>464</v>
      </c>
      <c r="B1069" s="4">
        <v>1</v>
      </c>
      <c r="C1069" s="4">
        <v>1</v>
      </c>
      <c r="D1069" s="4">
        <v>1</v>
      </c>
      <c r="E1069" s="4">
        <v>1</v>
      </c>
      <c r="F1069" s="4">
        <v>1</v>
      </c>
      <c r="G1069" s="4">
        <v>1</v>
      </c>
      <c r="H1069" s="4">
        <v>1</v>
      </c>
      <c r="I1069" s="4">
        <v>1</v>
      </c>
      <c r="J1069" s="16">
        <v>1</v>
      </c>
      <c r="K1069" s="5">
        <v>1</v>
      </c>
      <c r="L1069" s="4">
        <v>1</v>
      </c>
      <c r="M1069" s="4">
        <v>1</v>
      </c>
      <c r="N1069" s="4">
        <v>1</v>
      </c>
      <c r="O1069" s="4">
        <v>1</v>
      </c>
      <c r="P1069" s="4">
        <v>1</v>
      </c>
      <c r="Q1069" s="4">
        <v>1</v>
      </c>
      <c r="R1069" s="16">
        <v>1</v>
      </c>
      <c r="S1069" s="4">
        <v>1</v>
      </c>
      <c r="T1069" s="4">
        <v>1</v>
      </c>
      <c r="U1069" s="6">
        <v>1</v>
      </c>
      <c r="V1069" s="4">
        <v>1</v>
      </c>
      <c r="W1069" s="4">
        <v>1</v>
      </c>
      <c r="X1069" s="16">
        <v>1</v>
      </c>
      <c r="Y1069" s="4">
        <v>1</v>
      </c>
      <c r="Z1069" s="4">
        <v>1</v>
      </c>
      <c r="AA1069" s="4">
        <v>1</v>
      </c>
      <c r="AB1069" s="4">
        <v>1</v>
      </c>
      <c r="AC1069" s="4">
        <v>1</v>
      </c>
      <c r="AD1069" s="16">
        <v>1</v>
      </c>
      <c r="AE1069" s="5">
        <v>1</v>
      </c>
      <c r="AF1069" s="4">
        <v>1</v>
      </c>
      <c r="AG1069" s="4">
        <v>1</v>
      </c>
      <c r="AH1069" s="4">
        <v>1</v>
      </c>
      <c r="AI1069" s="4">
        <v>1</v>
      </c>
      <c r="AJ1069" s="4">
        <v>1</v>
      </c>
      <c r="AK1069" s="4">
        <v>1</v>
      </c>
      <c r="AL1069" s="4">
        <v>1</v>
      </c>
      <c r="AM1069" s="4">
        <v>1</v>
      </c>
      <c r="AN1069" s="4">
        <v>1</v>
      </c>
      <c r="AO1069" s="6">
        <v>1</v>
      </c>
      <c r="AP1069" s="4">
        <v>1</v>
      </c>
      <c r="AQ1069" s="4">
        <v>1</v>
      </c>
      <c r="AR1069" s="4">
        <v>1</v>
      </c>
      <c r="AS1069" s="4">
        <v>1</v>
      </c>
      <c r="AT1069" s="4">
        <v>1</v>
      </c>
      <c r="AU1069" s="4">
        <v>1</v>
      </c>
      <c r="AV1069" s="4">
        <v>1</v>
      </c>
      <c r="AW1069" s="4">
        <v>1</v>
      </c>
      <c r="AX1069" s="4">
        <v>1</v>
      </c>
      <c r="AY1069" s="5">
        <v>1</v>
      </c>
      <c r="AZ1069" s="4">
        <v>1</v>
      </c>
      <c r="BA1069" s="4">
        <v>1</v>
      </c>
      <c r="BB1069" s="4">
        <v>1</v>
      </c>
      <c r="BC1069" s="4">
        <v>1</v>
      </c>
      <c r="BD1069" s="4">
        <v>1</v>
      </c>
      <c r="BE1069" s="4">
        <v>1</v>
      </c>
      <c r="BF1069" s="4">
        <v>1</v>
      </c>
      <c r="BG1069" s="4">
        <v>1</v>
      </c>
      <c r="BH1069" s="4">
        <v>1</v>
      </c>
      <c r="BI1069" s="6">
        <v>1</v>
      </c>
      <c r="BJ1069" t="s">
        <v>0</v>
      </c>
    </row>
    <row r="1070" spans="1:62">
      <c r="A1070" s="4" t="s">
        <v>465</v>
      </c>
      <c r="B1070" s="4">
        <v>80</v>
      </c>
      <c r="C1070" s="4">
        <v>100</v>
      </c>
      <c r="D1070" s="4">
        <v>120</v>
      </c>
      <c r="E1070" s="4">
        <v>140</v>
      </c>
      <c r="F1070" s="4">
        <v>160</v>
      </c>
      <c r="G1070" s="4">
        <v>180</v>
      </c>
      <c r="H1070" s="4">
        <v>200</v>
      </c>
      <c r="I1070" s="4">
        <v>220</v>
      </c>
      <c r="J1070" s="16">
        <v>260</v>
      </c>
      <c r="K1070" s="5">
        <v>300</v>
      </c>
      <c r="L1070" s="4">
        <v>340</v>
      </c>
      <c r="M1070" s="4">
        <v>380</v>
      </c>
      <c r="N1070" s="4">
        <v>420</v>
      </c>
      <c r="O1070" s="4">
        <v>460</v>
      </c>
      <c r="P1070" s="4">
        <v>500</v>
      </c>
      <c r="Q1070" s="4">
        <v>540</v>
      </c>
      <c r="R1070" s="16">
        <v>600</v>
      </c>
      <c r="S1070" s="4">
        <v>660</v>
      </c>
      <c r="T1070" s="4">
        <v>720</v>
      </c>
      <c r="U1070" s="6">
        <v>780</v>
      </c>
      <c r="V1070" s="4">
        <v>840</v>
      </c>
      <c r="W1070" s="4">
        <v>900</v>
      </c>
      <c r="X1070" s="16">
        <v>980</v>
      </c>
      <c r="Y1070" s="4">
        <v>1060</v>
      </c>
      <c r="Z1070" s="4">
        <v>1140</v>
      </c>
      <c r="AA1070" s="4">
        <v>1220</v>
      </c>
      <c r="AB1070" s="4">
        <v>1300</v>
      </c>
      <c r="AC1070" s="4">
        <v>1380</v>
      </c>
      <c r="AD1070" s="16">
        <v>1480</v>
      </c>
      <c r="AE1070" s="5">
        <v>1580</v>
      </c>
      <c r="AF1070" s="4">
        <v>1680</v>
      </c>
      <c r="AG1070" s="4">
        <v>1780</v>
      </c>
      <c r="AH1070" s="4">
        <v>1880</v>
      </c>
      <c r="AI1070" s="4">
        <v>1980</v>
      </c>
      <c r="AJ1070" s="4">
        <v>2080</v>
      </c>
      <c r="AK1070" s="4">
        <v>2180</v>
      </c>
      <c r="AL1070" s="4">
        <v>2280</v>
      </c>
      <c r="AM1070" s="4">
        <v>2380</v>
      </c>
      <c r="AN1070" s="4">
        <v>2480</v>
      </c>
      <c r="AO1070" s="6">
        <v>2580</v>
      </c>
      <c r="AP1070" s="4">
        <v>2680</v>
      </c>
      <c r="AQ1070" s="4">
        <v>2780</v>
      </c>
      <c r="AR1070" s="4">
        <v>2880</v>
      </c>
      <c r="AS1070" s="4">
        <v>2980</v>
      </c>
      <c r="AT1070" s="4">
        <v>3080</v>
      </c>
      <c r="AU1070" s="4">
        <v>3180</v>
      </c>
      <c r="AV1070" s="4">
        <v>3280</v>
      </c>
      <c r="AW1070" s="4">
        <v>3380</v>
      </c>
      <c r="AX1070" s="4">
        <v>3480</v>
      </c>
      <c r="AY1070" s="5">
        <v>3580</v>
      </c>
      <c r="AZ1070" s="4">
        <v>3680</v>
      </c>
      <c r="BA1070" s="4">
        <v>3780</v>
      </c>
      <c r="BB1070" s="4">
        <v>3880</v>
      </c>
      <c r="BC1070" s="4">
        <v>3980</v>
      </c>
      <c r="BD1070" s="4">
        <v>4080</v>
      </c>
      <c r="BE1070" s="4">
        <v>4180</v>
      </c>
      <c r="BF1070" s="4">
        <v>4280</v>
      </c>
      <c r="BG1070" s="4">
        <v>4380</v>
      </c>
      <c r="BH1070" s="4">
        <v>4480</v>
      </c>
      <c r="BI1070" s="6">
        <v>4580</v>
      </c>
      <c r="BJ1070" t="s">
        <v>0</v>
      </c>
    </row>
    <row r="1071" spans="1:62">
      <c r="A1071" s="4" t="s">
        <v>510</v>
      </c>
      <c r="B1071" s="4">
        <v>5</v>
      </c>
      <c r="C1071" s="4">
        <f>B1071+5</f>
        <v>10</v>
      </c>
      <c r="D1071" s="4">
        <f t="shared" ref="D1071:I1071" si="5879">C1071+5</f>
        <v>15</v>
      </c>
      <c r="E1071" s="4">
        <f t="shared" si="5879"/>
        <v>20</v>
      </c>
      <c r="F1071" s="4">
        <f t="shared" si="5879"/>
        <v>25</v>
      </c>
      <c r="G1071" s="4">
        <f t="shared" si="5879"/>
        <v>30</v>
      </c>
      <c r="H1071" s="4">
        <f t="shared" si="5879"/>
        <v>35</v>
      </c>
      <c r="I1071" s="4">
        <f t="shared" si="5879"/>
        <v>40</v>
      </c>
      <c r="J1071" s="16">
        <f>I1071+20</f>
        <v>60</v>
      </c>
      <c r="K1071" s="4">
        <f t="shared" ref="K1071:Q1071" si="5880">J1071+20</f>
        <v>80</v>
      </c>
      <c r="L1071" s="4">
        <f t="shared" si="5880"/>
        <v>100</v>
      </c>
      <c r="M1071" s="4">
        <f t="shared" si="5880"/>
        <v>120</v>
      </c>
      <c r="N1071" s="4">
        <f t="shared" si="5880"/>
        <v>140</v>
      </c>
      <c r="O1071" s="4">
        <f t="shared" si="5880"/>
        <v>160</v>
      </c>
      <c r="P1071" s="4">
        <f t="shared" si="5880"/>
        <v>180</v>
      </c>
      <c r="Q1071" s="4">
        <f t="shared" si="5880"/>
        <v>200</v>
      </c>
      <c r="R1071" s="16">
        <f>Q1071+35</f>
        <v>235</v>
      </c>
      <c r="S1071" s="4">
        <f t="shared" ref="S1071:W1071" si="5881">R1071+35</f>
        <v>270</v>
      </c>
      <c r="T1071" s="4">
        <f t="shared" si="5881"/>
        <v>305</v>
      </c>
      <c r="U1071" s="4">
        <f t="shared" si="5881"/>
        <v>340</v>
      </c>
      <c r="V1071" s="4">
        <f t="shared" si="5881"/>
        <v>375</v>
      </c>
      <c r="W1071" s="4">
        <f t="shared" si="5881"/>
        <v>410</v>
      </c>
      <c r="X1071" s="16">
        <f>W1071+50</f>
        <v>460</v>
      </c>
      <c r="Y1071" s="4">
        <f t="shared" ref="Y1071:AC1071" si="5882">X1071+50</f>
        <v>510</v>
      </c>
      <c r="Z1071" s="4">
        <f t="shared" si="5882"/>
        <v>560</v>
      </c>
      <c r="AA1071" s="4">
        <f t="shared" si="5882"/>
        <v>610</v>
      </c>
      <c r="AB1071" s="4">
        <f t="shared" si="5882"/>
        <v>660</v>
      </c>
      <c r="AC1071" s="4">
        <f t="shared" si="5882"/>
        <v>710</v>
      </c>
      <c r="AD1071" s="16">
        <f>AC1071+65</f>
        <v>775</v>
      </c>
      <c r="AE1071" s="4">
        <f t="shared" ref="AE1071:BI1071" si="5883">AD1071+65</f>
        <v>840</v>
      </c>
      <c r="AF1071" s="4">
        <f t="shared" si="5883"/>
        <v>905</v>
      </c>
      <c r="AG1071" s="4">
        <f t="shared" si="5883"/>
        <v>970</v>
      </c>
      <c r="AH1071" s="4">
        <f t="shared" si="5883"/>
        <v>1035</v>
      </c>
      <c r="AI1071" s="4">
        <f t="shared" si="5883"/>
        <v>1100</v>
      </c>
      <c r="AJ1071" s="4">
        <f t="shared" si="5883"/>
        <v>1165</v>
      </c>
      <c r="AK1071" s="4">
        <f t="shared" si="5883"/>
        <v>1230</v>
      </c>
      <c r="AL1071" s="4">
        <f t="shared" si="5883"/>
        <v>1295</v>
      </c>
      <c r="AM1071" s="4">
        <f t="shared" si="5883"/>
        <v>1360</v>
      </c>
      <c r="AN1071" s="4">
        <f t="shared" si="5883"/>
        <v>1425</v>
      </c>
      <c r="AO1071" s="4">
        <f t="shared" si="5883"/>
        <v>1490</v>
      </c>
      <c r="AP1071" s="4">
        <f t="shared" si="5883"/>
        <v>1555</v>
      </c>
      <c r="AQ1071" s="4">
        <f t="shared" si="5883"/>
        <v>1620</v>
      </c>
      <c r="AR1071" s="4">
        <f t="shared" si="5883"/>
        <v>1685</v>
      </c>
      <c r="AS1071" s="4">
        <f t="shared" si="5883"/>
        <v>1750</v>
      </c>
      <c r="AT1071" s="4">
        <f t="shared" si="5883"/>
        <v>1815</v>
      </c>
      <c r="AU1071" s="4">
        <f t="shared" si="5883"/>
        <v>1880</v>
      </c>
      <c r="AV1071" s="4">
        <f t="shared" si="5883"/>
        <v>1945</v>
      </c>
      <c r="AW1071" s="4">
        <f t="shared" si="5883"/>
        <v>2010</v>
      </c>
      <c r="AX1071" s="4">
        <f t="shared" si="5883"/>
        <v>2075</v>
      </c>
      <c r="AY1071" s="4">
        <f t="shared" si="5883"/>
        <v>2140</v>
      </c>
      <c r="AZ1071" s="4">
        <f t="shared" si="5883"/>
        <v>2205</v>
      </c>
      <c r="BA1071" s="4">
        <f t="shared" si="5883"/>
        <v>2270</v>
      </c>
      <c r="BB1071" s="4">
        <f t="shared" si="5883"/>
        <v>2335</v>
      </c>
      <c r="BC1071" s="4">
        <f t="shared" si="5883"/>
        <v>2400</v>
      </c>
      <c r="BD1071" s="4">
        <f t="shared" si="5883"/>
        <v>2465</v>
      </c>
      <c r="BE1071" s="4">
        <f t="shared" si="5883"/>
        <v>2530</v>
      </c>
      <c r="BF1071" s="4">
        <f t="shared" si="5883"/>
        <v>2595</v>
      </c>
      <c r="BG1071" s="4">
        <f t="shared" si="5883"/>
        <v>2660</v>
      </c>
      <c r="BH1071" s="4">
        <f t="shared" si="5883"/>
        <v>2725</v>
      </c>
      <c r="BI1071" s="4">
        <f t="shared" si="5883"/>
        <v>2790</v>
      </c>
      <c r="BJ1071" t="s">
        <v>0</v>
      </c>
    </row>
    <row r="1072" spans="1:62">
      <c r="A1072" s="4" t="s">
        <v>511</v>
      </c>
      <c r="B1072" s="4">
        <v>30</v>
      </c>
      <c r="C1072" s="4">
        <f>B1072+10</f>
        <v>40</v>
      </c>
      <c r="D1072" s="4">
        <f t="shared" ref="D1072:I1072" si="5884">C1072+10</f>
        <v>50</v>
      </c>
      <c r="E1072" s="4">
        <f t="shared" si="5884"/>
        <v>60</v>
      </c>
      <c r="F1072" s="4">
        <f t="shared" si="5884"/>
        <v>70</v>
      </c>
      <c r="G1072" s="4">
        <f t="shared" si="5884"/>
        <v>80</v>
      </c>
      <c r="H1072" s="4">
        <f t="shared" si="5884"/>
        <v>90</v>
      </c>
      <c r="I1072" s="4">
        <f t="shared" si="5884"/>
        <v>100</v>
      </c>
      <c r="J1072" s="16">
        <f>I1072+30</f>
        <v>130</v>
      </c>
      <c r="K1072" s="4">
        <f t="shared" ref="K1072:Q1072" si="5885">J1072+30</f>
        <v>160</v>
      </c>
      <c r="L1072" s="4">
        <f t="shared" si="5885"/>
        <v>190</v>
      </c>
      <c r="M1072" s="4">
        <f t="shared" si="5885"/>
        <v>220</v>
      </c>
      <c r="N1072" s="4">
        <f t="shared" si="5885"/>
        <v>250</v>
      </c>
      <c r="O1072" s="4">
        <f t="shared" si="5885"/>
        <v>280</v>
      </c>
      <c r="P1072" s="4">
        <f t="shared" si="5885"/>
        <v>310</v>
      </c>
      <c r="Q1072" s="4">
        <f t="shared" si="5885"/>
        <v>340</v>
      </c>
      <c r="R1072" s="16">
        <f>Q1072+50</f>
        <v>390</v>
      </c>
      <c r="S1072" s="4">
        <f t="shared" ref="S1072:W1072" si="5886">R1072+50</f>
        <v>440</v>
      </c>
      <c r="T1072" s="4">
        <f t="shared" si="5886"/>
        <v>490</v>
      </c>
      <c r="U1072" s="4">
        <f t="shared" si="5886"/>
        <v>540</v>
      </c>
      <c r="V1072" s="4">
        <f t="shared" si="5886"/>
        <v>590</v>
      </c>
      <c r="W1072" s="4">
        <f t="shared" si="5886"/>
        <v>640</v>
      </c>
      <c r="X1072" s="16">
        <f>W1072+70</f>
        <v>710</v>
      </c>
      <c r="Y1072" s="4">
        <f t="shared" ref="Y1072:AC1072" si="5887">X1072+70</f>
        <v>780</v>
      </c>
      <c r="Z1072" s="4">
        <f t="shared" si="5887"/>
        <v>850</v>
      </c>
      <c r="AA1072" s="4">
        <f t="shared" si="5887"/>
        <v>920</v>
      </c>
      <c r="AB1072" s="4">
        <f t="shared" si="5887"/>
        <v>990</v>
      </c>
      <c r="AC1072" s="4">
        <f t="shared" si="5887"/>
        <v>1060</v>
      </c>
      <c r="AD1072" s="16">
        <f>AC1072+90</f>
        <v>1150</v>
      </c>
      <c r="AE1072" s="4">
        <f t="shared" ref="AE1072:BI1072" si="5888">AD1072+90</f>
        <v>1240</v>
      </c>
      <c r="AF1072" s="4">
        <f t="shared" si="5888"/>
        <v>1330</v>
      </c>
      <c r="AG1072" s="4">
        <f t="shared" si="5888"/>
        <v>1420</v>
      </c>
      <c r="AH1072" s="4">
        <f t="shared" si="5888"/>
        <v>1510</v>
      </c>
      <c r="AI1072" s="4">
        <f t="shared" si="5888"/>
        <v>1600</v>
      </c>
      <c r="AJ1072" s="4">
        <f t="shared" si="5888"/>
        <v>1690</v>
      </c>
      <c r="AK1072" s="4">
        <f t="shared" si="5888"/>
        <v>1780</v>
      </c>
      <c r="AL1072" s="4">
        <f t="shared" si="5888"/>
        <v>1870</v>
      </c>
      <c r="AM1072" s="4">
        <f t="shared" si="5888"/>
        <v>1960</v>
      </c>
      <c r="AN1072" s="4">
        <f t="shared" si="5888"/>
        <v>2050</v>
      </c>
      <c r="AO1072" s="4">
        <f t="shared" si="5888"/>
        <v>2140</v>
      </c>
      <c r="AP1072" s="4">
        <f t="shared" si="5888"/>
        <v>2230</v>
      </c>
      <c r="AQ1072" s="4">
        <f t="shared" si="5888"/>
        <v>2320</v>
      </c>
      <c r="AR1072" s="4">
        <f t="shared" si="5888"/>
        <v>2410</v>
      </c>
      <c r="AS1072" s="4">
        <f t="shared" si="5888"/>
        <v>2500</v>
      </c>
      <c r="AT1072" s="4">
        <f t="shared" si="5888"/>
        <v>2590</v>
      </c>
      <c r="AU1072" s="4">
        <f t="shared" si="5888"/>
        <v>2680</v>
      </c>
      <c r="AV1072" s="4">
        <f t="shared" si="5888"/>
        <v>2770</v>
      </c>
      <c r="AW1072" s="4">
        <f t="shared" si="5888"/>
        <v>2860</v>
      </c>
      <c r="AX1072" s="4">
        <f t="shared" si="5888"/>
        <v>2950</v>
      </c>
      <c r="AY1072" s="4">
        <f t="shared" si="5888"/>
        <v>3040</v>
      </c>
      <c r="AZ1072" s="4">
        <f t="shared" si="5888"/>
        <v>3130</v>
      </c>
      <c r="BA1072" s="4">
        <f t="shared" si="5888"/>
        <v>3220</v>
      </c>
      <c r="BB1072" s="4">
        <f t="shared" si="5888"/>
        <v>3310</v>
      </c>
      <c r="BC1072" s="4">
        <f t="shared" si="5888"/>
        <v>3400</v>
      </c>
      <c r="BD1072" s="4">
        <f t="shared" si="5888"/>
        <v>3490</v>
      </c>
      <c r="BE1072" s="4">
        <f t="shared" si="5888"/>
        <v>3580</v>
      </c>
      <c r="BF1072" s="4">
        <f t="shared" si="5888"/>
        <v>3670</v>
      </c>
      <c r="BG1072" s="4">
        <f t="shared" si="5888"/>
        <v>3760</v>
      </c>
      <c r="BH1072" s="4">
        <f t="shared" si="5888"/>
        <v>3850</v>
      </c>
      <c r="BI1072" s="4">
        <f t="shared" si="5888"/>
        <v>3940</v>
      </c>
      <c r="BJ1072" t="s">
        <v>0</v>
      </c>
    </row>
    <row r="1073" spans="1:62">
      <c r="A1073" s="4" t="s">
        <v>512</v>
      </c>
      <c r="B1073" s="4">
        <v>10</v>
      </c>
      <c r="C1073" s="4">
        <f>B1073+5</f>
        <v>15</v>
      </c>
      <c r="D1073" s="4">
        <f t="shared" ref="D1073:I1073" si="5889">C1073+5</f>
        <v>20</v>
      </c>
      <c r="E1073" s="4">
        <f t="shared" si="5889"/>
        <v>25</v>
      </c>
      <c r="F1073" s="4">
        <f t="shared" si="5889"/>
        <v>30</v>
      </c>
      <c r="G1073" s="4">
        <f t="shared" si="5889"/>
        <v>35</v>
      </c>
      <c r="H1073" s="4">
        <f t="shared" si="5889"/>
        <v>40</v>
      </c>
      <c r="I1073" s="4">
        <f t="shared" si="5889"/>
        <v>45</v>
      </c>
      <c r="J1073" s="16">
        <f>I1073+10</f>
        <v>55</v>
      </c>
      <c r="K1073" s="4">
        <f t="shared" ref="K1073:Q1073" si="5890">J1073+10</f>
        <v>65</v>
      </c>
      <c r="L1073" s="4">
        <f t="shared" si="5890"/>
        <v>75</v>
      </c>
      <c r="M1073" s="4">
        <f t="shared" si="5890"/>
        <v>85</v>
      </c>
      <c r="N1073" s="4">
        <f t="shared" si="5890"/>
        <v>95</v>
      </c>
      <c r="O1073" s="4">
        <f t="shared" si="5890"/>
        <v>105</v>
      </c>
      <c r="P1073" s="4">
        <f t="shared" si="5890"/>
        <v>115</v>
      </c>
      <c r="Q1073" s="4">
        <f t="shared" si="5890"/>
        <v>125</v>
      </c>
      <c r="R1073" s="16">
        <f>Q1073+15</f>
        <v>140</v>
      </c>
      <c r="S1073" s="4">
        <f t="shared" ref="S1073:W1073" si="5891">R1073+15</f>
        <v>155</v>
      </c>
      <c r="T1073" s="4">
        <f t="shared" si="5891"/>
        <v>170</v>
      </c>
      <c r="U1073" s="4">
        <f t="shared" si="5891"/>
        <v>185</v>
      </c>
      <c r="V1073" s="4">
        <f t="shared" si="5891"/>
        <v>200</v>
      </c>
      <c r="W1073" s="4">
        <f t="shared" si="5891"/>
        <v>215</v>
      </c>
      <c r="X1073" s="16">
        <f>W1073+20</f>
        <v>235</v>
      </c>
      <c r="Y1073" s="4">
        <f t="shared" ref="Y1073:AC1073" si="5892">X1073+20</f>
        <v>255</v>
      </c>
      <c r="Z1073" s="4">
        <f t="shared" si="5892"/>
        <v>275</v>
      </c>
      <c r="AA1073" s="4">
        <f t="shared" si="5892"/>
        <v>295</v>
      </c>
      <c r="AB1073" s="4">
        <f t="shared" si="5892"/>
        <v>315</v>
      </c>
      <c r="AC1073" s="4">
        <f t="shared" si="5892"/>
        <v>335</v>
      </c>
      <c r="AD1073" s="16">
        <f>AC1073+25</f>
        <v>360</v>
      </c>
      <c r="AE1073" s="4">
        <f t="shared" ref="AE1073:BI1073" si="5893">AD1073+25</f>
        <v>385</v>
      </c>
      <c r="AF1073" s="4">
        <f t="shared" si="5893"/>
        <v>410</v>
      </c>
      <c r="AG1073" s="4">
        <f t="shared" si="5893"/>
        <v>435</v>
      </c>
      <c r="AH1073" s="4">
        <f t="shared" si="5893"/>
        <v>460</v>
      </c>
      <c r="AI1073" s="4">
        <f t="shared" si="5893"/>
        <v>485</v>
      </c>
      <c r="AJ1073" s="4">
        <f t="shared" si="5893"/>
        <v>510</v>
      </c>
      <c r="AK1073" s="4">
        <f t="shared" si="5893"/>
        <v>535</v>
      </c>
      <c r="AL1073" s="4">
        <f t="shared" si="5893"/>
        <v>560</v>
      </c>
      <c r="AM1073" s="4">
        <f t="shared" si="5893"/>
        <v>585</v>
      </c>
      <c r="AN1073" s="4">
        <f t="shared" si="5893"/>
        <v>610</v>
      </c>
      <c r="AO1073" s="4">
        <f t="shared" si="5893"/>
        <v>635</v>
      </c>
      <c r="AP1073" s="4">
        <f t="shared" si="5893"/>
        <v>660</v>
      </c>
      <c r="AQ1073" s="4">
        <f t="shared" si="5893"/>
        <v>685</v>
      </c>
      <c r="AR1073" s="4">
        <f t="shared" si="5893"/>
        <v>710</v>
      </c>
      <c r="AS1073" s="4">
        <f t="shared" si="5893"/>
        <v>735</v>
      </c>
      <c r="AT1073" s="4">
        <f t="shared" si="5893"/>
        <v>760</v>
      </c>
      <c r="AU1073" s="4">
        <f t="shared" si="5893"/>
        <v>785</v>
      </c>
      <c r="AV1073" s="4">
        <f t="shared" si="5893"/>
        <v>810</v>
      </c>
      <c r="AW1073" s="4">
        <f t="shared" si="5893"/>
        <v>835</v>
      </c>
      <c r="AX1073" s="4">
        <f t="shared" si="5893"/>
        <v>860</v>
      </c>
      <c r="AY1073" s="4">
        <f t="shared" si="5893"/>
        <v>885</v>
      </c>
      <c r="AZ1073" s="4">
        <f t="shared" si="5893"/>
        <v>910</v>
      </c>
      <c r="BA1073" s="4">
        <f t="shared" si="5893"/>
        <v>935</v>
      </c>
      <c r="BB1073" s="4">
        <f t="shared" si="5893"/>
        <v>960</v>
      </c>
      <c r="BC1073" s="4">
        <f t="shared" si="5893"/>
        <v>985</v>
      </c>
      <c r="BD1073" s="4">
        <f t="shared" si="5893"/>
        <v>1010</v>
      </c>
      <c r="BE1073" s="4">
        <f t="shared" si="5893"/>
        <v>1035</v>
      </c>
      <c r="BF1073" s="4">
        <f t="shared" si="5893"/>
        <v>1060</v>
      </c>
      <c r="BG1073" s="4">
        <f t="shared" si="5893"/>
        <v>1085</v>
      </c>
      <c r="BH1073" s="4">
        <f t="shared" si="5893"/>
        <v>1110</v>
      </c>
      <c r="BI1073" s="4">
        <f t="shared" si="5893"/>
        <v>1135</v>
      </c>
      <c r="BJ1073" t="s">
        <v>0</v>
      </c>
    </row>
    <row r="1074" spans="1:62">
      <c r="A1074" s="4" t="s">
        <v>513</v>
      </c>
      <c r="B1074" s="4">
        <v>40</v>
      </c>
      <c r="C1074" s="4">
        <v>60</v>
      </c>
      <c r="D1074" s="4">
        <v>80</v>
      </c>
      <c r="E1074" s="4">
        <v>100</v>
      </c>
      <c r="F1074" s="4">
        <v>120</v>
      </c>
      <c r="G1074" s="4">
        <v>140</v>
      </c>
      <c r="H1074" s="4">
        <v>160</v>
      </c>
      <c r="I1074" s="4">
        <v>180</v>
      </c>
      <c r="J1074" s="16">
        <v>220</v>
      </c>
      <c r="K1074" s="5">
        <v>260</v>
      </c>
      <c r="L1074" s="4">
        <v>300</v>
      </c>
      <c r="M1074" s="4">
        <v>340</v>
      </c>
      <c r="N1074" s="4">
        <v>380</v>
      </c>
      <c r="O1074" s="4">
        <v>420</v>
      </c>
      <c r="P1074" s="4">
        <v>460</v>
      </c>
      <c r="Q1074" s="4">
        <v>500</v>
      </c>
      <c r="R1074" s="16">
        <v>560</v>
      </c>
      <c r="S1074" s="4">
        <v>620</v>
      </c>
      <c r="T1074" s="4">
        <v>680</v>
      </c>
      <c r="U1074" s="6">
        <v>740</v>
      </c>
      <c r="V1074" s="4">
        <v>800</v>
      </c>
      <c r="W1074" s="4">
        <v>860</v>
      </c>
      <c r="X1074" s="16">
        <v>940</v>
      </c>
      <c r="Y1074" s="4">
        <v>1020</v>
      </c>
      <c r="Z1074" s="4">
        <v>1100</v>
      </c>
      <c r="AA1074" s="4">
        <v>1180</v>
      </c>
      <c r="AB1074" s="4">
        <v>1260</v>
      </c>
      <c r="AC1074" s="4">
        <v>1340</v>
      </c>
      <c r="AD1074" s="16">
        <v>1440</v>
      </c>
      <c r="AE1074" s="5">
        <v>1540</v>
      </c>
      <c r="AF1074" s="4">
        <v>1640</v>
      </c>
      <c r="AG1074" s="4">
        <v>1740</v>
      </c>
      <c r="AH1074" s="4">
        <v>1840</v>
      </c>
      <c r="AI1074" s="4">
        <v>1940</v>
      </c>
      <c r="AJ1074" s="4">
        <v>2040</v>
      </c>
      <c r="AK1074" s="4">
        <v>2140</v>
      </c>
      <c r="AL1074" s="4">
        <v>2240</v>
      </c>
      <c r="AM1074" s="4">
        <v>2340</v>
      </c>
      <c r="AN1074" s="4">
        <v>2440</v>
      </c>
      <c r="AO1074" s="6">
        <v>2540</v>
      </c>
      <c r="AP1074" s="4">
        <v>2640</v>
      </c>
      <c r="AQ1074" s="4">
        <v>2740</v>
      </c>
      <c r="AR1074" s="4">
        <v>2840</v>
      </c>
      <c r="AS1074" s="4">
        <v>2940</v>
      </c>
      <c r="AT1074" s="4">
        <v>3040</v>
      </c>
      <c r="AU1074" s="4">
        <v>3140</v>
      </c>
      <c r="AV1074" s="4">
        <v>3240</v>
      </c>
      <c r="AW1074" s="4">
        <v>3340</v>
      </c>
      <c r="AX1074" s="4">
        <v>3440</v>
      </c>
      <c r="AY1074" s="5">
        <v>3540</v>
      </c>
      <c r="AZ1074" s="4">
        <v>3640</v>
      </c>
      <c r="BA1074" s="4">
        <v>3740</v>
      </c>
      <c r="BB1074" s="4">
        <v>3840</v>
      </c>
      <c r="BC1074" s="4">
        <v>3940</v>
      </c>
      <c r="BD1074" s="4">
        <v>4040</v>
      </c>
      <c r="BE1074" s="4">
        <v>4140</v>
      </c>
      <c r="BF1074" s="4">
        <v>4240</v>
      </c>
      <c r="BG1074" s="4">
        <v>4340</v>
      </c>
      <c r="BH1074" s="4">
        <v>4440</v>
      </c>
      <c r="BI1074" s="6">
        <v>4540</v>
      </c>
      <c r="BJ1074" t="s">
        <v>0</v>
      </c>
    </row>
    <row r="1075" spans="1:62">
      <c r="A1075" s="4" t="s">
        <v>48</v>
      </c>
      <c r="B1075" s="4">
        <v>80</v>
      </c>
      <c r="C1075" s="4">
        <f>B1075+6</f>
        <v>86</v>
      </c>
      <c r="D1075" s="4">
        <f t="shared" ref="D1075:BI1075" si="5894">C1075+6</f>
        <v>92</v>
      </c>
      <c r="E1075" s="4">
        <f t="shared" si="5894"/>
        <v>98</v>
      </c>
      <c r="F1075" s="4">
        <f t="shared" si="5894"/>
        <v>104</v>
      </c>
      <c r="G1075" s="4">
        <f t="shared" si="5894"/>
        <v>110</v>
      </c>
      <c r="H1075" s="4">
        <f t="shared" si="5894"/>
        <v>116</v>
      </c>
      <c r="I1075" s="4">
        <f t="shared" si="5894"/>
        <v>122</v>
      </c>
      <c r="J1075" s="16">
        <f t="shared" si="5894"/>
        <v>128</v>
      </c>
      <c r="K1075" s="4">
        <f t="shared" si="5894"/>
        <v>134</v>
      </c>
      <c r="L1075" s="4">
        <f t="shared" si="5894"/>
        <v>140</v>
      </c>
      <c r="M1075" s="4">
        <f t="shared" si="5894"/>
        <v>146</v>
      </c>
      <c r="N1075" s="4">
        <f t="shared" si="5894"/>
        <v>152</v>
      </c>
      <c r="O1075" s="4">
        <f t="shared" si="5894"/>
        <v>158</v>
      </c>
      <c r="P1075" s="4">
        <f t="shared" si="5894"/>
        <v>164</v>
      </c>
      <c r="Q1075" s="4">
        <f t="shared" si="5894"/>
        <v>170</v>
      </c>
      <c r="R1075" s="16">
        <f t="shared" si="5894"/>
        <v>176</v>
      </c>
      <c r="S1075" s="4">
        <f t="shared" si="5894"/>
        <v>182</v>
      </c>
      <c r="T1075" s="4">
        <f t="shared" si="5894"/>
        <v>188</v>
      </c>
      <c r="U1075" s="4">
        <f t="shared" si="5894"/>
        <v>194</v>
      </c>
      <c r="V1075" s="4">
        <f t="shared" si="5894"/>
        <v>200</v>
      </c>
      <c r="W1075" s="4">
        <f t="shared" si="5894"/>
        <v>206</v>
      </c>
      <c r="X1075" s="16">
        <f t="shared" si="5894"/>
        <v>212</v>
      </c>
      <c r="Y1075" s="4">
        <f t="shared" si="5894"/>
        <v>218</v>
      </c>
      <c r="Z1075" s="4">
        <f t="shared" si="5894"/>
        <v>224</v>
      </c>
      <c r="AA1075" s="4">
        <f t="shared" si="5894"/>
        <v>230</v>
      </c>
      <c r="AB1075" s="4">
        <f t="shared" si="5894"/>
        <v>236</v>
      </c>
      <c r="AC1075" s="4">
        <f t="shared" si="5894"/>
        <v>242</v>
      </c>
      <c r="AD1075" s="16">
        <f t="shared" si="5894"/>
        <v>248</v>
      </c>
      <c r="AE1075" s="4">
        <f t="shared" si="5894"/>
        <v>254</v>
      </c>
      <c r="AF1075" s="4">
        <f t="shared" si="5894"/>
        <v>260</v>
      </c>
      <c r="AG1075" s="4">
        <f t="shared" si="5894"/>
        <v>266</v>
      </c>
      <c r="AH1075" s="4">
        <f t="shared" si="5894"/>
        <v>272</v>
      </c>
      <c r="AI1075" s="4">
        <f t="shared" si="5894"/>
        <v>278</v>
      </c>
      <c r="AJ1075" s="4">
        <f t="shared" si="5894"/>
        <v>284</v>
      </c>
      <c r="AK1075" s="4">
        <f t="shared" si="5894"/>
        <v>290</v>
      </c>
      <c r="AL1075" s="4">
        <f t="shared" si="5894"/>
        <v>296</v>
      </c>
      <c r="AM1075" s="4">
        <f t="shared" si="5894"/>
        <v>302</v>
      </c>
      <c r="AN1075" s="4">
        <f t="shared" si="5894"/>
        <v>308</v>
      </c>
      <c r="AO1075" s="4">
        <f t="shared" si="5894"/>
        <v>314</v>
      </c>
      <c r="AP1075" s="4">
        <f t="shared" si="5894"/>
        <v>320</v>
      </c>
      <c r="AQ1075" s="4">
        <f t="shared" si="5894"/>
        <v>326</v>
      </c>
      <c r="AR1075" s="4">
        <f t="shared" si="5894"/>
        <v>332</v>
      </c>
      <c r="AS1075" s="4">
        <f t="shared" si="5894"/>
        <v>338</v>
      </c>
      <c r="AT1075" s="4">
        <f t="shared" si="5894"/>
        <v>344</v>
      </c>
      <c r="AU1075" s="4">
        <f t="shared" si="5894"/>
        <v>350</v>
      </c>
      <c r="AV1075" s="4">
        <f t="shared" si="5894"/>
        <v>356</v>
      </c>
      <c r="AW1075" s="4">
        <f t="shared" si="5894"/>
        <v>362</v>
      </c>
      <c r="AX1075" s="4">
        <f t="shared" si="5894"/>
        <v>368</v>
      </c>
      <c r="AY1075" s="4">
        <f t="shared" si="5894"/>
        <v>374</v>
      </c>
      <c r="AZ1075" s="4">
        <f t="shared" si="5894"/>
        <v>380</v>
      </c>
      <c r="BA1075" s="4">
        <f t="shared" si="5894"/>
        <v>386</v>
      </c>
      <c r="BB1075" s="4">
        <f t="shared" si="5894"/>
        <v>392</v>
      </c>
      <c r="BC1075" s="4">
        <f t="shared" si="5894"/>
        <v>398</v>
      </c>
      <c r="BD1075" s="4">
        <f t="shared" si="5894"/>
        <v>404</v>
      </c>
      <c r="BE1075" s="4">
        <f t="shared" si="5894"/>
        <v>410</v>
      </c>
      <c r="BF1075" s="4">
        <f t="shared" si="5894"/>
        <v>416</v>
      </c>
      <c r="BG1075" s="4">
        <f t="shared" si="5894"/>
        <v>422</v>
      </c>
      <c r="BH1075" s="4">
        <f t="shared" si="5894"/>
        <v>428</v>
      </c>
      <c r="BI1075" s="4">
        <f t="shared" si="5894"/>
        <v>434</v>
      </c>
      <c r="BJ1075" t="s">
        <v>0</v>
      </c>
    </row>
    <row r="1076" spans="1:62">
      <c r="A1076" s="4" t="s">
        <v>3</v>
      </c>
      <c r="J1076" s="16"/>
      <c r="K1076" s="5"/>
      <c r="R1076" s="16"/>
      <c r="U1076" s="6"/>
      <c r="X1076" s="16"/>
      <c r="AD1076" s="16"/>
      <c r="AE1076" s="5"/>
      <c r="AO1076" s="6"/>
      <c r="AY1076" s="5"/>
      <c r="BI1076" s="6"/>
    </row>
    <row r="1077" spans="1:62">
      <c r="A1077" s="4" t="s">
        <v>337</v>
      </c>
      <c r="J1077" s="16"/>
      <c r="K1077" s="5"/>
      <c r="R1077" s="16"/>
      <c r="U1077" s="6"/>
      <c r="X1077" s="16"/>
      <c r="AD1077" s="16"/>
      <c r="AE1077" s="5"/>
      <c r="AO1077" s="6"/>
      <c r="AY1077" s="5"/>
      <c r="BI1077" s="6"/>
    </row>
    <row r="1078" spans="1:62">
      <c r="A1078" s="4" t="s">
        <v>62</v>
      </c>
      <c r="B1078" s="4">
        <v>50</v>
      </c>
      <c r="C1078" s="4">
        <f>B1078+15</f>
        <v>65</v>
      </c>
      <c r="D1078" s="4">
        <f t="shared" ref="D1078:BI1078" si="5895">C1078+15</f>
        <v>80</v>
      </c>
      <c r="E1078" s="4">
        <f t="shared" si="5895"/>
        <v>95</v>
      </c>
      <c r="F1078" s="4">
        <f t="shared" si="5895"/>
        <v>110</v>
      </c>
      <c r="G1078" s="4">
        <f t="shared" si="5895"/>
        <v>125</v>
      </c>
      <c r="H1078" s="4">
        <f t="shared" si="5895"/>
        <v>140</v>
      </c>
      <c r="I1078" s="4">
        <f t="shared" si="5895"/>
        <v>155</v>
      </c>
      <c r="J1078" s="4">
        <f t="shared" si="5895"/>
        <v>170</v>
      </c>
      <c r="K1078" s="4">
        <f t="shared" si="5895"/>
        <v>185</v>
      </c>
      <c r="L1078" s="4">
        <f t="shared" si="5895"/>
        <v>200</v>
      </c>
      <c r="M1078" s="4">
        <f t="shared" si="5895"/>
        <v>215</v>
      </c>
      <c r="N1078" s="4">
        <f t="shared" si="5895"/>
        <v>230</v>
      </c>
      <c r="O1078" s="4">
        <f t="shared" si="5895"/>
        <v>245</v>
      </c>
      <c r="P1078" s="4">
        <f t="shared" si="5895"/>
        <v>260</v>
      </c>
      <c r="Q1078" s="4">
        <f t="shared" si="5895"/>
        <v>275</v>
      </c>
      <c r="R1078" s="4">
        <f t="shared" si="5895"/>
        <v>290</v>
      </c>
      <c r="S1078" s="4">
        <f t="shared" si="5895"/>
        <v>305</v>
      </c>
      <c r="T1078" s="4">
        <f t="shared" si="5895"/>
        <v>320</v>
      </c>
      <c r="U1078" s="4">
        <f t="shared" si="5895"/>
        <v>335</v>
      </c>
      <c r="V1078" s="4">
        <f t="shared" si="5895"/>
        <v>350</v>
      </c>
      <c r="W1078" s="4">
        <f t="shared" si="5895"/>
        <v>365</v>
      </c>
      <c r="X1078" s="4">
        <f t="shared" si="5895"/>
        <v>380</v>
      </c>
      <c r="Y1078" s="4">
        <f t="shared" si="5895"/>
        <v>395</v>
      </c>
      <c r="Z1078" s="4">
        <f t="shared" si="5895"/>
        <v>410</v>
      </c>
      <c r="AA1078" s="4">
        <f t="shared" si="5895"/>
        <v>425</v>
      </c>
      <c r="AB1078" s="4">
        <f t="shared" si="5895"/>
        <v>440</v>
      </c>
      <c r="AC1078" s="4">
        <f t="shared" si="5895"/>
        <v>455</v>
      </c>
      <c r="AD1078" s="4">
        <f t="shared" si="5895"/>
        <v>470</v>
      </c>
      <c r="AE1078" s="4">
        <f t="shared" si="5895"/>
        <v>485</v>
      </c>
      <c r="AF1078" s="4">
        <f t="shared" si="5895"/>
        <v>500</v>
      </c>
      <c r="AG1078" s="4">
        <f t="shared" si="5895"/>
        <v>515</v>
      </c>
      <c r="AH1078" s="4">
        <f t="shared" si="5895"/>
        <v>530</v>
      </c>
      <c r="AI1078" s="4">
        <f t="shared" si="5895"/>
        <v>545</v>
      </c>
      <c r="AJ1078" s="4">
        <f t="shared" si="5895"/>
        <v>560</v>
      </c>
      <c r="AK1078" s="4">
        <f t="shared" si="5895"/>
        <v>575</v>
      </c>
      <c r="AL1078" s="4">
        <f t="shared" si="5895"/>
        <v>590</v>
      </c>
      <c r="AM1078" s="4">
        <f t="shared" si="5895"/>
        <v>605</v>
      </c>
      <c r="AN1078" s="4">
        <f t="shared" si="5895"/>
        <v>620</v>
      </c>
      <c r="AO1078" s="4">
        <f t="shared" si="5895"/>
        <v>635</v>
      </c>
      <c r="AP1078" s="4">
        <f t="shared" si="5895"/>
        <v>650</v>
      </c>
      <c r="AQ1078" s="4">
        <f t="shared" si="5895"/>
        <v>665</v>
      </c>
      <c r="AR1078" s="4">
        <f t="shared" si="5895"/>
        <v>680</v>
      </c>
      <c r="AS1078" s="4">
        <f t="shared" si="5895"/>
        <v>695</v>
      </c>
      <c r="AT1078" s="4">
        <f t="shared" si="5895"/>
        <v>710</v>
      </c>
      <c r="AU1078" s="4">
        <f t="shared" si="5895"/>
        <v>725</v>
      </c>
      <c r="AV1078" s="4">
        <f t="shared" si="5895"/>
        <v>740</v>
      </c>
      <c r="AW1078" s="4">
        <f t="shared" si="5895"/>
        <v>755</v>
      </c>
      <c r="AX1078" s="4">
        <f t="shared" si="5895"/>
        <v>770</v>
      </c>
      <c r="AY1078" s="4">
        <f t="shared" si="5895"/>
        <v>785</v>
      </c>
      <c r="AZ1078" s="4">
        <f t="shared" si="5895"/>
        <v>800</v>
      </c>
      <c r="BA1078" s="4">
        <f t="shared" si="5895"/>
        <v>815</v>
      </c>
      <c r="BB1078" s="4">
        <f t="shared" si="5895"/>
        <v>830</v>
      </c>
      <c r="BC1078" s="4">
        <f t="shared" si="5895"/>
        <v>845</v>
      </c>
      <c r="BD1078" s="4">
        <f t="shared" si="5895"/>
        <v>860</v>
      </c>
      <c r="BE1078" s="4">
        <f t="shared" si="5895"/>
        <v>875</v>
      </c>
      <c r="BF1078" s="4">
        <f t="shared" si="5895"/>
        <v>890</v>
      </c>
      <c r="BG1078" s="4">
        <f t="shared" si="5895"/>
        <v>905</v>
      </c>
      <c r="BH1078" s="4">
        <f t="shared" si="5895"/>
        <v>920</v>
      </c>
      <c r="BI1078" s="4">
        <f t="shared" si="5895"/>
        <v>935</v>
      </c>
      <c r="BJ1078" t="s">
        <v>0</v>
      </c>
    </row>
    <row r="1079" spans="1:62">
      <c r="A1079" s="4" t="s">
        <v>48</v>
      </c>
      <c r="B1079" s="4">
        <v>210</v>
      </c>
      <c r="C1079" s="4">
        <v>220</v>
      </c>
      <c r="D1079" s="4">
        <v>230</v>
      </c>
      <c r="E1079" s="4">
        <v>240</v>
      </c>
      <c r="F1079" s="4">
        <v>250</v>
      </c>
      <c r="G1079" s="4">
        <v>260</v>
      </c>
      <c r="H1079" s="4">
        <v>270</v>
      </c>
      <c r="I1079" s="4">
        <v>280</v>
      </c>
      <c r="J1079" s="16">
        <v>290</v>
      </c>
      <c r="K1079" s="5">
        <v>300</v>
      </c>
      <c r="L1079" s="4">
        <v>310</v>
      </c>
      <c r="M1079" s="4">
        <v>320</v>
      </c>
      <c r="N1079" s="4">
        <v>330</v>
      </c>
      <c r="O1079" s="4">
        <v>340</v>
      </c>
      <c r="P1079" s="4">
        <v>350</v>
      </c>
      <c r="Q1079" s="4">
        <v>360</v>
      </c>
      <c r="R1079" s="16">
        <v>370</v>
      </c>
      <c r="S1079" s="4">
        <v>380</v>
      </c>
      <c r="T1079" s="4">
        <v>390</v>
      </c>
      <c r="U1079" s="6">
        <v>400</v>
      </c>
      <c r="V1079" s="4">
        <v>410</v>
      </c>
      <c r="W1079" s="4">
        <v>420</v>
      </c>
      <c r="X1079" s="16">
        <v>430</v>
      </c>
      <c r="Y1079" s="4">
        <v>440</v>
      </c>
      <c r="Z1079" s="4">
        <v>450</v>
      </c>
      <c r="AA1079" s="4">
        <v>460</v>
      </c>
      <c r="AB1079" s="4">
        <v>470</v>
      </c>
      <c r="AC1079" s="4">
        <v>480</v>
      </c>
      <c r="AD1079" s="16">
        <v>490</v>
      </c>
      <c r="AE1079" s="5">
        <v>500</v>
      </c>
      <c r="AF1079" s="4">
        <v>510</v>
      </c>
      <c r="AG1079" s="4">
        <v>520</v>
      </c>
      <c r="AH1079" s="4">
        <v>530</v>
      </c>
      <c r="AI1079" s="4">
        <v>540</v>
      </c>
      <c r="AJ1079" s="4">
        <v>550</v>
      </c>
      <c r="AK1079" s="4">
        <v>560</v>
      </c>
      <c r="AL1079" s="4">
        <v>570</v>
      </c>
      <c r="AM1079" s="4">
        <v>580</v>
      </c>
      <c r="AN1079" s="4">
        <v>590</v>
      </c>
      <c r="AO1079" s="6">
        <v>600</v>
      </c>
      <c r="AP1079" s="4">
        <v>610</v>
      </c>
      <c r="AQ1079" s="4">
        <v>620</v>
      </c>
      <c r="AR1079" s="4">
        <v>630</v>
      </c>
      <c r="AS1079" s="4">
        <v>640</v>
      </c>
      <c r="AT1079" s="4">
        <v>650</v>
      </c>
      <c r="AU1079" s="4">
        <v>660</v>
      </c>
      <c r="AV1079" s="4">
        <v>670</v>
      </c>
      <c r="AW1079" s="4">
        <v>680</v>
      </c>
      <c r="AX1079" s="4">
        <v>690</v>
      </c>
      <c r="AY1079" s="5">
        <v>700</v>
      </c>
      <c r="AZ1079" s="4">
        <v>710</v>
      </c>
      <c r="BA1079" s="4">
        <v>720</v>
      </c>
      <c r="BB1079" s="4">
        <v>730</v>
      </c>
      <c r="BC1079" s="4">
        <v>740</v>
      </c>
      <c r="BD1079" s="4">
        <v>750</v>
      </c>
      <c r="BE1079" s="4">
        <v>760</v>
      </c>
      <c r="BF1079" s="4">
        <v>770</v>
      </c>
      <c r="BG1079" s="4">
        <v>780</v>
      </c>
      <c r="BH1079" s="4">
        <v>790</v>
      </c>
      <c r="BI1079" s="6">
        <v>800</v>
      </c>
      <c r="BJ1079" t="s">
        <v>0</v>
      </c>
    </row>
    <row r="1080" spans="1:62">
      <c r="A1080" s="4" t="s">
        <v>3</v>
      </c>
      <c r="J1080" s="16"/>
      <c r="K1080" s="5"/>
      <c r="R1080" s="16"/>
      <c r="U1080" s="6"/>
      <c r="X1080" s="16"/>
      <c r="AD1080" s="16"/>
      <c r="AE1080" s="5"/>
      <c r="AO1080" s="6"/>
      <c r="AY1080" s="5"/>
      <c r="BI1080" s="6"/>
    </row>
    <row r="1081" spans="1:62">
      <c r="A1081" s="4" t="s">
        <v>338</v>
      </c>
      <c r="J1081" s="16"/>
      <c r="K1081" s="5"/>
      <c r="R1081" s="16"/>
      <c r="U1081" s="6"/>
      <c r="X1081" s="16"/>
      <c r="AD1081" s="16"/>
      <c r="AE1081" s="5"/>
      <c r="AO1081" s="6"/>
      <c r="AY1081" s="5"/>
      <c r="BI1081" s="6"/>
    </row>
    <row r="1082" spans="1:62">
      <c r="A1082" s="4" t="s">
        <v>459</v>
      </c>
      <c r="B1082" s="4">
        <v>15</v>
      </c>
      <c r="C1082" s="4">
        <v>23</v>
      </c>
      <c r="D1082" s="4">
        <v>31</v>
      </c>
      <c r="E1082" s="4">
        <v>39</v>
      </c>
      <c r="F1082" s="4">
        <v>47</v>
      </c>
      <c r="G1082" s="4">
        <v>55</v>
      </c>
      <c r="H1082" s="4">
        <v>63</v>
      </c>
      <c r="I1082" s="4">
        <v>71</v>
      </c>
      <c r="J1082" s="16">
        <v>81</v>
      </c>
      <c r="K1082" s="5">
        <v>91</v>
      </c>
      <c r="L1082" s="4">
        <v>101</v>
      </c>
      <c r="M1082" s="4">
        <v>111</v>
      </c>
      <c r="N1082" s="4">
        <v>121</v>
      </c>
      <c r="O1082" s="4">
        <v>131</v>
      </c>
      <c r="P1082" s="4">
        <v>141</v>
      </c>
      <c r="Q1082" s="4">
        <v>151</v>
      </c>
      <c r="R1082" s="16">
        <v>171</v>
      </c>
      <c r="S1082" s="4">
        <v>191</v>
      </c>
      <c r="T1082" s="4">
        <v>211</v>
      </c>
      <c r="U1082" s="6">
        <v>231</v>
      </c>
      <c r="V1082" s="4">
        <v>251</v>
      </c>
      <c r="W1082" s="4">
        <v>271</v>
      </c>
      <c r="X1082" s="16">
        <v>301</v>
      </c>
      <c r="Y1082" s="4">
        <v>331</v>
      </c>
      <c r="Z1082" s="4">
        <v>361</v>
      </c>
      <c r="AA1082" s="4">
        <v>391</v>
      </c>
      <c r="AB1082" s="4">
        <v>421</v>
      </c>
      <c r="AC1082" s="4">
        <v>451</v>
      </c>
      <c r="AD1082" s="16">
        <v>491</v>
      </c>
      <c r="AE1082" s="5">
        <v>531</v>
      </c>
      <c r="AF1082" s="4">
        <v>571</v>
      </c>
      <c r="AG1082" s="4">
        <v>611</v>
      </c>
      <c r="AH1082" s="4">
        <v>651</v>
      </c>
      <c r="AI1082" s="4">
        <v>691</v>
      </c>
      <c r="AJ1082" s="4">
        <v>731</v>
      </c>
      <c r="AK1082" s="4">
        <v>771</v>
      </c>
      <c r="AL1082" s="4">
        <v>811</v>
      </c>
      <c r="AM1082" s="4">
        <v>851</v>
      </c>
      <c r="AN1082" s="4">
        <v>891</v>
      </c>
      <c r="AO1082" s="6">
        <v>931</v>
      </c>
      <c r="AP1082" s="4">
        <v>971</v>
      </c>
      <c r="AQ1082" s="4">
        <v>1011</v>
      </c>
      <c r="AR1082" s="4">
        <v>1051</v>
      </c>
      <c r="AS1082" s="4">
        <v>1091</v>
      </c>
      <c r="AT1082" s="4">
        <v>1131</v>
      </c>
      <c r="AU1082" s="4">
        <v>1171</v>
      </c>
      <c r="AV1082" s="4">
        <v>1211</v>
      </c>
      <c r="AW1082" s="4">
        <v>1251</v>
      </c>
      <c r="AX1082" s="4">
        <v>1291</v>
      </c>
      <c r="AY1082" s="5">
        <v>1331</v>
      </c>
      <c r="AZ1082" s="4">
        <v>1371</v>
      </c>
      <c r="BA1082" s="4">
        <v>1411</v>
      </c>
      <c r="BB1082" s="4">
        <v>1451</v>
      </c>
      <c r="BC1082" s="4">
        <v>1491</v>
      </c>
      <c r="BD1082" s="4">
        <v>1531</v>
      </c>
      <c r="BE1082" s="4">
        <v>1571</v>
      </c>
      <c r="BF1082" s="4">
        <v>1611</v>
      </c>
      <c r="BG1082" s="4">
        <v>1651</v>
      </c>
      <c r="BH1082" s="4">
        <v>1691</v>
      </c>
      <c r="BI1082" s="6">
        <v>1731</v>
      </c>
      <c r="BJ1082" t="s">
        <v>0</v>
      </c>
    </row>
    <row r="1083" spans="1:62">
      <c r="A1083" s="4" t="s">
        <v>460</v>
      </c>
      <c r="B1083" s="4">
        <v>35</v>
      </c>
      <c r="C1083" s="4">
        <v>43</v>
      </c>
      <c r="D1083" s="4">
        <v>51</v>
      </c>
      <c r="E1083" s="4">
        <v>59</v>
      </c>
      <c r="F1083" s="4">
        <v>67</v>
      </c>
      <c r="G1083" s="4">
        <v>75</v>
      </c>
      <c r="H1083" s="4">
        <v>83</v>
      </c>
      <c r="I1083" s="4">
        <v>91</v>
      </c>
      <c r="J1083" s="16">
        <v>101</v>
      </c>
      <c r="K1083" s="5">
        <v>111</v>
      </c>
      <c r="L1083" s="4">
        <v>121</v>
      </c>
      <c r="M1083" s="4">
        <v>131</v>
      </c>
      <c r="N1083" s="4">
        <v>141</v>
      </c>
      <c r="O1083" s="4">
        <v>151</v>
      </c>
      <c r="P1083" s="4">
        <v>161</v>
      </c>
      <c r="Q1083" s="4">
        <v>171</v>
      </c>
      <c r="R1083" s="16">
        <v>193</v>
      </c>
      <c r="S1083" s="4">
        <v>215</v>
      </c>
      <c r="T1083" s="4">
        <v>237</v>
      </c>
      <c r="U1083" s="6">
        <v>259</v>
      </c>
      <c r="V1083" s="4">
        <v>281</v>
      </c>
      <c r="W1083" s="4">
        <v>303</v>
      </c>
      <c r="X1083" s="16">
        <v>335</v>
      </c>
      <c r="Y1083" s="4">
        <v>367</v>
      </c>
      <c r="Z1083" s="4">
        <v>399</v>
      </c>
      <c r="AA1083" s="4">
        <v>431</v>
      </c>
      <c r="AB1083" s="4">
        <v>463</v>
      </c>
      <c r="AC1083" s="4">
        <v>495</v>
      </c>
      <c r="AD1083" s="16">
        <v>537</v>
      </c>
      <c r="AE1083" s="5">
        <v>579</v>
      </c>
      <c r="AF1083" s="4">
        <v>621</v>
      </c>
      <c r="AG1083" s="4">
        <v>663</v>
      </c>
      <c r="AH1083" s="4">
        <v>705</v>
      </c>
      <c r="AI1083" s="4">
        <v>747</v>
      </c>
      <c r="AJ1083" s="4">
        <v>789</v>
      </c>
      <c r="AK1083" s="4">
        <v>831</v>
      </c>
      <c r="AL1083" s="4">
        <v>873</v>
      </c>
      <c r="AM1083" s="4">
        <v>915</v>
      </c>
      <c r="AN1083" s="4">
        <v>957</v>
      </c>
      <c r="AO1083" s="6">
        <v>999</v>
      </c>
      <c r="AP1083" s="4">
        <v>1041</v>
      </c>
      <c r="AQ1083" s="4">
        <v>1083</v>
      </c>
      <c r="AR1083" s="4">
        <v>1125</v>
      </c>
      <c r="AS1083" s="4">
        <v>1167</v>
      </c>
      <c r="AT1083" s="4">
        <v>1209</v>
      </c>
      <c r="AU1083" s="4">
        <v>1251</v>
      </c>
      <c r="AV1083" s="4">
        <v>1293</v>
      </c>
      <c r="AW1083" s="4">
        <v>1335</v>
      </c>
      <c r="AX1083" s="4">
        <v>1377</v>
      </c>
      <c r="AY1083" s="5">
        <v>1419</v>
      </c>
      <c r="AZ1083" s="4">
        <v>1461</v>
      </c>
      <c r="BA1083" s="4">
        <v>1503</v>
      </c>
      <c r="BB1083" s="4">
        <v>1545</v>
      </c>
      <c r="BC1083" s="4">
        <v>1587</v>
      </c>
      <c r="BD1083" s="4">
        <v>1629</v>
      </c>
      <c r="BE1083" s="4">
        <v>1671</v>
      </c>
      <c r="BF1083" s="4">
        <v>1713</v>
      </c>
      <c r="BG1083" s="4">
        <v>1755</v>
      </c>
      <c r="BH1083" s="4">
        <v>1797</v>
      </c>
      <c r="BI1083" s="6">
        <v>1839</v>
      </c>
      <c r="BJ1083" t="s">
        <v>0</v>
      </c>
    </row>
    <row r="1084" spans="1:62">
      <c r="A1084" s="4" t="s">
        <v>187</v>
      </c>
      <c r="B1084" s="4">
        <v>4</v>
      </c>
      <c r="C1084" s="4">
        <v>4.4000000000000004</v>
      </c>
      <c r="D1084" s="4">
        <v>4.8</v>
      </c>
      <c r="E1084" s="4">
        <v>5.2</v>
      </c>
      <c r="F1084" s="4">
        <v>5.6</v>
      </c>
      <c r="G1084" s="4">
        <v>6</v>
      </c>
      <c r="H1084" s="4">
        <v>6.4</v>
      </c>
      <c r="I1084" s="4">
        <v>6.8</v>
      </c>
      <c r="J1084" s="16">
        <v>7.2</v>
      </c>
      <c r="K1084" s="5">
        <v>7.6</v>
      </c>
      <c r="L1084" s="4">
        <v>8</v>
      </c>
      <c r="M1084" s="4">
        <v>8.4</v>
      </c>
      <c r="N1084" s="4">
        <v>8.8000000000000007</v>
      </c>
      <c r="O1084" s="4">
        <v>9.1999999999999993</v>
      </c>
      <c r="P1084" s="4">
        <v>9.6</v>
      </c>
      <c r="Q1084" s="4">
        <v>10</v>
      </c>
      <c r="R1084" s="16">
        <v>10.4</v>
      </c>
      <c r="S1084" s="4">
        <v>10.8</v>
      </c>
      <c r="T1084" s="4">
        <v>11.2</v>
      </c>
      <c r="U1084" s="6">
        <v>11.6</v>
      </c>
      <c r="V1084" s="4">
        <v>12</v>
      </c>
      <c r="W1084" s="4">
        <v>12.4</v>
      </c>
      <c r="X1084" s="16">
        <v>12.8</v>
      </c>
      <c r="Y1084" s="4">
        <v>13.2</v>
      </c>
      <c r="Z1084" s="4">
        <v>13.6</v>
      </c>
      <c r="AA1084" s="4">
        <v>14</v>
      </c>
      <c r="AB1084" s="4">
        <v>14.4</v>
      </c>
      <c r="AC1084" s="4">
        <v>14.8</v>
      </c>
      <c r="AD1084" s="16">
        <v>15.2</v>
      </c>
      <c r="AE1084" s="5">
        <v>15.6</v>
      </c>
      <c r="AF1084" s="4">
        <v>16</v>
      </c>
      <c r="AG1084" s="4">
        <v>16.399999999999999</v>
      </c>
      <c r="AH1084" s="4">
        <v>16.8</v>
      </c>
      <c r="AI1084" s="4">
        <v>17.2</v>
      </c>
      <c r="AJ1084" s="4">
        <v>17.600000000000001</v>
      </c>
      <c r="AK1084" s="4">
        <v>18</v>
      </c>
      <c r="AL1084" s="4">
        <v>18.399999999999999</v>
      </c>
      <c r="AM1084" s="4">
        <v>18.8</v>
      </c>
      <c r="AN1084" s="4">
        <v>19.2</v>
      </c>
      <c r="AO1084" s="6">
        <v>19.600000000000001</v>
      </c>
      <c r="AP1084" s="4">
        <v>20</v>
      </c>
      <c r="AQ1084" s="4">
        <v>20.399999999999999</v>
      </c>
      <c r="AR1084" s="4">
        <v>20.8</v>
      </c>
      <c r="AS1084" s="4">
        <v>21.2</v>
      </c>
      <c r="AT1084" s="4">
        <v>21.6</v>
      </c>
      <c r="AU1084" s="4">
        <v>22</v>
      </c>
      <c r="AV1084" s="4">
        <v>22.4</v>
      </c>
      <c r="AW1084" s="4">
        <v>22.8</v>
      </c>
      <c r="AX1084" s="4">
        <v>23.2</v>
      </c>
      <c r="AY1084" s="5">
        <v>23.6</v>
      </c>
      <c r="AZ1084" s="4">
        <v>24</v>
      </c>
      <c r="BA1084" s="4">
        <v>24.4</v>
      </c>
      <c r="BB1084" s="4">
        <v>24.8</v>
      </c>
      <c r="BC1084" s="4">
        <v>25.2</v>
      </c>
      <c r="BD1084" s="4">
        <v>25.6</v>
      </c>
      <c r="BE1084" s="4">
        <v>26</v>
      </c>
      <c r="BF1084" s="4">
        <v>26.4</v>
      </c>
      <c r="BG1084" s="4">
        <v>26.8</v>
      </c>
      <c r="BH1084" s="4">
        <v>27.2</v>
      </c>
      <c r="BI1084" s="6">
        <v>27.6</v>
      </c>
      <c r="BJ1084" t="s">
        <v>0</v>
      </c>
    </row>
    <row r="1085" spans="1:62">
      <c r="A1085" s="4" t="s">
        <v>48</v>
      </c>
      <c r="B1085" s="4">
        <v>160</v>
      </c>
      <c r="C1085" s="4">
        <f>B1085+4</f>
        <v>164</v>
      </c>
      <c r="D1085" s="4">
        <f t="shared" ref="D1085:BI1085" si="5896">C1085+4</f>
        <v>168</v>
      </c>
      <c r="E1085" s="4">
        <f t="shared" si="5896"/>
        <v>172</v>
      </c>
      <c r="F1085" s="4">
        <f t="shared" si="5896"/>
        <v>176</v>
      </c>
      <c r="G1085" s="4">
        <f t="shared" si="5896"/>
        <v>180</v>
      </c>
      <c r="H1085" s="4">
        <f t="shared" si="5896"/>
        <v>184</v>
      </c>
      <c r="I1085" s="4">
        <f t="shared" si="5896"/>
        <v>188</v>
      </c>
      <c r="J1085" s="16">
        <f t="shared" si="5896"/>
        <v>192</v>
      </c>
      <c r="K1085" s="4">
        <f t="shared" si="5896"/>
        <v>196</v>
      </c>
      <c r="L1085" s="4">
        <f t="shared" si="5896"/>
        <v>200</v>
      </c>
      <c r="M1085" s="4">
        <f t="shared" si="5896"/>
        <v>204</v>
      </c>
      <c r="N1085" s="4">
        <f t="shared" si="5896"/>
        <v>208</v>
      </c>
      <c r="O1085" s="4">
        <f t="shared" si="5896"/>
        <v>212</v>
      </c>
      <c r="P1085" s="4">
        <f t="shared" si="5896"/>
        <v>216</v>
      </c>
      <c r="Q1085" s="4">
        <f t="shared" si="5896"/>
        <v>220</v>
      </c>
      <c r="R1085" s="16">
        <f t="shared" si="5896"/>
        <v>224</v>
      </c>
      <c r="S1085" s="4">
        <f t="shared" si="5896"/>
        <v>228</v>
      </c>
      <c r="T1085" s="4">
        <f t="shared" si="5896"/>
        <v>232</v>
      </c>
      <c r="U1085" s="4">
        <f t="shared" si="5896"/>
        <v>236</v>
      </c>
      <c r="V1085" s="4">
        <f t="shared" si="5896"/>
        <v>240</v>
      </c>
      <c r="W1085" s="4">
        <f t="shared" si="5896"/>
        <v>244</v>
      </c>
      <c r="X1085" s="16">
        <f t="shared" si="5896"/>
        <v>248</v>
      </c>
      <c r="Y1085" s="4">
        <f t="shared" si="5896"/>
        <v>252</v>
      </c>
      <c r="Z1085" s="4">
        <f t="shared" si="5896"/>
        <v>256</v>
      </c>
      <c r="AA1085" s="4">
        <f t="shared" si="5896"/>
        <v>260</v>
      </c>
      <c r="AB1085" s="4">
        <f t="shared" si="5896"/>
        <v>264</v>
      </c>
      <c r="AC1085" s="4">
        <f t="shared" si="5896"/>
        <v>268</v>
      </c>
      <c r="AD1085" s="16">
        <f t="shared" si="5896"/>
        <v>272</v>
      </c>
      <c r="AE1085" s="4">
        <f t="shared" si="5896"/>
        <v>276</v>
      </c>
      <c r="AF1085" s="4">
        <f t="shared" si="5896"/>
        <v>280</v>
      </c>
      <c r="AG1085" s="4">
        <f t="shared" si="5896"/>
        <v>284</v>
      </c>
      <c r="AH1085" s="4">
        <f t="shared" si="5896"/>
        <v>288</v>
      </c>
      <c r="AI1085" s="4">
        <f t="shared" si="5896"/>
        <v>292</v>
      </c>
      <c r="AJ1085" s="4">
        <f t="shared" si="5896"/>
        <v>296</v>
      </c>
      <c r="AK1085" s="4">
        <f t="shared" si="5896"/>
        <v>300</v>
      </c>
      <c r="AL1085" s="4">
        <f t="shared" si="5896"/>
        <v>304</v>
      </c>
      <c r="AM1085" s="4">
        <f t="shared" si="5896"/>
        <v>308</v>
      </c>
      <c r="AN1085" s="4">
        <f t="shared" si="5896"/>
        <v>312</v>
      </c>
      <c r="AO1085" s="4">
        <f t="shared" si="5896"/>
        <v>316</v>
      </c>
      <c r="AP1085" s="4">
        <f t="shared" si="5896"/>
        <v>320</v>
      </c>
      <c r="AQ1085" s="4">
        <f t="shared" si="5896"/>
        <v>324</v>
      </c>
      <c r="AR1085" s="4">
        <f t="shared" si="5896"/>
        <v>328</v>
      </c>
      <c r="AS1085" s="4">
        <f t="shared" si="5896"/>
        <v>332</v>
      </c>
      <c r="AT1085" s="4">
        <f t="shared" si="5896"/>
        <v>336</v>
      </c>
      <c r="AU1085" s="4">
        <f t="shared" si="5896"/>
        <v>340</v>
      </c>
      <c r="AV1085" s="4">
        <f t="shared" si="5896"/>
        <v>344</v>
      </c>
      <c r="AW1085" s="4">
        <f t="shared" si="5896"/>
        <v>348</v>
      </c>
      <c r="AX1085" s="4">
        <f t="shared" si="5896"/>
        <v>352</v>
      </c>
      <c r="AY1085" s="4">
        <f t="shared" si="5896"/>
        <v>356</v>
      </c>
      <c r="AZ1085" s="4">
        <f t="shared" si="5896"/>
        <v>360</v>
      </c>
      <c r="BA1085" s="4">
        <f t="shared" si="5896"/>
        <v>364</v>
      </c>
      <c r="BB1085" s="4">
        <f t="shared" si="5896"/>
        <v>368</v>
      </c>
      <c r="BC1085" s="4">
        <f t="shared" si="5896"/>
        <v>372</v>
      </c>
      <c r="BD1085" s="4">
        <f t="shared" si="5896"/>
        <v>376</v>
      </c>
      <c r="BE1085" s="4">
        <f t="shared" si="5896"/>
        <v>380</v>
      </c>
      <c r="BF1085" s="4">
        <f t="shared" si="5896"/>
        <v>384</v>
      </c>
      <c r="BG1085" s="4">
        <f t="shared" si="5896"/>
        <v>388</v>
      </c>
      <c r="BH1085" s="4">
        <f t="shared" si="5896"/>
        <v>392</v>
      </c>
      <c r="BI1085" s="4">
        <f t="shared" si="5896"/>
        <v>396</v>
      </c>
      <c r="BJ1085" t="s">
        <v>0</v>
      </c>
    </row>
    <row r="1086" spans="1:62">
      <c r="A1086" s="4" t="s">
        <v>3</v>
      </c>
      <c r="J1086" s="16"/>
      <c r="K1086" s="5"/>
      <c r="R1086" s="16"/>
      <c r="U1086" s="6"/>
      <c r="X1086" s="16"/>
      <c r="AD1086" s="16"/>
      <c r="AE1086" s="5"/>
      <c r="AO1086" s="6"/>
      <c r="AY1086" s="5"/>
      <c r="BI1086" s="6"/>
    </row>
    <row r="1087" spans="1:62">
      <c r="A1087" s="4" t="s">
        <v>339</v>
      </c>
      <c r="J1087" s="16"/>
      <c r="K1087" s="5"/>
      <c r="R1087" s="16"/>
      <c r="U1087" s="6"/>
      <c r="X1087" s="16"/>
      <c r="AD1087" s="16"/>
      <c r="AE1087" s="5"/>
      <c r="AO1087" s="6"/>
      <c r="AY1087" s="5"/>
      <c r="BI1087" s="6"/>
    </row>
    <row r="1088" spans="1:62">
      <c r="A1088" s="4" t="s">
        <v>186</v>
      </c>
      <c r="B1088" s="4">
        <v>100</v>
      </c>
      <c r="C1088" s="4">
        <v>125</v>
      </c>
      <c r="D1088" s="4">
        <v>150</v>
      </c>
      <c r="E1088" s="4">
        <v>175</v>
      </c>
      <c r="F1088" s="4">
        <v>200</v>
      </c>
      <c r="G1088" s="4">
        <v>225</v>
      </c>
      <c r="H1088" s="4">
        <v>250</v>
      </c>
      <c r="I1088" s="4">
        <v>275</v>
      </c>
      <c r="J1088" s="16">
        <v>300</v>
      </c>
      <c r="K1088" s="5">
        <v>325</v>
      </c>
      <c r="L1088" s="4">
        <v>350</v>
      </c>
      <c r="M1088" s="4">
        <v>375</v>
      </c>
      <c r="N1088" s="4">
        <v>400</v>
      </c>
      <c r="O1088" s="4">
        <v>425</v>
      </c>
      <c r="P1088" s="4">
        <v>450</v>
      </c>
      <c r="Q1088" s="4">
        <v>475</v>
      </c>
      <c r="R1088" s="16">
        <v>500</v>
      </c>
      <c r="S1088" s="4">
        <v>525</v>
      </c>
      <c r="T1088" s="4">
        <v>550</v>
      </c>
      <c r="U1088" s="6">
        <v>575</v>
      </c>
      <c r="V1088" s="4">
        <v>600</v>
      </c>
      <c r="W1088" s="4">
        <v>625</v>
      </c>
      <c r="X1088" s="16">
        <v>650</v>
      </c>
      <c r="Y1088" s="4">
        <v>675</v>
      </c>
      <c r="Z1088" s="4">
        <v>700</v>
      </c>
      <c r="AA1088" s="4">
        <v>725</v>
      </c>
      <c r="AB1088" s="4">
        <v>750</v>
      </c>
      <c r="AC1088" s="4">
        <v>775</v>
      </c>
      <c r="AD1088" s="16">
        <v>800</v>
      </c>
      <c r="AE1088" s="5">
        <v>825</v>
      </c>
      <c r="AF1088" s="4">
        <v>850</v>
      </c>
      <c r="AG1088" s="4">
        <v>875</v>
      </c>
      <c r="AH1088" s="4">
        <v>900</v>
      </c>
      <c r="AI1088" s="4">
        <v>925</v>
      </c>
      <c r="AJ1088" s="4">
        <v>950</v>
      </c>
      <c r="AK1088" s="4">
        <v>975</v>
      </c>
      <c r="AL1088" s="4">
        <v>1000</v>
      </c>
      <c r="AM1088" s="4">
        <v>1025</v>
      </c>
      <c r="AN1088" s="4">
        <v>1050</v>
      </c>
      <c r="AO1088" s="6">
        <v>1075</v>
      </c>
      <c r="AP1088" s="4">
        <v>1100</v>
      </c>
      <c r="AQ1088" s="4">
        <v>1125</v>
      </c>
      <c r="AR1088" s="4">
        <v>1150</v>
      </c>
      <c r="AS1088" s="4">
        <v>1175</v>
      </c>
      <c r="AT1088" s="4">
        <v>1200</v>
      </c>
      <c r="AU1088" s="4">
        <v>1225</v>
      </c>
      <c r="AV1088" s="4">
        <v>1250</v>
      </c>
      <c r="AW1088" s="4">
        <v>1275</v>
      </c>
      <c r="AX1088" s="4">
        <v>1300</v>
      </c>
      <c r="AY1088" s="5">
        <v>1325</v>
      </c>
      <c r="AZ1088" s="4">
        <v>1350</v>
      </c>
      <c r="BA1088" s="4">
        <v>1375</v>
      </c>
      <c r="BB1088" s="4">
        <v>1400</v>
      </c>
      <c r="BC1088" s="4">
        <v>1425</v>
      </c>
      <c r="BD1088" s="4">
        <v>1450</v>
      </c>
      <c r="BE1088" s="4">
        <v>1475</v>
      </c>
      <c r="BF1088" s="4">
        <v>1500</v>
      </c>
      <c r="BG1088" s="4">
        <v>1525</v>
      </c>
      <c r="BH1088" s="4">
        <v>1550</v>
      </c>
      <c r="BI1088" s="6">
        <v>1575</v>
      </c>
      <c r="BJ1088" t="s">
        <v>0</v>
      </c>
    </row>
    <row r="1089" spans="1:62">
      <c r="A1089" s="4" t="s">
        <v>48</v>
      </c>
      <c r="B1089" s="4">
        <v>180</v>
      </c>
      <c r="C1089" s="4">
        <v>190</v>
      </c>
      <c r="D1089" s="4">
        <v>200</v>
      </c>
      <c r="E1089" s="4">
        <v>210</v>
      </c>
      <c r="F1089" s="4">
        <v>220</v>
      </c>
      <c r="G1089" s="4">
        <v>230</v>
      </c>
      <c r="H1089" s="4">
        <v>240</v>
      </c>
      <c r="I1089" s="4">
        <v>250</v>
      </c>
      <c r="J1089" s="16">
        <v>260</v>
      </c>
      <c r="K1089" s="5">
        <v>270</v>
      </c>
      <c r="L1089" s="4">
        <v>280</v>
      </c>
      <c r="M1089" s="4">
        <v>290</v>
      </c>
      <c r="N1089" s="4">
        <v>300</v>
      </c>
      <c r="O1089" s="4">
        <v>310</v>
      </c>
      <c r="P1089" s="4">
        <v>320</v>
      </c>
      <c r="Q1089" s="4">
        <v>330</v>
      </c>
      <c r="R1089" s="16">
        <v>340</v>
      </c>
      <c r="S1089" s="4">
        <v>350</v>
      </c>
      <c r="T1089" s="4">
        <v>360</v>
      </c>
      <c r="U1089" s="6">
        <v>370</v>
      </c>
      <c r="V1089" s="4">
        <v>380</v>
      </c>
      <c r="W1089" s="4">
        <v>390</v>
      </c>
      <c r="X1089" s="16">
        <v>400</v>
      </c>
      <c r="Y1089" s="4">
        <v>410</v>
      </c>
      <c r="Z1089" s="4">
        <v>420</v>
      </c>
      <c r="AA1089" s="4">
        <v>430</v>
      </c>
      <c r="AB1089" s="4">
        <v>440</v>
      </c>
      <c r="AC1089" s="4">
        <v>450</v>
      </c>
      <c r="AD1089" s="16">
        <v>460</v>
      </c>
      <c r="AE1089" s="5">
        <v>470</v>
      </c>
      <c r="AF1089" s="4">
        <v>480</v>
      </c>
      <c r="AG1089" s="4">
        <v>490</v>
      </c>
      <c r="AH1089" s="4">
        <v>500</v>
      </c>
      <c r="AI1089" s="4">
        <v>510</v>
      </c>
      <c r="AJ1089" s="4">
        <v>520</v>
      </c>
      <c r="AK1089" s="4">
        <v>530</v>
      </c>
      <c r="AL1089" s="4">
        <v>540</v>
      </c>
      <c r="AM1089" s="4">
        <v>550</v>
      </c>
      <c r="AN1089" s="4">
        <v>560</v>
      </c>
      <c r="AO1089" s="6">
        <v>570</v>
      </c>
      <c r="AP1089" s="4">
        <v>580</v>
      </c>
      <c r="AQ1089" s="4">
        <v>590</v>
      </c>
      <c r="AR1089" s="4">
        <v>600</v>
      </c>
      <c r="AS1089" s="4">
        <v>610</v>
      </c>
      <c r="AT1089" s="4">
        <v>620</v>
      </c>
      <c r="AU1089" s="4">
        <v>630</v>
      </c>
      <c r="AV1089" s="4">
        <v>640</v>
      </c>
      <c r="AW1089" s="4">
        <v>650</v>
      </c>
      <c r="AX1089" s="4">
        <v>660</v>
      </c>
      <c r="AY1089" s="5">
        <v>670</v>
      </c>
      <c r="AZ1089" s="4">
        <v>680</v>
      </c>
      <c r="BA1089" s="4">
        <v>690</v>
      </c>
      <c r="BB1089" s="4">
        <v>700</v>
      </c>
      <c r="BC1089" s="4">
        <v>710</v>
      </c>
      <c r="BD1089" s="4">
        <v>720</v>
      </c>
      <c r="BE1089" s="4">
        <v>730</v>
      </c>
      <c r="BF1089" s="4">
        <v>740</v>
      </c>
      <c r="BG1089" s="4">
        <v>750</v>
      </c>
      <c r="BH1089" s="4">
        <v>760</v>
      </c>
      <c r="BI1089" s="6">
        <v>770</v>
      </c>
      <c r="BJ1089" t="s">
        <v>0</v>
      </c>
    </row>
    <row r="1090" spans="1:62">
      <c r="A1090" s="4" t="s">
        <v>3</v>
      </c>
      <c r="J1090" s="16"/>
      <c r="K1090" s="5"/>
      <c r="R1090" s="16"/>
      <c r="U1090" s="6"/>
      <c r="X1090" s="16"/>
      <c r="AD1090" s="16"/>
      <c r="AE1090" s="5"/>
      <c r="AO1090" s="6"/>
      <c r="AY1090" s="5"/>
      <c r="BI1090" s="6"/>
    </row>
    <row r="1091" spans="1:62">
      <c r="A1091" s="4" t="s">
        <v>340</v>
      </c>
      <c r="J1091" s="16"/>
      <c r="K1091" s="5"/>
      <c r="R1091" s="16"/>
      <c r="U1091" s="6"/>
      <c r="X1091" s="16"/>
      <c r="AD1091" s="16"/>
      <c r="AE1091" s="5"/>
      <c r="AO1091" s="6"/>
      <c r="AY1091" s="5"/>
      <c r="BI1091" s="6"/>
    </row>
    <row r="1092" spans="1:62">
      <c r="A1092" s="4" t="s">
        <v>514</v>
      </c>
      <c r="B1092" s="4">
        <v>20</v>
      </c>
      <c r="C1092" s="4">
        <f>B1092+10</f>
        <v>30</v>
      </c>
      <c r="D1092" s="4">
        <f t="shared" ref="D1092:I1092" si="5897">C1092+10</f>
        <v>40</v>
      </c>
      <c r="E1092" s="4">
        <f t="shared" si="5897"/>
        <v>50</v>
      </c>
      <c r="F1092" s="4">
        <f t="shared" si="5897"/>
        <v>60</v>
      </c>
      <c r="G1092" s="4">
        <f t="shared" si="5897"/>
        <v>70</v>
      </c>
      <c r="H1092" s="4">
        <f t="shared" si="5897"/>
        <v>80</v>
      </c>
      <c r="I1092" s="4">
        <f t="shared" si="5897"/>
        <v>90</v>
      </c>
      <c r="J1092" s="16">
        <f>I1092+19</f>
        <v>109</v>
      </c>
      <c r="K1092">
        <f t="shared" ref="K1092:Q1092" si="5898">J1092+19</f>
        <v>128</v>
      </c>
      <c r="L1092" s="4">
        <f t="shared" si="5898"/>
        <v>147</v>
      </c>
      <c r="M1092" s="4">
        <f t="shared" si="5898"/>
        <v>166</v>
      </c>
      <c r="N1092" s="4">
        <f t="shared" si="5898"/>
        <v>185</v>
      </c>
      <c r="O1092" s="4">
        <f t="shared" si="5898"/>
        <v>204</v>
      </c>
      <c r="P1092" s="4">
        <f t="shared" si="5898"/>
        <v>223</v>
      </c>
      <c r="Q1092" s="4">
        <f t="shared" si="5898"/>
        <v>242</v>
      </c>
      <c r="R1092" s="16">
        <f>Q1092+29</f>
        <v>271</v>
      </c>
      <c r="S1092" s="4">
        <f t="shared" ref="S1092:W1092" si="5899">R1092+29</f>
        <v>300</v>
      </c>
      <c r="T1092" s="4">
        <f t="shared" si="5899"/>
        <v>329</v>
      </c>
      <c r="U1092">
        <f t="shared" si="5899"/>
        <v>358</v>
      </c>
      <c r="V1092" s="4">
        <f t="shared" si="5899"/>
        <v>387</v>
      </c>
      <c r="W1092" s="4">
        <f t="shared" si="5899"/>
        <v>416</v>
      </c>
      <c r="X1092" s="16">
        <f>W1092+38</f>
        <v>454</v>
      </c>
      <c r="Y1092" s="4">
        <f t="shared" ref="Y1092:AC1092" si="5900">X1092+38</f>
        <v>492</v>
      </c>
      <c r="Z1092" s="4">
        <f t="shared" si="5900"/>
        <v>530</v>
      </c>
      <c r="AA1092" s="4">
        <f t="shared" si="5900"/>
        <v>568</v>
      </c>
      <c r="AB1092" s="4">
        <f t="shared" si="5900"/>
        <v>606</v>
      </c>
      <c r="AC1092" s="4">
        <f t="shared" si="5900"/>
        <v>644</v>
      </c>
      <c r="AD1092" s="16">
        <f>AC1092+46</f>
        <v>690</v>
      </c>
      <c r="AE1092">
        <f t="shared" ref="AE1092:AN1092" si="5901">AD1092+46</f>
        <v>736</v>
      </c>
      <c r="AF1092" s="4">
        <f t="shared" si="5901"/>
        <v>782</v>
      </c>
      <c r="AG1092" s="4">
        <f t="shared" si="5901"/>
        <v>828</v>
      </c>
      <c r="AH1092" s="4">
        <f t="shared" si="5901"/>
        <v>874</v>
      </c>
      <c r="AI1092" s="4">
        <f t="shared" si="5901"/>
        <v>920</v>
      </c>
      <c r="AJ1092" s="4">
        <f t="shared" si="5901"/>
        <v>966</v>
      </c>
      <c r="AK1092" s="4">
        <f t="shared" si="5901"/>
        <v>1012</v>
      </c>
      <c r="AL1092" s="4">
        <f t="shared" si="5901"/>
        <v>1058</v>
      </c>
      <c r="AM1092" s="4">
        <f t="shared" si="5901"/>
        <v>1104</v>
      </c>
      <c r="AN1092" s="4">
        <f t="shared" si="5901"/>
        <v>1150</v>
      </c>
      <c r="AO1092">
        <f t="shared" ref="AO1092:BI1092" si="5902">AN1092+46</f>
        <v>1196</v>
      </c>
      <c r="AP1092" s="4">
        <f t="shared" si="5902"/>
        <v>1242</v>
      </c>
      <c r="AQ1092" s="4">
        <f t="shared" si="5902"/>
        <v>1288</v>
      </c>
      <c r="AR1092" s="4">
        <f t="shared" si="5902"/>
        <v>1334</v>
      </c>
      <c r="AS1092" s="4">
        <f t="shared" si="5902"/>
        <v>1380</v>
      </c>
      <c r="AT1092" s="4">
        <f t="shared" si="5902"/>
        <v>1426</v>
      </c>
      <c r="AU1092" s="4">
        <f t="shared" si="5902"/>
        <v>1472</v>
      </c>
      <c r="AV1092" s="4">
        <f t="shared" si="5902"/>
        <v>1518</v>
      </c>
      <c r="AW1092" s="4">
        <f t="shared" si="5902"/>
        <v>1564</v>
      </c>
      <c r="AX1092" s="4">
        <f t="shared" si="5902"/>
        <v>1610</v>
      </c>
      <c r="AY1092">
        <f t="shared" si="5902"/>
        <v>1656</v>
      </c>
      <c r="AZ1092" s="4">
        <f t="shared" si="5902"/>
        <v>1702</v>
      </c>
      <c r="BA1092" s="4">
        <f t="shared" si="5902"/>
        <v>1748</v>
      </c>
      <c r="BB1092" s="4">
        <f t="shared" si="5902"/>
        <v>1794</v>
      </c>
      <c r="BC1092" s="4">
        <f t="shared" si="5902"/>
        <v>1840</v>
      </c>
      <c r="BD1092" s="4">
        <f t="shared" si="5902"/>
        <v>1886</v>
      </c>
      <c r="BE1092" s="4">
        <f t="shared" si="5902"/>
        <v>1932</v>
      </c>
      <c r="BF1092" s="4">
        <f t="shared" si="5902"/>
        <v>1978</v>
      </c>
      <c r="BG1092" s="4">
        <f t="shared" si="5902"/>
        <v>2024</v>
      </c>
      <c r="BH1092" s="4">
        <f t="shared" si="5902"/>
        <v>2070</v>
      </c>
      <c r="BI1092">
        <f t="shared" si="5902"/>
        <v>2116</v>
      </c>
      <c r="BJ1092" t="s">
        <v>0</v>
      </c>
    </row>
    <row r="1093" spans="1:62">
      <c r="A1093" s="4" t="s">
        <v>515</v>
      </c>
      <c r="B1093" s="4">
        <v>40</v>
      </c>
      <c r="C1093" s="4">
        <f>B1093+10</f>
        <v>50</v>
      </c>
      <c r="D1093" s="4">
        <f t="shared" ref="D1093:I1093" si="5903">C1093+10</f>
        <v>60</v>
      </c>
      <c r="E1093" s="4">
        <f t="shared" si="5903"/>
        <v>70</v>
      </c>
      <c r="F1093" s="4">
        <f t="shared" si="5903"/>
        <v>80</v>
      </c>
      <c r="G1093" s="4">
        <f t="shared" si="5903"/>
        <v>90</v>
      </c>
      <c r="H1093" s="4">
        <f t="shared" si="5903"/>
        <v>100</v>
      </c>
      <c r="I1093" s="4">
        <f t="shared" si="5903"/>
        <v>110</v>
      </c>
      <c r="J1093" s="16">
        <f>I1093+21</f>
        <v>131</v>
      </c>
      <c r="K1093">
        <f t="shared" ref="K1093:Q1093" si="5904">J1093+21</f>
        <v>152</v>
      </c>
      <c r="L1093" s="4">
        <f t="shared" si="5904"/>
        <v>173</v>
      </c>
      <c r="M1093" s="4">
        <f t="shared" si="5904"/>
        <v>194</v>
      </c>
      <c r="N1093" s="4">
        <f t="shared" si="5904"/>
        <v>215</v>
      </c>
      <c r="O1093" s="4">
        <f t="shared" si="5904"/>
        <v>236</v>
      </c>
      <c r="P1093" s="4">
        <f t="shared" si="5904"/>
        <v>257</v>
      </c>
      <c r="Q1093" s="4">
        <f t="shared" si="5904"/>
        <v>278</v>
      </c>
      <c r="R1093" s="16">
        <f>Q1093+33</f>
        <v>311</v>
      </c>
      <c r="S1093" s="4">
        <f t="shared" ref="S1093:W1093" si="5905">R1093+33</f>
        <v>344</v>
      </c>
      <c r="T1093" s="4">
        <f t="shared" si="5905"/>
        <v>377</v>
      </c>
      <c r="U1093">
        <f t="shared" si="5905"/>
        <v>410</v>
      </c>
      <c r="V1093" s="4">
        <f t="shared" si="5905"/>
        <v>443</v>
      </c>
      <c r="W1093" s="4">
        <f t="shared" si="5905"/>
        <v>476</v>
      </c>
      <c r="X1093" s="16">
        <f>W1093+42</f>
        <v>518</v>
      </c>
      <c r="Y1093" s="4">
        <f t="shared" ref="Y1093:AC1093" si="5906">X1093+42</f>
        <v>560</v>
      </c>
      <c r="Z1093" s="4">
        <f t="shared" si="5906"/>
        <v>602</v>
      </c>
      <c r="AA1093" s="4">
        <f t="shared" si="5906"/>
        <v>644</v>
      </c>
      <c r="AB1093" s="4">
        <f t="shared" si="5906"/>
        <v>686</v>
      </c>
      <c r="AC1093" s="4">
        <f t="shared" si="5906"/>
        <v>728</v>
      </c>
      <c r="AD1093" s="16">
        <f>AC1093+50</f>
        <v>778</v>
      </c>
      <c r="AE1093">
        <f t="shared" ref="AE1093:AN1093" si="5907">AD1093+50</f>
        <v>828</v>
      </c>
      <c r="AF1093" s="4">
        <f t="shared" si="5907"/>
        <v>878</v>
      </c>
      <c r="AG1093" s="4">
        <f t="shared" si="5907"/>
        <v>928</v>
      </c>
      <c r="AH1093" s="4">
        <f t="shared" si="5907"/>
        <v>978</v>
      </c>
      <c r="AI1093" s="4">
        <f t="shared" si="5907"/>
        <v>1028</v>
      </c>
      <c r="AJ1093" s="4">
        <f t="shared" si="5907"/>
        <v>1078</v>
      </c>
      <c r="AK1093" s="4">
        <f t="shared" si="5907"/>
        <v>1128</v>
      </c>
      <c r="AL1093" s="4">
        <f t="shared" si="5907"/>
        <v>1178</v>
      </c>
      <c r="AM1093" s="4">
        <f t="shared" si="5907"/>
        <v>1228</v>
      </c>
      <c r="AN1093" s="4">
        <f t="shared" si="5907"/>
        <v>1278</v>
      </c>
      <c r="AO1093">
        <f t="shared" ref="AO1093:BI1093" si="5908">AN1093+50</f>
        <v>1328</v>
      </c>
      <c r="AP1093" s="4">
        <f t="shared" si="5908"/>
        <v>1378</v>
      </c>
      <c r="AQ1093" s="4">
        <f t="shared" si="5908"/>
        <v>1428</v>
      </c>
      <c r="AR1093" s="4">
        <f t="shared" si="5908"/>
        <v>1478</v>
      </c>
      <c r="AS1093" s="4">
        <f t="shared" si="5908"/>
        <v>1528</v>
      </c>
      <c r="AT1093" s="4">
        <f t="shared" si="5908"/>
        <v>1578</v>
      </c>
      <c r="AU1093" s="4">
        <f t="shared" si="5908"/>
        <v>1628</v>
      </c>
      <c r="AV1093" s="4">
        <f t="shared" si="5908"/>
        <v>1678</v>
      </c>
      <c r="AW1093" s="4">
        <f t="shared" si="5908"/>
        <v>1728</v>
      </c>
      <c r="AX1093" s="4">
        <f t="shared" si="5908"/>
        <v>1778</v>
      </c>
      <c r="AY1093">
        <f t="shared" si="5908"/>
        <v>1828</v>
      </c>
      <c r="AZ1093" s="4">
        <f t="shared" si="5908"/>
        <v>1878</v>
      </c>
      <c r="BA1093" s="4">
        <f t="shared" si="5908"/>
        <v>1928</v>
      </c>
      <c r="BB1093" s="4">
        <f t="shared" si="5908"/>
        <v>1978</v>
      </c>
      <c r="BC1093" s="4">
        <f t="shared" si="5908"/>
        <v>2028</v>
      </c>
      <c r="BD1093" s="4">
        <f t="shared" si="5908"/>
        <v>2078</v>
      </c>
      <c r="BE1093" s="4">
        <f t="shared" si="5908"/>
        <v>2128</v>
      </c>
      <c r="BF1093" s="4">
        <f t="shared" si="5908"/>
        <v>2178</v>
      </c>
      <c r="BG1093" s="4">
        <f t="shared" si="5908"/>
        <v>2228</v>
      </c>
      <c r="BH1093" s="4">
        <f t="shared" si="5908"/>
        <v>2278</v>
      </c>
      <c r="BI1093">
        <f t="shared" si="5908"/>
        <v>2328</v>
      </c>
      <c r="BJ1093" t="s">
        <v>0</v>
      </c>
    </row>
    <row r="1094" spans="1:62">
      <c r="A1094" s="4" t="s">
        <v>471</v>
      </c>
      <c r="B1094" s="4">
        <v>14</v>
      </c>
      <c r="C1094" s="4">
        <f>B1094+11</f>
        <v>25</v>
      </c>
      <c r="D1094" s="4">
        <f>C1094+12</f>
        <v>37</v>
      </c>
      <c r="E1094" s="4">
        <f t="shared" ref="E1094:I1094" si="5909">D1094+12</f>
        <v>49</v>
      </c>
      <c r="F1094" s="4">
        <f>E1094+11</f>
        <v>60</v>
      </c>
      <c r="G1094" s="4">
        <f t="shared" si="5909"/>
        <v>72</v>
      </c>
      <c r="H1094" s="4">
        <f t="shared" si="5909"/>
        <v>84</v>
      </c>
      <c r="I1094" s="4">
        <f t="shared" si="5909"/>
        <v>96</v>
      </c>
      <c r="J1094" s="16">
        <f>I1094+23</f>
        <v>119</v>
      </c>
      <c r="K1094">
        <f t="shared" ref="K1094:Q1094" si="5910">J1094+23</f>
        <v>142</v>
      </c>
      <c r="L1094" s="4">
        <f>K1094+24</f>
        <v>166</v>
      </c>
      <c r="M1094" s="4">
        <f t="shared" si="5910"/>
        <v>189</v>
      </c>
      <c r="N1094" s="4">
        <f t="shared" ref="N1094" si="5911">M1094+24</f>
        <v>213</v>
      </c>
      <c r="O1094" s="4">
        <f t="shared" si="5910"/>
        <v>236</v>
      </c>
      <c r="P1094" s="4">
        <f t="shared" ref="P1094" si="5912">O1094+24</f>
        <v>260</v>
      </c>
      <c r="Q1094" s="4">
        <f t="shared" si="5910"/>
        <v>283</v>
      </c>
      <c r="R1094" s="16">
        <f>Q1094+38</f>
        <v>321</v>
      </c>
      <c r="S1094" s="4">
        <f>R1094+37</f>
        <v>358</v>
      </c>
      <c r="T1094" s="4">
        <f t="shared" ref="T1094:V1094" si="5913">S1094+38</f>
        <v>396</v>
      </c>
      <c r="U1094">
        <f t="shared" ref="U1094" si="5914">T1094+37</f>
        <v>433</v>
      </c>
      <c r="V1094" s="4">
        <f t="shared" si="5913"/>
        <v>471</v>
      </c>
      <c r="W1094" s="4">
        <f t="shared" ref="W1094" si="5915">V1094+37</f>
        <v>508</v>
      </c>
      <c r="X1094" s="16">
        <f>W1094+52</f>
        <v>560</v>
      </c>
      <c r="Y1094" s="4">
        <f>X1094+51</f>
        <v>611</v>
      </c>
      <c r="Z1094" s="4">
        <f t="shared" ref="Z1094:AB1094" si="5916">Y1094+52</f>
        <v>663</v>
      </c>
      <c r="AA1094" s="4">
        <f t="shared" ref="AA1094" si="5917">Z1094+51</f>
        <v>714</v>
      </c>
      <c r="AB1094" s="4">
        <f t="shared" si="5916"/>
        <v>766</v>
      </c>
      <c r="AC1094" s="4">
        <f t="shared" ref="AC1094" si="5918">AB1094+51</f>
        <v>817</v>
      </c>
      <c r="AD1094" s="16">
        <f>AC1094+71</f>
        <v>888</v>
      </c>
      <c r="AE1094">
        <f>AD1094+70</f>
        <v>958</v>
      </c>
      <c r="AF1094" s="4">
        <f>AE1094+70</f>
        <v>1028</v>
      </c>
      <c r="AG1094" s="4">
        <f t="shared" ref="AG1094" si="5919">AF1094+71</f>
        <v>1099</v>
      </c>
      <c r="AH1094" s="4">
        <f t="shared" ref="AH1094:AI1094" si="5920">AG1094+70</f>
        <v>1169</v>
      </c>
      <c r="AI1094" s="4">
        <f t="shared" si="5920"/>
        <v>1239</v>
      </c>
      <c r="AJ1094" s="4">
        <f t="shared" ref="AJ1094" si="5921">AI1094+71</f>
        <v>1310</v>
      </c>
      <c r="AK1094" s="4">
        <f t="shared" ref="AK1094:AL1094" si="5922">AJ1094+70</f>
        <v>1380</v>
      </c>
      <c r="AL1094" s="4">
        <f t="shared" si="5922"/>
        <v>1450</v>
      </c>
      <c r="AM1094" s="4">
        <f t="shared" ref="AM1094" si="5923">AL1094+71</f>
        <v>1521</v>
      </c>
      <c r="AN1094" s="4">
        <f t="shared" ref="AN1094:AO1094" si="5924">AM1094+70</f>
        <v>1591</v>
      </c>
      <c r="AO1094">
        <f t="shared" si="5924"/>
        <v>1661</v>
      </c>
      <c r="AP1094" s="4">
        <f t="shared" ref="AP1094" si="5925">AO1094+71</f>
        <v>1732</v>
      </c>
      <c r="AQ1094" s="4">
        <f t="shared" ref="AQ1094:AR1094" si="5926">AP1094+70</f>
        <v>1802</v>
      </c>
      <c r="AR1094" s="4">
        <f t="shared" si="5926"/>
        <v>1872</v>
      </c>
      <c r="AS1094" s="4">
        <f t="shared" ref="AS1094" si="5927">AR1094+71</f>
        <v>1943</v>
      </c>
      <c r="AT1094" s="4">
        <f t="shared" ref="AT1094:AU1094" si="5928">AS1094+70</f>
        <v>2013</v>
      </c>
      <c r="AU1094" s="4">
        <f t="shared" si="5928"/>
        <v>2083</v>
      </c>
      <c r="AV1094" s="4">
        <f t="shared" ref="AV1094" si="5929">AU1094+71</f>
        <v>2154</v>
      </c>
      <c r="AW1094" s="4">
        <f t="shared" ref="AW1094:AX1094" si="5930">AV1094+70</f>
        <v>2224</v>
      </c>
      <c r="AX1094" s="4">
        <f t="shared" si="5930"/>
        <v>2294</v>
      </c>
      <c r="AY1094">
        <f t="shared" ref="AY1094" si="5931">AX1094+71</f>
        <v>2365</v>
      </c>
      <c r="AZ1094" s="4">
        <f t="shared" ref="AZ1094:BA1094" si="5932">AY1094+70</f>
        <v>2435</v>
      </c>
      <c r="BA1094" s="4">
        <f t="shared" si="5932"/>
        <v>2505</v>
      </c>
      <c r="BB1094" s="4">
        <f t="shared" ref="BB1094" si="5933">BA1094+71</f>
        <v>2576</v>
      </c>
      <c r="BC1094" s="4">
        <f t="shared" ref="BC1094:BD1094" si="5934">BB1094+70</f>
        <v>2646</v>
      </c>
      <c r="BD1094" s="4">
        <f t="shared" si="5934"/>
        <v>2716</v>
      </c>
      <c r="BE1094" s="4">
        <f t="shared" ref="BE1094" si="5935">BD1094+71</f>
        <v>2787</v>
      </c>
      <c r="BF1094" s="4">
        <f t="shared" ref="BF1094:BG1094" si="5936">BE1094+70</f>
        <v>2857</v>
      </c>
      <c r="BG1094" s="4">
        <f t="shared" si="5936"/>
        <v>2927</v>
      </c>
      <c r="BH1094" s="4">
        <f t="shared" ref="BH1094" si="5937">BG1094+71</f>
        <v>2998</v>
      </c>
      <c r="BI1094">
        <f t="shared" ref="BI1094" si="5938">BH1094+70</f>
        <v>3068</v>
      </c>
      <c r="BJ1094" t="s">
        <v>0</v>
      </c>
    </row>
    <row r="1095" spans="1:62">
      <c r="A1095" s="4" t="s">
        <v>472</v>
      </c>
      <c r="B1095" s="4">
        <v>23</v>
      </c>
      <c r="C1095" s="4">
        <f>B1095+12</f>
        <v>35</v>
      </c>
      <c r="D1095" s="4">
        <f>C1095+11</f>
        <v>46</v>
      </c>
      <c r="E1095" s="4">
        <f t="shared" ref="E1095:I1095" si="5939">D1095+12</f>
        <v>58</v>
      </c>
      <c r="F1095" s="4">
        <f t="shared" si="5939"/>
        <v>70</v>
      </c>
      <c r="G1095" s="4">
        <f t="shared" si="5939"/>
        <v>82</v>
      </c>
      <c r="H1095" s="4">
        <f t="shared" ref="H1095" si="5940">G1095+11</f>
        <v>93</v>
      </c>
      <c r="I1095" s="4">
        <f t="shared" si="5939"/>
        <v>105</v>
      </c>
      <c r="J1095" s="16">
        <f>I1095+23</f>
        <v>128</v>
      </c>
      <c r="K1095">
        <f>J1095+24</f>
        <v>152</v>
      </c>
      <c r="L1095" s="4">
        <f t="shared" ref="L1095:P1095" si="5941">K1095+23</f>
        <v>175</v>
      </c>
      <c r="M1095" s="4">
        <f>L1095+24</f>
        <v>199</v>
      </c>
      <c r="N1095" s="4">
        <f t="shared" si="5941"/>
        <v>222</v>
      </c>
      <c r="O1095" s="4">
        <f t="shared" ref="O1095" si="5942">N1095+24</f>
        <v>246</v>
      </c>
      <c r="P1095" s="4">
        <f t="shared" si="5941"/>
        <v>269</v>
      </c>
      <c r="Q1095" s="4">
        <f>P1095+23</f>
        <v>292</v>
      </c>
      <c r="R1095" s="16">
        <f>Q1095+40</f>
        <v>332</v>
      </c>
      <c r="S1095" s="4">
        <f t="shared" ref="S1095:W1095" si="5943">R1095+40</f>
        <v>372</v>
      </c>
      <c r="T1095" s="4">
        <f t="shared" si="5943"/>
        <v>412</v>
      </c>
      <c r="U1095">
        <f t="shared" si="5943"/>
        <v>452</v>
      </c>
      <c r="V1095" s="4">
        <f t="shared" si="5943"/>
        <v>492</v>
      </c>
      <c r="W1095" s="4">
        <f t="shared" si="5943"/>
        <v>532</v>
      </c>
      <c r="X1095" s="16">
        <f>W1095+56</f>
        <v>588</v>
      </c>
      <c r="Y1095" s="4">
        <f t="shared" ref="Y1095:AC1095" si="5944">X1095+56</f>
        <v>644</v>
      </c>
      <c r="Z1095" s="4">
        <f t="shared" si="5944"/>
        <v>700</v>
      </c>
      <c r="AA1095" s="4">
        <f>Z1095+57</f>
        <v>757</v>
      </c>
      <c r="AB1095" s="4">
        <f t="shared" si="5944"/>
        <v>813</v>
      </c>
      <c r="AC1095" s="4">
        <f t="shared" si="5944"/>
        <v>869</v>
      </c>
      <c r="AD1095" s="16">
        <f>AC1095+75</f>
        <v>944</v>
      </c>
      <c r="AE1095">
        <f t="shared" ref="AE1095:BI1095" si="5945">AD1095+75</f>
        <v>1019</v>
      </c>
      <c r="AF1095" s="4">
        <f t="shared" si="5945"/>
        <v>1094</v>
      </c>
      <c r="AG1095" s="4">
        <f t="shared" si="5945"/>
        <v>1169</v>
      </c>
      <c r="AH1095" s="4">
        <f t="shared" si="5945"/>
        <v>1244</v>
      </c>
      <c r="AI1095" s="4">
        <f t="shared" si="5945"/>
        <v>1319</v>
      </c>
      <c r="AJ1095" s="4">
        <f t="shared" si="5945"/>
        <v>1394</v>
      </c>
      <c r="AK1095" s="4">
        <f t="shared" si="5945"/>
        <v>1469</v>
      </c>
      <c r="AL1095" s="4">
        <f t="shared" si="5945"/>
        <v>1544</v>
      </c>
      <c r="AM1095" s="4">
        <f t="shared" si="5945"/>
        <v>1619</v>
      </c>
      <c r="AN1095" s="4">
        <f t="shared" si="5945"/>
        <v>1694</v>
      </c>
      <c r="AO1095">
        <f t="shared" si="5945"/>
        <v>1769</v>
      </c>
      <c r="AP1095" s="4">
        <f t="shared" si="5945"/>
        <v>1844</v>
      </c>
      <c r="AQ1095" s="4">
        <f t="shared" si="5945"/>
        <v>1919</v>
      </c>
      <c r="AR1095" s="4">
        <f t="shared" si="5945"/>
        <v>1994</v>
      </c>
      <c r="AS1095" s="4">
        <f t="shared" si="5945"/>
        <v>2069</v>
      </c>
      <c r="AT1095" s="4">
        <f t="shared" si="5945"/>
        <v>2144</v>
      </c>
      <c r="AU1095" s="4">
        <f t="shared" si="5945"/>
        <v>2219</v>
      </c>
      <c r="AV1095" s="4">
        <f t="shared" si="5945"/>
        <v>2294</v>
      </c>
      <c r="AW1095" s="4">
        <f t="shared" si="5945"/>
        <v>2369</v>
      </c>
      <c r="AX1095" s="4">
        <f t="shared" si="5945"/>
        <v>2444</v>
      </c>
      <c r="AY1095">
        <f t="shared" si="5945"/>
        <v>2519</v>
      </c>
      <c r="AZ1095" s="4">
        <f t="shared" si="5945"/>
        <v>2594</v>
      </c>
      <c r="BA1095" s="4">
        <f t="shared" si="5945"/>
        <v>2669</v>
      </c>
      <c r="BB1095" s="4">
        <f t="shared" si="5945"/>
        <v>2744</v>
      </c>
      <c r="BC1095" s="4">
        <f t="shared" si="5945"/>
        <v>2819</v>
      </c>
      <c r="BD1095" s="4">
        <f t="shared" si="5945"/>
        <v>2894</v>
      </c>
      <c r="BE1095" s="4">
        <f t="shared" si="5945"/>
        <v>2969</v>
      </c>
      <c r="BF1095" s="4">
        <f t="shared" si="5945"/>
        <v>3044</v>
      </c>
      <c r="BG1095" s="4">
        <f t="shared" si="5945"/>
        <v>3119</v>
      </c>
      <c r="BH1095" s="4">
        <f t="shared" si="5945"/>
        <v>3194</v>
      </c>
      <c r="BI1095">
        <f t="shared" si="5945"/>
        <v>3269</v>
      </c>
      <c r="BJ1095" t="s">
        <v>0</v>
      </c>
    </row>
    <row r="1096" spans="1:62">
      <c r="A1096" s="4" t="s">
        <v>464</v>
      </c>
      <c r="B1096" s="4">
        <v>1</v>
      </c>
      <c r="C1096" s="4">
        <v>1</v>
      </c>
      <c r="D1096" s="4">
        <v>1</v>
      </c>
      <c r="E1096" s="4">
        <v>1</v>
      </c>
      <c r="F1096" s="4">
        <v>1</v>
      </c>
      <c r="G1096" s="4">
        <v>1</v>
      </c>
      <c r="H1096" s="4">
        <v>1</v>
      </c>
      <c r="I1096" s="4">
        <v>1</v>
      </c>
      <c r="J1096" s="16">
        <v>1</v>
      </c>
      <c r="K1096">
        <v>1</v>
      </c>
      <c r="L1096" s="4">
        <v>1</v>
      </c>
      <c r="M1096" s="4">
        <v>1</v>
      </c>
      <c r="N1096" s="4">
        <v>1</v>
      </c>
      <c r="O1096" s="4">
        <v>1</v>
      </c>
      <c r="P1096" s="4">
        <v>1</v>
      </c>
      <c r="Q1096" s="4">
        <v>1</v>
      </c>
      <c r="R1096" s="16">
        <v>1</v>
      </c>
      <c r="S1096" s="4">
        <v>1</v>
      </c>
      <c r="T1096" s="4">
        <v>1</v>
      </c>
      <c r="U1096">
        <v>1</v>
      </c>
      <c r="V1096" s="4">
        <v>1</v>
      </c>
      <c r="W1096" s="4">
        <v>1</v>
      </c>
      <c r="X1096" s="16">
        <v>1</v>
      </c>
      <c r="Y1096" s="4">
        <v>1</v>
      </c>
      <c r="Z1096" s="4">
        <v>1</v>
      </c>
      <c r="AA1096" s="4">
        <v>1</v>
      </c>
      <c r="AB1096" s="4">
        <v>1</v>
      </c>
      <c r="AC1096" s="4">
        <v>1</v>
      </c>
      <c r="AD1096" s="16">
        <v>1</v>
      </c>
      <c r="AE1096">
        <v>1</v>
      </c>
      <c r="AF1096" s="4">
        <v>1</v>
      </c>
      <c r="AG1096" s="4">
        <v>1</v>
      </c>
      <c r="AH1096" s="4">
        <v>1</v>
      </c>
      <c r="AI1096" s="4">
        <v>1</v>
      </c>
      <c r="AJ1096" s="4">
        <v>1</v>
      </c>
      <c r="AK1096" s="4">
        <v>1</v>
      </c>
      <c r="AL1096" s="4">
        <v>1</v>
      </c>
      <c r="AM1096" s="4">
        <v>1</v>
      </c>
      <c r="AN1096" s="4">
        <v>1</v>
      </c>
      <c r="AO1096">
        <v>1</v>
      </c>
      <c r="AP1096" s="4">
        <v>1</v>
      </c>
      <c r="AQ1096" s="4">
        <v>1</v>
      </c>
      <c r="AR1096" s="4">
        <v>1</v>
      </c>
      <c r="AS1096" s="4">
        <v>1</v>
      </c>
      <c r="AT1096" s="4">
        <v>1</v>
      </c>
      <c r="AU1096" s="4">
        <v>1</v>
      </c>
      <c r="AV1096" s="4">
        <v>1</v>
      </c>
      <c r="AW1096" s="4">
        <v>1</v>
      </c>
      <c r="AX1096" s="4">
        <v>1</v>
      </c>
      <c r="AY1096">
        <v>1</v>
      </c>
      <c r="AZ1096" s="4">
        <v>1</v>
      </c>
      <c r="BA1096" s="4">
        <v>1</v>
      </c>
      <c r="BB1096" s="4">
        <v>1</v>
      </c>
      <c r="BC1096" s="4">
        <v>1</v>
      </c>
      <c r="BD1096" s="4">
        <v>1</v>
      </c>
      <c r="BE1096" s="4">
        <v>1</v>
      </c>
      <c r="BF1096" s="4">
        <v>1</v>
      </c>
      <c r="BG1096" s="4">
        <v>1</v>
      </c>
      <c r="BH1096" s="4">
        <v>1</v>
      </c>
      <c r="BI1096">
        <v>1</v>
      </c>
      <c r="BJ1096" t="s">
        <v>0</v>
      </c>
    </row>
    <row r="1097" spans="1:62">
      <c r="A1097" s="4" t="s">
        <v>465</v>
      </c>
      <c r="B1097" s="4">
        <v>40</v>
      </c>
      <c r="C1097" s="4">
        <f>B1097+20</f>
        <v>60</v>
      </c>
      <c r="D1097" s="4">
        <f t="shared" ref="D1097:I1097" si="5946">C1097+20</f>
        <v>80</v>
      </c>
      <c r="E1097" s="4">
        <f t="shared" si="5946"/>
        <v>100</v>
      </c>
      <c r="F1097" s="4">
        <f t="shared" si="5946"/>
        <v>120</v>
      </c>
      <c r="G1097" s="4">
        <f t="shared" si="5946"/>
        <v>140</v>
      </c>
      <c r="H1097" s="4">
        <f t="shared" si="5946"/>
        <v>160</v>
      </c>
      <c r="I1097" s="4">
        <f t="shared" si="5946"/>
        <v>180</v>
      </c>
      <c r="J1097" s="16">
        <f>I1097+40</f>
        <v>220</v>
      </c>
      <c r="K1097">
        <f t="shared" ref="K1097:Q1097" si="5947">J1097+40</f>
        <v>260</v>
      </c>
      <c r="L1097" s="4">
        <f t="shared" si="5947"/>
        <v>300</v>
      </c>
      <c r="M1097" s="4">
        <f t="shared" si="5947"/>
        <v>340</v>
      </c>
      <c r="N1097" s="4">
        <f t="shared" si="5947"/>
        <v>380</v>
      </c>
      <c r="O1097" s="4">
        <f t="shared" si="5947"/>
        <v>420</v>
      </c>
      <c r="P1097" s="4">
        <f t="shared" si="5947"/>
        <v>460</v>
      </c>
      <c r="Q1097" s="4">
        <f t="shared" si="5947"/>
        <v>500</v>
      </c>
      <c r="R1097" s="16">
        <f>Q1097+60</f>
        <v>560</v>
      </c>
      <c r="S1097" s="4">
        <f t="shared" ref="S1097:W1097" si="5948">R1097+60</f>
        <v>620</v>
      </c>
      <c r="T1097" s="4">
        <f t="shared" si="5948"/>
        <v>680</v>
      </c>
      <c r="U1097">
        <f t="shared" si="5948"/>
        <v>740</v>
      </c>
      <c r="V1097" s="4">
        <f t="shared" si="5948"/>
        <v>800</v>
      </c>
      <c r="W1097" s="4">
        <f t="shared" si="5948"/>
        <v>860</v>
      </c>
      <c r="X1097" s="16">
        <f>W1097+80</f>
        <v>940</v>
      </c>
      <c r="Y1097" s="4">
        <f t="shared" ref="Y1097:AC1097" si="5949">X1097+80</f>
        <v>1020</v>
      </c>
      <c r="Z1097" s="4">
        <f t="shared" si="5949"/>
        <v>1100</v>
      </c>
      <c r="AA1097" s="4">
        <f t="shared" si="5949"/>
        <v>1180</v>
      </c>
      <c r="AB1097" s="4">
        <f t="shared" si="5949"/>
        <v>1260</v>
      </c>
      <c r="AC1097" s="4">
        <f t="shared" si="5949"/>
        <v>1340</v>
      </c>
      <c r="AD1097" s="16">
        <f>AC1097+100</f>
        <v>1440</v>
      </c>
      <c r="AE1097">
        <f t="shared" ref="AE1097:AV1097" si="5950">AD1097+100</f>
        <v>1540</v>
      </c>
      <c r="AF1097" s="4">
        <f t="shared" si="5950"/>
        <v>1640</v>
      </c>
      <c r="AG1097" s="4">
        <f t="shared" si="5950"/>
        <v>1740</v>
      </c>
      <c r="AH1097" s="4">
        <f t="shared" si="5950"/>
        <v>1840</v>
      </c>
      <c r="AI1097" s="4">
        <f t="shared" si="5950"/>
        <v>1940</v>
      </c>
      <c r="AJ1097" s="4">
        <f t="shared" si="5950"/>
        <v>2040</v>
      </c>
      <c r="AK1097" s="4">
        <f t="shared" si="5950"/>
        <v>2140</v>
      </c>
      <c r="AL1097" s="4">
        <f t="shared" si="5950"/>
        <v>2240</v>
      </c>
      <c r="AM1097" s="4">
        <f t="shared" si="5950"/>
        <v>2340</v>
      </c>
      <c r="AN1097" s="4">
        <f t="shared" si="5950"/>
        <v>2440</v>
      </c>
      <c r="AO1097">
        <f t="shared" si="5950"/>
        <v>2540</v>
      </c>
      <c r="AP1097" s="4">
        <f t="shared" si="5950"/>
        <v>2640</v>
      </c>
      <c r="AQ1097" s="4">
        <f t="shared" si="5950"/>
        <v>2740</v>
      </c>
      <c r="AR1097" s="4">
        <f t="shared" si="5950"/>
        <v>2840</v>
      </c>
      <c r="AS1097" s="4">
        <f t="shared" si="5950"/>
        <v>2940</v>
      </c>
      <c r="AT1097" s="4">
        <f t="shared" si="5950"/>
        <v>3040</v>
      </c>
      <c r="AU1097" s="4">
        <f t="shared" si="5950"/>
        <v>3140</v>
      </c>
      <c r="AV1097" s="4">
        <f t="shared" si="5950"/>
        <v>3240</v>
      </c>
      <c r="AW1097" s="4">
        <f t="shared" ref="AW1097:BI1097" si="5951">AV1097+100</f>
        <v>3340</v>
      </c>
      <c r="AX1097" s="4">
        <f t="shared" si="5951"/>
        <v>3440</v>
      </c>
      <c r="AY1097">
        <f t="shared" si="5951"/>
        <v>3540</v>
      </c>
      <c r="AZ1097" s="4">
        <f t="shared" si="5951"/>
        <v>3640</v>
      </c>
      <c r="BA1097" s="4">
        <f t="shared" si="5951"/>
        <v>3740</v>
      </c>
      <c r="BB1097" s="4">
        <f t="shared" si="5951"/>
        <v>3840</v>
      </c>
      <c r="BC1097" s="4">
        <f t="shared" si="5951"/>
        <v>3940</v>
      </c>
      <c r="BD1097" s="4">
        <f t="shared" si="5951"/>
        <v>4040</v>
      </c>
      <c r="BE1097" s="4">
        <f t="shared" si="5951"/>
        <v>4140</v>
      </c>
      <c r="BF1097" s="4">
        <f t="shared" si="5951"/>
        <v>4240</v>
      </c>
      <c r="BG1097" s="4">
        <f t="shared" si="5951"/>
        <v>4340</v>
      </c>
      <c r="BH1097" s="4">
        <f t="shared" si="5951"/>
        <v>4440</v>
      </c>
      <c r="BI1097">
        <f t="shared" si="5951"/>
        <v>4540</v>
      </c>
      <c r="BJ1097" t="s">
        <v>0</v>
      </c>
    </row>
    <row r="1098" spans="1:62">
      <c r="A1098" s="4" t="s">
        <v>459</v>
      </c>
      <c r="B1098" s="4">
        <v>16</v>
      </c>
      <c r="C1098" s="4">
        <f>B1098+4</f>
        <v>20</v>
      </c>
      <c r="D1098" s="4">
        <f t="shared" ref="D1098:I1098" si="5952">C1098+4</f>
        <v>24</v>
      </c>
      <c r="E1098" s="4">
        <f t="shared" si="5952"/>
        <v>28</v>
      </c>
      <c r="F1098" s="4">
        <f t="shared" si="5952"/>
        <v>32</v>
      </c>
      <c r="G1098" s="4">
        <f t="shared" si="5952"/>
        <v>36</v>
      </c>
      <c r="H1098" s="4">
        <f t="shared" si="5952"/>
        <v>40</v>
      </c>
      <c r="I1098" s="4">
        <f t="shared" si="5952"/>
        <v>44</v>
      </c>
      <c r="J1098" s="16">
        <f>I1098+8</f>
        <v>52</v>
      </c>
      <c r="K1098">
        <f t="shared" ref="K1098:Q1098" si="5953">J1098+8</f>
        <v>60</v>
      </c>
      <c r="L1098" s="4">
        <f t="shared" si="5953"/>
        <v>68</v>
      </c>
      <c r="M1098" s="4">
        <f t="shared" si="5953"/>
        <v>76</v>
      </c>
      <c r="N1098" s="4">
        <f t="shared" si="5953"/>
        <v>84</v>
      </c>
      <c r="O1098" s="4">
        <f t="shared" si="5953"/>
        <v>92</v>
      </c>
      <c r="P1098" s="4">
        <f t="shared" si="5953"/>
        <v>100</v>
      </c>
      <c r="Q1098" s="4">
        <f t="shared" si="5953"/>
        <v>108</v>
      </c>
      <c r="R1098" s="16">
        <f>Q1098+12</f>
        <v>120</v>
      </c>
      <c r="S1098" s="4">
        <f t="shared" ref="S1098:W1098" si="5954">R1098+12</f>
        <v>132</v>
      </c>
      <c r="T1098" s="4">
        <f t="shared" si="5954"/>
        <v>144</v>
      </c>
      <c r="U1098">
        <f t="shared" si="5954"/>
        <v>156</v>
      </c>
      <c r="V1098" s="4">
        <f t="shared" si="5954"/>
        <v>168</v>
      </c>
      <c r="W1098" s="4">
        <f t="shared" si="5954"/>
        <v>180</v>
      </c>
      <c r="X1098" s="16">
        <f>W1098+20</f>
        <v>200</v>
      </c>
      <c r="Y1098" s="4">
        <f t="shared" ref="Y1098:AC1098" si="5955">X1098+20</f>
        <v>220</v>
      </c>
      <c r="Z1098" s="4">
        <f t="shared" si="5955"/>
        <v>240</v>
      </c>
      <c r="AA1098" s="4">
        <f t="shared" si="5955"/>
        <v>260</v>
      </c>
      <c r="AB1098" s="4">
        <f t="shared" si="5955"/>
        <v>280</v>
      </c>
      <c r="AC1098" s="4">
        <f t="shared" si="5955"/>
        <v>300</v>
      </c>
      <c r="AD1098" s="16">
        <f>AC1098+28</f>
        <v>328</v>
      </c>
      <c r="AE1098">
        <f t="shared" ref="AE1098:AV1098" si="5956">AD1098+28</f>
        <v>356</v>
      </c>
      <c r="AF1098" s="4">
        <f t="shared" si="5956"/>
        <v>384</v>
      </c>
      <c r="AG1098" s="4">
        <f t="shared" si="5956"/>
        <v>412</v>
      </c>
      <c r="AH1098" s="4">
        <f t="shared" si="5956"/>
        <v>440</v>
      </c>
      <c r="AI1098" s="4">
        <f t="shared" si="5956"/>
        <v>468</v>
      </c>
      <c r="AJ1098" s="4">
        <f t="shared" si="5956"/>
        <v>496</v>
      </c>
      <c r="AK1098" s="4">
        <f t="shared" si="5956"/>
        <v>524</v>
      </c>
      <c r="AL1098" s="4">
        <f t="shared" si="5956"/>
        <v>552</v>
      </c>
      <c r="AM1098" s="4">
        <f t="shared" si="5956"/>
        <v>580</v>
      </c>
      <c r="AN1098" s="4">
        <f t="shared" si="5956"/>
        <v>608</v>
      </c>
      <c r="AO1098">
        <f t="shared" si="5956"/>
        <v>636</v>
      </c>
      <c r="AP1098" s="4">
        <f t="shared" si="5956"/>
        <v>664</v>
      </c>
      <c r="AQ1098" s="4">
        <f t="shared" si="5956"/>
        <v>692</v>
      </c>
      <c r="AR1098" s="4">
        <f t="shared" si="5956"/>
        <v>720</v>
      </c>
      <c r="AS1098" s="4">
        <f t="shared" si="5956"/>
        <v>748</v>
      </c>
      <c r="AT1098" s="4">
        <f t="shared" si="5956"/>
        <v>776</v>
      </c>
      <c r="AU1098" s="4">
        <f t="shared" si="5956"/>
        <v>804</v>
      </c>
      <c r="AV1098" s="4">
        <f t="shared" si="5956"/>
        <v>832</v>
      </c>
      <c r="AW1098" s="4">
        <f t="shared" ref="AW1098:BI1098" si="5957">AV1098+28</f>
        <v>860</v>
      </c>
      <c r="AX1098" s="4">
        <f t="shared" si="5957"/>
        <v>888</v>
      </c>
      <c r="AY1098">
        <f t="shared" si="5957"/>
        <v>916</v>
      </c>
      <c r="AZ1098" s="4">
        <f t="shared" si="5957"/>
        <v>944</v>
      </c>
      <c r="BA1098" s="4">
        <f t="shared" si="5957"/>
        <v>972</v>
      </c>
      <c r="BB1098" s="4">
        <f t="shared" si="5957"/>
        <v>1000</v>
      </c>
      <c r="BC1098" s="4">
        <f t="shared" si="5957"/>
        <v>1028</v>
      </c>
      <c r="BD1098" s="4">
        <f t="shared" si="5957"/>
        <v>1056</v>
      </c>
      <c r="BE1098" s="4">
        <f t="shared" si="5957"/>
        <v>1084</v>
      </c>
      <c r="BF1098" s="4">
        <f t="shared" si="5957"/>
        <v>1112</v>
      </c>
      <c r="BG1098" s="4">
        <f t="shared" si="5957"/>
        <v>1140</v>
      </c>
      <c r="BH1098" s="4">
        <f t="shared" si="5957"/>
        <v>1168</v>
      </c>
      <c r="BI1098">
        <f t="shared" si="5957"/>
        <v>1196</v>
      </c>
      <c r="BJ1098" t="s">
        <v>0</v>
      </c>
    </row>
    <row r="1099" spans="1:62">
      <c r="A1099" s="4" t="s">
        <v>460</v>
      </c>
      <c r="B1099" s="4">
        <v>32</v>
      </c>
      <c r="C1099" s="4">
        <f>B1099+4</f>
        <v>36</v>
      </c>
      <c r="D1099" s="4">
        <f t="shared" ref="D1099:I1100" si="5958">C1099+4</f>
        <v>40</v>
      </c>
      <c r="E1099" s="4">
        <f t="shared" si="5958"/>
        <v>44</v>
      </c>
      <c r="F1099" s="4">
        <f t="shared" si="5958"/>
        <v>48</v>
      </c>
      <c r="G1099" s="4">
        <f t="shared" si="5958"/>
        <v>52</v>
      </c>
      <c r="H1099" s="4">
        <f t="shared" si="5958"/>
        <v>56</v>
      </c>
      <c r="I1099" s="4">
        <f t="shared" si="5958"/>
        <v>60</v>
      </c>
      <c r="J1099" s="16">
        <f>I1099+8</f>
        <v>68</v>
      </c>
      <c r="K1099">
        <f t="shared" ref="K1099:Q1099" si="5959">J1099+8</f>
        <v>76</v>
      </c>
      <c r="L1099" s="4">
        <f t="shared" si="5959"/>
        <v>84</v>
      </c>
      <c r="M1099" s="4">
        <f t="shared" si="5959"/>
        <v>92</v>
      </c>
      <c r="N1099" s="4">
        <f t="shared" si="5959"/>
        <v>100</v>
      </c>
      <c r="O1099" s="4">
        <f t="shared" si="5959"/>
        <v>108</v>
      </c>
      <c r="P1099" s="4">
        <f t="shared" si="5959"/>
        <v>116</v>
      </c>
      <c r="Q1099" s="4">
        <f t="shared" si="5959"/>
        <v>124</v>
      </c>
      <c r="R1099" s="16">
        <f>Q1099+13</f>
        <v>137</v>
      </c>
      <c r="S1099" s="4">
        <f t="shared" ref="S1099:W1099" si="5960">R1099+13</f>
        <v>150</v>
      </c>
      <c r="T1099" s="4">
        <f t="shared" si="5960"/>
        <v>163</v>
      </c>
      <c r="U1099">
        <f t="shared" si="5960"/>
        <v>176</v>
      </c>
      <c r="V1099" s="4">
        <f t="shared" si="5960"/>
        <v>189</v>
      </c>
      <c r="W1099" s="4">
        <f t="shared" si="5960"/>
        <v>202</v>
      </c>
      <c r="X1099" s="16">
        <f>W1099+21</f>
        <v>223</v>
      </c>
      <c r="Y1099" s="4">
        <f t="shared" ref="Y1099:AC1099" si="5961">X1099+21</f>
        <v>244</v>
      </c>
      <c r="Z1099" s="4">
        <f t="shared" si="5961"/>
        <v>265</v>
      </c>
      <c r="AA1099" s="4">
        <f t="shared" si="5961"/>
        <v>286</v>
      </c>
      <c r="AB1099" s="4">
        <f t="shared" si="5961"/>
        <v>307</v>
      </c>
      <c r="AC1099" s="4">
        <f t="shared" si="5961"/>
        <v>328</v>
      </c>
      <c r="AD1099" s="16">
        <f>AC1099+29</f>
        <v>357</v>
      </c>
      <c r="AE1099">
        <f t="shared" ref="AE1099:AV1099" si="5962">AD1099+29</f>
        <v>386</v>
      </c>
      <c r="AF1099" s="4">
        <f t="shared" si="5962"/>
        <v>415</v>
      </c>
      <c r="AG1099" s="4">
        <f t="shared" si="5962"/>
        <v>444</v>
      </c>
      <c r="AH1099" s="4">
        <f t="shared" si="5962"/>
        <v>473</v>
      </c>
      <c r="AI1099" s="4">
        <f t="shared" si="5962"/>
        <v>502</v>
      </c>
      <c r="AJ1099" s="4">
        <f t="shared" si="5962"/>
        <v>531</v>
      </c>
      <c r="AK1099" s="4">
        <f t="shared" si="5962"/>
        <v>560</v>
      </c>
      <c r="AL1099" s="4">
        <f t="shared" si="5962"/>
        <v>589</v>
      </c>
      <c r="AM1099" s="4">
        <f t="shared" si="5962"/>
        <v>618</v>
      </c>
      <c r="AN1099" s="4">
        <f t="shared" si="5962"/>
        <v>647</v>
      </c>
      <c r="AO1099">
        <f t="shared" si="5962"/>
        <v>676</v>
      </c>
      <c r="AP1099" s="4">
        <f t="shared" si="5962"/>
        <v>705</v>
      </c>
      <c r="AQ1099" s="4">
        <f t="shared" si="5962"/>
        <v>734</v>
      </c>
      <c r="AR1099" s="4">
        <f t="shared" si="5962"/>
        <v>763</v>
      </c>
      <c r="AS1099" s="4">
        <f t="shared" si="5962"/>
        <v>792</v>
      </c>
      <c r="AT1099" s="4">
        <f t="shared" si="5962"/>
        <v>821</v>
      </c>
      <c r="AU1099" s="4">
        <f t="shared" si="5962"/>
        <v>850</v>
      </c>
      <c r="AV1099" s="4">
        <f t="shared" si="5962"/>
        <v>879</v>
      </c>
      <c r="AW1099" s="4">
        <f t="shared" ref="AW1099:BI1099" si="5963">AV1099+29</f>
        <v>908</v>
      </c>
      <c r="AX1099" s="4">
        <f t="shared" si="5963"/>
        <v>937</v>
      </c>
      <c r="AY1099">
        <f t="shared" si="5963"/>
        <v>966</v>
      </c>
      <c r="AZ1099" s="4">
        <f t="shared" si="5963"/>
        <v>995</v>
      </c>
      <c r="BA1099" s="4">
        <f t="shared" si="5963"/>
        <v>1024</v>
      </c>
      <c r="BB1099" s="4">
        <f t="shared" si="5963"/>
        <v>1053</v>
      </c>
      <c r="BC1099" s="4">
        <f t="shared" si="5963"/>
        <v>1082</v>
      </c>
      <c r="BD1099" s="4">
        <f t="shared" si="5963"/>
        <v>1111</v>
      </c>
      <c r="BE1099" s="4">
        <f t="shared" si="5963"/>
        <v>1140</v>
      </c>
      <c r="BF1099" s="4">
        <f t="shared" si="5963"/>
        <v>1169</v>
      </c>
      <c r="BG1099" s="4">
        <f t="shared" si="5963"/>
        <v>1198</v>
      </c>
      <c r="BH1099" s="4">
        <f t="shared" si="5963"/>
        <v>1227</v>
      </c>
      <c r="BI1099">
        <f t="shared" si="5963"/>
        <v>1256</v>
      </c>
      <c r="BJ1099" t="s">
        <v>0</v>
      </c>
    </row>
    <row r="1100" spans="1:62">
      <c r="A1100" s="4" t="s">
        <v>48</v>
      </c>
      <c r="B1100" s="4">
        <v>160</v>
      </c>
      <c r="C1100" s="4">
        <f>B1100+4</f>
        <v>164</v>
      </c>
      <c r="D1100" s="4">
        <f t="shared" si="5958"/>
        <v>168</v>
      </c>
      <c r="E1100" s="4">
        <f t="shared" si="5958"/>
        <v>172</v>
      </c>
      <c r="F1100" s="4">
        <f t="shared" si="5958"/>
        <v>176</v>
      </c>
      <c r="G1100" s="4">
        <f t="shared" si="5958"/>
        <v>180</v>
      </c>
      <c r="H1100" s="4">
        <f t="shared" si="5958"/>
        <v>184</v>
      </c>
      <c r="I1100" s="4">
        <f t="shared" si="5958"/>
        <v>188</v>
      </c>
      <c r="J1100" s="16">
        <f t="shared" ref="J1100:BI1100" si="5964">I1100+4</f>
        <v>192</v>
      </c>
      <c r="K1100" s="4">
        <f t="shared" si="5964"/>
        <v>196</v>
      </c>
      <c r="L1100" s="4">
        <f t="shared" si="5964"/>
        <v>200</v>
      </c>
      <c r="M1100" s="4">
        <f t="shared" si="5964"/>
        <v>204</v>
      </c>
      <c r="N1100" s="4">
        <f t="shared" si="5964"/>
        <v>208</v>
      </c>
      <c r="O1100" s="4">
        <f t="shared" si="5964"/>
        <v>212</v>
      </c>
      <c r="P1100" s="4">
        <f t="shared" si="5964"/>
        <v>216</v>
      </c>
      <c r="Q1100" s="4">
        <f t="shared" si="5964"/>
        <v>220</v>
      </c>
      <c r="R1100" s="16">
        <f t="shared" si="5964"/>
        <v>224</v>
      </c>
      <c r="S1100" s="4">
        <f t="shared" si="5964"/>
        <v>228</v>
      </c>
      <c r="T1100" s="4">
        <f t="shared" si="5964"/>
        <v>232</v>
      </c>
      <c r="U1100" s="4">
        <f t="shared" si="5964"/>
        <v>236</v>
      </c>
      <c r="V1100" s="4">
        <f t="shared" si="5964"/>
        <v>240</v>
      </c>
      <c r="W1100" s="4">
        <f t="shared" si="5964"/>
        <v>244</v>
      </c>
      <c r="X1100" s="16">
        <f t="shared" si="5964"/>
        <v>248</v>
      </c>
      <c r="Y1100" s="4">
        <f t="shared" si="5964"/>
        <v>252</v>
      </c>
      <c r="Z1100" s="4">
        <f t="shared" si="5964"/>
        <v>256</v>
      </c>
      <c r="AA1100" s="4">
        <f t="shared" si="5964"/>
        <v>260</v>
      </c>
      <c r="AB1100" s="4">
        <f t="shared" si="5964"/>
        <v>264</v>
      </c>
      <c r="AC1100" s="4">
        <f t="shared" si="5964"/>
        <v>268</v>
      </c>
      <c r="AD1100" s="16">
        <f t="shared" si="5964"/>
        <v>272</v>
      </c>
      <c r="AE1100" s="4">
        <f t="shared" si="5964"/>
        <v>276</v>
      </c>
      <c r="AF1100" s="4">
        <f t="shared" si="5964"/>
        <v>280</v>
      </c>
      <c r="AG1100" s="4">
        <f t="shared" si="5964"/>
        <v>284</v>
      </c>
      <c r="AH1100" s="4">
        <f t="shared" si="5964"/>
        <v>288</v>
      </c>
      <c r="AI1100" s="4">
        <f t="shared" si="5964"/>
        <v>292</v>
      </c>
      <c r="AJ1100" s="4">
        <f t="shared" si="5964"/>
        <v>296</v>
      </c>
      <c r="AK1100" s="4">
        <f t="shared" si="5964"/>
        <v>300</v>
      </c>
      <c r="AL1100" s="4">
        <f t="shared" si="5964"/>
        <v>304</v>
      </c>
      <c r="AM1100" s="4">
        <f t="shared" si="5964"/>
        <v>308</v>
      </c>
      <c r="AN1100" s="4">
        <f t="shared" si="5964"/>
        <v>312</v>
      </c>
      <c r="AO1100" s="4">
        <f t="shared" si="5964"/>
        <v>316</v>
      </c>
      <c r="AP1100" s="4">
        <f t="shared" si="5964"/>
        <v>320</v>
      </c>
      <c r="AQ1100" s="4">
        <f t="shared" si="5964"/>
        <v>324</v>
      </c>
      <c r="AR1100" s="4">
        <f t="shared" si="5964"/>
        <v>328</v>
      </c>
      <c r="AS1100" s="4">
        <f t="shared" si="5964"/>
        <v>332</v>
      </c>
      <c r="AT1100" s="4">
        <f t="shared" si="5964"/>
        <v>336</v>
      </c>
      <c r="AU1100" s="4">
        <f t="shared" si="5964"/>
        <v>340</v>
      </c>
      <c r="AV1100" s="4">
        <f t="shared" si="5964"/>
        <v>344</v>
      </c>
      <c r="AW1100" s="4">
        <f t="shared" si="5964"/>
        <v>348</v>
      </c>
      <c r="AX1100" s="4">
        <f t="shared" si="5964"/>
        <v>352</v>
      </c>
      <c r="AY1100" s="4">
        <f t="shared" si="5964"/>
        <v>356</v>
      </c>
      <c r="AZ1100" s="4">
        <f t="shared" si="5964"/>
        <v>360</v>
      </c>
      <c r="BA1100" s="4">
        <f t="shared" si="5964"/>
        <v>364</v>
      </c>
      <c r="BB1100" s="4">
        <f t="shared" si="5964"/>
        <v>368</v>
      </c>
      <c r="BC1100" s="4">
        <f t="shared" si="5964"/>
        <v>372</v>
      </c>
      <c r="BD1100" s="4">
        <f t="shared" si="5964"/>
        <v>376</v>
      </c>
      <c r="BE1100" s="4">
        <f t="shared" si="5964"/>
        <v>380</v>
      </c>
      <c r="BF1100" s="4">
        <f t="shared" si="5964"/>
        <v>384</v>
      </c>
      <c r="BG1100" s="4">
        <f t="shared" si="5964"/>
        <v>388</v>
      </c>
      <c r="BH1100" s="4">
        <f t="shared" si="5964"/>
        <v>392</v>
      </c>
      <c r="BI1100" s="4">
        <f t="shared" si="5964"/>
        <v>396</v>
      </c>
      <c r="BJ1100" t="s">
        <v>0</v>
      </c>
    </row>
    <row r="1101" spans="1:62">
      <c r="A1101" s="4" t="s">
        <v>3</v>
      </c>
      <c r="J1101" s="16"/>
      <c r="K1101" s="5"/>
      <c r="R1101" s="16"/>
      <c r="U1101" s="6"/>
      <c r="X1101" s="16"/>
      <c r="AD1101" s="16"/>
      <c r="AE1101" s="5"/>
      <c r="AO1101" s="6"/>
      <c r="AY1101" s="5"/>
      <c r="BI1101" s="6"/>
    </row>
    <row r="1102" spans="1:62">
      <c r="J1102" s="16"/>
      <c r="K1102" s="5"/>
      <c r="R1102" s="16"/>
      <c r="U1102" s="6"/>
      <c r="X1102" s="16"/>
      <c r="AD1102" s="16"/>
      <c r="AE1102" s="5"/>
      <c r="AO1102" s="6"/>
      <c r="AY1102" s="5"/>
      <c r="BI1102" s="6"/>
    </row>
    <row r="1103" spans="1:62">
      <c r="A1103" s="4" t="s">
        <v>341</v>
      </c>
      <c r="J1103" s="16"/>
      <c r="K1103" s="5"/>
      <c r="R1103" s="16"/>
      <c r="U1103" s="6"/>
      <c r="X1103" s="16"/>
      <c r="AD1103" s="16"/>
      <c r="AE1103" s="5"/>
      <c r="AO1103" s="6"/>
      <c r="AY1103" s="5"/>
      <c r="BI1103" s="6"/>
    </row>
    <row r="1104" spans="1:62">
      <c r="A1104" s="4" t="s">
        <v>46</v>
      </c>
      <c r="B1104" s="4">
        <v>35</v>
      </c>
      <c r="C1104" s="4">
        <f>B1104+10</f>
        <v>45</v>
      </c>
      <c r="D1104" s="4">
        <f t="shared" ref="D1104:BI1104" si="5965">C1104+10</f>
        <v>55</v>
      </c>
      <c r="E1104" s="4">
        <f t="shared" si="5965"/>
        <v>65</v>
      </c>
      <c r="F1104" s="4">
        <f t="shared" si="5965"/>
        <v>75</v>
      </c>
      <c r="G1104" s="4">
        <f t="shared" si="5965"/>
        <v>85</v>
      </c>
      <c r="H1104" s="4">
        <f t="shared" si="5965"/>
        <v>95</v>
      </c>
      <c r="I1104" s="4">
        <f t="shared" si="5965"/>
        <v>105</v>
      </c>
      <c r="J1104" s="4">
        <f t="shared" si="5965"/>
        <v>115</v>
      </c>
      <c r="K1104" s="4">
        <f t="shared" si="5965"/>
        <v>125</v>
      </c>
      <c r="L1104" s="4">
        <f t="shared" si="5965"/>
        <v>135</v>
      </c>
      <c r="M1104" s="4">
        <f t="shared" si="5965"/>
        <v>145</v>
      </c>
      <c r="N1104" s="4">
        <f t="shared" si="5965"/>
        <v>155</v>
      </c>
      <c r="O1104" s="4">
        <f t="shared" si="5965"/>
        <v>165</v>
      </c>
      <c r="P1104" s="4">
        <f t="shared" si="5965"/>
        <v>175</v>
      </c>
      <c r="Q1104" s="4">
        <f t="shared" si="5965"/>
        <v>185</v>
      </c>
      <c r="R1104" s="4">
        <f t="shared" si="5965"/>
        <v>195</v>
      </c>
      <c r="S1104" s="4">
        <f t="shared" si="5965"/>
        <v>205</v>
      </c>
      <c r="T1104" s="4">
        <f t="shared" si="5965"/>
        <v>215</v>
      </c>
      <c r="U1104" s="4">
        <f t="shared" si="5965"/>
        <v>225</v>
      </c>
      <c r="V1104" s="4">
        <f t="shared" si="5965"/>
        <v>235</v>
      </c>
      <c r="W1104" s="4">
        <f t="shared" si="5965"/>
        <v>245</v>
      </c>
      <c r="X1104" s="4">
        <f t="shared" si="5965"/>
        <v>255</v>
      </c>
      <c r="Y1104" s="4">
        <f t="shared" si="5965"/>
        <v>265</v>
      </c>
      <c r="Z1104" s="4">
        <f t="shared" si="5965"/>
        <v>275</v>
      </c>
      <c r="AA1104" s="4">
        <f t="shared" si="5965"/>
        <v>285</v>
      </c>
      <c r="AB1104" s="4">
        <f t="shared" si="5965"/>
        <v>295</v>
      </c>
      <c r="AC1104" s="4">
        <f t="shared" si="5965"/>
        <v>305</v>
      </c>
      <c r="AD1104" s="4">
        <f t="shared" si="5965"/>
        <v>315</v>
      </c>
      <c r="AE1104" s="4">
        <f t="shared" si="5965"/>
        <v>325</v>
      </c>
      <c r="AF1104" s="4">
        <f t="shared" si="5965"/>
        <v>335</v>
      </c>
      <c r="AG1104" s="4">
        <f t="shared" si="5965"/>
        <v>345</v>
      </c>
      <c r="AH1104" s="4">
        <f t="shared" si="5965"/>
        <v>355</v>
      </c>
      <c r="AI1104" s="4">
        <f t="shared" si="5965"/>
        <v>365</v>
      </c>
      <c r="AJ1104" s="4">
        <f t="shared" si="5965"/>
        <v>375</v>
      </c>
      <c r="AK1104" s="4">
        <f t="shared" si="5965"/>
        <v>385</v>
      </c>
      <c r="AL1104" s="4">
        <f t="shared" si="5965"/>
        <v>395</v>
      </c>
      <c r="AM1104" s="4">
        <f t="shared" si="5965"/>
        <v>405</v>
      </c>
      <c r="AN1104" s="4">
        <f t="shared" si="5965"/>
        <v>415</v>
      </c>
      <c r="AO1104" s="4">
        <f t="shared" si="5965"/>
        <v>425</v>
      </c>
      <c r="AP1104" s="4">
        <f t="shared" si="5965"/>
        <v>435</v>
      </c>
      <c r="AQ1104" s="4">
        <f t="shared" si="5965"/>
        <v>445</v>
      </c>
      <c r="AR1104" s="4">
        <f t="shared" si="5965"/>
        <v>455</v>
      </c>
      <c r="AS1104" s="4">
        <f t="shared" si="5965"/>
        <v>465</v>
      </c>
      <c r="AT1104" s="4">
        <f t="shared" si="5965"/>
        <v>475</v>
      </c>
      <c r="AU1104" s="4">
        <f t="shared" si="5965"/>
        <v>485</v>
      </c>
      <c r="AV1104" s="4">
        <f t="shared" si="5965"/>
        <v>495</v>
      </c>
      <c r="AW1104" s="4">
        <f t="shared" si="5965"/>
        <v>505</v>
      </c>
      <c r="AX1104" s="4">
        <f t="shared" si="5965"/>
        <v>515</v>
      </c>
      <c r="AY1104" s="4">
        <f t="shared" si="5965"/>
        <v>525</v>
      </c>
      <c r="AZ1104" s="4">
        <f t="shared" si="5965"/>
        <v>535</v>
      </c>
      <c r="BA1104" s="4">
        <f t="shared" si="5965"/>
        <v>545</v>
      </c>
      <c r="BB1104" s="4">
        <f t="shared" si="5965"/>
        <v>555</v>
      </c>
      <c r="BC1104" s="4">
        <f t="shared" si="5965"/>
        <v>565</v>
      </c>
      <c r="BD1104" s="4">
        <f t="shared" si="5965"/>
        <v>575</v>
      </c>
      <c r="BE1104" s="4">
        <f t="shared" si="5965"/>
        <v>585</v>
      </c>
      <c r="BF1104" s="4">
        <f t="shared" si="5965"/>
        <v>595</v>
      </c>
      <c r="BG1104" s="4">
        <f t="shared" si="5965"/>
        <v>605</v>
      </c>
      <c r="BH1104" s="4">
        <f t="shared" si="5965"/>
        <v>615</v>
      </c>
      <c r="BI1104" s="4">
        <f t="shared" si="5965"/>
        <v>625</v>
      </c>
      <c r="BJ1104" t="s">
        <v>0</v>
      </c>
    </row>
    <row r="1105" spans="1:62">
      <c r="A1105" s="4" t="s">
        <v>48</v>
      </c>
      <c r="B1105" s="4">
        <v>30</v>
      </c>
      <c r="C1105" s="4">
        <v>40</v>
      </c>
      <c r="D1105" s="4">
        <v>50</v>
      </c>
      <c r="E1105" s="4">
        <v>60</v>
      </c>
      <c r="F1105" s="4">
        <v>70</v>
      </c>
      <c r="G1105" s="4">
        <v>80</v>
      </c>
      <c r="H1105" s="4">
        <v>90</v>
      </c>
      <c r="I1105" s="4">
        <v>100</v>
      </c>
      <c r="J1105" s="16">
        <v>110</v>
      </c>
      <c r="K1105" s="5">
        <v>120</v>
      </c>
      <c r="L1105" s="4">
        <v>130</v>
      </c>
      <c r="M1105" s="4">
        <v>140</v>
      </c>
      <c r="N1105" s="4">
        <v>150</v>
      </c>
      <c r="O1105" s="4">
        <v>160</v>
      </c>
      <c r="P1105" s="4">
        <v>170</v>
      </c>
      <c r="Q1105" s="4">
        <v>180</v>
      </c>
      <c r="R1105" s="16">
        <v>190</v>
      </c>
      <c r="S1105" s="4">
        <v>200</v>
      </c>
      <c r="T1105" s="4">
        <v>210</v>
      </c>
      <c r="U1105" s="6">
        <v>220</v>
      </c>
      <c r="V1105" s="4">
        <v>230</v>
      </c>
      <c r="W1105" s="4">
        <v>240</v>
      </c>
      <c r="X1105" s="16">
        <v>250</v>
      </c>
      <c r="Y1105" s="4">
        <v>260</v>
      </c>
      <c r="Z1105" s="4">
        <v>270</v>
      </c>
      <c r="AA1105" s="4">
        <v>280</v>
      </c>
      <c r="AB1105" s="4">
        <v>290</v>
      </c>
      <c r="AC1105" s="4">
        <v>300</v>
      </c>
      <c r="AD1105" s="16">
        <v>310</v>
      </c>
      <c r="AE1105" s="5">
        <v>320</v>
      </c>
      <c r="AF1105" s="4">
        <v>330</v>
      </c>
      <c r="AG1105" s="4">
        <v>340</v>
      </c>
      <c r="AH1105" s="4">
        <v>350</v>
      </c>
      <c r="AI1105" s="4">
        <v>360</v>
      </c>
      <c r="AJ1105" s="4">
        <v>370</v>
      </c>
      <c r="AK1105" s="4">
        <v>380</v>
      </c>
      <c r="AL1105" s="4">
        <v>390</v>
      </c>
      <c r="AM1105" s="4">
        <v>400</v>
      </c>
      <c r="AN1105" s="4">
        <v>410</v>
      </c>
      <c r="AO1105" s="6">
        <v>420</v>
      </c>
      <c r="AP1105" s="4">
        <v>430</v>
      </c>
      <c r="AQ1105" s="4">
        <v>440</v>
      </c>
      <c r="AR1105" s="4">
        <v>450</v>
      </c>
      <c r="AS1105" s="4">
        <v>460</v>
      </c>
      <c r="AT1105" s="4">
        <v>470</v>
      </c>
      <c r="AU1105" s="4">
        <v>480</v>
      </c>
      <c r="AV1105" s="4">
        <v>490</v>
      </c>
      <c r="AW1105" s="4">
        <v>500</v>
      </c>
      <c r="AX1105" s="4">
        <v>510</v>
      </c>
      <c r="AY1105" s="5">
        <v>520</v>
      </c>
      <c r="AZ1105" s="4">
        <v>530</v>
      </c>
      <c r="BA1105" s="4">
        <v>540</v>
      </c>
      <c r="BB1105" s="4">
        <v>550</v>
      </c>
      <c r="BC1105" s="4">
        <v>560</v>
      </c>
      <c r="BD1105" s="4">
        <v>570</v>
      </c>
      <c r="BE1105" s="4">
        <v>580</v>
      </c>
      <c r="BF1105" s="4">
        <v>590</v>
      </c>
      <c r="BG1105" s="4">
        <v>600</v>
      </c>
      <c r="BH1105" s="4">
        <v>610</v>
      </c>
      <c r="BI1105" s="6">
        <v>620</v>
      </c>
      <c r="BJ1105" t="s">
        <v>0</v>
      </c>
    </row>
    <row r="1106" spans="1:62">
      <c r="A1106" s="4" t="s">
        <v>164</v>
      </c>
      <c r="B1106" s="4">
        <v>3</v>
      </c>
      <c r="C1106" s="4">
        <v>6</v>
      </c>
      <c r="D1106" s="4">
        <v>9</v>
      </c>
      <c r="E1106" s="4">
        <v>11</v>
      </c>
      <c r="F1106" s="4">
        <v>12</v>
      </c>
      <c r="G1106" s="4">
        <v>13</v>
      </c>
      <c r="H1106" s="4">
        <v>14</v>
      </c>
      <c r="I1106" s="4">
        <v>15</v>
      </c>
      <c r="J1106" s="16">
        <v>16</v>
      </c>
      <c r="K1106" s="5">
        <v>17</v>
      </c>
      <c r="L1106" s="4">
        <v>17</v>
      </c>
      <c r="M1106" s="4">
        <v>18</v>
      </c>
      <c r="N1106" s="4">
        <v>18</v>
      </c>
      <c r="O1106" s="4">
        <v>19</v>
      </c>
      <c r="P1106" s="4">
        <v>19</v>
      </c>
      <c r="Q1106" s="4">
        <v>20</v>
      </c>
      <c r="R1106" s="16">
        <v>20</v>
      </c>
      <c r="S1106" s="4">
        <v>20</v>
      </c>
      <c r="T1106" s="4">
        <v>20</v>
      </c>
      <c r="U1106" s="6">
        <v>21</v>
      </c>
      <c r="V1106" s="4">
        <v>21</v>
      </c>
      <c r="W1106" s="4">
        <v>21</v>
      </c>
      <c r="X1106" s="16">
        <v>21</v>
      </c>
      <c r="Y1106" s="4">
        <v>22</v>
      </c>
      <c r="Z1106" s="4">
        <v>22</v>
      </c>
      <c r="AA1106" s="4">
        <v>22</v>
      </c>
      <c r="AB1106" s="4">
        <v>22</v>
      </c>
      <c r="AC1106" s="4">
        <v>22</v>
      </c>
      <c r="AD1106" s="16">
        <v>22</v>
      </c>
      <c r="AE1106" s="5">
        <v>22</v>
      </c>
      <c r="AF1106" s="4">
        <v>23</v>
      </c>
      <c r="AG1106" s="4">
        <v>23</v>
      </c>
      <c r="AH1106" s="4">
        <v>23</v>
      </c>
      <c r="AI1106" s="4">
        <v>23</v>
      </c>
      <c r="AJ1106" s="4">
        <v>23</v>
      </c>
      <c r="AK1106" s="4">
        <v>23</v>
      </c>
      <c r="AL1106" s="4">
        <v>23</v>
      </c>
      <c r="AM1106" s="4">
        <v>23</v>
      </c>
      <c r="AN1106" s="4">
        <v>23</v>
      </c>
      <c r="AO1106" s="6">
        <v>23</v>
      </c>
      <c r="AP1106" s="4">
        <v>23</v>
      </c>
      <c r="AQ1106" s="4">
        <v>24</v>
      </c>
      <c r="AR1106" s="4">
        <v>24</v>
      </c>
      <c r="AS1106" s="4">
        <v>24</v>
      </c>
      <c r="AT1106" s="4">
        <v>24</v>
      </c>
      <c r="AU1106" s="4">
        <v>24</v>
      </c>
      <c r="AV1106" s="4">
        <v>24</v>
      </c>
      <c r="AW1106" s="4">
        <v>24</v>
      </c>
      <c r="AX1106" s="4">
        <v>24</v>
      </c>
      <c r="AY1106" s="5">
        <v>24</v>
      </c>
      <c r="AZ1106" s="4">
        <v>24</v>
      </c>
      <c r="BA1106" s="4">
        <v>24</v>
      </c>
      <c r="BB1106" s="4">
        <v>24</v>
      </c>
      <c r="BC1106" s="4">
        <v>24</v>
      </c>
      <c r="BD1106" s="4">
        <v>24</v>
      </c>
      <c r="BE1106" s="4">
        <v>24</v>
      </c>
      <c r="BF1106" s="4">
        <v>24</v>
      </c>
      <c r="BG1106" s="4">
        <v>24</v>
      </c>
      <c r="BH1106" s="4">
        <v>24</v>
      </c>
      <c r="BI1106" s="6">
        <v>25</v>
      </c>
      <c r="BJ1106" t="s">
        <v>0</v>
      </c>
    </row>
    <row r="1107" spans="1:62">
      <c r="A1107" s="4" t="s">
        <v>3</v>
      </c>
      <c r="J1107" s="16"/>
      <c r="K1107" s="5"/>
      <c r="R1107" s="16"/>
      <c r="U1107" s="6"/>
      <c r="X1107" s="16"/>
      <c r="AD1107" s="16"/>
      <c r="AE1107" s="5"/>
      <c r="AO1107" s="6"/>
      <c r="AY1107" s="5"/>
      <c r="BI1107" s="6"/>
    </row>
    <row r="1108" spans="1:62">
      <c r="A1108" s="4" t="s">
        <v>342</v>
      </c>
      <c r="J1108" s="16"/>
      <c r="K1108" s="5"/>
      <c r="R1108" s="16"/>
      <c r="U1108" s="6"/>
      <c r="X1108" s="16"/>
      <c r="AD1108" s="16"/>
      <c r="AE1108" s="5"/>
      <c r="AO1108" s="6"/>
      <c r="AY1108" s="5"/>
      <c r="BI1108" s="6"/>
    </row>
    <row r="1109" spans="1:62">
      <c r="A1109" s="4" t="s">
        <v>188</v>
      </c>
      <c r="B1109" s="4">
        <v>1</v>
      </c>
      <c r="C1109" s="4">
        <v>1</v>
      </c>
      <c r="D1109" s="4">
        <v>1</v>
      </c>
      <c r="E1109" s="4">
        <v>1</v>
      </c>
      <c r="F1109" s="4">
        <v>1</v>
      </c>
      <c r="G1109" s="4">
        <v>1</v>
      </c>
      <c r="H1109" s="4">
        <v>1</v>
      </c>
      <c r="I1109" s="4">
        <v>1</v>
      </c>
      <c r="J1109" s="16">
        <v>1</v>
      </c>
      <c r="K1109" s="5">
        <v>2</v>
      </c>
      <c r="L1109" s="4">
        <v>2</v>
      </c>
      <c r="M1109" s="4">
        <v>2</v>
      </c>
      <c r="N1109" s="4">
        <v>2</v>
      </c>
      <c r="O1109" s="4">
        <v>2</v>
      </c>
      <c r="P1109" s="4">
        <v>2</v>
      </c>
      <c r="Q1109" s="4">
        <v>2</v>
      </c>
      <c r="R1109" s="16">
        <v>2</v>
      </c>
      <c r="S1109" s="4">
        <v>2</v>
      </c>
      <c r="T1109" s="4">
        <v>2</v>
      </c>
      <c r="U1109" s="6">
        <v>2</v>
      </c>
      <c r="V1109" s="4">
        <v>2</v>
      </c>
      <c r="W1109" s="4">
        <v>2</v>
      </c>
      <c r="X1109" s="16">
        <v>2</v>
      </c>
      <c r="Y1109" s="4">
        <v>2</v>
      </c>
      <c r="Z1109" s="4">
        <v>2</v>
      </c>
      <c r="AA1109" s="4">
        <v>2</v>
      </c>
      <c r="AB1109" s="4">
        <v>2</v>
      </c>
      <c r="AC1109" s="4">
        <v>2</v>
      </c>
      <c r="AD1109" s="16">
        <v>2</v>
      </c>
      <c r="AE1109" s="5">
        <v>2</v>
      </c>
      <c r="AF1109" s="4">
        <v>2</v>
      </c>
      <c r="AG1109" s="4">
        <v>2</v>
      </c>
      <c r="AH1109" s="4">
        <v>2</v>
      </c>
      <c r="AI1109" s="4">
        <v>2</v>
      </c>
      <c r="AJ1109" s="4">
        <v>2</v>
      </c>
      <c r="AK1109" s="4">
        <v>2</v>
      </c>
      <c r="AL1109" s="4">
        <v>2</v>
      </c>
      <c r="AM1109" s="4">
        <v>2</v>
      </c>
      <c r="AN1109" s="4">
        <v>2</v>
      </c>
      <c r="AO1109" s="6">
        <v>2</v>
      </c>
      <c r="AP1109" s="4">
        <v>2</v>
      </c>
      <c r="AQ1109" s="4">
        <v>2</v>
      </c>
      <c r="AR1109" s="4">
        <v>2</v>
      </c>
      <c r="AS1109" s="4">
        <v>2</v>
      </c>
      <c r="AT1109" s="4">
        <v>2</v>
      </c>
      <c r="AU1109" s="4">
        <v>2</v>
      </c>
      <c r="AV1109" s="4">
        <v>2</v>
      </c>
      <c r="AW1109" s="4">
        <v>2</v>
      </c>
      <c r="AX1109" s="4">
        <v>2</v>
      </c>
      <c r="AY1109" s="5">
        <v>2</v>
      </c>
      <c r="AZ1109" s="4">
        <v>2</v>
      </c>
      <c r="BA1109" s="4">
        <v>2</v>
      </c>
      <c r="BB1109" s="4">
        <v>2</v>
      </c>
      <c r="BC1109" s="4">
        <v>2</v>
      </c>
      <c r="BD1109" s="4">
        <v>2</v>
      </c>
      <c r="BE1109" s="4">
        <v>2</v>
      </c>
      <c r="BF1109" s="4">
        <v>2</v>
      </c>
      <c r="BG1109" s="4">
        <v>2</v>
      </c>
      <c r="BH1109" s="4">
        <v>2</v>
      </c>
      <c r="BI1109" s="6">
        <v>2</v>
      </c>
      <c r="BJ1109" t="s">
        <v>0</v>
      </c>
    </row>
    <row r="1110" spans="1:62">
      <c r="A1110" s="4" t="s">
        <v>484</v>
      </c>
      <c r="B1110" s="4">
        <v>4</v>
      </c>
      <c r="C1110" s="4">
        <v>7</v>
      </c>
      <c r="D1110" s="4">
        <v>10</v>
      </c>
      <c r="E1110" s="4">
        <v>13</v>
      </c>
      <c r="F1110" s="4">
        <v>16</v>
      </c>
      <c r="G1110" s="4">
        <v>19</v>
      </c>
      <c r="H1110" s="4">
        <v>22</v>
      </c>
      <c r="I1110" s="4">
        <v>25</v>
      </c>
      <c r="J1110" s="16">
        <v>31</v>
      </c>
      <c r="K1110" s="5">
        <v>37</v>
      </c>
      <c r="L1110" s="4">
        <v>43</v>
      </c>
      <c r="M1110" s="4">
        <v>49</v>
      </c>
      <c r="N1110" s="4">
        <v>55</v>
      </c>
      <c r="O1110" s="4">
        <v>61</v>
      </c>
      <c r="P1110" s="4">
        <v>67</v>
      </c>
      <c r="Q1110" s="4">
        <v>73</v>
      </c>
      <c r="R1110" s="16">
        <v>85</v>
      </c>
      <c r="S1110" s="4">
        <v>97</v>
      </c>
      <c r="T1110" s="4">
        <v>109</v>
      </c>
      <c r="U1110" s="6">
        <v>121</v>
      </c>
      <c r="V1110" s="4">
        <v>133</v>
      </c>
      <c r="W1110" s="4">
        <v>145</v>
      </c>
      <c r="X1110" s="16">
        <v>169</v>
      </c>
      <c r="Y1110" s="4">
        <v>193</v>
      </c>
      <c r="Z1110" s="4">
        <v>217</v>
      </c>
      <c r="AA1110" s="4">
        <v>241</v>
      </c>
      <c r="AB1110" s="4">
        <v>265</v>
      </c>
      <c r="AC1110" s="4">
        <v>289</v>
      </c>
      <c r="AD1110" s="16">
        <v>325</v>
      </c>
      <c r="AE1110" s="5">
        <v>361</v>
      </c>
      <c r="AF1110" s="4">
        <v>397</v>
      </c>
      <c r="AG1110" s="4">
        <v>433</v>
      </c>
      <c r="AH1110" s="4">
        <v>469</v>
      </c>
      <c r="AI1110" s="4">
        <v>505</v>
      </c>
      <c r="AJ1110" s="4">
        <v>541</v>
      </c>
      <c r="AK1110" s="4">
        <v>577</v>
      </c>
      <c r="AL1110" s="4">
        <v>613</v>
      </c>
      <c r="AM1110" s="4">
        <v>649</v>
      </c>
      <c r="AN1110" s="4">
        <v>685</v>
      </c>
      <c r="AO1110" s="6">
        <v>721</v>
      </c>
      <c r="AP1110" s="4">
        <v>757</v>
      </c>
      <c r="AQ1110" s="4">
        <v>793</v>
      </c>
      <c r="AR1110" s="4">
        <v>829</v>
      </c>
      <c r="AS1110" s="4">
        <v>865</v>
      </c>
      <c r="AT1110" s="4">
        <v>901</v>
      </c>
      <c r="AU1110" s="4">
        <v>937</v>
      </c>
      <c r="AV1110" s="4">
        <v>973</v>
      </c>
      <c r="AW1110" s="4">
        <v>1009</v>
      </c>
      <c r="AX1110" s="4">
        <v>1045</v>
      </c>
      <c r="AY1110" s="5">
        <v>1081</v>
      </c>
      <c r="AZ1110" s="4">
        <v>1117</v>
      </c>
      <c r="BA1110" s="4">
        <v>1153</v>
      </c>
      <c r="BB1110" s="4">
        <v>1189</v>
      </c>
      <c r="BC1110" s="4">
        <v>1225</v>
      </c>
      <c r="BD1110" s="4">
        <v>1261</v>
      </c>
      <c r="BE1110" s="4">
        <v>1297</v>
      </c>
      <c r="BF1110" s="4">
        <v>1333</v>
      </c>
      <c r="BG1110" s="4">
        <v>1369</v>
      </c>
      <c r="BH1110" s="4">
        <v>1405</v>
      </c>
      <c r="BI1110" s="6">
        <v>1441</v>
      </c>
      <c r="BJ1110" t="s">
        <v>0</v>
      </c>
    </row>
    <row r="1111" spans="1:62">
      <c r="A1111" s="4" t="s">
        <v>485</v>
      </c>
      <c r="B1111" s="4">
        <v>6</v>
      </c>
      <c r="C1111" s="4">
        <v>10</v>
      </c>
      <c r="D1111" s="4">
        <v>14</v>
      </c>
      <c r="E1111" s="4">
        <v>18</v>
      </c>
      <c r="F1111" s="4">
        <v>22</v>
      </c>
      <c r="G1111" s="4">
        <v>26</v>
      </c>
      <c r="H1111" s="4">
        <v>30</v>
      </c>
      <c r="I1111" s="4">
        <v>34</v>
      </c>
      <c r="J1111" s="16">
        <v>42</v>
      </c>
      <c r="K1111" s="5">
        <v>50</v>
      </c>
      <c r="L1111" s="4">
        <v>58</v>
      </c>
      <c r="M1111" s="4">
        <v>66</v>
      </c>
      <c r="N1111" s="4">
        <v>74</v>
      </c>
      <c r="O1111" s="4">
        <v>82</v>
      </c>
      <c r="P1111" s="4">
        <v>90</v>
      </c>
      <c r="Q1111" s="4">
        <v>98</v>
      </c>
      <c r="R1111" s="16">
        <v>112</v>
      </c>
      <c r="S1111" s="4">
        <v>126</v>
      </c>
      <c r="T1111" s="4">
        <v>140</v>
      </c>
      <c r="U1111" s="6">
        <v>154</v>
      </c>
      <c r="V1111" s="4">
        <v>168</v>
      </c>
      <c r="W1111" s="4">
        <v>182</v>
      </c>
      <c r="X1111" s="16">
        <v>208</v>
      </c>
      <c r="Y1111" s="4">
        <v>234</v>
      </c>
      <c r="Z1111" s="4">
        <v>260</v>
      </c>
      <c r="AA1111" s="4">
        <v>286</v>
      </c>
      <c r="AB1111" s="4">
        <v>312</v>
      </c>
      <c r="AC1111" s="4">
        <v>338</v>
      </c>
      <c r="AD1111" s="16">
        <v>376</v>
      </c>
      <c r="AE1111" s="5">
        <v>414</v>
      </c>
      <c r="AF1111" s="4">
        <v>452</v>
      </c>
      <c r="AG1111" s="4">
        <v>490</v>
      </c>
      <c r="AH1111" s="4">
        <v>528</v>
      </c>
      <c r="AI1111" s="4">
        <v>566</v>
      </c>
      <c r="AJ1111" s="4">
        <v>604</v>
      </c>
      <c r="AK1111" s="4">
        <v>642</v>
      </c>
      <c r="AL1111" s="4">
        <v>680</v>
      </c>
      <c r="AM1111" s="4">
        <v>718</v>
      </c>
      <c r="AN1111" s="4">
        <v>756</v>
      </c>
      <c r="AO1111" s="6">
        <v>794</v>
      </c>
      <c r="AP1111" s="4">
        <v>832</v>
      </c>
      <c r="AQ1111" s="4">
        <v>870</v>
      </c>
      <c r="AR1111" s="4">
        <v>908</v>
      </c>
      <c r="AS1111" s="4">
        <v>946</v>
      </c>
      <c r="AT1111" s="4">
        <v>984</v>
      </c>
      <c r="AU1111" s="4">
        <v>1022</v>
      </c>
      <c r="AV1111" s="4">
        <v>1060</v>
      </c>
      <c r="AW1111" s="4">
        <v>1098</v>
      </c>
      <c r="AX1111" s="4">
        <v>1136</v>
      </c>
      <c r="AY1111" s="5">
        <v>1174</v>
      </c>
      <c r="AZ1111" s="4">
        <v>1212</v>
      </c>
      <c r="BA1111" s="4">
        <v>1250</v>
      </c>
      <c r="BB1111" s="4">
        <v>1288</v>
      </c>
      <c r="BC1111" s="4">
        <v>1326</v>
      </c>
      <c r="BD1111" s="4">
        <v>1364</v>
      </c>
      <c r="BE1111" s="4">
        <v>1402</v>
      </c>
      <c r="BF1111" s="4">
        <v>1440</v>
      </c>
      <c r="BG1111" s="4">
        <v>1478</v>
      </c>
      <c r="BH1111" s="4">
        <v>1516</v>
      </c>
      <c r="BI1111" s="6">
        <v>1554</v>
      </c>
      <c r="BJ1111" t="s">
        <v>0</v>
      </c>
    </row>
    <row r="1112" spans="1:62">
      <c r="A1112" s="4" t="s">
        <v>2</v>
      </c>
      <c r="B1112" s="4">
        <v>1.5</v>
      </c>
      <c r="C1112" s="4">
        <v>1.75</v>
      </c>
      <c r="D1112" s="4">
        <v>2</v>
      </c>
      <c r="E1112" s="4">
        <v>2.25</v>
      </c>
      <c r="F1112" s="4">
        <v>2.5</v>
      </c>
      <c r="G1112" s="4">
        <v>2.75</v>
      </c>
      <c r="H1112" s="4">
        <v>3</v>
      </c>
      <c r="I1112" s="4">
        <v>3.25</v>
      </c>
      <c r="J1112" s="16">
        <v>3.5</v>
      </c>
      <c r="K1112" s="5">
        <v>3.75</v>
      </c>
      <c r="L1112" s="4">
        <v>4</v>
      </c>
      <c r="M1112" s="4">
        <v>4.25</v>
      </c>
      <c r="N1112" s="4">
        <v>4.5</v>
      </c>
      <c r="O1112" s="4">
        <v>4.75</v>
      </c>
      <c r="P1112" s="4">
        <v>5</v>
      </c>
      <c r="Q1112" s="4">
        <v>5.25</v>
      </c>
      <c r="R1112" s="16">
        <v>5.5</v>
      </c>
      <c r="S1112" s="4">
        <v>5.75</v>
      </c>
      <c r="T1112" s="4">
        <v>6</v>
      </c>
      <c r="U1112" s="6">
        <v>6.25</v>
      </c>
      <c r="V1112" s="4">
        <v>6.5</v>
      </c>
      <c r="W1112" s="4">
        <v>6.75</v>
      </c>
      <c r="X1112" s="16">
        <v>7</v>
      </c>
      <c r="Y1112" s="4">
        <v>7.25</v>
      </c>
      <c r="Z1112" s="4">
        <v>7.5</v>
      </c>
      <c r="AA1112" s="4">
        <v>7.75</v>
      </c>
      <c r="AB1112" s="4">
        <v>8</v>
      </c>
      <c r="AC1112" s="4">
        <v>8.25</v>
      </c>
      <c r="AD1112" s="16">
        <v>8.5</v>
      </c>
      <c r="AE1112" s="5">
        <v>8.75</v>
      </c>
      <c r="AF1112" s="4">
        <v>9</v>
      </c>
      <c r="AG1112" s="4">
        <v>9.25</v>
      </c>
      <c r="AH1112" s="4">
        <v>9.5</v>
      </c>
      <c r="AI1112" s="4">
        <v>9.75</v>
      </c>
      <c r="AJ1112" s="4">
        <v>10</v>
      </c>
      <c r="AK1112" s="4">
        <v>10.25</v>
      </c>
      <c r="AL1112" s="4">
        <v>10.5</v>
      </c>
      <c r="AM1112" s="4">
        <v>10.75</v>
      </c>
      <c r="AN1112" s="4">
        <v>11</v>
      </c>
      <c r="AO1112" s="6">
        <v>11.25</v>
      </c>
      <c r="AP1112" s="4">
        <v>11.5</v>
      </c>
      <c r="AQ1112" s="4">
        <v>11.75</v>
      </c>
      <c r="AR1112" s="4">
        <v>12</v>
      </c>
      <c r="AS1112" s="4">
        <v>12.25</v>
      </c>
      <c r="AT1112" s="4">
        <v>12.5</v>
      </c>
      <c r="AU1112" s="4">
        <v>12.75</v>
      </c>
      <c r="AV1112" s="4">
        <v>13</v>
      </c>
      <c r="AW1112" s="4">
        <v>13.25</v>
      </c>
      <c r="AX1112" s="4">
        <v>13.5</v>
      </c>
      <c r="AY1112" s="5">
        <v>13.75</v>
      </c>
      <c r="AZ1112" s="4">
        <v>14</v>
      </c>
      <c r="BA1112" s="4">
        <v>14.25</v>
      </c>
      <c r="BB1112" s="4">
        <v>14.5</v>
      </c>
      <c r="BC1112" s="4">
        <v>14.75</v>
      </c>
      <c r="BD1112" s="4">
        <v>15</v>
      </c>
      <c r="BE1112" s="4">
        <v>15.25</v>
      </c>
      <c r="BF1112" s="4">
        <v>15.5</v>
      </c>
      <c r="BG1112" s="4">
        <v>15.75</v>
      </c>
      <c r="BH1112" s="4">
        <v>16</v>
      </c>
      <c r="BI1112" s="6">
        <v>16.25</v>
      </c>
      <c r="BJ1112" t="s">
        <v>0</v>
      </c>
    </row>
    <row r="1113" spans="1:62">
      <c r="A1113" s="4" t="s">
        <v>3</v>
      </c>
      <c r="J1113" s="16"/>
      <c r="K1113" s="5"/>
      <c r="R1113" s="16"/>
      <c r="U1113" s="6"/>
      <c r="X1113" s="16"/>
      <c r="AD1113" s="16"/>
      <c r="AE1113" s="5"/>
      <c r="AO1113" s="6"/>
      <c r="AY1113" s="5"/>
      <c r="BI1113" s="6"/>
    </row>
    <row r="1114" spans="1:62">
      <c r="A1114" s="4" t="s">
        <v>421</v>
      </c>
      <c r="J1114" s="16"/>
      <c r="K1114" s="5"/>
      <c r="R1114" s="16"/>
      <c r="U1114" s="6"/>
      <c r="X1114" s="16"/>
      <c r="AD1114" s="16"/>
      <c r="AE1114" s="5"/>
      <c r="AO1114" s="6"/>
      <c r="AY1114" s="5"/>
      <c r="BI1114" s="6"/>
    </row>
    <row r="1115" spans="1:62">
      <c r="A1115" s="4" t="s">
        <v>54</v>
      </c>
      <c r="B1115" s="4">
        <v>22</v>
      </c>
      <c r="C1115" s="4">
        <v>27</v>
      </c>
      <c r="D1115" s="4">
        <v>31</v>
      </c>
      <c r="E1115" s="4">
        <v>34</v>
      </c>
      <c r="F1115" s="4">
        <v>37</v>
      </c>
      <c r="G1115" s="4">
        <v>39</v>
      </c>
      <c r="H1115" s="4">
        <v>41</v>
      </c>
      <c r="I1115" s="4">
        <v>43</v>
      </c>
      <c r="J1115" s="16">
        <v>44</v>
      </c>
      <c r="K1115" s="5">
        <v>45</v>
      </c>
      <c r="L1115" s="4">
        <v>47</v>
      </c>
      <c r="M1115" s="4">
        <v>48</v>
      </c>
      <c r="N1115" s="4">
        <v>48</v>
      </c>
      <c r="O1115" s="4">
        <v>49</v>
      </c>
      <c r="P1115" s="4">
        <v>50</v>
      </c>
      <c r="Q1115" s="4">
        <v>51</v>
      </c>
      <c r="R1115" s="16">
        <v>51</v>
      </c>
      <c r="S1115" s="4">
        <v>52</v>
      </c>
      <c r="T1115" s="4">
        <v>52</v>
      </c>
      <c r="U1115" s="6">
        <v>53</v>
      </c>
      <c r="V1115" s="4" t="s">
        <v>0</v>
      </c>
      <c r="X1115" s="16"/>
      <c r="AD1115" s="16"/>
      <c r="AE1115" s="5"/>
      <c r="AO1115" s="6"/>
      <c r="AY1115" s="5"/>
      <c r="BI1115" s="6"/>
    </row>
    <row r="1116" spans="1:62">
      <c r="A1116" s="4" t="s">
        <v>170</v>
      </c>
      <c r="B1116" s="4">
        <v>10</v>
      </c>
      <c r="C1116" s="4">
        <v>12</v>
      </c>
      <c r="D1116" s="4">
        <v>14</v>
      </c>
      <c r="E1116" s="4">
        <v>16</v>
      </c>
      <c r="F1116" s="4">
        <v>18</v>
      </c>
      <c r="G1116" s="4">
        <v>20</v>
      </c>
      <c r="H1116" s="4">
        <v>22</v>
      </c>
      <c r="I1116" s="4">
        <v>24</v>
      </c>
      <c r="J1116" s="16">
        <v>26</v>
      </c>
      <c r="K1116" s="5">
        <v>28</v>
      </c>
      <c r="L1116" s="4">
        <v>30</v>
      </c>
      <c r="M1116" s="4">
        <v>32</v>
      </c>
      <c r="N1116" s="4">
        <v>34</v>
      </c>
      <c r="O1116" s="4">
        <v>36</v>
      </c>
      <c r="P1116" s="4">
        <v>38</v>
      </c>
      <c r="Q1116" s="4">
        <v>40</v>
      </c>
      <c r="R1116" s="16">
        <v>41</v>
      </c>
      <c r="S1116" s="4">
        <v>42</v>
      </c>
      <c r="T1116" s="4">
        <v>43</v>
      </c>
      <c r="U1116" s="6">
        <v>44</v>
      </c>
      <c r="V1116" s="4">
        <v>45</v>
      </c>
      <c r="W1116" s="4">
        <v>46</v>
      </c>
      <c r="X1116" s="16">
        <v>47</v>
      </c>
      <c r="Y1116" s="4">
        <v>48</v>
      </c>
      <c r="Z1116" s="4">
        <v>49</v>
      </c>
      <c r="AA1116" s="4">
        <v>50</v>
      </c>
      <c r="AB1116" s="4">
        <v>51</v>
      </c>
      <c r="AC1116" s="4">
        <v>52</v>
      </c>
      <c r="AD1116" s="16">
        <v>53</v>
      </c>
      <c r="AE1116" s="5">
        <v>54</v>
      </c>
      <c r="AF1116" s="4">
        <v>55</v>
      </c>
      <c r="AG1116" s="4">
        <v>56</v>
      </c>
      <c r="AH1116" s="4">
        <v>57</v>
      </c>
      <c r="AI1116" s="4">
        <v>58</v>
      </c>
      <c r="AJ1116" s="4">
        <v>59</v>
      </c>
      <c r="AK1116" s="4">
        <v>60</v>
      </c>
      <c r="AL1116" s="4">
        <v>61</v>
      </c>
      <c r="AM1116" s="4">
        <v>62</v>
      </c>
      <c r="AN1116" s="4">
        <v>63</v>
      </c>
      <c r="AO1116" s="6">
        <v>64</v>
      </c>
      <c r="AP1116" s="4">
        <v>65</v>
      </c>
      <c r="AQ1116" s="4">
        <v>66</v>
      </c>
      <c r="AR1116" s="4">
        <v>67</v>
      </c>
      <c r="AS1116" s="4">
        <v>68</v>
      </c>
      <c r="AT1116" s="4">
        <v>69</v>
      </c>
      <c r="AU1116" s="4">
        <v>70</v>
      </c>
      <c r="AV1116" s="4">
        <v>71</v>
      </c>
      <c r="AW1116" s="4">
        <v>72</v>
      </c>
      <c r="AX1116" s="4">
        <v>73</v>
      </c>
      <c r="AY1116" s="5">
        <v>74</v>
      </c>
      <c r="AZ1116" s="4">
        <v>75</v>
      </c>
      <c r="BA1116" s="4">
        <v>76</v>
      </c>
      <c r="BB1116" s="4">
        <v>77</v>
      </c>
      <c r="BC1116" s="4">
        <v>78</v>
      </c>
      <c r="BD1116" s="4">
        <v>79</v>
      </c>
      <c r="BE1116" s="4">
        <v>80</v>
      </c>
      <c r="BF1116" s="4">
        <v>81</v>
      </c>
      <c r="BG1116" s="4">
        <v>82</v>
      </c>
      <c r="BH1116" s="4">
        <v>83</v>
      </c>
      <c r="BI1116" s="6">
        <v>84</v>
      </c>
      <c r="BJ1116" t="s">
        <v>0</v>
      </c>
    </row>
    <row r="1117" spans="1:62">
      <c r="A1117" s="4" t="s">
        <v>4</v>
      </c>
      <c r="B1117" s="4">
        <v>120</v>
      </c>
      <c r="C1117" s="4">
        <v>132</v>
      </c>
      <c r="D1117" s="4">
        <v>144</v>
      </c>
      <c r="E1117" s="4">
        <v>156</v>
      </c>
      <c r="F1117" s="4">
        <v>168</v>
      </c>
      <c r="G1117" s="4">
        <v>180</v>
      </c>
      <c r="H1117" s="4">
        <v>192</v>
      </c>
      <c r="I1117" s="4">
        <v>204</v>
      </c>
      <c r="J1117" s="16">
        <v>216</v>
      </c>
      <c r="K1117" s="5">
        <v>228</v>
      </c>
      <c r="L1117" s="4">
        <v>240</v>
      </c>
      <c r="M1117" s="4">
        <v>252</v>
      </c>
      <c r="N1117" s="4">
        <v>264</v>
      </c>
      <c r="O1117" s="4">
        <v>276</v>
      </c>
      <c r="P1117" s="4">
        <v>288</v>
      </c>
      <c r="Q1117" s="4">
        <v>300</v>
      </c>
      <c r="R1117" s="16">
        <v>312</v>
      </c>
      <c r="S1117" s="4">
        <v>324</v>
      </c>
      <c r="T1117" s="4">
        <v>336</v>
      </c>
      <c r="U1117" s="6">
        <v>348</v>
      </c>
      <c r="V1117" s="4">
        <v>360</v>
      </c>
      <c r="W1117" s="4">
        <v>372</v>
      </c>
      <c r="X1117" s="16">
        <v>384</v>
      </c>
      <c r="Y1117" s="4">
        <v>396</v>
      </c>
      <c r="Z1117" s="4">
        <v>408</v>
      </c>
      <c r="AA1117" s="4">
        <v>420</v>
      </c>
      <c r="AB1117" s="4">
        <v>432</v>
      </c>
      <c r="AC1117" s="4">
        <v>444</v>
      </c>
      <c r="AD1117" s="16">
        <v>456</v>
      </c>
      <c r="AE1117" s="5">
        <v>468</v>
      </c>
      <c r="AF1117" s="4">
        <v>480</v>
      </c>
      <c r="AG1117" s="4">
        <v>492</v>
      </c>
      <c r="AH1117" s="4">
        <v>504</v>
      </c>
      <c r="AI1117" s="4">
        <v>516</v>
      </c>
      <c r="AJ1117" s="4">
        <v>528</v>
      </c>
      <c r="AK1117" s="4">
        <v>540</v>
      </c>
      <c r="AL1117" s="4">
        <v>552</v>
      </c>
      <c r="AM1117" s="4">
        <v>564</v>
      </c>
      <c r="AN1117" s="4">
        <v>576</v>
      </c>
      <c r="AO1117" s="6">
        <v>588</v>
      </c>
      <c r="AP1117" s="4">
        <v>600</v>
      </c>
      <c r="AQ1117" s="4">
        <v>612</v>
      </c>
      <c r="AR1117" s="4">
        <v>624</v>
      </c>
      <c r="AS1117" s="4">
        <v>636</v>
      </c>
      <c r="AT1117" s="4">
        <v>648</v>
      </c>
      <c r="AU1117" s="4">
        <v>660</v>
      </c>
      <c r="AV1117" s="4">
        <v>672</v>
      </c>
      <c r="AW1117" s="4">
        <v>684</v>
      </c>
      <c r="AX1117" s="4">
        <v>696</v>
      </c>
      <c r="AY1117" s="5">
        <v>708</v>
      </c>
      <c r="AZ1117" s="4">
        <v>720</v>
      </c>
      <c r="BA1117" s="4">
        <v>732</v>
      </c>
      <c r="BB1117" s="4">
        <v>744</v>
      </c>
      <c r="BC1117" s="4">
        <v>756</v>
      </c>
      <c r="BD1117" s="4">
        <v>768</v>
      </c>
      <c r="BE1117" s="4">
        <v>780</v>
      </c>
      <c r="BF1117" s="4">
        <v>792</v>
      </c>
      <c r="BG1117" s="4">
        <v>804</v>
      </c>
      <c r="BH1117" s="4">
        <v>816</v>
      </c>
      <c r="BI1117" s="6">
        <v>828</v>
      </c>
      <c r="BJ1117" t="s">
        <v>0</v>
      </c>
    </row>
    <row r="1118" spans="1:62">
      <c r="A1118" s="4" t="s">
        <v>3</v>
      </c>
      <c r="J1118" s="16"/>
      <c r="K1118" s="5"/>
      <c r="R1118" s="16"/>
      <c r="U1118" s="6"/>
      <c r="X1118" s="16"/>
      <c r="AD1118" s="16"/>
      <c r="AE1118" s="5"/>
      <c r="AO1118" s="6"/>
      <c r="AY1118" s="5"/>
      <c r="BI1118" s="6"/>
    </row>
    <row r="1119" spans="1:62">
      <c r="A1119" s="4" t="s">
        <v>165</v>
      </c>
      <c r="J1119" s="16"/>
      <c r="K1119" s="5"/>
      <c r="R1119" s="16"/>
      <c r="U1119" s="6"/>
      <c r="X1119" s="16"/>
      <c r="AD1119" s="16"/>
      <c r="AE1119" s="5"/>
      <c r="AO1119" s="6"/>
      <c r="AY1119" s="5"/>
      <c r="BI1119" s="6"/>
    </row>
    <row r="1120" spans="1:62">
      <c r="A1120" s="4" t="s">
        <v>343</v>
      </c>
      <c r="J1120" s="16"/>
      <c r="K1120" s="5"/>
      <c r="R1120" s="16"/>
      <c r="U1120" s="6"/>
      <c r="X1120" s="16"/>
      <c r="AD1120" s="16"/>
      <c r="AE1120" s="5"/>
      <c r="AO1120" s="6"/>
      <c r="AY1120" s="5"/>
      <c r="BI1120" s="6"/>
    </row>
    <row r="1121" spans="1:62">
      <c r="A1121" s="4" t="s">
        <v>156</v>
      </c>
      <c r="B1121" s="4">
        <v>14</v>
      </c>
      <c r="C1121" s="4">
        <v>19</v>
      </c>
      <c r="D1121" s="4">
        <v>23</v>
      </c>
      <c r="E1121" s="4">
        <v>26</v>
      </c>
      <c r="F1121" s="4">
        <v>29</v>
      </c>
      <c r="G1121" s="4">
        <v>31</v>
      </c>
      <c r="H1121" s="4">
        <v>32</v>
      </c>
      <c r="I1121" s="4">
        <v>34</v>
      </c>
      <c r="J1121" s="16">
        <v>35</v>
      </c>
      <c r="K1121" s="5">
        <v>36</v>
      </c>
      <c r="L1121" s="4">
        <v>37</v>
      </c>
      <c r="M1121" s="4">
        <v>38</v>
      </c>
      <c r="N1121" s="4">
        <v>39</v>
      </c>
      <c r="O1121" s="4">
        <v>40</v>
      </c>
      <c r="P1121" s="4">
        <v>40</v>
      </c>
      <c r="Q1121" s="4">
        <v>41</v>
      </c>
      <c r="R1121" s="16">
        <v>42</v>
      </c>
      <c r="S1121" s="15">
        <f t="shared" ref="S1121:T1121" si="5966">R1121</f>
        <v>42</v>
      </c>
      <c r="T1121" s="15">
        <f t="shared" si="5966"/>
        <v>42</v>
      </c>
      <c r="U1121" s="15">
        <v>43</v>
      </c>
      <c r="V1121" s="15">
        <f t="shared" ref="V1121" si="5967">U1121</f>
        <v>43</v>
      </c>
      <c r="W1121" s="15">
        <v>44</v>
      </c>
      <c r="X1121" s="15">
        <f t="shared" ref="X1121:BH1121" si="5968">W1121</f>
        <v>44</v>
      </c>
      <c r="Y1121" s="15">
        <f t="shared" si="5968"/>
        <v>44</v>
      </c>
      <c r="Z1121" s="15">
        <f t="shared" si="5968"/>
        <v>44</v>
      </c>
      <c r="AA1121" s="15">
        <v>45</v>
      </c>
      <c r="AB1121" s="15">
        <f t="shared" si="5968"/>
        <v>45</v>
      </c>
      <c r="AC1121" s="15">
        <f t="shared" si="5968"/>
        <v>45</v>
      </c>
      <c r="AD1121" s="15">
        <v>46</v>
      </c>
      <c r="AE1121" s="15">
        <f t="shared" si="5968"/>
        <v>46</v>
      </c>
      <c r="AF1121" s="15">
        <f t="shared" ref="AF1121" si="5969">AE1121</f>
        <v>46</v>
      </c>
      <c r="AG1121" s="15">
        <f t="shared" si="5968"/>
        <v>46</v>
      </c>
      <c r="AH1121" s="15">
        <v>47</v>
      </c>
      <c r="AI1121" s="15">
        <f t="shared" si="5968"/>
        <v>47</v>
      </c>
      <c r="AJ1121" s="15">
        <f t="shared" si="5968"/>
        <v>47</v>
      </c>
      <c r="AK1121" s="15">
        <f t="shared" si="5968"/>
        <v>47</v>
      </c>
      <c r="AL1121" s="15">
        <f t="shared" si="5968"/>
        <v>47</v>
      </c>
      <c r="AM1121" s="15">
        <f t="shared" ref="AM1121" si="5970">AL1121</f>
        <v>47</v>
      </c>
      <c r="AN1121" s="15">
        <f t="shared" si="5968"/>
        <v>47</v>
      </c>
      <c r="AO1121" s="15">
        <f t="shared" si="5968"/>
        <v>47</v>
      </c>
      <c r="AP1121" s="15">
        <f t="shared" si="5968"/>
        <v>47</v>
      </c>
      <c r="AQ1121" s="15">
        <v>48</v>
      </c>
      <c r="AR1121" s="15">
        <f t="shared" si="5968"/>
        <v>48</v>
      </c>
      <c r="AS1121" s="15">
        <f t="shared" si="5968"/>
        <v>48</v>
      </c>
      <c r="AT1121" s="15">
        <f t="shared" si="5968"/>
        <v>48</v>
      </c>
      <c r="AU1121" s="15">
        <f t="shared" si="5968"/>
        <v>48</v>
      </c>
      <c r="AV1121" s="15">
        <f t="shared" si="5968"/>
        <v>48</v>
      </c>
      <c r="AW1121" s="15">
        <f t="shared" ref="AW1121" si="5971">AV1121</f>
        <v>48</v>
      </c>
      <c r="AX1121" s="15">
        <f t="shared" si="5968"/>
        <v>48</v>
      </c>
      <c r="AY1121" s="15">
        <f t="shared" si="5968"/>
        <v>48</v>
      </c>
      <c r="AZ1121" s="15">
        <v>49</v>
      </c>
      <c r="BA1121" s="15">
        <f t="shared" si="5968"/>
        <v>49</v>
      </c>
      <c r="BB1121" s="15">
        <f t="shared" si="5968"/>
        <v>49</v>
      </c>
      <c r="BC1121" s="15">
        <f t="shared" si="5968"/>
        <v>49</v>
      </c>
      <c r="BD1121" s="15">
        <f t="shared" si="5968"/>
        <v>49</v>
      </c>
      <c r="BE1121" s="15">
        <f t="shared" si="5968"/>
        <v>49</v>
      </c>
      <c r="BF1121" s="15">
        <f t="shared" si="5968"/>
        <v>49</v>
      </c>
      <c r="BG1121" s="15">
        <f t="shared" si="5968"/>
        <v>49</v>
      </c>
      <c r="BH1121" s="15">
        <f t="shared" si="5968"/>
        <v>49</v>
      </c>
      <c r="BI1121" s="15">
        <v>50</v>
      </c>
      <c r="BJ1121" t="s">
        <v>0</v>
      </c>
    </row>
    <row r="1122" spans="1:62">
      <c r="A1122" s="4" t="s">
        <v>3</v>
      </c>
      <c r="J1122" s="16"/>
      <c r="K1122" s="5"/>
      <c r="R1122" s="16"/>
      <c r="U1122" s="6"/>
      <c r="X1122" s="16"/>
      <c r="AD1122" s="16"/>
      <c r="AE1122" s="5"/>
      <c r="AO1122" s="6"/>
      <c r="AY1122" s="5"/>
      <c r="BI1122" s="6"/>
    </row>
    <row r="1123" spans="1:62">
      <c r="A1123" s="4" t="s">
        <v>344</v>
      </c>
      <c r="J1123" s="16"/>
      <c r="K1123" s="5"/>
      <c r="R1123" s="16"/>
      <c r="U1123" s="6"/>
      <c r="X1123" s="16"/>
      <c r="AD1123" s="16"/>
      <c r="AE1123" s="5"/>
      <c r="AO1123" s="6"/>
      <c r="AY1123" s="5"/>
      <c r="BI1123" s="6"/>
    </row>
    <row r="1124" spans="1:62">
      <c r="A1124" s="4" t="s">
        <v>189</v>
      </c>
      <c r="B1124" s="4">
        <v>5</v>
      </c>
      <c r="C1124" s="4">
        <v>6</v>
      </c>
      <c r="D1124" s="4">
        <v>8</v>
      </c>
      <c r="E1124" s="4">
        <v>9</v>
      </c>
      <c r="F1124" s="4">
        <v>11</v>
      </c>
      <c r="G1124" s="4">
        <v>12</v>
      </c>
      <c r="H1124" s="4">
        <v>14</v>
      </c>
      <c r="I1124" s="4">
        <v>15</v>
      </c>
      <c r="J1124" s="16">
        <v>17</v>
      </c>
      <c r="K1124" s="5">
        <v>18</v>
      </c>
      <c r="L1124" s="4">
        <v>20</v>
      </c>
      <c r="M1124" s="4">
        <v>21</v>
      </c>
      <c r="N1124" s="4">
        <v>23</v>
      </c>
      <c r="O1124" s="4">
        <v>24</v>
      </c>
      <c r="P1124" s="4">
        <v>26</v>
      </c>
      <c r="Q1124" s="4">
        <v>27</v>
      </c>
      <c r="R1124" s="16">
        <v>29</v>
      </c>
      <c r="S1124" s="4">
        <v>30</v>
      </c>
      <c r="T1124" s="4">
        <v>32</v>
      </c>
      <c r="U1124" s="6">
        <v>33</v>
      </c>
      <c r="V1124" s="4">
        <v>35</v>
      </c>
      <c r="W1124" s="4">
        <v>36</v>
      </c>
      <c r="X1124" s="16">
        <v>38</v>
      </c>
      <c r="Y1124" s="4">
        <v>39</v>
      </c>
      <c r="Z1124" s="4">
        <v>41</v>
      </c>
      <c r="AA1124" s="4">
        <v>42</v>
      </c>
      <c r="AB1124" s="4">
        <v>44</v>
      </c>
      <c r="AC1124" s="4">
        <v>45</v>
      </c>
      <c r="AD1124" s="16">
        <v>47</v>
      </c>
      <c r="AE1124" s="5">
        <v>48</v>
      </c>
      <c r="AF1124" s="4">
        <v>50</v>
      </c>
      <c r="AG1124" s="4">
        <v>51</v>
      </c>
      <c r="AH1124" s="4">
        <v>53</v>
      </c>
      <c r="AI1124" s="4">
        <v>54</v>
      </c>
      <c r="AJ1124" s="4">
        <v>56</v>
      </c>
      <c r="AK1124" s="4">
        <v>57</v>
      </c>
      <c r="AL1124" s="4">
        <v>59</v>
      </c>
      <c r="AM1124" s="4">
        <v>60</v>
      </c>
      <c r="AN1124" s="4">
        <v>62</v>
      </c>
      <c r="AO1124" s="6">
        <v>63</v>
      </c>
      <c r="AP1124" s="4">
        <v>65</v>
      </c>
      <c r="AQ1124" s="4">
        <v>66</v>
      </c>
      <c r="AR1124" s="4">
        <v>68</v>
      </c>
      <c r="AS1124" s="4">
        <v>69</v>
      </c>
      <c r="AT1124" s="4">
        <v>71</v>
      </c>
      <c r="AU1124" s="4">
        <v>72</v>
      </c>
      <c r="AV1124" s="4">
        <v>74</v>
      </c>
      <c r="AW1124" s="4">
        <v>75</v>
      </c>
      <c r="AX1124" s="4">
        <v>77</v>
      </c>
      <c r="AY1124" s="5">
        <v>78</v>
      </c>
      <c r="AZ1124" s="4">
        <v>80</v>
      </c>
      <c r="BA1124" s="4">
        <v>81</v>
      </c>
      <c r="BB1124" s="4">
        <v>83</v>
      </c>
      <c r="BC1124" s="4">
        <v>84</v>
      </c>
      <c r="BD1124" s="4">
        <v>86</v>
      </c>
      <c r="BE1124" s="4">
        <v>87</v>
      </c>
      <c r="BF1124" s="4">
        <v>89</v>
      </c>
      <c r="BG1124" s="4">
        <v>90</v>
      </c>
      <c r="BH1124" s="4">
        <v>92</v>
      </c>
      <c r="BI1124" s="6">
        <v>93</v>
      </c>
      <c r="BJ1124" t="s">
        <v>0</v>
      </c>
    </row>
    <row r="1125" spans="1:62">
      <c r="A1125" s="4" t="s">
        <v>190</v>
      </c>
      <c r="B1125" s="4">
        <v>-13</v>
      </c>
      <c r="C1125" s="4">
        <f>B1125-1</f>
        <v>-14</v>
      </c>
      <c r="D1125" s="4">
        <f t="shared" ref="D1125:BI1125" si="5972">C1125-1</f>
        <v>-15</v>
      </c>
      <c r="E1125" s="4">
        <f t="shared" si="5972"/>
        <v>-16</v>
      </c>
      <c r="F1125" s="4">
        <f t="shared" si="5972"/>
        <v>-17</v>
      </c>
      <c r="G1125" s="4">
        <f t="shared" si="5972"/>
        <v>-18</v>
      </c>
      <c r="H1125" s="4">
        <f t="shared" si="5972"/>
        <v>-19</v>
      </c>
      <c r="I1125" s="4">
        <f t="shared" si="5972"/>
        <v>-20</v>
      </c>
      <c r="J1125" s="16">
        <f t="shared" si="5972"/>
        <v>-21</v>
      </c>
      <c r="K1125" s="4">
        <f t="shared" si="5972"/>
        <v>-22</v>
      </c>
      <c r="L1125" s="4">
        <f t="shared" si="5972"/>
        <v>-23</v>
      </c>
      <c r="M1125" s="4">
        <f t="shared" si="5972"/>
        <v>-24</v>
      </c>
      <c r="N1125" s="4">
        <f t="shared" si="5972"/>
        <v>-25</v>
      </c>
      <c r="O1125" s="4">
        <f t="shared" si="5972"/>
        <v>-26</v>
      </c>
      <c r="P1125" s="4">
        <f t="shared" si="5972"/>
        <v>-27</v>
      </c>
      <c r="Q1125" s="4">
        <f t="shared" si="5972"/>
        <v>-28</v>
      </c>
      <c r="R1125" s="16">
        <f t="shared" si="5972"/>
        <v>-29</v>
      </c>
      <c r="S1125" s="4">
        <f t="shared" si="5972"/>
        <v>-30</v>
      </c>
      <c r="T1125" s="4">
        <f t="shared" si="5972"/>
        <v>-31</v>
      </c>
      <c r="U1125" s="4">
        <f t="shared" si="5972"/>
        <v>-32</v>
      </c>
      <c r="V1125" s="4">
        <f t="shared" si="5972"/>
        <v>-33</v>
      </c>
      <c r="W1125" s="4">
        <f t="shared" si="5972"/>
        <v>-34</v>
      </c>
      <c r="X1125" s="16">
        <f t="shared" si="5972"/>
        <v>-35</v>
      </c>
      <c r="Y1125" s="4">
        <f t="shared" si="5972"/>
        <v>-36</v>
      </c>
      <c r="Z1125" s="4">
        <f t="shared" si="5972"/>
        <v>-37</v>
      </c>
      <c r="AA1125" s="4">
        <f t="shared" si="5972"/>
        <v>-38</v>
      </c>
      <c r="AB1125" s="4">
        <f t="shared" si="5972"/>
        <v>-39</v>
      </c>
      <c r="AC1125" s="4">
        <f t="shared" si="5972"/>
        <v>-40</v>
      </c>
      <c r="AD1125" s="16">
        <f t="shared" si="5972"/>
        <v>-41</v>
      </c>
      <c r="AE1125" s="4">
        <f t="shared" si="5972"/>
        <v>-42</v>
      </c>
      <c r="AF1125" s="4">
        <f t="shared" si="5972"/>
        <v>-43</v>
      </c>
      <c r="AG1125" s="4">
        <f t="shared" si="5972"/>
        <v>-44</v>
      </c>
      <c r="AH1125" s="4">
        <f t="shared" si="5972"/>
        <v>-45</v>
      </c>
      <c r="AI1125" s="4">
        <f t="shared" si="5972"/>
        <v>-46</v>
      </c>
      <c r="AJ1125" s="4">
        <f t="shared" si="5972"/>
        <v>-47</v>
      </c>
      <c r="AK1125" s="4">
        <f t="shared" si="5972"/>
        <v>-48</v>
      </c>
      <c r="AL1125" s="4">
        <f t="shared" si="5972"/>
        <v>-49</v>
      </c>
      <c r="AM1125" s="4">
        <f t="shared" si="5972"/>
        <v>-50</v>
      </c>
      <c r="AN1125" s="4">
        <f t="shared" si="5972"/>
        <v>-51</v>
      </c>
      <c r="AO1125" s="4">
        <f t="shared" si="5972"/>
        <v>-52</v>
      </c>
      <c r="AP1125" s="4">
        <f t="shared" si="5972"/>
        <v>-53</v>
      </c>
      <c r="AQ1125" s="4">
        <f t="shared" si="5972"/>
        <v>-54</v>
      </c>
      <c r="AR1125" s="4">
        <f t="shared" si="5972"/>
        <v>-55</v>
      </c>
      <c r="AS1125" s="4">
        <f t="shared" si="5972"/>
        <v>-56</v>
      </c>
      <c r="AT1125" s="4">
        <f t="shared" si="5972"/>
        <v>-57</v>
      </c>
      <c r="AU1125" s="4">
        <f t="shared" si="5972"/>
        <v>-58</v>
      </c>
      <c r="AV1125" s="4">
        <f t="shared" si="5972"/>
        <v>-59</v>
      </c>
      <c r="AW1125" s="4">
        <f t="shared" si="5972"/>
        <v>-60</v>
      </c>
      <c r="AX1125" s="4">
        <f t="shared" si="5972"/>
        <v>-61</v>
      </c>
      <c r="AY1125" s="4">
        <f t="shared" si="5972"/>
        <v>-62</v>
      </c>
      <c r="AZ1125" s="4">
        <f t="shared" si="5972"/>
        <v>-63</v>
      </c>
      <c r="BA1125" s="4">
        <f t="shared" si="5972"/>
        <v>-64</v>
      </c>
      <c r="BB1125" s="4">
        <f t="shared" si="5972"/>
        <v>-65</v>
      </c>
      <c r="BC1125" s="4">
        <f t="shared" si="5972"/>
        <v>-66</v>
      </c>
      <c r="BD1125" s="4">
        <f t="shared" si="5972"/>
        <v>-67</v>
      </c>
      <c r="BE1125" s="4">
        <f t="shared" si="5972"/>
        <v>-68</v>
      </c>
      <c r="BF1125" s="4">
        <f t="shared" si="5972"/>
        <v>-69</v>
      </c>
      <c r="BG1125" s="4">
        <f t="shared" si="5972"/>
        <v>-70</v>
      </c>
      <c r="BH1125" s="4">
        <f t="shared" si="5972"/>
        <v>-71</v>
      </c>
      <c r="BI1125" s="4">
        <f t="shared" si="5972"/>
        <v>-72</v>
      </c>
      <c r="BJ1125" t="s">
        <v>0</v>
      </c>
    </row>
    <row r="1126" spans="1:62">
      <c r="A1126" s="4" t="s">
        <v>3</v>
      </c>
      <c r="J1126" s="16"/>
      <c r="K1126" s="5"/>
      <c r="R1126" s="16"/>
      <c r="U1126" s="6"/>
      <c r="X1126" s="16"/>
      <c r="AD1126" s="16"/>
      <c r="AE1126" s="5"/>
      <c r="AO1126" s="6"/>
      <c r="AY1126" s="5"/>
      <c r="BI1126" s="6"/>
    </row>
    <row r="1127" spans="1:62">
      <c r="A1127" s="4" t="s">
        <v>345</v>
      </c>
      <c r="J1127" s="16"/>
      <c r="K1127" s="5"/>
      <c r="R1127" s="16"/>
      <c r="U1127" s="6"/>
      <c r="X1127" s="16"/>
      <c r="AD1127" s="16"/>
      <c r="AE1127" s="5"/>
      <c r="AO1127" s="6"/>
      <c r="AY1127" s="5"/>
      <c r="BI1127" s="6"/>
    </row>
    <row r="1128" spans="1:62">
      <c r="A1128" s="4" t="s">
        <v>191</v>
      </c>
      <c r="B1128" s="4">
        <v>5</v>
      </c>
      <c r="C1128" s="4">
        <f>B1128+1</f>
        <v>6</v>
      </c>
      <c r="D1128" s="4">
        <f t="shared" ref="D1128:Q1128" si="5973">C1128+1</f>
        <v>7</v>
      </c>
      <c r="E1128" s="4">
        <f t="shared" si="5973"/>
        <v>8</v>
      </c>
      <c r="F1128" s="4">
        <f t="shared" si="5973"/>
        <v>9</v>
      </c>
      <c r="G1128" s="4">
        <f t="shared" si="5973"/>
        <v>10</v>
      </c>
      <c r="H1128" s="4">
        <f t="shared" si="5973"/>
        <v>11</v>
      </c>
      <c r="I1128" s="4">
        <f t="shared" si="5973"/>
        <v>12</v>
      </c>
      <c r="J1128" s="4">
        <f t="shared" si="5973"/>
        <v>13</v>
      </c>
      <c r="K1128" s="4">
        <f t="shared" si="5973"/>
        <v>14</v>
      </c>
      <c r="L1128" s="4">
        <f t="shared" si="5973"/>
        <v>15</v>
      </c>
      <c r="M1128" s="4">
        <f t="shared" si="5973"/>
        <v>16</v>
      </c>
      <c r="N1128" s="4">
        <f t="shared" si="5973"/>
        <v>17</v>
      </c>
      <c r="O1128" s="4">
        <f t="shared" si="5973"/>
        <v>18</v>
      </c>
      <c r="P1128" s="4">
        <f t="shared" si="5973"/>
        <v>19</v>
      </c>
      <c r="Q1128" s="4">
        <f t="shared" si="5973"/>
        <v>20</v>
      </c>
      <c r="R1128" s="4">
        <f>Q1128</f>
        <v>20</v>
      </c>
      <c r="S1128" s="4">
        <f t="shared" ref="S1128:BI1128" si="5974">R1128</f>
        <v>20</v>
      </c>
      <c r="T1128" s="4">
        <f t="shared" si="5974"/>
        <v>20</v>
      </c>
      <c r="U1128" s="4">
        <f t="shared" si="5974"/>
        <v>20</v>
      </c>
      <c r="V1128" s="4">
        <f t="shared" si="5974"/>
        <v>20</v>
      </c>
      <c r="W1128" s="4">
        <f t="shared" si="5974"/>
        <v>20</v>
      </c>
      <c r="X1128" s="4">
        <f t="shared" si="5974"/>
        <v>20</v>
      </c>
      <c r="Y1128" s="4">
        <f t="shared" si="5974"/>
        <v>20</v>
      </c>
      <c r="Z1128" s="4">
        <f t="shared" si="5974"/>
        <v>20</v>
      </c>
      <c r="AA1128" s="4">
        <f t="shared" si="5974"/>
        <v>20</v>
      </c>
      <c r="AB1128" s="4">
        <f t="shared" si="5974"/>
        <v>20</v>
      </c>
      <c r="AC1128" s="4">
        <f t="shared" si="5974"/>
        <v>20</v>
      </c>
      <c r="AD1128" s="4">
        <f t="shared" si="5974"/>
        <v>20</v>
      </c>
      <c r="AE1128" s="4">
        <f t="shared" si="5974"/>
        <v>20</v>
      </c>
      <c r="AF1128" s="4">
        <f t="shared" si="5974"/>
        <v>20</v>
      </c>
      <c r="AG1128" s="4">
        <f t="shared" si="5974"/>
        <v>20</v>
      </c>
      <c r="AH1128" s="4">
        <f t="shared" si="5974"/>
        <v>20</v>
      </c>
      <c r="AI1128" s="4">
        <f t="shared" si="5974"/>
        <v>20</v>
      </c>
      <c r="AJ1128" s="4">
        <f t="shared" si="5974"/>
        <v>20</v>
      </c>
      <c r="AK1128" s="4">
        <f t="shared" si="5974"/>
        <v>20</v>
      </c>
      <c r="AL1128" s="4">
        <f t="shared" si="5974"/>
        <v>20</v>
      </c>
      <c r="AM1128" s="4">
        <f t="shared" si="5974"/>
        <v>20</v>
      </c>
      <c r="AN1128" s="4">
        <f t="shared" si="5974"/>
        <v>20</v>
      </c>
      <c r="AO1128" s="4">
        <f t="shared" si="5974"/>
        <v>20</v>
      </c>
      <c r="AP1128" s="4">
        <f t="shared" si="5974"/>
        <v>20</v>
      </c>
      <c r="AQ1128" s="4">
        <f t="shared" si="5974"/>
        <v>20</v>
      </c>
      <c r="AR1128" s="4">
        <f t="shared" si="5974"/>
        <v>20</v>
      </c>
      <c r="AS1128" s="4">
        <f t="shared" si="5974"/>
        <v>20</v>
      </c>
      <c r="AT1128" s="4">
        <f t="shared" si="5974"/>
        <v>20</v>
      </c>
      <c r="AU1128" s="4">
        <f t="shared" si="5974"/>
        <v>20</v>
      </c>
      <c r="AV1128" s="4">
        <f t="shared" si="5974"/>
        <v>20</v>
      </c>
      <c r="AW1128" s="4">
        <f t="shared" si="5974"/>
        <v>20</v>
      </c>
      <c r="AX1128" s="4">
        <f t="shared" si="5974"/>
        <v>20</v>
      </c>
      <c r="AY1128" s="4">
        <f t="shared" si="5974"/>
        <v>20</v>
      </c>
      <c r="AZ1128" s="4">
        <f t="shared" si="5974"/>
        <v>20</v>
      </c>
      <c r="BA1128" s="4">
        <f t="shared" si="5974"/>
        <v>20</v>
      </c>
      <c r="BB1128" s="4">
        <f t="shared" si="5974"/>
        <v>20</v>
      </c>
      <c r="BC1128" s="4">
        <f t="shared" si="5974"/>
        <v>20</v>
      </c>
      <c r="BD1128" s="4">
        <f t="shared" si="5974"/>
        <v>20</v>
      </c>
      <c r="BE1128" s="4">
        <f t="shared" si="5974"/>
        <v>20</v>
      </c>
      <c r="BF1128" s="4">
        <f t="shared" si="5974"/>
        <v>20</v>
      </c>
      <c r="BG1128" s="4">
        <f t="shared" si="5974"/>
        <v>20</v>
      </c>
      <c r="BH1128" s="4">
        <f t="shared" si="5974"/>
        <v>20</v>
      </c>
      <c r="BI1128" s="4">
        <f t="shared" si="5974"/>
        <v>20</v>
      </c>
      <c r="BJ1128" t="s">
        <v>0</v>
      </c>
    </row>
    <row r="1129" spans="1:62">
      <c r="A1129" s="4" t="s">
        <v>169</v>
      </c>
      <c r="B1129" s="4">
        <v>0</v>
      </c>
      <c r="C1129" s="4">
        <v>1</v>
      </c>
      <c r="D1129" s="4">
        <v>1</v>
      </c>
      <c r="E1129" s="4">
        <v>2</v>
      </c>
      <c r="F1129" s="4">
        <v>2</v>
      </c>
      <c r="G1129" s="4">
        <v>3</v>
      </c>
      <c r="H1129" s="4">
        <v>3</v>
      </c>
      <c r="I1129" s="4">
        <v>4</v>
      </c>
      <c r="J1129" s="16">
        <v>4</v>
      </c>
      <c r="K1129" s="5">
        <v>5</v>
      </c>
      <c r="L1129" s="4">
        <v>5</v>
      </c>
      <c r="M1129" s="4">
        <v>6</v>
      </c>
      <c r="N1129" s="4">
        <v>6</v>
      </c>
      <c r="O1129" s="4">
        <v>7</v>
      </c>
      <c r="P1129" s="4">
        <v>7</v>
      </c>
      <c r="Q1129" s="4">
        <v>8</v>
      </c>
      <c r="R1129" s="16">
        <v>8</v>
      </c>
      <c r="S1129" s="4">
        <v>9</v>
      </c>
      <c r="T1129" s="4">
        <v>9</v>
      </c>
      <c r="U1129" s="6">
        <v>10</v>
      </c>
      <c r="V1129" s="4">
        <v>10</v>
      </c>
      <c r="W1129" s="4">
        <v>11</v>
      </c>
      <c r="X1129" s="16">
        <v>11</v>
      </c>
      <c r="Y1129" s="4">
        <v>12</v>
      </c>
      <c r="Z1129" s="4">
        <v>12</v>
      </c>
      <c r="AA1129" s="4">
        <v>13</v>
      </c>
      <c r="AB1129" s="4">
        <v>13</v>
      </c>
      <c r="AC1129" s="4">
        <v>14</v>
      </c>
      <c r="AD1129" s="16">
        <v>14</v>
      </c>
      <c r="AE1129" s="5">
        <v>15</v>
      </c>
      <c r="AF1129" s="4">
        <v>15</v>
      </c>
      <c r="AG1129" s="4">
        <v>16</v>
      </c>
      <c r="AH1129" s="4">
        <v>16</v>
      </c>
      <c r="AI1129" s="4">
        <v>17</v>
      </c>
      <c r="AJ1129" s="4">
        <v>17</v>
      </c>
      <c r="AK1129" s="4">
        <v>18</v>
      </c>
      <c r="AL1129" s="4">
        <v>18</v>
      </c>
      <c r="AM1129" s="4">
        <v>19</v>
      </c>
      <c r="AN1129" s="4">
        <v>19</v>
      </c>
      <c r="AO1129" s="6">
        <v>20</v>
      </c>
      <c r="AP1129" s="4">
        <v>20</v>
      </c>
      <c r="AQ1129" s="4">
        <v>21</v>
      </c>
      <c r="AR1129" s="4">
        <v>21</v>
      </c>
      <c r="AS1129" s="4">
        <v>22</v>
      </c>
      <c r="AT1129" s="4">
        <v>22</v>
      </c>
      <c r="AU1129" s="4">
        <v>23</v>
      </c>
      <c r="AV1129" s="4">
        <v>23</v>
      </c>
      <c r="AW1129" s="4">
        <v>24</v>
      </c>
      <c r="AX1129" s="4">
        <v>24</v>
      </c>
      <c r="AY1129" s="5">
        <v>25</v>
      </c>
      <c r="AZ1129" s="4">
        <v>25</v>
      </c>
      <c r="BA1129" s="4">
        <v>26</v>
      </c>
      <c r="BB1129" s="4">
        <v>26</v>
      </c>
      <c r="BC1129" s="4">
        <v>27</v>
      </c>
      <c r="BD1129" s="4">
        <v>27</v>
      </c>
      <c r="BE1129" s="4">
        <v>28</v>
      </c>
      <c r="BF1129" s="4">
        <v>28</v>
      </c>
      <c r="BG1129" s="4">
        <v>29</v>
      </c>
      <c r="BH1129" s="4">
        <v>29</v>
      </c>
      <c r="BI1129" s="6">
        <v>30</v>
      </c>
      <c r="BJ1129" t="s">
        <v>0</v>
      </c>
    </row>
    <row r="1130" spans="1:62">
      <c r="A1130" s="4" t="s">
        <v>192</v>
      </c>
      <c r="B1130" s="4">
        <v>19</v>
      </c>
      <c r="C1130" s="4">
        <v>27</v>
      </c>
      <c r="D1130" s="4">
        <v>33</v>
      </c>
      <c r="E1130" s="4">
        <v>38</v>
      </c>
      <c r="F1130" s="4">
        <v>42</v>
      </c>
      <c r="G1130" s="4">
        <v>45</v>
      </c>
      <c r="H1130" s="4">
        <v>48</v>
      </c>
      <c r="I1130" s="4">
        <v>50</v>
      </c>
      <c r="J1130" s="16">
        <v>52</v>
      </c>
      <c r="K1130" s="5">
        <v>54</v>
      </c>
      <c r="L1130" s="4">
        <v>56</v>
      </c>
      <c r="M1130" s="4">
        <v>57</v>
      </c>
      <c r="N1130" s="4">
        <v>58</v>
      </c>
      <c r="O1130" s="4">
        <v>60</v>
      </c>
      <c r="P1130" s="4">
        <v>60</v>
      </c>
      <c r="Q1130" s="4">
        <v>62</v>
      </c>
      <c r="R1130" s="16">
        <v>62</v>
      </c>
      <c r="S1130" s="4">
        <v>63</v>
      </c>
      <c r="T1130" s="4">
        <v>63</v>
      </c>
      <c r="U1130" s="6">
        <v>64</v>
      </c>
      <c r="V1130" s="4">
        <v>65</v>
      </c>
      <c r="W1130" s="4">
        <v>65</v>
      </c>
      <c r="X1130" s="16">
        <v>66</v>
      </c>
      <c r="Y1130" s="4">
        <v>67</v>
      </c>
      <c r="Z1130" s="4">
        <v>67</v>
      </c>
      <c r="AA1130" s="4">
        <v>67</v>
      </c>
      <c r="AB1130" s="4">
        <v>68</v>
      </c>
      <c r="AC1130" s="4">
        <v>68</v>
      </c>
      <c r="AD1130" s="16">
        <v>69</v>
      </c>
      <c r="AE1130" s="5">
        <v>69</v>
      </c>
      <c r="AF1130" s="4">
        <v>69</v>
      </c>
      <c r="AG1130" s="4">
        <v>69</v>
      </c>
      <c r="AH1130" s="4">
        <v>70</v>
      </c>
      <c r="AI1130" s="4">
        <v>70</v>
      </c>
      <c r="AJ1130" s="4">
        <v>70</v>
      </c>
      <c r="AK1130" s="4">
        <v>71</v>
      </c>
      <c r="AL1130" s="4">
        <v>71</v>
      </c>
      <c r="AM1130" s="4">
        <v>71</v>
      </c>
      <c r="AN1130" s="4">
        <v>71</v>
      </c>
      <c r="AO1130" s="6">
        <v>71</v>
      </c>
      <c r="AP1130" s="4">
        <v>71</v>
      </c>
      <c r="AQ1130" s="4">
        <v>72</v>
      </c>
      <c r="AR1130" s="4">
        <v>72</v>
      </c>
      <c r="AS1130" s="4">
        <v>72</v>
      </c>
      <c r="AT1130" s="4">
        <v>73</v>
      </c>
      <c r="AU1130" s="4">
        <v>73</v>
      </c>
      <c r="AV1130" s="4">
        <v>73</v>
      </c>
      <c r="AW1130" s="4">
        <v>73</v>
      </c>
      <c r="AX1130" s="4">
        <v>73</v>
      </c>
      <c r="AY1130" s="5">
        <v>73</v>
      </c>
      <c r="AZ1130" s="4">
        <v>73</v>
      </c>
      <c r="BA1130" s="4">
        <v>73</v>
      </c>
      <c r="BB1130" s="4">
        <v>73</v>
      </c>
      <c r="BC1130" s="4">
        <v>74</v>
      </c>
      <c r="BD1130" s="4">
        <v>74</v>
      </c>
      <c r="BE1130" s="4">
        <v>74</v>
      </c>
      <c r="BF1130" s="4">
        <v>74</v>
      </c>
      <c r="BG1130" s="4">
        <v>74</v>
      </c>
      <c r="BH1130" s="4">
        <v>74</v>
      </c>
      <c r="BI1130" s="6">
        <v>75</v>
      </c>
      <c r="BJ1130" t="s">
        <v>0</v>
      </c>
    </row>
    <row r="1131" spans="1:62">
      <c r="A1131" s="4" t="s">
        <v>4</v>
      </c>
      <c r="B1131" s="4">
        <v>120</v>
      </c>
      <c r="C1131" s="4">
        <v>132</v>
      </c>
      <c r="D1131" s="4">
        <v>144</v>
      </c>
      <c r="E1131" s="4">
        <v>156</v>
      </c>
      <c r="F1131" s="4">
        <v>168</v>
      </c>
      <c r="G1131" s="4">
        <v>180</v>
      </c>
      <c r="H1131" s="4">
        <v>192</v>
      </c>
      <c r="I1131" s="4">
        <v>204</v>
      </c>
      <c r="J1131" s="16">
        <v>216</v>
      </c>
      <c r="K1131" s="5">
        <v>228</v>
      </c>
      <c r="L1131" s="4">
        <v>240</v>
      </c>
      <c r="M1131" s="4">
        <v>252</v>
      </c>
      <c r="N1131" s="4">
        <v>264</v>
      </c>
      <c r="O1131" s="4">
        <v>276</v>
      </c>
      <c r="P1131" s="4">
        <v>288</v>
      </c>
      <c r="Q1131" s="4">
        <v>300</v>
      </c>
      <c r="R1131" s="16">
        <v>312</v>
      </c>
      <c r="S1131" s="4">
        <v>324</v>
      </c>
      <c r="T1131" s="4">
        <v>336</v>
      </c>
      <c r="U1131" s="6">
        <v>348</v>
      </c>
      <c r="V1131" s="4">
        <v>360</v>
      </c>
      <c r="W1131" s="4">
        <v>372</v>
      </c>
      <c r="X1131" s="16">
        <v>384</v>
      </c>
      <c r="Y1131" s="4">
        <v>396</v>
      </c>
      <c r="Z1131" s="4">
        <v>408</v>
      </c>
      <c r="AA1131" s="4">
        <v>420</v>
      </c>
      <c r="AB1131" s="4">
        <v>432</v>
      </c>
      <c r="AC1131" s="4">
        <v>444</v>
      </c>
      <c r="AD1131" s="16">
        <v>456</v>
      </c>
      <c r="AE1131" s="5">
        <v>468</v>
      </c>
      <c r="AF1131" s="4">
        <v>480</v>
      </c>
      <c r="AG1131" s="4">
        <v>492</v>
      </c>
      <c r="AH1131" s="4">
        <v>504</v>
      </c>
      <c r="AI1131" s="4">
        <v>516</v>
      </c>
      <c r="AJ1131" s="4">
        <v>528</v>
      </c>
      <c r="AK1131" s="4">
        <v>540</v>
      </c>
      <c r="AL1131" s="4">
        <v>552</v>
      </c>
      <c r="AM1131" s="4">
        <v>564</v>
      </c>
      <c r="AN1131" s="4">
        <v>576</v>
      </c>
      <c r="AO1131" s="6">
        <v>588</v>
      </c>
      <c r="AP1131" s="4">
        <v>600</v>
      </c>
      <c r="AQ1131" s="4">
        <v>612</v>
      </c>
      <c r="AR1131" s="4">
        <v>624</v>
      </c>
      <c r="AS1131" s="4">
        <v>636</v>
      </c>
      <c r="AT1131" s="4">
        <v>648</v>
      </c>
      <c r="AU1131" s="4">
        <v>660</v>
      </c>
      <c r="AV1131" s="4">
        <v>672</v>
      </c>
      <c r="AW1131" s="4">
        <v>684</v>
      </c>
      <c r="AX1131" s="4">
        <v>696</v>
      </c>
      <c r="AY1131" s="5">
        <v>708</v>
      </c>
      <c r="AZ1131" s="4">
        <v>720</v>
      </c>
      <c r="BA1131" s="4">
        <v>732</v>
      </c>
      <c r="BB1131" s="4">
        <v>744</v>
      </c>
      <c r="BC1131" s="4">
        <v>756</v>
      </c>
      <c r="BD1131" s="4">
        <v>768</v>
      </c>
      <c r="BE1131" s="4">
        <v>780</v>
      </c>
      <c r="BF1131" s="4">
        <v>792</v>
      </c>
      <c r="BG1131" s="4">
        <v>804</v>
      </c>
      <c r="BH1131" s="4">
        <v>816</v>
      </c>
      <c r="BI1131" s="6">
        <v>828</v>
      </c>
      <c r="BJ1131" t="s">
        <v>0</v>
      </c>
    </row>
    <row r="1132" spans="1:62">
      <c r="A1132" s="4" t="s">
        <v>3</v>
      </c>
      <c r="J1132" s="16"/>
      <c r="K1132" s="5"/>
      <c r="R1132" s="16"/>
      <c r="U1132" s="6"/>
      <c r="X1132" s="16"/>
      <c r="AD1132" s="16"/>
      <c r="AE1132" s="5"/>
      <c r="AO1132" s="6"/>
      <c r="AY1132" s="5"/>
      <c r="BI1132" s="6"/>
    </row>
    <row r="1133" spans="1:62">
      <c r="A1133" s="4" t="s">
        <v>346</v>
      </c>
      <c r="J1133" s="16"/>
      <c r="K1133" s="5"/>
      <c r="R1133" s="16"/>
      <c r="U1133" s="6"/>
      <c r="X1133" s="16"/>
      <c r="AD1133" s="16"/>
      <c r="AE1133" s="5"/>
      <c r="AO1133" s="6"/>
      <c r="AY1133" s="5"/>
      <c r="BI1133" s="6"/>
    </row>
    <row r="1134" spans="1:62">
      <c r="A1134" s="4" t="s">
        <v>71</v>
      </c>
      <c r="B1134" s="4">
        <v>376</v>
      </c>
      <c r="C1134" s="4">
        <v>432</v>
      </c>
      <c r="D1134" s="4">
        <v>488</v>
      </c>
      <c r="E1134" s="4">
        <v>545</v>
      </c>
      <c r="F1134" s="4">
        <v>601</v>
      </c>
      <c r="G1134" s="4">
        <v>658</v>
      </c>
      <c r="H1134" s="4">
        <v>714</v>
      </c>
      <c r="I1134" s="4">
        <v>770</v>
      </c>
      <c r="J1134" s="16">
        <v>827</v>
      </c>
      <c r="K1134" s="5">
        <v>883</v>
      </c>
      <c r="L1134" s="4">
        <v>940</v>
      </c>
      <c r="M1134" s="4">
        <v>996</v>
      </c>
      <c r="N1134" s="4">
        <v>1052</v>
      </c>
      <c r="O1134" s="4">
        <v>1109</v>
      </c>
      <c r="P1134" s="4">
        <v>1165</v>
      </c>
      <c r="Q1134" s="4">
        <v>1222</v>
      </c>
      <c r="R1134" s="16">
        <v>1278</v>
      </c>
      <c r="S1134" s="4">
        <v>1334</v>
      </c>
      <c r="T1134" s="4">
        <v>1391</v>
      </c>
      <c r="U1134" s="6">
        <v>1447</v>
      </c>
      <c r="V1134" s="4">
        <v>1504</v>
      </c>
      <c r="W1134" s="4">
        <v>1560</v>
      </c>
      <c r="X1134" s="16">
        <v>1616</v>
      </c>
      <c r="Y1134" s="4">
        <v>1673</v>
      </c>
      <c r="Z1134" s="4">
        <v>1729</v>
      </c>
      <c r="AA1134" s="4">
        <v>1786</v>
      </c>
      <c r="AB1134" s="4">
        <v>1842</v>
      </c>
      <c r="AC1134" s="4">
        <v>1898</v>
      </c>
      <c r="AD1134" s="16">
        <v>1955</v>
      </c>
      <c r="AE1134" s="5">
        <v>2011</v>
      </c>
      <c r="AF1134" s="4">
        <v>2068</v>
      </c>
      <c r="AG1134" s="4">
        <v>2124</v>
      </c>
      <c r="AH1134" s="4">
        <v>2180</v>
      </c>
      <c r="AI1134" s="4">
        <v>2237</v>
      </c>
      <c r="AJ1134" s="4">
        <v>2293</v>
      </c>
      <c r="AK1134" s="4">
        <v>2350</v>
      </c>
      <c r="AL1134" s="4">
        <v>2406</v>
      </c>
      <c r="AM1134" s="4">
        <v>2462</v>
      </c>
      <c r="AN1134" s="4">
        <v>2519</v>
      </c>
      <c r="AO1134" s="6">
        <v>2575</v>
      </c>
      <c r="AP1134" s="4">
        <v>2632</v>
      </c>
      <c r="AQ1134" s="4">
        <v>2688</v>
      </c>
      <c r="AR1134" s="4">
        <v>2744</v>
      </c>
      <c r="AS1134" s="4">
        <v>2801</v>
      </c>
      <c r="AT1134" s="4">
        <v>2857</v>
      </c>
      <c r="AU1134" s="4">
        <v>2914</v>
      </c>
      <c r="AV1134" s="4">
        <v>2970</v>
      </c>
      <c r="AW1134" s="4">
        <v>3026</v>
      </c>
      <c r="AX1134" s="4">
        <v>3083</v>
      </c>
      <c r="AY1134" s="5">
        <v>3139</v>
      </c>
      <c r="AZ1134" s="4">
        <v>3196</v>
      </c>
      <c r="BA1134" s="4">
        <v>3252</v>
      </c>
      <c r="BB1134" s="4">
        <v>3308</v>
      </c>
      <c r="BC1134" s="4">
        <v>3365</v>
      </c>
      <c r="BD1134" s="4">
        <v>3421</v>
      </c>
      <c r="BE1134" s="4">
        <v>3478</v>
      </c>
      <c r="BF1134" s="4">
        <v>3534</v>
      </c>
      <c r="BG1134" s="4">
        <v>3590</v>
      </c>
      <c r="BH1134" s="4">
        <v>3647</v>
      </c>
      <c r="BI1134" s="6">
        <v>3703</v>
      </c>
      <c r="BJ1134" t="s">
        <v>0</v>
      </c>
    </row>
    <row r="1135" spans="1:62">
      <c r="A1135" s="4" t="s">
        <v>48</v>
      </c>
      <c r="B1135" s="4">
        <v>40</v>
      </c>
      <c r="C1135" s="4">
        <v>80</v>
      </c>
      <c r="D1135" s="4">
        <v>120</v>
      </c>
      <c r="E1135" s="4">
        <v>160</v>
      </c>
      <c r="F1135" s="4">
        <v>200</v>
      </c>
      <c r="G1135" s="4">
        <v>240</v>
      </c>
      <c r="H1135" s="4">
        <v>280</v>
      </c>
      <c r="I1135" s="4">
        <v>320</v>
      </c>
      <c r="J1135" s="16">
        <v>360</v>
      </c>
      <c r="K1135" s="5">
        <v>400</v>
      </c>
      <c r="L1135" s="4">
        <v>440</v>
      </c>
      <c r="M1135" s="4">
        <v>480</v>
      </c>
      <c r="N1135" s="4">
        <v>520</v>
      </c>
      <c r="O1135" s="4">
        <v>560</v>
      </c>
      <c r="P1135" s="4">
        <v>600</v>
      </c>
      <c r="Q1135" s="4">
        <v>640</v>
      </c>
      <c r="R1135" s="16">
        <v>680</v>
      </c>
      <c r="S1135" s="4">
        <v>720</v>
      </c>
      <c r="T1135" s="4">
        <v>760</v>
      </c>
      <c r="U1135" s="6">
        <v>800</v>
      </c>
      <c r="V1135" s="4">
        <v>840</v>
      </c>
      <c r="W1135" s="4">
        <v>880</v>
      </c>
      <c r="X1135" s="16">
        <v>920</v>
      </c>
      <c r="Y1135" s="4">
        <v>960</v>
      </c>
      <c r="Z1135" s="4">
        <v>1000</v>
      </c>
      <c r="AA1135" s="4">
        <v>1040</v>
      </c>
      <c r="AB1135" s="4">
        <v>1080</v>
      </c>
      <c r="AC1135" s="4">
        <v>1120</v>
      </c>
      <c r="AD1135" s="16">
        <v>1160</v>
      </c>
      <c r="AE1135" s="5">
        <v>1200</v>
      </c>
      <c r="AF1135" s="4">
        <v>1240</v>
      </c>
      <c r="AG1135" s="4">
        <v>1280</v>
      </c>
      <c r="AH1135" s="4">
        <v>1320</v>
      </c>
      <c r="AI1135" s="4">
        <v>1360</v>
      </c>
      <c r="AJ1135" s="4">
        <v>1400</v>
      </c>
      <c r="AK1135" s="4">
        <v>1440</v>
      </c>
      <c r="AL1135" s="4">
        <v>1480</v>
      </c>
      <c r="AM1135" s="4">
        <v>1520</v>
      </c>
      <c r="AN1135" s="4">
        <v>1560</v>
      </c>
      <c r="AO1135" s="6">
        <v>1600</v>
      </c>
      <c r="AP1135" s="4">
        <v>1640</v>
      </c>
      <c r="AQ1135" s="4">
        <v>1680</v>
      </c>
      <c r="AR1135" s="4">
        <v>1720</v>
      </c>
      <c r="AS1135" s="4">
        <v>1760</v>
      </c>
      <c r="AT1135" s="4">
        <v>1800</v>
      </c>
      <c r="AU1135" s="4">
        <v>1840</v>
      </c>
      <c r="AV1135" s="4">
        <v>1880</v>
      </c>
      <c r="AW1135" s="4">
        <v>1920</v>
      </c>
      <c r="AX1135" s="4">
        <v>1960</v>
      </c>
      <c r="AY1135" s="5">
        <v>2000</v>
      </c>
      <c r="AZ1135" s="4">
        <v>2040</v>
      </c>
      <c r="BA1135" s="4">
        <v>2080</v>
      </c>
      <c r="BB1135" s="4">
        <v>2120</v>
      </c>
      <c r="BC1135" s="4">
        <v>2160</v>
      </c>
      <c r="BD1135" s="4">
        <v>2200</v>
      </c>
      <c r="BE1135" s="4">
        <v>2240</v>
      </c>
      <c r="BF1135" s="4">
        <v>2280</v>
      </c>
      <c r="BG1135" s="4">
        <v>2320</v>
      </c>
      <c r="BH1135" s="4">
        <v>2360</v>
      </c>
      <c r="BI1135" s="6">
        <v>2400</v>
      </c>
      <c r="BJ1135" t="s">
        <v>0</v>
      </c>
    </row>
    <row r="1136" spans="1:62">
      <c r="A1136" s="4" t="s">
        <v>189</v>
      </c>
      <c r="B1136" s="4">
        <v>0</v>
      </c>
      <c r="C1136" s="4">
        <v>12</v>
      </c>
      <c r="D1136" s="4">
        <v>24</v>
      </c>
      <c r="E1136" s="4">
        <v>36</v>
      </c>
      <c r="F1136" s="4">
        <v>48</v>
      </c>
      <c r="G1136" s="4">
        <v>60</v>
      </c>
      <c r="H1136" s="4">
        <v>72</v>
      </c>
      <c r="I1136" s="4">
        <v>84</v>
      </c>
      <c r="J1136" s="16">
        <v>96</v>
      </c>
      <c r="K1136" s="5">
        <v>108</v>
      </c>
      <c r="L1136" s="4">
        <v>120</v>
      </c>
      <c r="M1136" s="4">
        <v>132</v>
      </c>
      <c r="N1136" s="4">
        <v>144</v>
      </c>
      <c r="O1136" s="4">
        <v>156</v>
      </c>
      <c r="P1136" s="4">
        <v>168</v>
      </c>
      <c r="Q1136" s="4">
        <v>180</v>
      </c>
      <c r="R1136" s="16">
        <v>192</v>
      </c>
      <c r="S1136" s="4">
        <v>204</v>
      </c>
      <c r="T1136" s="4">
        <v>216</v>
      </c>
      <c r="U1136" s="6">
        <v>228</v>
      </c>
      <c r="V1136" s="4">
        <v>240</v>
      </c>
      <c r="W1136" s="4">
        <v>252</v>
      </c>
      <c r="X1136" s="16">
        <v>264</v>
      </c>
      <c r="Y1136" s="4">
        <v>276</v>
      </c>
      <c r="Z1136" s="4">
        <v>288</v>
      </c>
      <c r="AA1136" s="4">
        <v>300</v>
      </c>
      <c r="AB1136" s="4">
        <v>312</v>
      </c>
      <c r="AC1136" s="4">
        <v>324</v>
      </c>
      <c r="AD1136" s="16">
        <v>336</v>
      </c>
      <c r="AE1136" s="5">
        <v>348</v>
      </c>
      <c r="AF1136" s="4">
        <v>360</v>
      </c>
      <c r="AG1136" s="4">
        <v>372</v>
      </c>
      <c r="AH1136" s="4">
        <v>384</v>
      </c>
      <c r="AI1136" s="4">
        <v>396</v>
      </c>
      <c r="AJ1136" s="4">
        <v>408</v>
      </c>
      <c r="AK1136" s="4">
        <v>420</v>
      </c>
      <c r="AL1136" s="4">
        <v>432</v>
      </c>
      <c r="AM1136" s="4">
        <v>444</v>
      </c>
      <c r="AN1136" s="4">
        <v>456</v>
      </c>
      <c r="AO1136" s="6">
        <v>468</v>
      </c>
      <c r="AP1136" s="4">
        <v>480</v>
      </c>
      <c r="AQ1136" s="4">
        <v>492</v>
      </c>
      <c r="AR1136" s="4">
        <v>504</v>
      </c>
      <c r="AS1136" s="4">
        <v>516</v>
      </c>
      <c r="AT1136" s="4">
        <v>528</v>
      </c>
      <c r="AU1136" s="4">
        <v>540</v>
      </c>
      <c r="AV1136" s="4">
        <v>552</v>
      </c>
      <c r="AW1136" s="4">
        <v>564</v>
      </c>
      <c r="AX1136" s="4">
        <v>576</v>
      </c>
      <c r="AY1136" s="5">
        <v>588</v>
      </c>
      <c r="AZ1136" s="4">
        <v>600</v>
      </c>
      <c r="BA1136" s="4">
        <v>612</v>
      </c>
      <c r="BB1136" s="4">
        <v>624</v>
      </c>
      <c r="BC1136" s="4">
        <v>636</v>
      </c>
      <c r="BD1136" s="4">
        <v>648</v>
      </c>
      <c r="BE1136" s="4">
        <v>660</v>
      </c>
      <c r="BF1136" s="4">
        <v>672</v>
      </c>
      <c r="BG1136" s="4">
        <v>684</v>
      </c>
      <c r="BH1136" s="4">
        <v>696</v>
      </c>
      <c r="BI1136" s="6">
        <v>708</v>
      </c>
      <c r="BJ1136" t="s">
        <v>0</v>
      </c>
    </row>
    <row r="1137" spans="1:62">
      <c r="A1137" s="4" t="s">
        <v>2</v>
      </c>
      <c r="B1137" s="4">
        <v>27</v>
      </c>
      <c r="C1137" s="4">
        <v>27</v>
      </c>
      <c r="D1137" s="4">
        <v>28</v>
      </c>
      <c r="E1137" s="4">
        <v>28</v>
      </c>
      <c r="F1137" s="4">
        <v>29</v>
      </c>
      <c r="G1137" s="4">
        <v>29</v>
      </c>
      <c r="H1137" s="4">
        <v>30</v>
      </c>
      <c r="I1137" s="4">
        <v>30</v>
      </c>
      <c r="J1137" s="16">
        <v>31</v>
      </c>
      <c r="K1137" s="5">
        <v>31</v>
      </c>
      <c r="L1137" s="4">
        <v>32</v>
      </c>
      <c r="M1137" s="4">
        <v>32</v>
      </c>
      <c r="N1137" s="4">
        <v>33</v>
      </c>
      <c r="O1137" s="4">
        <v>33</v>
      </c>
      <c r="P1137" s="4">
        <v>34</v>
      </c>
      <c r="Q1137" s="4">
        <v>34</v>
      </c>
      <c r="R1137" s="16">
        <v>35</v>
      </c>
      <c r="S1137" s="4">
        <v>35</v>
      </c>
      <c r="T1137" s="4">
        <v>36</v>
      </c>
      <c r="U1137" s="6">
        <v>36</v>
      </c>
      <c r="V1137" s="4">
        <v>37</v>
      </c>
      <c r="W1137" s="4">
        <v>37</v>
      </c>
      <c r="X1137" s="16">
        <v>38</v>
      </c>
      <c r="Y1137" s="4">
        <v>38</v>
      </c>
      <c r="Z1137" s="4">
        <v>39</v>
      </c>
      <c r="AA1137" s="4">
        <v>39</v>
      </c>
      <c r="AB1137" s="4">
        <v>40</v>
      </c>
      <c r="AC1137" s="4">
        <v>40</v>
      </c>
      <c r="AD1137" s="16">
        <v>41</v>
      </c>
      <c r="AE1137" s="5">
        <v>41</v>
      </c>
      <c r="AF1137" s="4">
        <v>42</v>
      </c>
      <c r="AG1137" s="4">
        <v>42</v>
      </c>
      <c r="AH1137" s="4">
        <v>43</v>
      </c>
      <c r="AI1137" s="4">
        <v>43</v>
      </c>
      <c r="AJ1137" s="4">
        <v>44</v>
      </c>
      <c r="AK1137" s="4">
        <v>44</v>
      </c>
      <c r="AL1137" s="4">
        <v>45</v>
      </c>
      <c r="AM1137" s="4">
        <v>45</v>
      </c>
      <c r="AN1137" s="4">
        <v>46</v>
      </c>
      <c r="AO1137" s="6">
        <v>46</v>
      </c>
      <c r="AP1137" s="4">
        <v>47</v>
      </c>
      <c r="AQ1137" s="4">
        <v>47</v>
      </c>
      <c r="AR1137" s="4">
        <v>48</v>
      </c>
      <c r="AS1137" s="4">
        <v>48</v>
      </c>
      <c r="AT1137" s="4">
        <v>49</v>
      </c>
      <c r="AU1137" s="4">
        <v>49</v>
      </c>
      <c r="AV1137" s="4">
        <v>50</v>
      </c>
      <c r="AW1137" s="4">
        <v>50</v>
      </c>
      <c r="AX1137" s="4">
        <v>51</v>
      </c>
      <c r="AY1137" s="5">
        <v>51</v>
      </c>
      <c r="AZ1137" s="4">
        <v>52</v>
      </c>
      <c r="BA1137" s="4">
        <v>52</v>
      </c>
      <c r="BB1137" s="4">
        <v>53</v>
      </c>
      <c r="BC1137" s="4">
        <v>53</v>
      </c>
      <c r="BD1137" s="4">
        <v>54</v>
      </c>
      <c r="BE1137" s="4">
        <v>54</v>
      </c>
      <c r="BF1137" s="4">
        <v>55</v>
      </c>
      <c r="BG1137" s="4">
        <v>55</v>
      </c>
      <c r="BH1137" s="4">
        <v>56</v>
      </c>
      <c r="BI1137" s="6">
        <v>56</v>
      </c>
      <c r="BJ1137" t="s">
        <v>0</v>
      </c>
    </row>
    <row r="1138" spans="1:62">
      <c r="A1138" s="4" t="s">
        <v>3</v>
      </c>
      <c r="J1138" s="16"/>
      <c r="K1138" s="5"/>
      <c r="R1138" s="16"/>
      <c r="U1138" s="6"/>
      <c r="X1138" s="16"/>
      <c r="AD1138" s="16"/>
      <c r="AE1138" s="5"/>
      <c r="AO1138" s="6"/>
      <c r="AY1138" s="5"/>
      <c r="BI1138" s="6"/>
    </row>
    <row r="1139" spans="1:62">
      <c r="A1139" s="4" t="s">
        <v>422</v>
      </c>
      <c r="J1139" s="16"/>
      <c r="K1139" s="5"/>
      <c r="R1139" s="16"/>
      <c r="U1139" s="6"/>
      <c r="X1139" s="16"/>
      <c r="AD1139" s="16"/>
      <c r="AE1139" s="5"/>
      <c r="AO1139" s="6"/>
      <c r="AY1139" s="5"/>
      <c r="BI1139" s="6"/>
    </row>
    <row r="1140" spans="1:62">
      <c r="A1140" s="4" t="s">
        <v>193</v>
      </c>
      <c r="B1140" s="4" t="s">
        <v>0</v>
      </c>
      <c r="J1140" s="16"/>
      <c r="K1140" s="5"/>
      <c r="R1140" s="16"/>
      <c r="U1140" s="6"/>
      <c r="X1140" s="16"/>
      <c r="AD1140" s="16"/>
      <c r="AE1140" s="5"/>
      <c r="AO1140" s="6"/>
      <c r="AY1140" s="5"/>
      <c r="BI1140" s="6"/>
    </row>
    <row r="1141" spans="1:62">
      <c r="A1141" s="4" t="s">
        <v>22</v>
      </c>
      <c r="B1141" s="4">
        <v>2.6</v>
      </c>
      <c r="C1141" s="4">
        <f>B1141+0.7</f>
        <v>3.3</v>
      </c>
      <c r="D1141" s="4">
        <f t="shared" ref="D1141:U1141" si="5975">C1141</f>
        <v>3.3</v>
      </c>
      <c r="E1141" s="4">
        <f>D1141+0.7</f>
        <v>4</v>
      </c>
      <c r="F1141" s="4">
        <f t="shared" si="5975"/>
        <v>4</v>
      </c>
      <c r="G1141" s="4">
        <f>F1141+0.6</f>
        <v>4.5999999999999996</v>
      </c>
      <c r="H1141" s="4">
        <f t="shared" si="5975"/>
        <v>4.5999999999999996</v>
      </c>
      <c r="I1141" s="4">
        <f>H1141+0.7</f>
        <v>5.3</v>
      </c>
      <c r="J1141" s="16">
        <f t="shared" si="5975"/>
        <v>5.3</v>
      </c>
      <c r="K1141">
        <f>J1141+0.7</f>
        <v>6</v>
      </c>
      <c r="L1141" s="4">
        <f t="shared" si="5975"/>
        <v>6</v>
      </c>
      <c r="M1141" s="4">
        <f t="shared" si="5975"/>
        <v>6</v>
      </c>
      <c r="N1141" s="4">
        <f t="shared" si="5975"/>
        <v>6</v>
      </c>
      <c r="O1141" s="4">
        <f t="shared" si="5975"/>
        <v>6</v>
      </c>
      <c r="P1141" s="4">
        <f t="shared" si="5975"/>
        <v>6</v>
      </c>
      <c r="Q1141" s="4">
        <f t="shared" si="5975"/>
        <v>6</v>
      </c>
      <c r="R1141" s="16">
        <f t="shared" si="5975"/>
        <v>6</v>
      </c>
      <c r="S1141" s="4">
        <f t="shared" si="5975"/>
        <v>6</v>
      </c>
      <c r="T1141" s="4">
        <f t="shared" si="5975"/>
        <v>6</v>
      </c>
      <c r="U1141">
        <f t="shared" si="5975"/>
        <v>6</v>
      </c>
      <c r="V1141" s="4" t="s">
        <v>0</v>
      </c>
      <c r="X1141" s="16"/>
      <c r="AD1141" s="16"/>
      <c r="AE1141" s="5"/>
      <c r="AO1141" s="6"/>
      <c r="AY1141" s="5"/>
      <c r="BI1141" s="6"/>
    </row>
    <row r="1142" spans="1:62">
      <c r="A1142" s="4" t="s">
        <v>474</v>
      </c>
      <c r="B1142" s="4">
        <v>10</v>
      </c>
      <c r="C1142" s="4">
        <f>B1142+3</f>
        <v>13</v>
      </c>
      <c r="D1142" s="4">
        <f t="shared" ref="D1142:I1142" si="5976">C1142+3</f>
        <v>16</v>
      </c>
      <c r="E1142" s="4">
        <f t="shared" si="5976"/>
        <v>19</v>
      </c>
      <c r="F1142" s="4">
        <f t="shared" si="5976"/>
        <v>22</v>
      </c>
      <c r="G1142" s="4">
        <f t="shared" si="5976"/>
        <v>25</v>
      </c>
      <c r="H1142" s="4">
        <f t="shared" si="5976"/>
        <v>28</v>
      </c>
      <c r="I1142" s="4">
        <f t="shared" si="5976"/>
        <v>31</v>
      </c>
      <c r="J1142" s="16">
        <f>I1142+7</f>
        <v>38</v>
      </c>
      <c r="K1142">
        <f t="shared" ref="K1142:Q1142" si="5977">J1142+7</f>
        <v>45</v>
      </c>
      <c r="L1142" s="4">
        <f t="shared" si="5977"/>
        <v>52</v>
      </c>
      <c r="M1142" s="4">
        <f t="shared" si="5977"/>
        <v>59</v>
      </c>
      <c r="N1142" s="4">
        <f t="shared" si="5977"/>
        <v>66</v>
      </c>
      <c r="O1142" s="4">
        <f t="shared" si="5977"/>
        <v>73</v>
      </c>
      <c r="P1142" s="4">
        <f t="shared" si="5977"/>
        <v>80</v>
      </c>
      <c r="Q1142" s="4">
        <f t="shared" si="5977"/>
        <v>87</v>
      </c>
      <c r="R1142" s="16">
        <f>Q1142+17</f>
        <v>104</v>
      </c>
      <c r="S1142" s="4">
        <f t="shared" ref="S1142:W1142" si="5978">R1142+17</f>
        <v>121</v>
      </c>
      <c r="T1142" s="4">
        <f t="shared" si="5978"/>
        <v>138</v>
      </c>
      <c r="U1142">
        <f t="shared" si="5978"/>
        <v>155</v>
      </c>
      <c r="V1142" s="4">
        <f t="shared" si="5978"/>
        <v>172</v>
      </c>
      <c r="W1142" s="4">
        <f t="shared" si="5978"/>
        <v>189</v>
      </c>
      <c r="X1142" s="18">
        <f>W1142+34</f>
        <v>223</v>
      </c>
      <c r="Y1142" s="10">
        <f t="shared" ref="Y1142:AC1142" si="5979">X1142+34</f>
        <v>257</v>
      </c>
      <c r="Z1142" s="10">
        <f t="shared" si="5979"/>
        <v>291</v>
      </c>
      <c r="AA1142" s="10">
        <f t="shared" si="5979"/>
        <v>325</v>
      </c>
      <c r="AB1142" s="10">
        <f t="shared" si="5979"/>
        <v>359</v>
      </c>
      <c r="AC1142" s="10">
        <f t="shared" si="5979"/>
        <v>393</v>
      </c>
      <c r="AD1142" s="18">
        <f>AC1142+51</f>
        <v>444</v>
      </c>
      <c r="AE1142" s="10">
        <f t="shared" ref="AE1142:BI1142" si="5980">AD1142+51</f>
        <v>495</v>
      </c>
      <c r="AF1142" s="10">
        <f t="shared" si="5980"/>
        <v>546</v>
      </c>
      <c r="AG1142" s="10">
        <f t="shared" si="5980"/>
        <v>597</v>
      </c>
      <c r="AH1142" s="10">
        <f t="shared" si="5980"/>
        <v>648</v>
      </c>
      <c r="AI1142" s="10">
        <f t="shared" si="5980"/>
        <v>699</v>
      </c>
      <c r="AJ1142" s="10">
        <f t="shared" si="5980"/>
        <v>750</v>
      </c>
      <c r="AK1142" s="10">
        <f t="shared" si="5980"/>
        <v>801</v>
      </c>
      <c r="AL1142" s="10">
        <f t="shared" si="5980"/>
        <v>852</v>
      </c>
      <c r="AM1142" s="10">
        <f t="shared" si="5980"/>
        <v>903</v>
      </c>
      <c r="AN1142" s="10">
        <f t="shared" si="5980"/>
        <v>954</v>
      </c>
      <c r="AO1142" s="10">
        <f t="shared" si="5980"/>
        <v>1005</v>
      </c>
      <c r="AP1142" s="10">
        <f t="shared" si="5980"/>
        <v>1056</v>
      </c>
      <c r="AQ1142" s="10">
        <f t="shared" si="5980"/>
        <v>1107</v>
      </c>
      <c r="AR1142" s="10">
        <f t="shared" si="5980"/>
        <v>1158</v>
      </c>
      <c r="AS1142" s="10">
        <f t="shared" si="5980"/>
        <v>1209</v>
      </c>
      <c r="AT1142" s="10">
        <f t="shared" si="5980"/>
        <v>1260</v>
      </c>
      <c r="AU1142" s="10">
        <f t="shared" si="5980"/>
        <v>1311</v>
      </c>
      <c r="AV1142" s="10">
        <f t="shared" si="5980"/>
        <v>1362</v>
      </c>
      <c r="AW1142" s="10">
        <f t="shared" si="5980"/>
        <v>1413</v>
      </c>
      <c r="AX1142" s="10">
        <f t="shared" si="5980"/>
        <v>1464</v>
      </c>
      <c r="AY1142" s="10">
        <f t="shared" si="5980"/>
        <v>1515</v>
      </c>
      <c r="AZ1142" s="10">
        <f t="shared" si="5980"/>
        <v>1566</v>
      </c>
      <c r="BA1142" s="10">
        <f t="shared" si="5980"/>
        <v>1617</v>
      </c>
      <c r="BB1142" s="10">
        <f t="shared" si="5980"/>
        <v>1668</v>
      </c>
      <c r="BC1142" s="10">
        <f t="shared" si="5980"/>
        <v>1719</v>
      </c>
      <c r="BD1142" s="10">
        <f t="shared" si="5980"/>
        <v>1770</v>
      </c>
      <c r="BE1142" s="10">
        <f t="shared" si="5980"/>
        <v>1821</v>
      </c>
      <c r="BF1142" s="10">
        <f t="shared" si="5980"/>
        <v>1872</v>
      </c>
      <c r="BG1142" s="10">
        <f t="shared" si="5980"/>
        <v>1923</v>
      </c>
      <c r="BH1142" s="10">
        <f t="shared" si="5980"/>
        <v>1974</v>
      </c>
      <c r="BI1142" s="10">
        <f t="shared" si="5980"/>
        <v>2025</v>
      </c>
      <c r="BJ1142" t="s">
        <v>0</v>
      </c>
    </row>
    <row r="1143" spans="1:62">
      <c r="A1143" s="4" t="s">
        <v>475</v>
      </c>
      <c r="B1143" s="4">
        <v>20</v>
      </c>
      <c r="C1143" s="4">
        <f>B1143+3</f>
        <v>23</v>
      </c>
      <c r="D1143" s="4">
        <f t="shared" ref="D1143:I1143" si="5981">C1143+3</f>
        <v>26</v>
      </c>
      <c r="E1143" s="4">
        <f t="shared" si="5981"/>
        <v>29</v>
      </c>
      <c r="F1143" s="4">
        <f t="shared" si="5981"/>
        <v>32</v>
      </c>
      <c r="G1143" s="4">
        <f t="shared" si="5981"/>
        <v>35</v>
      </c>
      <c r="H1143" s="4">
        <f t="shared" si="5981"/>
        <v>38</v>
      </c>
      <c r="I1143" s="4">
        <f t="shared" si="5981"/>
        <v>41</v>
      </c>
      <c r="J1143" s="16">
        <f>I1143+7</f>
        <v>48</v>
      </c>
      <c r="K1143">
        <f t="shared" ref="K1143:Q1143" si="5982">J1143+7</f>
        <v>55</v>
      </c>
      <c r="L1143" s="4">
        <f t="shared" si="5982"/>
        <v>62</v>
      </c>
      <c r="M1143" s="4">
        <f t="shared" si="5982"/>
        <v>69</v>
      </c>
      <c r="N1143" s="4">
        <f t="shared" si="5982"/>
        <v>76</v>
      </c>
      <c r="O1143" s="4">
        <f t="shared" si="5982"/>
        <v>83</v>
      </c>
      <c r="P1143" s="4">
        <f t="shared" si="5982"/>
        <v>90</v>
      </c>
      <c r="Q1143" s="4">
        <f t="shared" si="5982"/>
        <v>97</v>
      </c>
      <c r="R1143" s="16">
        <f>Q1143+17</f>
        <v>114</v>
      </c>
      <c r="S1143" s="4">
        <f t="shared" ref="S1143:W1143" si="5983">R1143+17</f>
        <v>131</v>
      </c>
      <c r="T1143" s="4">
        <f t="shared" si="5983"/>
        <v>148</v>
      </c>
      <c r="U1143">
        <f t="shared" si="5983"/>
        <v>165</v>
      </c>
      <c r="V1143" s="4">
        <f t="shared" si="5983"/>
        <v>182</v>
      </c>
      <c r="W1143" s="4">
        <f t="shared" si="5983"/>
        <v>199</v>
      </c>
      <c r="X1143" s="18">
        <f>W1143+34</f>
        <v>233</v>
      </c>
      <c r="Y1143" s="10">
        <f t="shared" ref="Y1143:AC1143" si="5984">X1143+34</f>
        <v>267</v>
      </c>
      <c r="Z1143" s="10">
        <f t="shared" si="5984"/>
        <v>301</v>
      </c>
      <c r="AA1143" s="10">
        <f t="shared" si="5984"/>
        <v>335</v>
      </c>
      <c r="AB1143" s="10">
        <f t="shared" si="5984"/>
        <v>369</v>
      </c>
      <c r="AC1143" s="10">
        <f t="shared" si="5984"/>
        <v>403</v>
      </c>
      <c r="AD1143" s="18">
        <f>AC1143+51</f>
        <v>454</v>
      </c>
      <c r="AE1143" s="10">
        <f t="shared" ref="AE1143:BI1143" si="5985">AD1143+51</f>
        <v>505</v>
      </c>
      <c r="AF1143" s="10">
        <f t="shared" si="5985"/>
        <v>556</v>
      </c>
      <c r="AG1143" s="10">
        <f t="shared" si="5985"/>
        <v>607</v>
      </c>
      <c r="AH1143" s="10">
        <f t="shared" si="5985"/>
        <v>658</v>
      </c>
      <c r="AI1143" s="10">
        <f t="shared" si="5985"/>
        <v>709</v>
      </c>
      <c r="AJ1143" s="10">
        <f t="shared" si="5985"/>
        <v>760</v>
      </c>
      <c r="AK1143" s="10">
        <f t="shared" si="5985"/>
        <v>811</v>
      </c>
      <c r="AL1143" s="10">
        <f t="shared" si="5985"/>
        <v>862</v>
      </c>
      <c r="AM1143" s="10">
        <f t="shared" si="5985"/>
        <v>913</v>
      </c>
      <c r="AN1143" s="10">
        <f t="shared" si="5985"/>
        <v>964</v>
      </c>
      <c r="AO1143" s="10">
        <f t="shared" si="5985"/>
        <v>1015</v>
      </c>
      <c r="AP1143" s="10">
        <f t="shared" si="5985"/>
        <v>1066</v>
      </c>
      <c r="AQ1143" s="10">
        <f t="shared" si="5985"/>
        <v>1117</v>
      </c>
      <c r="AR1143" s="10">
        <f t="shared" si="5985"/>
        <v>1168</v>
      </c>
      <c r="AS1143" s="10">
        <f t="shared" si="5985"/>
        <v>1219</v>
      </c>
      <c r="AT1143" s="10">
        <f t="shared" si="5985"/>
        <v>1270</v>
      </c>
      <c r="AU1143" s="10">
        <f t="shared" si="5985"/>
        <v>1321</v>
      </c>
      <c r="AV1143" s="10">
        <f t="shared" si="5985"/>
        <v>1372</v>
      </c>
      <c r="AW1143" s="10">
        <f t="shared" si="5985"/>
        <v>1423</v>
      </c>
      <c r="AX1143" s="10">
        <f t="shared" si="5985"/>
        <v>1474</v>
      </c>
      <c r="AY1143" s="10">
        <f t="shared" si="5985"/>
        <v>1525</v>
      </c>
      <c r="AZ1143" s="10">
        <f t="shared" si="5985"/>
        <v>1576</v>
      </c>
      <c r="BA1143" s="10">
        <f t="shared" si="5985"/>
        <v>1627</v>
      </c>
      <c r="BB1143" s="10">
        <f t="shared" si="5985"/>
        <v>1678</v>
      </c>
      <c r="BC1143" s="10">
        <f t="shared" si="5985"/>
        <v>1729</v>
      </c>
      <c r="BD1143" s="10">
        <f t="shared" si="5985"/>
        <v>1780</v>
      </c>
      <c r="BE1143" s="10">
        <f t="shared" si="5985"/>
        <v>1831</v>
      </c>
      <c r="BF1143" s="10">
        <f t="shared" si="5985"/>
        <v>1882</v>
      </c>
      <c r="BG1143" s="10">
        <f t="shared" si="5985"/>
        <v>1933</v>
      </c>
      <c r="BH1143" s="10">
        <f t="shared" si="5985"/>
        <v>1984</v>
      </c>
      <c r="BI1143" s="10">
        <f t="shared" si="5985"/>
        <v>2035</v>
      </c>
      <c r="BJ1143" t="s">
        <v>0</v>
      </c>
    </row>
    <row r="1144" spans="1:62">
      <c r="A1144" s="4" t="s">
        <v>3</v>
      </c>
      <c r="J1144" s="16"/>
      <c r="K1144" s="5"/>
      <c r="R1144" s="16"/>
      <c r="U1144" s="6"/>
      <c r="X1144" s="16"/>
      <c r="AD1144" s="16"/>
      <c r="AE1144" s="5"/>
      <c r="AO1144" s="6"/>
      <c r="AY1144" s="5"/>
      <c r="BI1144" s="6"/>
    </row>
    <row r="1145" spans="1:62">
      <c r="A1145" s="4" t="s">
        <v>347</v>
      </c>
      <c r="J1145" s="16"/>
      <c r="K1145" s="5"/>
      <c r="R1145" s="16"/>
      <c r="U1145" s="6"/>
      <c r="X1145" s="16"/>
      <c r="AD1145" s="16"/>
      <c r="AE1145" s="5"/>
      <c r="AO1145" s="6"/>
      <c r="AY1145" s="5"/>
      <c r="BI1145" s="6"/>
    </row>
    <row r="1146" spans="1:62">
      <c r="A1146" s="4" t="s">
        <v>492</v>
      </c>
      <c r="B1146" s="4">
        <v>60</v>
      </c>
      <c r="C1146" s="4">
        <v>75</v>
      </c>
      <c r="D1146" s="4">
        <v>90</v>
      </c>
      <c r="E1146" s="4">
        <v>105</v>
      </c>
      <c r="F1146" s="4">
        <v>120</v>
      </c>
      <c r="G1146" s="4">
        <v>135</v>
      </c>
      <c r="H1146" s="4">
        <v>150</v>
      </c>
      <c r="I1146" s="4">
        <v>165</v>
      </c>
      <c r="J1146" s="16">
        <v>185</v>
      </c>
      <c r="K1146" s="5">
        <v>205</v>
      </c>
      <c r="L1146" s="4">
        <v>225</v>
      </c>
      <c r="M1146" s="4">
        <v>245</v>
      </c>
      <c r="N1146" s="4">
        <v>265</v>
      </c>
      <c r="O1146" s="4">
        <v>285</v>
      </c>
      <c r="P1146" s="4">
        <v>305</v>
      </c>
      <c r="Q1146" s="4">
        <v>325</v>
      </c>
      <c r="R1146" s="16">
        <v>350</v>
      </c>
      <c r="S1146" s="4">
        <v>375</v>
      </c>
      <c r="T1146" s="4">
        <v>400</v>
      </c>
      <c r="U1146" s="6">
        <v>425</v>
      </c>
      <c r="V1146" s="4">
        <v>450</v>
      </c>
      <c r="W1146" s="4">
        <v>475</v>
      </c>
      <c r="X1146" s="16">
        <v>507</v>
      </c>
      <c r="Y1146" s="4">
        <v>540</v>
      </c>
      <c r="Z1146" s="4">
        <v>572</v>
      </c>
      <c r="AA1146" s="4">
        <v>605</v>
      </c>
      <c r="AB1146" s="4">
        <v>637</v>
      </c>
      <c r="AC1146" s="4">
        <v>670</v>
      </c>
      <c r="AD1146" s="16">
        <v>712</v>
      </c>
      <c r="AE1146" s="5">
        <v>755</v>
      </c>
      <c r="AF1146" s="4">
        <v>797</v>
      </c>
      <c r="AG1146" s="4">
        <v>840</v>
      </c>
      <c r="AH1146" s="4">
        <v>882</v>
      </c>
      <c r="AI1146" s="4">
        <v>925</v>
      </c>
      <c r="AJ1146" s="4">
        <v>967</v>
      </c>
      <c r="AK1146" s="4">
        <v>1010</v>
      </c>
      <c r="AL1146" s="4">
        <v>1052</v>
      </c>
      <c r="AM1146" s="4">
        <v>1095</v>
      </c>
      <c r="AN1146" s="4">
        <v>1137</v>
      </c>
      <c r="AO1146" s="6">
        <v>1180</v>
      </c>
      <c r="AP1146" s="4">
        <v>1222</v>
      </c>
      <c r="AQ1146" s="4">
        <v>1265</v>
      </c>
      <c r="AR1146" s="4">
        <v>1307</v>
      </c>
      <c r="AS1146" s="4">
        <v>1350</v>
      </c>
      <c r="AT1146" s="4">
        <v>1392</v>
      </c>
      <c r="AU1146" s="4">
        <v>1435</v>
      </c>
      <c r="AV1146" s="4">
        <v>1477</v>
      </c>
      <c r="AW1146" s="4">
        <v>1520</v>
      </c>
      <c r="AX1146" s="4">
        <v>1562</v>
      </c>
      <c r="AY1146" s="5">
        <v>1605</v>
      </c>
      <c r="AZ1146" s="4">
        <v>1647</v>
      </c>
      <c r="BA1146" s="4">
        <v>1690</v>
      </c>
      <c r="BB1146" s="4">
        <v>1732</v>
      </c>
      <c r="BC1146" s="4">
        <v>1775</v>
      </c>
      <c r="BD1146" s="4">
        <v>1817</v>
      </c>
      <c r="BE1146" s="4">
        <v>1860</v>
      </c>
      <c r="BF1146" s="4">
        <v>1902</v>
      </c>
      <c r="BG1146" s="4">
        <v>1945</v>
      </c>
      <c r="BH1146" s="4">
        <v>1987</v>
      </c>
      <c r="BI1146" s="6">
        <v>2030</v>
      </c>
      <c r="BJ1146" t="s">
        <v>0</v>
      </c>
    </row>
    <row r="1147" spans="1:62">
      <c r="A1147" s="4" t="s">
        <v>493</v>
      </c>
      <c r="B1147" s="4">
        <v>80</v>
      </c>
      <c r="C1147" s="4">
        <v>95</v>
      </c>
      <c r="D1147" s="4">
        <v>110</v>
      </c>
      <c r="E1147" s="4">
        <v>125</v>
      </c>
      <c r="F1147" s="4">
        <v>140</v>
      </c>
      <c r="G1147" s="4">
        <v>155</v>
      </c>
      <c r="H1147" s="4">
        <v>170</v>
      </c>
      <c r="I1147" s="4">
        <v>185</v>
      </c>
      <c r="J1147" s="16">
        <v>205</v>
      </c>
      <c r="K1147" s="5">
        <v>225</v>
      </c>
      <c r="L1147" s="4">
        <v>245</v>
      </c>
      <c r="M1147" s="4">
        <v>265</v>
      </c>
      <c r="N1147" s="4">
        <v>285</v>
      </c>
      <c r="O1147" s="4">
        <v>305</v>
      </c>
      <c r="P1147" s="4">
        <v>325</v>
      </c>
      <c r="Q1147" s="4">
        <v>345</v>
      </c>
      <c r="R1147" s="16">
        <v>370</v>
      </c>
      <c r="S1147" s="4">
        <v>395</v>
      </c>
      <c r="T1147" s="4">
        <v>420</v>
      </c>
      <c r="U1147" s="6">
        <v>445</v>
      </c>
      <c r="V1147" s="4">
        <v>470</v>
      </c>
      <c r="W1147" s="4">
        <v>495</v>
      </c>
      <c r="X1147" s="16">
        <v>527</v>
      </c>
      <c r="Y1147" s="4">
        <v>560</v>
      </c>
      <c r="Z1147" s="4">
        <v>592</v>
      </c>
      <c r="AA1147" s="4">
        <v>625</v>
      </c>
      <c r="AB1147" s="4">
        <v>657</v>
      </c>
      <c r="AC1147" s="4">
        <v>690</v>
      </c>
      <c r="AD1147" s="16">
        <v>732</v>
      </c>
      <c r="AE1147" s="5">
        <v>775</v>
      </c>
      <c r="AF1147" s="4">
        <v>817</v>
      </c>
      <c r="AG1147" s="4">
        <v>860</v>
      </c>
      <c r="AH1147" s="4">
        <v>902</v>
      </c>
      <c r="AI1147" s="4">
        <v>945</v>
      </c>
      <c r="AJ1147" s="4">
        <v>987</v>
      </c>
      <c r="AK1147" s="4">
        <v>1030</v>
      </c>
      <c r="AL1147" s="4">
        <v>1072</v>
      </c>
      <c r="AM1147" s="4">
        <v>1115</v>
      </c>
      <c r="AN1147" s="4">
        <v>1157</v>
      </c>
      <c r="AO1147" s="6">
        <v>1200</v>
      </c>
      <c r="AP1147" s="4">
        <v>1242</v>
      </c>
      <c r="AQ1147" s="4">
        <v>1285</v>
      </c>
      <c r="AR1147" s="4">
        <v>1327</v>
      </c>
      <c r="AS1147" s="4">
        <v>1370</v>
      </c>
      <c r="AT1147" s="4">
        <v>1412</v>
      </c>
      <c r="AU1147" s="4">
        <v>1455</v>
      </c>
      <c r="AV1147" s="4">
        <v>1497</v>
      </c>
      <c r="AW1147" s="4">
        <v>1540</v>
      </c>
      <c r="AX1147" s="4">
        <v>1582</v>
      </c>
      <c r="AY1147" s="5">
        <v>1625</v>
      </c>
      <c r="AZ1147" s="4">
        <v>1667</v>
      </c>
      <c r="BA1147" s="4">
        <v>1710</v>
      </c>
      <c r="BB1147" s="4">
        <v>1752</v>
      </c>
      <c r="BC1147" s="4">
        <v>1795</v>
      </c>
      <c r="BD1147" s="4">
        <v>1837</v>
      </c>
      <c r="BE1147" s="4">
        <v>1880</v>
      </c>
      <c r="BF1147" s="4">
        <v>1922</v>
      </c>
      <c r="BG1147" s="4">
        <v>1965</v>
      </c>
      <c r="BH1147" s="4">
        <v>2007</v>
      </c>
      <c r="BI1147" s="6">
        <v>2050</v>
      </c>
      <c r="BJ1147" t="s">
        <v>0</v>
      </c>
    </row>
    <row r="1148" spans="1:62">
      <c r="A1148" s="4" t="s">
        <v>4</v>
      </c>
      <c r="B1148" s="4">
        <v>300</v>
      </c>
      <c r="C1148" s="4">
        <f>B1148+5</f>
        <v>305</v>
      </c>
      <c r="D1148" s="4">
        <f t="shared" ref="D1148:BI1148" si="5986">C1148+5</f>
        <v>310</v>
      </c>
      <c r="E1148" s="4">
        <f t="shared" si="5986"/>
        <v>315</v>
      </c>
      <c r="F1148" s="4">
        <f t="shared" si="5986"/>
        <v>320</v>
      </c>
      <c r="G1148" s="4">
        <f t="shared" si="5986"/>
        <v>325</v>
      </c>
      <c r="H1148" s="4">
        <f t="shared" si="5986"/>
        <v>330</v>
      </c>
      <c r="I1148" s="4">
        <f t="shared" si="5986"/>
        <v>335</v>
      </c>
      <c r="J1148" s="16">
        <f t="shared" si="5986"/>
        <v>340</v>
      </c>
      <c r="K1148" s="4">
        <f t="shared" si="5986"/>
        <v>345</v>
      </c>
      <c r="L1148" s="4">
        <f t="shared" si="5986"/>
        <v>350</v>
      </c>
      <c r="M1148" s="4">
        <f t="shared" si="5986"/>
        <v>355</v>
      </c>
      <c r="N1148" s="4">
        <f t="shared" si="5986"/>
        <v>360</v>
      </c>
      <c r="O1148" s="4">
        <f t="shared" si="5986"/>
        <v>365</v>
      </c>
      <c r="P1148" s="4">
        <f t="shared" si="5986"/>
        <v>370</v>
      </c>
      <c r="Q1148" s="4">
        <f t="shared" si="5986"/>
        <v>375</v>
      </c>
      <c r="R1148" s="16">
        <f t="shared" si="5986"/>
        <v>380</v>
      </c>
      <c r="S1148" s="4">
        <f t="shared" si="5986"/>
        <v>385</v>
      </c>
      <c r="T1148" s="4">
        <f t="shared" si="5986"/>
        <v>390</v>
      </c>
      <c r="U1148" s="4">
        <f t="shared" si="5986"/>
        <v>395</v>
      </c>
      <c r="V1148" s="4">
        <f t="shared" si="5986"/>
        <v>400</v>
      </c>
      <c r="W1148" s="4">
        <f t="shared" si="5986"/>
        <v>405</v>
      </c>
      <c r="X1148" s="16">
        <f t="shared" si="5986"/>
        <v>410</v>
      </c>
      <c r="Y1148" s="4">
        <f t="shared" si="5986"/>
        <v>415</v>
      </c>
      <c r="Z1148" s="4">
        <f t="shared" si="5986"/>
        <v>420</v>
      </c>
      <c r="AA1148" s="4">
        <f t="shared" si="5986"/>
        <v>425</v>
      </c>
      <c r="AB1148" s="4">
        <f t="shared" si="5986"/>
        <v>430</v>
      </c>
      <c r="AC1148" s="4">
        <f t="shared" si="5986"/>
        <v>435</v>
      </c>
      <c r="AD1148" s="16">
        <f t="shared" si="5986"/>
        <v>440</v>
      </c>
      <c r="AE1148" s="4">
        <f t="shared" si="5986"/>
        <v>445</v>
      </c>
      <c r="AF1148" s="4">
        <f t="shared" si="5986"/>
        <v>450</v>
      </c>
      <c r="AG1148" s="4">
        <f t="shared" si="5986"/>
        <v>455</v>
      </c>
      <c r="AH1148" s="4">
        <f t="shared" si="5986"/>
        <v>460</v>
      </c>
      <c r="AI1148" s="4">
        <f t="shared" si="5986"/>
        <v>465</v>
      </c>
      <c r="AJ1148" s="4">
        <f t="shared" si="5986"/>
        <v>470</v>
      </c>
      <c r="AK1148" s="4">
        <f t="shared" si="5986"/>
        <v>475</v>
      </c>
      <c r="AL1148" s="4">
        <f t="shared" si="5986"/>
        <v>480</v>
      </c>
      <c r="AM1148" s="4">
        <f t="shared" si="5986"/>
        <v>485</v>
      </c>
      <c r="AN1148" s="4">
        <f t="shared" si="5986"/>
        <v>490</v>
      </c>
      <c r="AO1148" s="4">
        <f t="shared" si="5986"/>
        <v>495</v>
      </c>
      <c r="AP1148" s="4">
        <f t="shared" si="5986"/>
        <v>500</v>
      </c>
      <c r="AQ1148" s="4">
        <f t="shared" si="5986"/>
        <v>505</v>
      </c>
      <c r="AR1148" s="4">
        <f t="shared" si="5986"/>
        <v>510</v>
      </c>
      <c r="AS1148" s="4">
        <f t="shared" si="5986"/>
        <v>515</v>
      </c>
      <c r="AT1148" s="4">
        <f t="shared" si="5986"/>
        <v>520</v>
      </c>
      <c r="AU1148" s="4">
        <f t="shared" si="5986"/>
        <v>525</v>
      </c>
      <c r="AV1148" s="4">
        <f t="shared" si="5986"/>
        <v>530</v>
      </c>
      <c r="AW1148" s="4">
        <f t="shared" si="5986"/>
        <v>535</v>
      </c>
      <c r="AX1148" s="4">
        <f t="shared" si="5986"/>
        <v>540</v>
      </c>
      <c r="AY1148" s="4">
        <f t="shared" si="5986"/>
        <v>545</v>
      </c>
      <c r="AZ1148" s="4">
        <f t="shared" si="5986"/>
        <v>550</v>
      </c>
      <c r="BA1148" s="4">
        <f t="shared" si="5986"/>
        <v>555</v>
      </c>
      <c r="BB1148" s="4">
        <f t="shared" si="5986"/>
        <v>560</v>
      </c>
      <c r="BC1148" s="4">
        <f t="shared" si="5986"/>
        <v>565</v>
      </c>
      <c r="BD1148" s="4">
        <f t="shared" si="5986"/>
        <v>570</v>
      </c>
      <c r="BE1148" s="4">
        <f t="shared" si="5986"/>
        <v>575</v>
      </c>
      <c r="BF1148" s="4">
        <f t="shared" si="5986"/>
        <v>580</v>
      </c>
      <c r="BG1148" s="4">
        <f t="shared" si="5986"/>
        <v>585</v>
      </c>
      <c r="BH1148" s="4">
        <f t="shared" si="5986"/>
        <v>590</v>
      </c>
      <c r="BI1148" s="4">
        <f t="shared" si="5986"/>
        <v>595</v>
      </c>
      <c r="BJ1148" t="s">
        <v>0</v>
      </c>
    </row>
    <row r="1149" spans="1:62">
      <c r="A1149" s="4" t="s">
        <v>3</v>
      </c>
      <c r="J1149" s="16"/>
      <c r="K1149" s="5"/>
      <c r="R1149" s="16"/>
      <c r="U1149" s="6"/>
      <c r="X1149" s="16"/>
      <c r="AD1149" s="16"/>
      <c r="AE1149" s="5"/>
      <c r="AO1149" s="6"/>
      <c r="AY1149" s="5"/>
      <c r="BI1149" s="6"/>
    </row>
    <row r="1150" spans="1:62">
      <c r="A1150" s="4" t="s">
        <v>348</v>
      </c>
      <c r="J1150" s="16"/>
      <c r="K1150" s="5"/>
      <c r="R1150" s="16"/>
      <c r="U1150" s="6"/>
      <c r="X1150" s="16"/>
      <c r="AD1150" s="16"/>
      <c r="AE1150" s="5"/>
      <c r="AO1150" s="6"/>
      <c r="AY1150" s="5"/>
      <c r="BI1150" s="6"/>
    </row>
    <row r="1151" spans="1:62">
      <c r="A1151" s="4" t="s">
        <v>71</v>
      </c>
      <c r="B1151" s="4">
        <v>376</v>
      </c>
      <c r="C1151" s="4">
        <v>432</v>
      </c>
      <c r="D1151" s="4">
        <v>488</v>
      </c>
      <c r="E1151" s="4">
        <v>545</v>
      </c>
      <c r="F1151" s="4">
        <v>601</v>
      </c>
      <c r="G1151" s="4">
        <v>658</v>
      </c>
      <c r="H1151" s="4">
        <v>714</v>
      </c>
      <c r="I1151" s="4">
        <v>770</v>
      </c>
      <c r="J1151" s="16">
        <v>827</v>
      </c>
      <c r="K1151" s="5">
        <v>883</v>
      </c>
      <c r="L1151" s="4">
        <v>940</v>
      </c>
      <c r="M1151" s="4">
        <v>996</v>
      </c>
      <c r="N1151" s="4">
        <v>1052</v>
      </c>
      <c r="O1151" s="4">
        <v>1109</v>
      </c>
      <c r="P1151" s="4">
        <v>1165</v>
      </c>
      <c r="Q1151" s="4">
        <v>1222</v>
      </c>
      <c r="R1151" s="16">
        <v>1278</v>
      </c>
      <c r="S1151" s="4">
        <v>1334</v>
      </c>
      <c r="T1151" s="4">
        <v>1391</v>
      </c>
      <c r="U1151" s="6">
        <v>1447</v>
      </c>
      <c r="V1151" s="4">
        <v>1504</v>
      </c>
      <c r="W1151" s="4">
        <v>1560</v>
      </c>
      <c r="X1151" s="16">
        <v>1616</v>
      </c>
      <c r="Y1151" s="4">
        <v>1673</v>
      </c>
      <c r="Z1151" s="4">
        <v>1729</v>
      </c>
      <c r="AA1151" s="4">
        <v>1786</v>
      </c>
      <c r="AB1151" s="4">
        <v>1842</v>
      </c>
      <c r="AC1151" s="4">
        <v>1898</v>
      </c>
      <c r="AD1151" s="16">
        <v>1955</v>
      </c>
      <c r="AE1151" s="5">
        <v>2011</v>
      </c>
      <c r="AF1151" s="4">
        <v>2068</v>
      </c>
      <c r="AG1151" s="4">
        <v>2124</v>
      </c>
      <c r="AH1151" s="4">
        <v>2180</v>
      </c>
      <c r="AI1151" s="4">
        <v>2237</v>
      </c>
      <c r="AJ1151" s="4">
        <v>2293</v>
      </c>
      <c r="AK1151" s="4">
        <v>2350</v>
      </c>
      <c r="AL1151" s="4">
        <v>2406</v>
      </c>
      <c r="AM1151" s="4">
        <v>2462</v>
      </c>
      <c r="AN1151" s="4">
        <v>2519</v>
      </c>
      <c r="AO1151" s="6">
        <v>2575</v>
      </c>
      <c r="AP1151" s="4">
        <v>2632</v>
      </c>
      <c r="AQ1151" s="4">
        <v>2688</v>
      </c>
      <c r="AR1151" s="4">
        <v>2744</v>
      </c>
      <c r="AS1151" s="4">
        <v>2801</v>
      </c>
      <c r="AT1151" s="4">
        <v>2857</v>
      </c>
      <c r="AU1151" s="4">
        <v>2914</v>
      </c>
      <c r="AV1151" s="4">
        <v>2970</v>
      </c>
      <c r="AW1151" s="4">
        <v>3026</v>
      </c>
      <c r="AX1151" s="4">
        <v>3083</v>
      </c>
      <c r="AY1151" s="5">
        <v>3139</v>
      </c>
      <c r="AZ1151" s="4">
        <v>3196</v>
      </c>
      <c r="BA1151" s="4">
        <v>3252</v>
      </c>
      <c r="BB1151" s="4">
        <v>3308</v>
      </c>
      <c r="BC1151" s="4">
        <v>3365</v>
      </c>
      <c r="BD1151" s="4">
        <v>3421</v>
      </c>
      <c r="BE1151" s="4">
        <v>3478</v>
      </c>
      <c r="BF1151" s="4">
        <v>3534</v>
      </c>
      <c r="BG1151" s="4">
        <v>3590</v>
      </c>
      <c r="BH1151" s="4">
        <v>3647</v>
      </c>
      <c r="BI1151" s="6">
        <v>3703</v>
      </c>
      <c r="BJ1151" t="s">
        <v>0</v>
      </c>
    </row>
    <row r="1152" spans="1:62">
      <c r="A1152" s="4" t="s">
        <v>48</v>
      </c>
      <c r="B1152" s="4">
        <v>40</v>
      </c>
      <c r="C1152" s="4">
        <v>80</v>
      </c>
      <c r="D1152" s="4">
        <v>120</v>
      </c>
      <c r="E1152" s="4">
        <v>160</v>
      </c>
      <c r="F1152" s="4">
        <v>200</v>
      </c>
      <c r="G1152" s="4">
        <v>240</v>
      </c>
      <c r="H1152" s="4">
        <v>280</v>
      </c>
      <c r="I1152" s="4">
        <v>320</v>
      </c>
      <c r="J1152" s="16">
        <v>360</v>
      </c>
      <c r="K1152" s="5">
        <v>400</v>
      </c>
      <c r="L1152" s="4">
        <v>440</v>
      </c>
      <c r="M1152" s="4">
        <v>480</v>
      </c>
      <c r="N1152" s="4">
        <v>520</v>
      </c>
      <c r="O1152" s="4">
        <v>560</v>
      </c>
      <c r="P1152" s="4">
        <v>600</v>
      </c>
      <c r="Q1152" s="4">
        <v>640</v>
      </c>
      <c r="R1152" s="16">
        <v>680</v>
      </c>
      <c r="S1152" s="4">
        <v>720</v>
      </c>
      <c r="T1152" s="4">
        <v>760</v>
      </c>
      <c r="U1152" s="6">
        <v>800</v>
      </c>
      <c r="V1152" s="4">
        <v>840</v>
      </c>
      <c r="W1152" s="4">
        <v>880</v>
      </c>
      <c r="X1152" s="16">
        <v>920</v>
      </c>
      <c r="Y1152" s="4">
        <v>960</v>
      </c>
      <c r="Z1152" s="4">
        <v>1000</v>
      </c>
      <c r="AA1152" s="4">
        <v>1040</v>
      </c>
      <c r="AB1152" s="4">
        <v>1080</v>
      </c>
      <c r="AC1152" s="4">
        <v>1120</v>
      </c>
      <c r="AD1152" s="16">
        <v>1160</v>
      </c>
      <c r="AE1152" s="5">
        <v>1200</v>
      </c>
      <c r="AF1152" s="4">
        <v>1240</v>
      </c>
      <c r="AG1152" s="4">
        <v>1280</v>
      </c>
      <c r="AH1152" s="4">
        <v>1320</v>
      </c>
      <c r="AI1152" s="4">
        <v>1360</v>
      </c>
      <c r="AJ1152" s="4">
        <v>1400</v>
      </c>
      <c r="AK1152" s="4">
        <v>1440</v>
      </c>
      <c r="AL1152" s="4">
        <v>1480</v>
      </c>
      <c r="AM1152" s="4">
        <v>1520</v>
      </c>
      <c r="AN1152" s="4">
        <v>1560</v>
      </c>
      <c r="AO1152" s="6">
        <v>1600</v>
      </c>
      <c r="AP1152" s="4">
        <v>1640</v>
      </c>
      <c r="AQ1152" s="4">
        <v>1680</v>
      </c>
      <c r="AR1152" s="4">
        <v>1720</v>
      </c>
      <c r="AS1152" s="4">
        <v>1760</v>
      </c>
      <c r="AT1152" s="4">
        <v>1800</v>
      </c>
      <c r="AU1152" s="4">
        <v>1840</v>
      </c>
      <c r="AV1152" s="4">
        <v>1880</v>
      </c>
      <c r="AW1152" s="4">
        <v>1920</v>
      </c>
      <c r="AX1152" s="4">
        <v>1960</v>
      </c>
      <c r="AY1152" s="5">
        <v>2000</v>
      </c>
      <c r="AZ1152" s="4">
        <v>2040</v>
      </c>
      <c r="BA1152" s="4">
        <v>2080</v>
      </c>
      <c r="BB1152" s="4">
        <v>2120</v>
      </c>
      <c r="BC1152" s="4">
        <v>2160</v>
      </c>
      <c r="BD1152" s="4">
        <v>2200</v>
      </c>
      <c r="BE1152" s="4">
        <v>2240</v>
      </c>
      <c r="BF1152" s="4">
        <v>2280</v>
      </c>
      <c r="BG1152" s="4">
        <v>2320</v>
      </c>
      <c r="BH1152" s="4">
        <v>2360</v>
      </c>
      <c r="BI1152" s="6">
        <v>2400</v>
      </c>
      <c r="BJ1152" t="s">
        <v>0</v>
      </c>
    </row>
    <row r="1153" spans="1:62">
      <c r="A1153" s="4" t="s">
        <v>192</v>
      </c>
      <c r="B1153" s="4">
        <v>5</v>
      </c>
      <c r="C1153" s="4">
        <v>17</v>
      </c>
      <c r="D1153" s="4">
        <v>27</v>
      </c>
      <c r="E1153" s="4">
        <v>35</v>
      </c>
      <c r="F1153" s="4">
        <v>42</v>
      </c>
      <c r="G1153" s="4">
        <v>47</v>
      </c>
      <c r="H1153" s="4">
        <v>51</v>
      </c>
      <c r="I1153" s="4">
        <v>55</v>
      </c>
      <c r="J1153" s="16">
        <v>57</v>
      </c>
      <c r="K1153" s="5">
        <v>61</v>
      </c>
      <c r="L1153" s="4">
        <v>62</v>
      </c>
      <c r="M1153" s="4">
        <v>65</v>
      </c>
      <c r="N1153" s="4">
        <v>67</v>
      </c>
      <c r="O1153" s="4">
        <v>68</v>
      </c>
      <c r="P1153" s="4">
        <v>70</v>
      </c>
      <c r="Q1153" s="4">
        <v>71</v>
      </c>
      <c r="R1153" s="16">
        <v>73</v>
      </c>
      <c r="S1153" s="4">
        <v>73</v>
      </c>
      <c r="T1153" s="4">
        <v>74</v>
      </c>
      <c r="U1153" s="6">
        <v>75</v>
      </c>
      <c r="V1153" s="4">
        <v>76</v>
      </c>
      <c r="W1153" s="4">
        <v>77</v>
      </c>
      <c r="X1153" s="16">
        <v>78</v>
      </c>
      <c r="Y1153" s="4">
        <v>78</v>
      </c>
      <c r="Z1153" s="4">
        <v>79</v>
      </c>
      <c r="AA1153" s="4">
        <v>79</v>
      </c>
      <c r="AB1153" s="4">
        <v>80</v>
      </c>
      <c r="AC1153" s="4">
        <v>81</v>
      </c>
      <c r="AD1153" s="16">
        <v>81</v>
      </c>
      <c r="AE1153" s="5">
        <v>82</v>
      </c>
      <c r="AF1153" s="4">
        <v>82</v>
      </c>
      <c r="AG1153" s="4">
        <v>83</v>
      </c>
      <c r="AH1153" s="4">
        <v>83</v>
      </c>
      <c r="AI1153" s="4">
        <v>84</v>
      </c>
      <c r="AJ1153" s="4">
        <v>84</v>
      </c>
      <c r="AK1153" s="4">
        <v>84</v>
      </c>
      <c r="AL1153" s="4">
        <v>84</v>
      </c>
      <c r="AM1153" s="4">
        <v>84</v>
      </c>
      <c r="AN1153" s="4">
        <v>85</v>
      </c>
      <c r="AO1153" s="6">
        <v>85</v>
      </c>
      <c r="AP1153" s="4">
        <v>85</v>
      </c>
      <c r="AQ1153" s="4">
        <v>85</v>
      </c>
      <c r="AR1153" s="4">
        <v>86</v>
      </c>
      <c r="AS1153" s="4">
        <v>86</v>
      </c>
      <c r="AT1153" s="4">
        <v>86</v>
      </c>
      <c r="AU1153" s="4">
        <v>87</v>
      </c>
      <c r="AV1153" s="4">
        <v>87</v>
      </c>
      <c r="AW1153" s="4">
        <v>87</v>
      </c>
      <c r="AX1153" s="4">
        <v>87</v>
      </c>
      <c r="AY1153" s="5">
        <v>88</v>
      </c>
      <c r="AZ1153" s="4">
        <v>88</v>
      </c>
      <c r="BA1153" s="4">
        <v>88</v>
      </c>
      <c r="BB1153" s="4">
        <v>88</v>
      </c>
      <c r="BC1153" s="4">
        <v>88</v>
      </c>
      <c r="BD1153" s="4">
        <v>89</v>
      </c>
      <c r="BE1153" s="4">
        <v>89</v>
      </c>
      <c r="BF1153" s="4">
        <v>89</v>
      </c>
      <c r="BG1153" s="4">
        <v>89</v>
      </c>
      <c r="BH1153" s="4">
        <v>89</v>
      </c>
      <c r="BI1153" s="6">
        <v>89</v>
      </c>
      <c r="BJ1153" t="s">
        <v>0</v>
      </c>
    </row>
    <row r="1154" spans="1:62">
      <c r="A1154" s="4" t="s">
        <v>2</v>
      </c>
      <c r="B1154" s="4">
        <v>35</v>
      </c>
      <c r="C1154" s="4">
        <v>35</v>
      </c>
      <c r="D1154" s="4">
        <v>36</v>
      </c>
      <c r="E1154" s="4">
        <v>36</v>
      </c>
      <c r="F1154" s="4">
        <v>37</v>
      </c>
      <c r="G1154" s="4">
        <v>37</v>
      </c>
      <c r="H1154" s="4">
        <v>38</v>
      </c>
      <c r="I1154" s="4">
        <v>38</v>
      </c>
      <c r="J1154" s="16">
        <v>39</v>
      </c>
      <c r="K1154" s="5">
        <v>39</v>
      </c>
      <c r="L1154" s="4">
        <v>40</v>
      </c>
      <c r="M1154" s="4">
        <v>40</v>
      </c>
      <c r="N1154" s="4">
        <v>41</v>
      </c>
      <c r="O1154" s="4">
        <v>41</v>
      </c>
      <c r="P1154" s="4">
        <v>42</v>
      </c>
      <c r="Q1154" s="4">
        <v>42</v>
      </c>
      <c r="R1154" s="16">
        <v>43</v>
      </c>
      <c r="S1154" s="4">
        <v>43</v>
      </c>
      <c r="T1154" s="4">
        <v>44</v>
      </c>
      <c r="U1154" s="6">
        <v>44</v>
      </c>
      <c r="V1154" s="4">
        <v>45</v>
      </c>
      <c r="W1154" s="4">
        <v>45</v>
      </c>
      <c r="X1154" s="16">
        <v>46</v>
      </c>
      <c r="Y1154" s="4">
        <v>46</v>
      </c>
      <c r="Z1154" s="4">
        <v>47</v>
      </c>
      <c r="AA1154" s="4">
        <v>47</v>
      </c>
      <c r="AB1154" s="4">
        <v>48</v>
      </c>
      <c r="AC1154" s="4">
        <v>48</v>
      </c>
      <c r="AD1154" s="16">
        <v>49</v>
      </c>
      <c r="AE1154" s="5">
        <v>49</v>
      </c>
      <c r="AF1154" s="4">
        <v>50</v>
      </c>
      <c r="AG1154" s="4">
        <v>50</v>
      </c>
      <c r="AH1154" s="4">
        <v>51</v>
      </c>
      <c r="AI1154" s="4">
        <v>51</v>
      </c>
      <c r="AJ1154" s="4">
        <v>52</v>
      </c>
      <c r="AK1154" s="4">
        <v>52</v>
      </c>
      <c r="AL1154" s="4">
        <v>53</v>
      </c>
      <c r="AM1154" s="4">
        <v>53</v>
      </c>
      <c r="AN1154" s="4">
        <v>54</v>
      </c>
      <c r="AO1154" s="6">
        <v>54</v>
      </c>
      <c r="AP1154" s="4">
        <v>55</v>
      </c>
      <c r="AQ1154" s="4">
        <v>55</v>
      </c>
      <c r="AR1154" s="4">
        <v>56</v>
      </c>
      <c r="AS1154" s="4">
        <v>56</v>
      </c>
      <c r="AT1154" s="4">
        <v>57</v>
      </c>
      <c r="AU1154" s="4">
        <v>57</v>
      </c>
      <c r="AV1154" s="4">
        <v>58</v>
      </c>
      <c r="AW1154" s="4">
        <v>58</v>
      </c>
      <c r="AX1154" s="4">
        <v>59</v>
      </c>
      <c r="AY1154" s="5">
        <v>59</v>
      </c>
      <c r="AZ1154" s="4">
        <v>60</v>
      </c>
      <c r="BA1154" s="4">
        <v>60</v>
      </c>
      <c r="BB1154" s="4">
        <v>61</v>
      </c>
      <c r="BC1154" s="4">
        <v>61</v>
      </c>
      <c r="BD1154" s="4">
        <v>62</v>
      </c>
      <c r="BE1154" s="4">
        <v>62</v>
      </c>
      <c r="BF1154" s="4">
        <v>63</v>
      </c>
      <c r="BG1154" s="4">
        <v>63</v>
      </c>
      <c r="BH1154" s="4">
        <v>64</v>
      </c>
      <c r="BI1154" s="6">
        <v>64</v>
      </c>
      <c r="BJ1154" t="s">
        <v>0</v>
      </c>
    </row>
    <row r="1155" spans="1:62">
      <c r="A1155" s="4" t="s">
        <v>3</v>
      </c>
      <c r="J1155" s="16"/>
      <c r="K1155" s="5"/>
      <c r="R1155" s="16"/>
      <c r="U1155" s="6"/>
      <c r="X1155" s="16"/>
      <c r="AD1155" s="16"/>
      <c r="AE1155" s="5"/>
      <c r="AO1155" s="6"/>
      <c r="AY1155" s="5"/>
      <c r="BI1155" s="6"/>
    </row>
    <row r="1156" spans="1:62">
      <c r="J1156" s="16"/>
      <c r="K1156" s="5"/>
      <c r="R1156" s="16"/>
      <c r="U1156" s="6"/>
      <c r="X1156" s="16"/>
      <c r="AD1156" s="16"/>
      <c r="AE1156" s="5"/>
      <c r="AO1156" s="6"/>
      <c r="AY1156" s="5"/>
      <c r="BI1156" s="6"/>
    </row>
    <row r="1157" spans="1:62">
      <c r="A1157" s="4" t="s">
        <v>423</v>
      </c>
      <c r="J1157" s="16"/>
      <c r="K1157" s="5"/>
      <c r="R1157" s="16"/>
      <c r="U1157" s="6"/>
      <c r="X1157" s="16"/>
      <c r="AD1157" s="16"/>
      <c r="AE1157" s="5"/>
      <c r="AO1157" s="6"/>
      <c r="AY1157" s="5"/>
      <c r="BI1157" s="6"/>
    </row>
    <row r="1158" spans="1:62">
      <c r="A1158" s="4" t="s">
        <v>194</v>
      </c>
      <c r="B1158" s="4" t="s">
        <v>0</v>
      </c>
      <c r="J1158" s="16"/>
      <c r="K1158" s="5"/>
      <c r="R1158" s="16"/>
      <c r="U1158" s="6"/>
      <c r="X1158" s="16"/>
      <c r="AD1158" s="16"/>
      <c r="AE1158" s="5"/>
      <c r="AO1158" s="6"/>
      <c r="AY1158" s="5"/>
      <c r="BI1158" s="6"/>
    </row>
    <row r="1159" spans="1:62">
      <c r="A1159" s="4" t="s">
        <v>469</v>
      </c>
      <c r="B1159" s="4">
        <v>2</v>
      </c>
      <c r="C1159" s="4">
        <v>3</v>
      </c>
      <c r="D1159" s="4">
        <v>4</v>
      </c>
      <c r="E1159" s="4">
        <v>5</v>
      </c>
      <c r="F1159" s="4">
        <v>6</v>
      </c>
      <c r="G1159" s="4">
        <v>7</v>
      </c>
      <c r="H1159" s="4">
        <v>8</v>
      </c>
      <c r="I1159" s="4">
        <v>9</v>
      </c>
      <c r="J1159" s="16">
        <v>11</v>
      </c>
      <c r="K1159" s="5">
        <v>13</v>
      </c>
      <c r="L1159" s="4">
        <v>15</v>
      </c>
      <c r="M1159" s="4">
        <v>17</v>
      </c>
      <c r="N1159" s="4">
        <v>19</v>
      </c>
      <c r="O1159" s="4">
        <v>21</v>
      </c>
      <c r="P1159" s="4">
        <v>23</v>
      </c>
      <c r="Q1159" s="4">
        <v>25</v>
      </c>
      <c r="R1159" s="16">
        <v>29</v>
      </c>
      <c r="S1159" s="4">
        <v>33</v>
      </c>
      <c r="T1159" s="4">
        <v>37</v>
      </c>
      <c r="U1159" s="6">
        <v>41</v>
      </c>
      <c r="V1159" s="4">
        <v>45</v>
      </c>
      <c r="W1159" s="4">
        <v>49</v>
      </c>
      <c r="X1159" s="16">
        <v>58</v>
      </c>
      <c r="Y1159" s="4">
        <v>67</v>
      </c>
      <c r="Z1159" s="4">
        <v>76</v>
      </c>
      <c r="AA1159" s="4">
        <v>85</v>
      </c>
      <c r="AB1159" s="4">
        <v>94</v>
      </c>
      <c r="AC1159" s="4">
        <v>103</v>
      </c>
      <c r="AD1159" s="16">
        <v>112</v>
      </c>
      <c r="AE1159" s="5">
        <v>121</v>
      </c>
      <c r="AF1159" s="4">
        <v>130</v>
      </c>
      <c r="AG1159" s="4">
        <v>139</v>
      </c>
      <c r="AH1159" s="4">
        <v>148</v>
      </c>
      <c r="AI1159" s="4">
        <v>157</v>
      </c>
      <c r="AJ1159" s="4">
        <v>166</v>
      </c>
      <c r="AK1159" s="4">
        <v>175</v>
      </c>
      <c r="AL1159" s="4">
        <v>184</v>
      </c>
      <c r="AM1159" s="4">
        <v>193</v>
      </c>
      <c r="AN1159" s="4">
        <v>202</v>
      </c>
      <c r="AO1159" s="6">
        <v>211</v>
      </c>
      <c r="AP1159" s="4">
        <v>220</v>
      </c>
      <c r="AQ1159" s="4">
        <v>229</v>
      </c>
      <c r="AR1159" s="4">
        <v>238</v>
      </c>
      <c r="AS1159" s="4">
        <v>247</v>
      </c>
      <c r="AT1159" s="4">
        <v>256</v>
      </c>
      <c r="AU1159" s="4">
        <v>265</v>
      </c>
      <c r="AV1159" s="4">
        <v>274</v>
      </c>
      <c r="AW1159" s="4">
        <v>283</v>
      </c>
      <c r="AX1159" s="4">
        <v>292</v>
      </c>
      <c r="AY1159" s="5">
        <v>301</v>
      </c>
      <c r="AZ1159" s="4">
        <v>310</v>
      </c>
      <c r="BA1159" s="4">
        <v>319</v>
      </c>
      <c r="BB1159" s="4">
        <v>328</v>
      </c>
      <c r="BC1159" s="4">
        <v>337</v>
      </c>
      <c r="BD1159" s="4">
        <v>346</v>
      </c>
      <c r="BE1159" s="4">
        <v>355</v>
      </c>
      <c r="BF1159" s="4">
        <v>364</v>
      </c>
      <c r="BG1159" s="4">
        <v>373</v>
      </c>
      <c r="BH1159" s="4">
        <v>382</v>
      </c>
      <c r="BI1159" s="6">
        <v>391</v>
      </c>
      <c r="BJ1159" t="s">
        <v>0</v>
      </c>
    </row>
    <row r="1160" spans="1:62">
      <c r="A1160" s="4" t="s">
        <v>470</v>
      </c>
      <c r="B1160" s="4">
        <v>3</v>
      </c>
      <c r="C1160" s="4">
        <v>4</v>
      </c>
      <c r="D1160" s="4">
        <v>6</v>
      </c>
      <c r="E1160" s="4">
        <v>7</v>
      </c>
      <c r="F1160" s="4">
        <v>9</v>
      </c>
      <c r="G1160" s="4">
        <v>10</v>
      </c>
      <c r="H1160" s="4">
        <v>12</v>
      </c>
      <c r="I1160" s="4">
        <v>13</v>
      </c>
      <c r="J1160" s="16">
        <v>16</v>
      </c>
      <c r="K1160" s="5">
        <v>18</v>
      </c>
      <c r="L1160" s="4">
        <v>21</v>
      </c>
      <c r="M1160" s="4">
        <v>23</v>
      </c>
      <c r="N1160" s="4">
        <v>26</v>
      </c>
      <c r="O1160" s="4">
        <v>28</v>
      </c>
      <c r="P1160" s="4">
        <v>31</v>
      </c>
      <c r="Q1160" s="4">
        <v>33</v>
      </c>
      <c r="R1160" s="16">
        <v>38</v>
      </c>
      <c r="S1160" s="4">
        <v>43</v>
      </c>
      <c r="T1160" s="4">
        <v>48</v>
      </c>
      <c r="U1160" s="6">
        <v>53</v>
      </c>
      <c r="V1160" s="4">
        <v>58</v>
      </c>
      <c r="W1160" s="4">
        <v>63</v>
      </c>
      <c r="X1160" s="16">
        <v>73</v>
      </c>
      <c r="Y1160" s="4">
        <v>83</v>
      </c>
      <c r="Z1160" s="4">
        <v>93</v>
      </c>
      <c r="AA1160" s="4">
        <v>103</v>
      </c>
      <c r="AB1160" s="4">
        <v>113</v>
      </c>
      <c r="AC1160" s="4">
        <v>123</v>
      </c>
      <c r="AD1160" s="16">
        <v>133</v>
      </c>
      <c r="AE1160" s="5">
        <v>143</v>
      </c>
      <c r="AF1160" s="4">
        <v>153</v>
      </c>
      <c r="AG1160" s="4">
        <v>163</v>
      </c>
      <c r="AH1160" s="4">
        <v>173</v>
      </c>
      <c r="AI1160" s="4">
        <v>183</v>
      </c>
      <c r="AJ1160" s="4">
        <v>193</v>
      </c>
      <c r="AK1160" s="4">
        <v>203</v>
      </c>
      <c r="AL1160" s="4">
        <v>213</v>
      </c>
      <c r="AM1160" s="4">
        <v>223</v>
      </c>
      <c r="AN1160" s="4">
        <v>233</v>
      </c>
      <c r="AO1160" s="6">
        <v>243</v>
      </c>
      <c r="AP1160" s="4">
        <v>253</v>
      </c>
      <c r="AQ1160" s="4">
        <v>263</v>
      </c>
      <c r="AR1160" s="4">
        <v>273</v>
      </c>
      <c r="AS1160" s="4">
        <v>283</v>
      </c>
      <c r="AT1160" s="4">
        <v>293</v>
      </c>
      <c r="AU1160" s="4">
        <v>303</v>
      </c>
      <c r="AV1160" s="4">
        <v>313</v>
      </c>
      <c r="AW1160" s="4">
        <v>323</v>
      </c>
      <c r="AX1160" s="4">
        <v>333</v>
      </c>
      <c r="AY1160" s="5">
        <v>343</v>
      </c>
      <c r="AZ1160" s="4">
        <v>353</v>
      </c>
      <c r="BA1160" s="4">
        <v>363</v>
      </c>
      <c r="BB1160" s="4">
        <v>373</v>
      </c>
      <c r="BC1160" s="4">
        <v>383</v>
      </c>
      <c r="BD1160" s="4">
        <v>393</v>
      </c>
      <c r="BE1160" s="4">
        <v>403</v>
      </c>
      <c r="BF1160" s="4">
        <v>413</v>
      </c>
      <c r="BG1160" s="4">
        <v>423</v>
      </c>
      <c r="BH1160" s="4">
        <v>433</v>
      </c>
      <c r="BI1160" s="6">
        <v>443</v>
      </c>
      <c r="BJ1160" t="s">
        <v>0</v>
      </c>
    </row>
    <row r="1161" spans="1:62">
      <c r="A1161" s="4" t="s">
        <v>2</v>
      </c>
      <c r="B1161" s="4">
        <v>2</v>
      </c>
      <c r="C1161" s="4">
        <v>2.1</v>
      </c>
      <c r="D1161" s="4">
        <v>2.2000000000000002</v>
      </c>
      <c r="E1161" s="4">
        <v>2.2999999999999998</v>
      </c>
      <c r="F1161" s="4">
        <v>2.5</v>
      </c>
      <c r="G1161" s="4">
        <v>2.6</v>
      </c>
      <c r="H1161" s="4">
        <v>2.7</v>
      </c>
      <c r="I1161" s="4">
        <v>2.8</v>
      </c>
      <c r="J1161" s="16">
        <v>3</v>
      </c>
      <c r="K1161" s="5">
        <v>3.1</v>
      </c>
      <c r="L1161" s="4">
        <v>3.2</v>
      </c>
      <c r="M1161" s="4">
        <v>3.3</v>
      </c>
      <c r="N1161" s="4">
        <v>3.5</v>
      </c>
      <c r="O1161" s="4">
        <v>3.6</v>
      </c>
      <c r="P1161" s="4">
        <v>3.7</v>
      </c>
      <c r="Q1161" s="4">
        <v>3.8</v>
      </c>
      <c r="R1161" s="16">
        <v>4</v>
      </c>
      <c r="S1161" s="4">
        <v>4.0999999999999996</v>
      </c>
      <c r="T1161" s="4">
        <v>4.2</v>
      </c>
      <c r="U1161" s="6">
        <v>4.3</v>
      </c>
      <c r="V1161" s="4">
        <v>4.5</v>
      </c>
      <c r="W1161" s="4">
        <v>4.5999999999999996</v>
      </c>
      <c r="X1161" s="16">
        <v>4.7</v>
      </c>
      <c r="Y1161" s="4">
        <v>4.8</v>
      </c>
      <c r="Z1161" s="4">
        <v>5</v>
      </c>
      <c r="AA1161" s="4">
        <v>5.0999999999999996</v>
      </c>
      <c r="AB1161" s="4">
        <v>5.2</v>
      </c>
      <c r="AC1161" s="4">
        <v>5.3</v>
      </c>
      <c r="AD1161" s="16">
        <v>5.5</v>
      </c>
      <c r="AE1161" s="5">
        <v>5.6</v>
      </c>
      <c r="AF1161" s="4">
        <v>5.7</v>
      </c>
      <c r="AG1161" s="4">
        <v>5.8</v>
      </c>
      <c r="AH1161" s="4">
        <v>6</v>
      </c>
      <c r="AI1161" s="4">
        <v>6.1</v>
      </c>
      <c r="AJ1161" s="4">
        <v>6.2</v>
      </c>
      <c r="AK1161" s="4">
        <v>6.3</v>
      </c>
      <c r="AL1161" s="4">
        <v>6.5</v>
      </c>
      <c r="AM1161" s="4">
        <v>6.6</v>
      </c>
      <c r="AN1161" s="4">
        <v>6.7</v>
      </c>
      <c r="AO1161" s="6">
        <v>6.8</v>
      </c>
      <c r="AP1161" s="4">
        <v>7</v>
      </c>
      <c r="AQ1161" s="4">
        <v>7.1</v>
      </c>
      <c r="AR1161" s="4">
        <v>7.2</v>
      </c>
      <c r="AS1161" s="4">
        <v>7.3</v>
      </c>
      <c r="AT1161" s="4">
        <v>7.5</v>
      </c>
      <c r="AU1161" s="4">
        <v>7.6</v>
      </c>
      <c r="AV1161" s="4">
        <v>7.7</v>
      </c>
      <c r="AW1161" s="4">
        <v>7.8</v>
      </c>
      <c r="AX1161" s="4">
        <v>8</v>
      </c>
      <c r="AY1161" s="5">
        <v>8.1</v>
      </c>
      <c r="AZ1161" s="4">
        <v>8.1999999999999993</v>
      </c>
      <c r="BA1161" s="4">
        <v>8.3000000000000007</v>
      </c>
      <c r="BB1161" s="4">
        <v>8.5</v>
      </c>
      <c r="BC1161" s="4">
        <v>8.6</v>
      </c>
      <c r="BD1161" s="4">
        <v>8.6999999999999993</v>
      </c>
      <c r="BE1161" s="4">
        <v>8.8000000000000007</v>
      </c>
      <c r="BF1161" s="4">
        <v>9</v>
      </c>
      <c r="BG1161" s="4">
        <v>9.1</v>
      </c>
      <c r="BH1161" s="4">
        <v>9.1999999999999993</v>
      </c>
      <c r="BI1161" s="6">
        <v>9.3000000000000007</v>
      </c>
      <c r="BJ1161" t="s">
        <v>0</v>
      </c>
    </row>
    <row r="1162" spans="1:62">
      <c r="A1162" s="4" t="s">
        <v>3</v>
      </c>
      <c r="J1162" s="16"/>
      <c r="K1162" s="5"/>
      <c r="R1162" s="16"/>
      <c r="U1162" s="6"/>
      <c r="X1162" s="16"/>
      <c r="AD1162" s="16"/>
      <c r="AE1162" s="5"/>
      <c r="AO1162" s="6"/>
      <c r="AY1162" s="5"/>
      <c r="BI1162" s="6"/>
    </row>
    <row r="1163" spans="1:62">
      <c r="A1163" s="4" t="s">
        <v>349</v>
      </c>
      <c r="J1163" s="16"/>
      <c r="K1163" s="5"/>
      <c r="R1163" s="16"/>
      <c r="U1163" s="6"/>
      <c r="X1163" s="16"/>
      <c r="AD1163" s="16"/>
      <c r="AE1163" s="5"/>
      <c r="AO1163" s="6"/>
      <c r="AY1163" s="5"/>
      <c r="BI1163" s="6"/>
    </row>
    <row r="1164" spans="1:62">
      <c r="A1164" s="4" t="s">
        <v>195</v>
      </c>
      <c r="B1164" s="4">
        <v>4</v>
      </c>
      <c r="C1164" s="4">
        <v>4</v>
      </c>
      <c r="D1164" s="4">
        <v>5</v>
      </c>
      <c r="E1164" s="4">
        <v>5</v>
      </c>
      <c r="F1164" s="4">
        <v>5</v>
      </c>
      <c r="G1164" s="4">
        <v>6</v>
      </c>
      <c r="H1164" s="4">
        <v>6</v>
      </c>
      <c r="I1164" s="4">
        <v>6</v>
      </c>
      <c r="J1164" s="16">
        <v>7</v>
      </c>
      <c r="K1164" s="5">
        <v>7</v>
      </c>
      <c r="L1164" s="4">
        <v>7</v>
      </c>
      <c r="M1164" s="4">
        <v>8</v>
      </c>
      <c r="N1164" s="4">
        <v>8</v>
      </c>
      <c r="O1164" s="4">
        <v>8</v>
      </c>
      <c r="P1164" s="4">
        <v>9</v>
      </c>
      <c r="Q1164" s="4">
        <v>9</v>
      </c>
      <c r="R1164" s="16">
        <v>9</v>
      </c>
      <c r="S1164" s="4">
        <v>10</v>
      </c>
      <c r="T1164" s="4">
        <v>10</v>
      </c>
      <c r="U1164" s="6">
        <v>10</v>
      </c>
      <c r="V1164" s="4">
        <v>11</v>
      </c>
      <c r="W1164" s="4">
        <v>11</v>
      </c>
      <c r="X1164" s="16">
        <v>11</v>
      </c>
      <c r="Y1164" s="4">
        <v>12</v>
      </c>
      <c r="Z1164" s="4">
        <v>12</v>
      </c>
      <c r="AA1164" s="4">
        <v>12</v>
      </c>
      <c r="AB1164" s="4">
        <v>13</v>
      </c>
      <c r="AC1164" s="4">
        <v>13</v>
      </c>
      <c r="AD1164" s="16">
        <v>13</v>
      </c>
      <c r="AE1164" s="5">
        <v>14</v>
      </c>
      <c r="AF1164" s="4">
        <v>14</v>
      </c>
      <c r="AG1164" s="4">
        <v>14</v>
      </c>
      <c r="AH1164" s="4">
        <v>15</v>
      </c>
      <c r="AI1164" s="4">
        <v>15</v>
      </c>
      <c r="AJ1164" s="4">
        <v>15</v>
      </c>
      <c r="AK1164" s="4">
        <v>16</v>
      </c>
      <c r="AL1164" s="4">
        <v>16</v>
      </c>
      <c r="AM1164" s="4">
        <v>16</v>
      </c>
      <c r="AN1164" s="4">
        <v>17</v>
      </c>
      <c r="AO1164" s="6">
        <v>17</v>
      </c>
      <c r="AP1164" s="4">
        <v>17</v>
      </c>
      <c r="AQ1164" s="4">
        <v>18</v>
      </c>
      <c r="AR1164" s="4">
        <v>18</v>
      </c>
      <c r="AS1164" s="4">
        <v>18</v>
      </c>
      <c r="AT1164" s="4">
        <v>19</v>
      </c>
      <c r="AU1164" s="4">
        <v>19</v>
      </c>
      <c r="AV1164" s="4">
        <v>19</v>
      </c>
      <c r="AW1164" s="4">
        <v>20</v>
      </c>
      <c r="AX1164" s="4">
        <v>20</v>
      </c>
      <c r="AY1164" s="5">
        <v>20</v>
      </c>
      <c r="AZ1164" s="4">
        <v>21</v>
      </c>
      <c r="BA1164" s="4">
        <v>21</v>
      </c>
      <c r="BB1164" s="4">
        <v>21</v>
      </c>
      <c r="BC1164" s="4">
        <v>22</v>
      </c>
      <c r="BD1164" s="4">
        <v>22</v>
      </c>
      <c r="BE1164" s="4">
        <v>22</v>
      </c>
      <c r="BF1164" s="4">
        <v>23</v>
      </c>
      <c r="BG1164" s="4">
        <v>23</v>
      </c>
      <c r="BH1164" s="4">
        <v>23</v>
      </c>
      <c r="BI1164" s="6">
        <v>24</v>
      </c>
      <c r="BJ1164" t="s">
        <v>0</v>
      </c>
    </row>
    <row r="1165" spans="1:62">
      <c r="A1165" s="4" t="s">
        <v>464</v>
      </c>
      <c r="B1165" s="4">
        <v>1</v>
      </c>
      <c r="C1165" s="4">
        <v>1</v>
      </c>
      <c r="D1165" s="4">
        <v>1</v>
      </c>
      <c r="E1165" s="4">
        <v>1</v>
      </c>
      <c r="F1165" s="4">
        <v>1</v>
      </c>
      <c r="G1165" s="4">
        <v>1</v>
      </c>
      <c r="H1165" s="4">
        <v>1</v>
      </c>
      <c r="I1165" s="4">
        <v>1</v>
      </c>
      <c r="J1165" s="16">
        <v>1</v>
      </c>
      <c r="K1165" s="5">
        <v>1</v>
      </c>
      <c r="L1165" s="4">
        <v>1</v>
      </c>
      <c r="M1165" s="4">
        <v>1</v>
      </c>
      <c r="N1165" s="4">
        <v>1</v>
      </c>
      <c r="O1165" s="4">
        <v>1</v>
      </c>
      <c r="P1165" s="4">
        <v>1</v>
      </c>
      <c r="Q1165" s="4">
        <v>1</v>
      </c>
      <c r="R1165" s="16">
        <v>1</v>
      </c>
      <c r="S1165" s="4">
        <v>1</v>
      </c>
      <c r="T1165" s="4">
        <v>1</v>
      </c>
      <c r="U1165" s="6">
        <v>1</v>
      </c>
      <c r="V1165" s="4">
        <v>1</v>
      </c>
      <c r="W1165" s="4">
        <v>1</v>
      </c>
      <c r="X1165" s="16">
        <v>1</v>
      </c>
      <c r="Y1165" s="4">
        <v>1</v>
      </c>
      <c r="Z1165" s="4">
        <v>1</v>
      </c>
      <c r="AA1165" s="4">
        <v>1</v>
      </c>
      <c r="AB1165" s="4">
        <v>1</v>
      </c>
      <c r="AC1165" s="4">
        <v>1</v>
      </c>
      <c r="AD1165" s="16">
        <v>1</v>
      </c>
      <c r="AE1165" s="5">
        <v>1</v>
      </c>
      <c r="AF1165" s="4">
        <v>1</v>
      </c>
      <c r="AG1165" s="4">
        <v>1</v>
      </c>
      <c r="AH1165" s="4">
        <v>1</v>
      </c>
      <c r="AI1165" s="4">
        <v>1</v>
      </c>
      <c r="AJ1165" s="4">
        <v>1</v>
      </c>
      <c r="AK1165" s="4">
        <v>1</v>
      </c>
      <c r="AL1165" s="4">
        <v>1</v>
      </c>
      <c r="AM1165" s="4">
        <v>1</v>
      </c>
      <c r="AN1165" s="4">
        <v>1</v>
      </c>
      <c r="AO1165" s="6">
        <v>1</v>
      </c>
      <c r="AP1165" s="4">
        <v>1</v>
      </c>
      <c r="AQ1165" s="4">
        <v>1</v>
      </c>
      <c r="AR1165" s="4">
        <v>1</v>
      </c>
      <c r="AS1165" s="4">
        <v>1</v>
      </c>
      <c r="AT1165" s="4">
        <v>1</v>
      </c>
      <c r="AU1165" s="4">
        <v>1</v>
      </c>
      <c r="AV1165" s="4">
        <v>1</v>
      </c>
      <c r="AW1165" s="4">
        <v>1</v>
      </c>
      <c r="AX1165" s="4">
        <v>1</v>
      </c>
      <c r="AY1165" s="5">
        <v>1</v>
      </c>
      <c r="AZ1165" s="4">
        <v>1</v>
      </c>
      <c r="BA1165" s="4">
        <v>1</v>
      </c>
      <c r="BB1165" s="4">
        <v>1</v>
      </c>
      <c r="BC1165" s="4">
        <v>1</v>
      </c>
      <c r="BD1165" s="4">
        <v>1</v>
      </c>
      <c r="BE1165" s="4">
        <v>1</v>
      </c>
      <c r="BF1165" s="4">
        <v>1</v>
      </c>
      <c r="BG1165" s="4">
        <v>1</v>
      </c>
      <c r="BH1165" s="4">
        <v>1</v>
      </c>
      <c r="BI1165" s="6">
        <v>1</v>
      </c>
      <c r="BJ1165" t="s">
        <v>0</v>
      </c>
    </row>
    <row r="1166" spans="1:62">
      <c r="A1166" s="4" t="s">
        <v>465</v>
      </c>
      <c r="B1166" s="4">
        <v>7</v>
      </c>
      <c r="C1166" s="4">
        <f>B1166+7</f>
        <v>14</v>
      </c>
      <c r="D1166" s="4">
        <f>C1166+6</f>
        <v>20</v>
      </c>
      <c r="E1166" s="4">
        <f>D1166+6</f>
        <v>26</v>
      </c>
      <c r="F1166" s="4">
        <f t="shared" ref="F1166" si="5987">E1166+6</f>
        <v>32</v>
      </c>
      <c r="G1166" s="4">
        <f t="shared" ref="G1166" si="5988">F1166+7</f>
        <v>39</v>
      </c>
      <c r="H1166" s="4">
        <f t="shared" ref="H1166:I1166" si="5989">G1166+6</f>
        <v>45</v>
      </c>
      <c r="I1166" s="4">
        <f t="shared" si="5989"/>
        <v>51</v>
      </c>
      <c r="J1166" s="16">
        <f>I1166+13</f>
        <v>64</v>
      </c>
      <c r="K1166">
        <f>J1166+12</f>
        <v>76</v>
      </c>
      <c r="L1166" s="4">
        <f t="shared" ref="L1166:P1166" si="5990">K1166+13</f>
        <v>89</v>
      </c>
      <c r="M1166" s="4">
        <f t="shared" ref="M1166" si="5991">L1166+12</f>
        <v>101</v>
      </c>
      <c r="N1166" s="4">
        <f t="shared" si="5990"/>
        <v>114</v>
      </c>
      <c r="O1166" s="4">
        <f t="shared" ref="O1166" si="5992">N1166+12</f>
        <v>126</v>
      </c>
      <c r="P1166" s="4">
        <f t="shared" si="5990"/>
        <v>139</v>
      </c>
      <c r="Q1166" s="4">
        <f t="shared" ref="Q1166" si="5993">P1166+12</f>
        <v>151</v>
      </c>
      <c r="R1166" s="16">
        <f>Q1166+22</f>
        <v>173</v>
      </c>
      <c r="S1166" s="4">
        <f t="shared" ref="S1166:W1166" si="5994">R1166+22</f>
        <v>195</v>
      </c>
      <c r="T1166" s="4">
        <f t="shared" si="5994"/>
        <v>217</v>
      </c>
      <c r="U1166">
        <f t="shared" si="5994"/>
        <v>239</v>
      </c>
      <c r="V1166" s="4">
        <f>U1166+21</f>
        <v>260</v>
      </c>
      <c r="W1166" s="4">
        <f t="shared" si="5994"/>
        <v>282</v>
      </c>
      <c r="X1166" s="16">
        <f>W1166+32</f>
        <v>314</v>
      </c>
      <c r="Y1166" s="4">
        <f>X1166+31</f>
        <v>345</v>
      </c>
      <c r="Z1166" s="4">
        <f t="shared" ref="Z1166:AA1166" si="5995">Y1166+31</f>
        <v>376</v>
      </c>
      <c r="AA1166" s="4">
        <f t="shared" si="5995"/>
        <v>407</v>
      </c>
      <c r="AB1166" s="4">
        <f t="shared" ref="AB1166" si="5996">AA1166+32</f>
        <v>439</v>
      </c>
      <c r="AC1166" s="4">
        <f t="shared" ref="AC1166" si="5997">AB1166+31</f>
        <v>470</v>
      </c>
      <c r="AD1166" s="16">
        <f>AC1166+40</f>
        <v>510</v>
      </c>
      <c r="AE1166">
        <f>AD1166+41</f>
        <v>551</v>
      </c>
      <c r="AF1166" s="4">
        <f t="shared" ref="AF1166:BG1166" si="5998">AE1166+41</f>
        <v>592</v>
      </c>
      <c r="AG1166" s="4">
        <f>AF1166+40</f>
        <v>632</v>
      </c>
      <c r="AH1166" s="4">
        <f t="shared" ref="AH1166" si="5999">AG1166+41</f>
        <v>673</v>
      </c>
      <c r="AI1166" s="4">
        <f t="shared" si="5998"/>
        <v>714</v>
      </c>
      <c r="AJ1166" s="4">
        <f t="shared" ref="AJ1166" si="6000">AI1166+40</f>
        <v>754</v>
      </c>
      <c r="AK1166" s="4">
        <f t="shared" ref="AK1166" si="6001">AJ1166+41</f>
        <v>795</v>
      </c>
      <c r="AL1166" s="4">
        <f>AK1166+40</f>
        <v>835</v>
      </c>
      <c r="AM1166" s="4">
        <f t="shared" ref="AM1166" si="6002">AL1166+40</f>
        <v>875</v>
      </c>
      <c r="AN1166" s="4">
        <f t="shared" ref="AN1166" si="6003">AM1166+41</f>
        <v>916</v>
      </c>
      <c r="AO1166">
        <f t="shared" si="5998"/>
        <v>957</v>
      </c>
      <c r="AP1166" s="4">
        <f t="shared" ref="AP1166" si="6004">AO1166+40</f>
        <v>997</v>
      </c>
      <c r="AQ1166" s="4">
        <f t="shared" ref="AQ1166" si="6005">AP1166+41</f>
        <v>1038</v>
      </c>
      <c r="AR1166" s="4">
        <f t="shared" si="5998"/>
        <v>1079</v>
      </c>
      <c r="AS1166" s="4">
        <f t="shared" ref="AS1166:BH1166" si="6006">AR1166+40</f>
        <v>1119</v>
      </c>
      <c r="AT1166" s="4">
        <f t="shared" ref="AT1166:BI1166" si="6007">AS1166+41</f>
        <v>1160</v>
      </c>
      <c r="AU1166" s="4">
        <f t="shared" si="5998"/>
        <v>1201</v>
      </c>
      <c r="AV1166" s="4">
        <f t="shared" si="6006"/>
        <v>1241</v>
      </c>
      <c r="AW1166" s="4">
        <f t="shared" si="6007"/>
        <v>1282</v>
      </c>
      <c r="AX1166" s="4">
        <f t="shared" si="5998"/>
        <v>1323</v>
      </c>
      <c r="AY1166">
        <f t="shared" si="6006"/>
        <v>1363</v>
      </c>
      <c r="AZ1166" s="4">
        <f t="shared" si="6007"/>
        <v>1404</v>
      </c>
      <c r="BA1166" s="4">
        <f t="shared" si="5998"/>
        <v>1445</v>
      </c>
      <c r="BB1166" s="4">
        <f t="shared" si="6006"/>
        <v>1485</v>
      </c>
      <c r="BC1166" s="4">
        <f t="shared" si="6007"/>
        <v>1526</v>
      </c>
      <c r="BD1166" s="4">
        <f t="shared" si="5998"/>
        <v>1567</v>
      </c>
      <c r="BE1166" s="4">
        <f t="shared" si="6006"/>
        <v>1607</v>
      </c>
      <c r="BF1166" s="4">
        <f t="shared" si="6007"/>
        <v>1648</v>
      </c>
      <c r="BG1166" s="4">
        <f t="shared" si="5998"/>
        <v>1689</v>
      </c>
      <c r="BH1166" s="4">
        <f t="shared" si="6006"/>
        <v>1729</v>
      </c>
      <c r="BI1166">
        <f t="shared" si="6007"/>
        <v>1770</v>
      </c>
      <c r="BJ1166" t="s">
        <v>0</v>
      </c>
    </row>
    <row r="1167" spans="1:62">
      <c r="A1167" s="4" t="s">
        <v>3</v>
      </c>
      <c r="J1167" s="16"/>
      <c r="K1167" s="5"/>
      <c r="R1167" s="16"/>
      <c r="U1167" s="6"/>
      <c r="X1167" s="16"/>
      <c r="AD1167" s="16"/>
      <c r="AE1167" s="5"/>
      <c r="AO1167" s="6"/>
      <c r="AY1167" s="5"/>
      <c r="BI1167" s="6"/>
    </row>
    <row r="1168" spans="1:62">
      <c r="A1168" s="4" t="s">
        <v>350</v>
      </c>
      <c r="J1168" s="16"/>
      <c r="K1168" s="5"/>
      <c r="R1168" s="16"/>
      <c r="U1168" s="6"/>
      <c r="X1168" s="16"/>
      <c r="AD1168" s="16"/>
      <c r="AE1168" s="5"/>
      <c r="AO1168" s="6"/>
      <c r="AY1168" s="5"/>
      <c r="BI1168" s="6"/>
    </row>
    <row r="1169" spans="1:62">
      <c r="A1169" s="4" t="s">
        <v>474</v>
      </c>
      <c r="B1169" s="4">
        <v>1</v>
      </c>
      <c r="C1169" s="4">
        <v>2</v>
      </c>
      <c r="D1169" s="4">
        <v>3</v>
      </c>
      <c r="E1169" s="4">
        <v>4</v>
      </c>
      <c r="F1169" s="4">
        <v>5</v>
      </c>
      <c r="G1169" s="4">
        <v>6</v>
      </c>
      <c r="H1169" s="4">
        <v>7</v>
      </c>
      <c r="I1169" s="4">
        <v>8</v>
      </c>
      <c r="J1169" s="16">
        <v>10</v>
      </c>
      <c r="K1169" s="5">
        <v>12</v>
      </c>
      <c r="L1169" s="4">
        <v>14</v>
      </c>
      <c r="M1169" s="4">
        <v>16</v>
      </c>
      <c r="N1169" s="4">
        <v>18</v>
      </c>
      <c r="O1169" s="4">
        <v>20</v>
      </c>
      <c r="P1169" s="4">
        <v>22</v>
      </c>
      <c r="Q1169" s="4">
        <v>24</v>
      </c>
      <c r="R1169" s="16">
        <v>28</v>
      </c>
      <c r="S1169" s="4">
        <v>32</v>
      </c>
      <c r="T1169" s="4">
        <v>36</v>
      </c>
      <c r="U1169" s="6">
        <v>40</v>
      </c>
      <c r="V1169" s="4">
        <v>44</v>
      </c>
      <c r="W1169" s="4">
        <v>48</v>
      </c>
      <c r="X1169" s="16">
        <f>W1169+6</f>
        <v>54</v>
      </c>
      <c r="Y1169" s="16">
        <f t="shared" ref="Y1169:AC1169" si="6008">X1169+6</f>
        <v>60</v>
      </c>
      <c r="Z1169" s="16">
        <f t="shared" si="6008"/>
        <v>66</v>
      </c>
      <c r="AA1169" s="16">
        <f t="shared" si="6008"/>
        <v>72</v>
      </c>
      <c r="AB1169" s="16">
        <f t="shared" si="6008"/>
        <v>78</v>
      </c>
      <c r="AC1169" s="16">
        <f t="shared" si="6008"/>
        <v>84</v>
      </c>
      <c r="AD1169" s="16">
        <f>AC1169+8</f>
        <v>92</v>
      </c>
      <c r="AE1169" s="16">
        <f t="shared" ref="AE1169:BI1169" si="6009">AD1169+8</f>
        <v>100</v>
      </c>
      <c r="AF1169" s="16">
        <f t="shared" si="6009"/>
        <v>108</v>
      </c>
      <c r="AG1169" s="16">
        <f t="shared" si="6009"/>
        <v>116</v>
      </c>
      <c r="AH1169" s="16">
        <f t="shared" si="6009"/>
        <v>124</v>
      </c>
      <c r="AI1169" s="16">
        <f t="shared" si="6009"/>
        <v>132</v>
      </c>
      <c r="AJ1169" s="16">
        <f t="shared" si="6009"/>
        <v>140</v>
      </c>
      <c r="AK1169" s="16">
        <f t="shared" si="6009"/>
        <v>148</v>
      </c>
      <c r="AL1169" s="16">
        <f t="shared" si="6009"/>
        <v>156</v>
      </c>
      <c r="AM1169" s="16">
        <f t="shared" si="6009"/>
        <v>164</v>
      </c>
      <c r="AN1169" s="16">
        <f t="shared" si="6009"/>
        <v>172</v>
      </c>
      <c r="AO1169" s="16">
        <f t="shared" si="6009"/>
        <v>180</v>
      </c>
      <c r="AP1169" s="16">
        <f t="shared" si="6009"/>
        <v>188</v>
      </c>
      <c r="AQ1169" s="16">
        <f t="shared" si="6009"/>
        <v>196</v>
      </c>
      <c r="AR1169" s="16">
        <f t="shared" si="6009"/>
        <v>204</v>
      </c>
      <c r="AS1169" s="16">
        <f t="shared" si="6009"/>
        <v>212</v>
      </c>
      <c r="AT1169" s="16">
        <f t="shared" si="6009"/>
        <v>220</v>
      </c>
      <c r="AU1169" s="16">
        <f t="shared" si="6009"/>
        <v>228</v>
      </c>
      <c r="AV1169" s="16">
        <f t="shared" si="6009"/>
        <v>236</v>
      </c>
      <c r="AW1169" s="16">
        <f t="shared" si="6009"/>
        <v>244</v>
      </c>
      <c r="AX1169" s="16">
        <f t="shared" si="6009"/>
        <v>252</v>
      </c>
      <c r="AY1169" s="16">
        <f t="shared" si="6009"/>
        <v>260</v>
      </c>
      <c r="AZ1169" s="16">
        <f t="shared" si="6009"/>
        <v>268</v>
      </c>
      <c r="BA1169" s="16">
        <f t="shared" si="6009"/>
        <v>276</v>
      </c>
      <c r="BB1169" s="16">
        <f t="shared" si="6009"/>
        <v>284</v>
      </c>
      <c r="BC1169" s="16">
        <f t="shared" si="6009"/>
        <v>292</v>
      </c>
      <c r="BD1169" s="16">
        <f t="shared" si="6009"/>
        <v>300</v>
      </c>
      <c r="BE1169" s="16">
        <f t="shared" si="6009"/>
        <v>308</v>
      </c>
      <c r="BF1169" s="16">
        <f t="shared" si="6009"/>
        <v>316</v>
      </c>
      <c r="BG1169" s="16">
        <f t="shared" si="6009"/>
        <v>324</v>
      </c>
      <c r="BH1169" s="16">
        <f t="shared" si="6009"/>
        <v>332</v>
      </c>
      <c r="BI1169" s="16">
        <f t="shared" si="6009"/>
        <v>340</v>
      </c>
      <c r="BJ1169" t="s">
        <v>0</v>
      </c>
    </row>
    <row r="1170" spans="1:62">
      <c r="A1170" s="4" t="s">
        <v>475</v>
      </c>
      <c r="B1170" s="4">
        <v>3</v>
      </c>
      <c r="C1170" s="4">
        <v>4</v>
      </c>
      <c r="D1170" s="4">
        <v>5</v>
      </c>
      <c r="E1170" s="4">
        <v>6</v>
      </c>
      <c r="F1170" s="4">
        <v>7</v>
      </c>
      <c r="G1170" s="4">
        <v>8</v>
      </c>
      <c r="H1170" s="4">
        <v>9</v>
      </c>
      <c r="I1170" s="4">
        <v>10</v>
      </c>
      <c r="J1170" s="16">
        <v>12</v>
      </c>
      <c r="K1170" s="5">
        <v>14</v>
      </c>
      <c r="L1170" s="4">
        <v>16</v>
      </c>
      <c r="M1170" s="4">
        <v>18</v>
      </c>
      <c r="N1170" s="4">
        <v>20</v>
      </c>
      <c r="O1170" s="4">
        <v>22</v>
      </c>
      <c r="P1170" s="4">
        <v>24</v>
      </c>
      <c r="Q1170" s="4">
        <v>26</v>
      </c>
      <c r="R1170" s="16">
        <v>30</v>
      </c>
      <c r="S1170" s="4">
        <v>34</v>
      </c>
      <c r="T1170" s="4">
        <v>38</v>
      </c>
      <c r="U1170" s="6">
        <v>42</v>
      </c>
      <c r="V1170" s="4">
        <v>46</v>
      </c>
      <c r="W1170" s="4">
        <v>50</v>
      </c>
      <c r="X1170" s="16">
        <f>W1170+6</f>
        <v>56</v>
      </c>
      <c r="Y1170" s="16">
        <f t="shared" ref="Y1170:AC1170" si="6010">X1170+6</f>
        <v>62</v>
      </c>
      <c r="Z1170" s="16">
        <f t="shared" si="6010"/>
        <v>68</v>
      </c>
      <c r="AA1170" s="16">
        <f t="shared" si="6010"/>
        <v>74</v>
      </c>
      <c r="AB1170" s="16">
        <f t="shared" si="6010"/>
        <v>80</v>
      </c>
      <c r="AC1170" s="16">
        <f t="shared" si="6010"/>
        <v>86</v>
      </c>
      <c r="AD1170" s="16">
        <f>AC1170+8</f>
        <v>94</v>
      </c>
      <c r="AE1170" s="16">
        <f t="shared" ref="AE1170:BI1170" si="6011">AD1170+8</f>
        <v>102</v>
      </c>
      <c r="AF1170" s="16">
        <f t="shared" si="6011"/>
        <v>110</v>
      </c>
      <c r="AG1170" s="16">
        <f t="shared" si="6011"/>
        <v>118</v>
      </c>
      <c r="AH1170" s="16">
        <f t="shared" si="6011"/>
        <v>126</v>
      </c>
      <c r="AI1170" s="16">
        <f t="shared" si="6011"/>
        <v>134</v>
      </c>
      <c r="AJ1170" s="16">
        <f t="shared" si="6011"/>
        <v>142</v>
      </c>
      <c r="AK1170" s="16">
        <f t="shared" si="6011"/>
        <v>150</v>
      </c>
      <c r="AL1170" s="16">
        <f t="shared" si="6011"/>
        <v>158</v>
      </c>
      <c r="AM1170" s="16">
        <f t="shared" si="6011"/>
        <v>166</v>
      </c>
      <c r="AN1170" s="16">
        <f t="shared" si="6011"/>
        <v>174</v>
      </c>
      <c r="AO1170" s="16">
        <f t="shared" si="6011"/>
        <v>182</v>
      </c>
      <c r="AP1170" s="16">
        <f t="shared" si="6011"/>
        <v>190</v>
      </c>
      <c r="AQ1170" s="16">
        <f t="shared" si="6011"/>
        <v>198</v>
      </c>
      <c r="AR1170" s="16">
        <f t="shared" si="6011"/>
        <v>206</v>
      </c>
      <c r="AS1170" s="16">
        <f t="shared" si="6011"/>
        <v>214</v>
      </c>
      <c r="AT1170" s="16">
        <f t="shared" si="6011"/>
        <v>222</v>
      </c>
      <c r="AU1170" s="16">
        <f t="shared" si="6011"/>
        <v>230</v>
      </c>
      <c r="AV1170" s="16">
        <f t="shared" si="6011"/>
        <v>238</v>
      </c>
      <c r="AW1170" s="16">
        <f t="shared" si="6011"/>
        <v>246</v>
      </c>
      <c r="AX1170" s="16">
        <f t="shared" si="6011"/>
        <v>254</v>
      </c>
      <c r="AY1170" s="16">
        <f t="shared" si="6011"/>
        <v>262</v>
      </c>
      <c r="AZ1170" s="16">
        <f t="shared" si="6011"/>
        <v>270</v>
      </c>
      <c r="BA1170" s="16">
        <f t="shared" si="6011"/>
        <v>278</v>
      </c>
      <c r="BB1170" s="16">
        <f t="shared" si="6011"/>
        <v>286</v>
      </c>
      <c r="BC1170" s="16">
        <f t="shared" si="6011"/>
        <v>294</v>
      </c>
      <c r="BD1170" s="16">
        <f t="shared" si="6011"/>
        <v>302</v>
      </c>
      <c r="BE1170" s="16">
        <f t="shared" si="6011"/>
        <v>310</v>
      </c>
      <c r="BF1170" s="16">
        <f t="shared" si="6011"/>
        <v>318</v>
      </c>
      <c r="BG1170" s="16">
        <f t="shared" si="6011"/>
        <v>326</v>
      </c>
      <c r="BH1170" s="16">
        <f t="shared" si="6011"/>
        <v>334</v>
      </c>
      <c r="BI1170" s="16">
        <f t="shared" si="6011"/>
        <v>342</v>
      </c>
      <c r="BJ1170" t="s">
        <v>0</v>
      </c>
    </row>
    <row r="1171" spans="1:62">
      <c r="A1171" s="4" t="s">
        <v>3</v>
      </c>
      <c r="J1171" s="16"/>
      <c r="K1171" s="5"/>
      <c r="R1171" s="16"/>
      <c r="U1171" s="6"/>
      <c r="X1171" s="16"/>
      <c r="AD1171" s="16"/>
      <c r="AE1171" s="5"/>
      <c r="AO1171" s="6"/>
      <c r="AY1171" s="5"/>
      <c r="BI1171" s="6"/>
    </row>
    <row r="1172" spans="1:62">
      <c r="A1172" s="4" t="s">
        <v>424</v>
      </c>
      <c r="J1172" s="16"/>
      <c r="K1172" s="5"/>
      <c r="R1172" s="16"/>
      <c r="U1172" s="6"/>
      <c r="X1172" s="16"/>
      <c r="AD1172" s="16"/>
      <c r="AE1172" s="5"/>
      <c r="AO1172" s="6"/>
      <c r="AY1172" s="5"/>
      <c r="BI1172" s="6"/>
    </row>
    <row r="1173" spans="1:62">
      <c r="A1173" s="4" t="s">
        <v>196</v>
      </c>
      <c r="B1173" s="4">
        <v>5</v>
      </c>
      <c r="C1173" s="4">
        <v>5</v>
      </c>
      <c r="D1173" s="4">
        <v>6</v>
      </c>
      <c r="E1173" s="4">
        <v>6</v>
      </c>
      <c r="F1173" s="4">
        <v>6</v>
      </c>
      <c r="G1173" s="4">
        <v>7</v>
      </c>
      <c r="H1173" s="4">
        <v>7</v>
      </c>
      <c r="I1173" s="4">
        <v>7</v>
      </c>
      <c r="J1173" s="16">
        <v>8</v>
      </c>
      <c r="K1173" s="5">
        <v>8</v>
      </c>
      <c r="L1173" s="4">
        <v>8</v>
      </c>
      <c r="M1173" s="4">
        <v>9</v>
      </c>
      <c r="N1173" s="4">
        <v>9</v>
      </c>
      <c r="O1173" s="4">
        <v>9</v>
      </c>
      <c r="P1173" s="4">
        <v>10</v>
      </c>
      <c r="Q1173" s="4">
        <v>10</v>
      </c>
      <c r="R1173" s="16">
        <v>10</v>
      </c>
      <c r="S1173" s="4">
        <v>11</v>
      </c>
      <c r="T1173" s="4">
        <v>11</v>
      </c>
      <c r="U1173" s="6">
        <v>11</v>
      </c>
      <c r="V1173" s="4">
        <v>11</v>
      </c>
      <c r="W1173" s="4">
        <v>11</v>
      </c>
      <c r="X1173" s="16">
        <v>11</v>
      </c>
      <c r="Y1173" s="4">
        <v>11</v>
      </c>
      <c r="Z1173" s="4">
        <v>11</v>
      </c>
      <c r="AA1173" s="4">
        <v>11</v>
      </c>
      <c r="AB1173" s="4">
        <v>11</v>
      </c>
      <c r="AC1173" s="4">
        <v>11</v>
      </c>
      <c r="AD1173" s="16">
        <v>11</v>
      </c>
      <c r="AE1173" s="5">
        <v>11</v>
      </c>
      <c r="AF1173" s="4">
        <v>11</v>
      </c>
      <c r="AG1173" s="4">
        <v>11</v>
      </c>
      <c r="AH1173" s="4">
        <v>11</v>
      </c>
      <c r="AI1173" s="4">
        <v>11</v>
      </c>
      <c r="AJ1173" s="4">
        <v>11</v>
      </c>
      <c r="AK1173" s="4">
        <v>11</v>
      </c>
      <c r="AL1173" s="4">
        <v>11</v>
      </c>
      <c r="AM1173" s="4">
        <v>11</v>
      </c>
      <c r="AN1173" s="4">
        <v>11</v>
      </c>
      <c r="AO1173" s="6">
        <v>11</v>
      </c>
      <c r="AP1173" s="4">
        <v>11</v>
      </c>
      <c r="AQ1173" s="4">
        <v>11</v>
      </c>
      <c r="AR1173" s="4">
        <v>11</v>
      </c>
      <c r="AS1173" s="4">
        <v>11</v>
      </c>
      <c r="AT1173" s="4">
        <v>11</v>
      </c>
      <c r="AU1173" s="4">
        <v>11</v>
      </c>
      <c r="AV1173" s="4">
        <v>11</v>
      </c>
      <c r="AW1173" s="4">
        <v>11</v>
      </c>
      <c r="AX1173" s="4">
        <v>11</v>
      </c>
      <c r="AY1173" s="5">
        <v>11</v>
      </c>
      <c r="AZ1173" s="4">
        <v>11</v>
      </c>
      <c r="BA1173" s="4">
        <v>11</v>
      </c>
      <c r="BB1173" s="4">
        <v>11</v>
      </c>
      <c r="BC1173" s="4">
        <v>11</v>
      </c>
      <c r="BD1173" s="4">
        <v>11</v>
      </c>
      <c r="BE1173" s="4">
        <v>11</v>
      </c>
      <c r="BF1173" s="4">
        <v>11</v>
      </c>
      <c r="BG1173" s="4">
        <v>11</v>
      </c>
      <c r="BH1173" s="4">
        <v>11</v>
      </c>
      <c r="BI1173" s="6">
        <v>11</v>
      </c>
      <c r="BJ1173" t="s">
        <v>0</v>
      </c>
    </row>
    <row r="1174" spans="1:62">
      <c r="A1174" s="4" t="s">
        <v>464</v>
      </c>
      <c r="B1174" s="4">
        <v>1</v>
      </c>
      <c r="C1174" s="4">
        <v>1</v>
      </c>
      <c r="D1174" s="4">
        <v>1</v>
      </c>
      <c r="E1174" s="4">
        <v>1</v>
      </c>
      <c r="F1174" s="4">
        <v>1</v>
      </c>
      <c r="G1174" s="4">
        <v>1</v>
      </c>
      <c r="H1174" s="4">
        <v>1</v>
      </c>
      <c r="I1174" s="4">
        <v>1</v>
      </c>
      <c r="J1174" s="16">
        <v>1</v>
      </c>
      <c r="K1174" s="5">
        <v>1</v>
      </c>
      <c r="L1174" s="4">
        <v>1</v>
      </c>
      <c r="M1174" s="4">
        <v>1</v>
      </c>
      <c r="N1174" s="4">
        <v>1</v>
      </c>
      <c r="O1174" s="4">
        <v>1</v>
      </c>
      <c r="P1174" s="4">
        <v>1</v>
      </c>
      <c r="Q1174" s="4">
        <v>1</v>
      </c>
      <c r="R1174" s="16">
        <v>1</v>
      </c>
      <c r="S1174" s="4">
        <v>1</v>
      </c>
      <c r="T1174" s="4">
        <v>1</v>
      </c>
      <c r="U1174" s="6">
        <v>1</v>
      </c>
      <c r="V1174" s="4">
        <v>1</v>
      </c>
      <c r="W1174" s="4">
        <v>1</v>
      </c>
      <c r="X1174" s="16">
        <v>1</v>
      </c>
      <c r="Y1174" s="4">
        <v>1</v>
      </c>
      <c r="Z1174" s="4">
        <v>1</v>
      </c>
      <c r="AA1174" s="4">
        <v>1</v>
      </c>
      <c r="AB1174" s="4">
        <v>1</v>
      </c>
      <c r="AC1174" s="4">
        <v>1</v>
      </c>
      <c r="AD1174" s="16">
        <v>1</v>
      </c>
      <c r="AE1174" s="5">
        <v>1</v>
      </c>
      <c r="AF1174" s="4">
        <v>1</v>
      </c>
      <c r="AG1174" s="4">
        <v>1</v>
      </c>
      <c r="AH1174" s="4">
        <v>1</v>
      </c>
      <c r="AI1174" s="4">
        <v>1</v>
      </c>
      <c r="AJ1174" s="4">
        <v>1</v>
      </c>
      <c r="AK1174" s="4">
        <v>1</v>
      </c>
      <c r="AL1174" s="4">
        <v>1</v>
      </c>
      <c r="AM1174" s="4">
        <v>1</v>
      </c>
      <c r="AN1174" s="4">
        <v>1</v>
      </c>
      <c r="AO1174" s="6">
        <v>1</v>
      </c>
      <c r="AP1174" s="4">
        <v>1</v>
      </c>
      <c r="AQ1174" s="4">
        <v>1</v>
      </c>
      <c r="AR1174" s="4">
        <v>1</v>
      </c>
      <c r="AS1174" s="4">
        <v>1</v>
      </c>
      <c r="AT1174" s="4">
        <v>1</v>
      </c>
      <c r="AU1174" s="4">
        <v>1</v>
      </c>
      <c r="AV1174" s="4">
        <v>1</v>
      </c>
      <c r="AW1174" s="4">
        <v>1</v>
      </c>
      <c r="AX1174" s="4">
        <v>1</v>
      </c>
      <c r="AY1174" s="5">
        <v>1</v>
      </c>
      <c r="AZ1174" s="4">
        <v>1</v>
      </c>
      <c r="BA1174" s="4">
        <v>1</v>
      </c>
      <c r="BB1174" s="4">
        <v>1</v>
      </c>
      <c r="BC1174" s="4">
        <v>1</v>
      </c>
      <c r="BD1174" s="4">
        <v>1</v>
      </c>
      <c r="BE1174" s="4">
        <v>1</v>
      </c>
      <c r="BF1174" s="4">
        <v>1</v>
      </c>
      <c r="BG1174" s="4">
        <v>1</v>
      </c>
      <c r="BH1174" s="4">
        <v>1</v>
      </c>
      <c r="BI1174" s="6">
        <v>1</v>
      </c>
      <c r="BJ1174" t="s">
        <v>0</v>
      </c>
    </row>
    <row r="1175" spans="1:62">
      <c r="A1175" s="4" t="s">
        <v>465</v>
      </c>
      <c r="B1175" s="4">
        <v>8</v>
      </c>
      <c r="C1175" s="4">
        <f>B1175+3</f>
        <v>11</v>
      </c>
      <c r="D1175" s="4">
        <f>C1175+4</f>
        <v>15</v>
      </c>
      <c r="E1175" s="4">
        <f t="shared" ref="E1175:I1175" si="6012">D1175+3</f>
        <v>18</v>
      </c>
      <c r="F1175" s="4">
        <f t="shared" ref="F1175" si="6013">E1175+4</f>
        <v>22</v>
      </c>
      <c r="G1175" s="4">
        <f t="shared" si="6012"/>
        <v>25</v>
      </c>
      <c r="H1175" s="4">
        <f t="shared" ref="H1175" si="6014">G1175+4</f>
        <v>29</v>
      </c>
      <c r="I1175" s="4">
        <f t="shared" si="6012"/>
        <v>32</v>
      </c>
      <c r="J1175" s="16">
        <f>I1175+5</f>
        <v>37</v>
      </c>
      <c r="K1175">
        <f>J1175+4</f>
        <v>41</v>
      </c>
      <c r="L1175" s="4">
        <f t="shared" ref="L1175" si="6015">K1175+5</f>
        <v>46</v>
      </c>
      <c r="M1175" s="4">
        <f t="shared" ref="M1175" si="6016">L1175+4</f>
        <v>50</v>
      </c>
      <c r="N1175" s="4">
        <f t="shared" ref="N1175" si="6017">M1175+5</f>
        <v>55</v>
      </c>
      <c r="O1175" s="4">
        <f t="shared" ref="O1175" si="6018">N1175+4</f>
        <v>59</v>
      </c>
      <c r="P1175" s="4">
        <f t="shared" ref="P1175" si="6019">O1175+5</f>
        <v>64</v>
      </c>
      <c r="Q1175" s="4">
        <f t="shared" ref="Q1175" si="6020">P1175+4</f>
        <v>68</v>
      </c>
      <c r="R1175" s="16">
        <f>Q1175+6</f>
        <v>74</v>
      </c>
      <c r="S1175" s="4">
        <f t="shared" ref="S1175:W1175" si="6021">R1175+6</f>
        <v>80</v>
      </c>
      <c r="T1175" s="4">
        <f t="shared" si="6021"/>
        <v>86</v>
      </c>
      <c r="U1175">
        <f t="shared" si="6021"/>
        <v>92</v>
      </c>
      <c r="V1175" s="4">
        <f t="shared" si="6021"/>
        <v>98</v>
      </c>
      <c r="W1175" s="4">
        <f t="shared" si="6021"/>
        <v>104</v>
      </c>
      <c r="X1175" s="16">
        <f>W1175+7</f>
        <v>111</v>
      </c>
      <c r="Y1175" s="4">
        <f t="shared" ref="Y1175:AC1175" si="6022">X1175+7</f>
        <v>118</v>
      </c>
      <c r="Z1175" s="4">
        <f t="shared" si="6022"/>
        <v>125</v>
      </c>
      <c r="AA1175" s="4">
        <f t="shared" si="6022"/>
        <v>132</v>
      </c>
      <c r="AB1175" s="4">
        <f t="shared" si="6022"/>
        <v>139</v>
      </c>
      <c r="AC1175" s="4">
        <f t="shared" si="6022"/>
        <v>146</v>
      </c>
      <c r="AD1175" s="16">
        <f>AC1175+8</f>
        <v>154</v>
      </c>
      <c r="AE1175">
        <f t="shared" ref="AE1175:BI1175" si="6023">AD1175+8</f>
        <v>162</v>
      </c>
      <c r="AF1175" s="4">
        <f t="shared" si="6023"/>
        <v>170</v>
      </c>
      <c r="AG1175" s="4">
        <f t="shared" si="6023"/>
        <v>178</v>
      </c>
      <c r="AH1175" s="4">
        <f t="shared" si="6023"/>
        <v>186</v>
      </c>
      <c r="AI1175" s="4">
        <f t="shared" si="6023"/>
        <v>194</v>
      </c>
      <c r="AJ1175" s="4">
        <f t="shared" si="6023"/>
        <v>202</v>
      </c>
      <c r="AK1175" s="4">
        <f t="shared" si="6023"/>
        <v>210</v>
      </c>
      <c r="AL1175" s="4">
        <f t="shared" si="6023"/>
        <v>218</v>
      </c>
      <c r="AM1175" s="4">
        <f t="shared" si="6023"/>
        <v>226</v>
      </c>
      <c r="AN1175" s="4">
        <f t="shared" si="6023"/>
        <v>234</v>
      </c>
      <c r="AO1175">
        <f t="shared" si="6023"/>
        <v>242</v>
      </c>
      <c r="AP1175" s="4">
        <f t="shared" si="6023"/>
        <v>250</v>
      </c>
      <c r="AQ1175" s="4">
        <f t="shared" si="6023"/>
        <v>258</v>
      </c>
      <c r="AR1175" s="4">
        <f t="shared" si="6023"/>
        <v>266</v>
      </c>
      <c r="AS1175" s="4">
        <f t="shared" si="6023"/>
        <v>274</v>
      </c>
      <c r="AT1175" s="4">
        <f t="shared" si="6023"/>
        <v>282</v>
      </c>
      <c r="AU1175" s="4">
        <f t="shared" si="6023"/>
        <v>290</v>
      </c>
      <c r="AV1175" s="4">
        <f t="shared" si="6023"/>
        <v>298</v>
      </c>
      <c r="AW1175" s="4">
        <f t="shared" si="6023"/>
        <v>306</v>
      </c>
      <c r="AX1175" s="4">
        <f t="shared" si="6023"/>
        <v>314</v>
      </c>
      <c r="AY1175">
        <f t="shared" si="6023"/>
        <v>322</v>
      </c>
      <c r="AZ1175" s="4">
        <f t="shared" si="6023"/>
        <v>330</v>
      </c>
      <c r="BA1175" s="4">
        <f t="shared" si="6023"/>
        <v>338</v>
      </c>
      <c r="BB1175" s="4">
        <f t="shared" si="6023"/>
        <v>346</v>
      </c>
      <c r="BC1175" s="4">
        <f t="shared" si="6023"/>
        <v>354</v>
      </c>
      <c r="BD1175" s="4">
        <f t="shared" si="6023"/>
        <v>362</v>
      </c>
      <c r="BE1175" s="4">
        <f t="shared" si="6023"/>
        <v>370</v>
      </c>
      <c r="BF1175" s="4">
        <f t="shared" si="6023"/>
        <v>378</v>
      </c>
      <c r="BG1175" s="4">
        <f t="shared" si="6023"/>
        <v>386</v>
      </c>
      <c r="BH1175" s="4">
        <f t="shared" si="6023"/>
        <v>394</v>
      </c>
      <c r="BI1175">
        <f t="shared" si="6023"/>
        <v>402</v>
      </c>
      <c r="BJ1175" t="s">
        <v>0</v>
      </c>
    </row>
    <row r="1176" spans="1:62">
      <c r="A1176" s="4" t="s">
        <v>3</v>
      </c>
      <c r="J1176" s="16"/>
      <c r="K1176" s="5"/>
      <c r="R1176" s="16"/>
      <c r="U1176" s="6"/>
      <c r="X1176" s="16"/>
      <c r="AD1176" s="16"/>
      <c r="AE1176" s="5"/>
      <c r="AO1176" s="6"/>
      <c r="AY1176" s="5"/>
      <c r="BI1176" s="6"/>
    </row>
    <row r="1177" spans="1:62">
      <c r="A1177" s="4" t="s">
        <v>351</v>
      </c>
      <c r="J1177" s="16"/>
      <c r="K1177" s="5"/>
      <c r="R1177" s="16"/>
      <c r="U1177" s="6"/>
      <c r="X1177" s="16"/>
      <c r="AD1177" s="16"/>
      <c r="AE1177" s="5"/>
      <c r="AO1177" s="6"/>
      <c r="AY1177" s="5"/>
      <c r="BI1177" s="6"/>
    </row>
    <row r="1178" spans="1:62">
      <c r="A1178" s="4" t="s">
        <v>469</v>
      </c>
      <c r="B1178" s="4">
        <v>2</v>
      </c>
      <c r="C1178" s="4">
        <f>B1178+1</f>
        <v>3</v>
      </c>
      <c r="D1178" s="4">
        <f t="shared" ref="D1178:I1178" si="6024">C1178+1</f>
        <v>4</v>
      </c>
      <c r="E1178" s="4">
        <f t="shared" si="6024"/>
        <v>5</v>
      </c>
      <c r="F1178" s="4">
        <f t="shared" si="6024"/>
        <v>6</v>
      </c>
      <c r="G1178" s="4">
        <f t="shared" si="6024"/>
        <v>7</v>
      </c>
      <c r="H1178" s="4">
        <f t="shared" si="6024"/>
        <v>8</v>
      </c>
      <c r="I1178" s="4">
        <f t="shared" si="6024"/>
        <v>9</v>
      </c>
      <c r="J1178" s="16">
        <f>I1178+4</f>
        <v>13</v>
      </c>
      <c r="K1178">
        <f t="shared" ref="K1178:Q1178" si="6025">J1178+4</f>
        <v>17</v>
      </c>
      <c r="L1178" s="4">
        <f t="shared" si="6025"/>
        <v>21</v>
      </c>
      <c r="M1178" s="4">
        <f t="shared" si="6025"/>
        <v>25</v>
      </c>
      <c r="N1178" s="4">
        <f t="shared" si="6025"/>
        <v>29</v>
      </c>
      <c r="O1178" s="4">
        <f t="shared" si="6025"/>
        <v>33</v>
      </c>
      <c r="P1178" s="4">
        <f t="shared" si="6025"/>
        <v>37</v>
      </c>
      <c r="Q1178" s="4">
        <f t="shared" si="6025"/>
        <v>41</v>
      </c>
      <c r="R1178" s="16">
        <f>Q1178+12</f>
        <v>53</v>
      </c>
      <c r="S1178" s="4">
        <f t="shared" ref="S1178:W1178" si="6026">R1178+12</f>
        <v>65</v>
      </c>
      <c r="T1178" s="4">
        <f t="shared" si="6026"/>
        <v>77</v>
      </c>
      <c r="U1178">
        <f t="shared" si="6026"/>
        <v>89</v>
      </c>
      <c r="V1178" s="4">
        <f t="shared" si="6026"/>
        <v>101</v>
      </c>
      <c r="W1178" s="4">
        <f t="shared" si="6026"/>
        <v>113</v>
      </c>
      <c r="X1178" s="16">
        <f>W1178+20</f>
        <v>133</v>
      </c>
      <c r="Y1178" s="4">
        <f t="shared" ref="Y1178:AC1178" si="6027">X1178+20</f>
        <v>153</v>
      </c>
      <c r="Z1178" s="4">
        <f t="shared" si="6027"/>
        <v>173</v>
      </c>
      <c r="AA1178" s="4">
        <f t="shared" si="6027"/>
        <v>193</v>
      </c>
      <c r="AB1178" s="4">
        <f t="shared" si="6027"/>
        <v>213</v>
      </c>
      <c r="AC1178" s="4">
        <f t="shared" si="6027"/>
        <v>233</v>
      </c>
      <c r="AD1178" s="16">
        <f>AC1178+28</f>
        <v>261</v>
      </c>
      <c r="AE1178" s="4">
        <f t="shared" ref="AE1178:BI1178" si="6028">AD1178+28</f>
        <v>289</v>
      </c>
      <c r="AF1178" s="4">
        <f t="shared" si="6028"/>
        <v>317</v>
      </c>
      <c r="AG1178" s="4">
        <f t="shared" si="6028"/>
        <v>345</v>
      </c>
      <c r="AH1178" s="4">
        <f t="shared" si="6028"/>
        <v>373</v>
      </c>
      <c r="AI1178" s="4">
        <f t="shared" si="6028"/>
        <v>401</v>
      </c>
      <c r="AJ1178" s="4">
        <f t="shared" si="6028"/>
        <v>429</v>
      </c>
      <c r="AK1178" s="4">
        <f t="shared" si="6028"/>
        <v>457</v>
      </c>
      <c r="AL1178" s="4">
        <f t="shared" si="6028"/>
        <v>485</v>
      </c>
      <c r="AM1178" s="4">
        <f t="shared" si="6028"/>
        <v>513</v>
      </c>
      <c r="AN1178" s="4">
        <f t="shared" si="6028"/>
        <v>541</v>
      </c>
      <c r="AO1178" s="4">
        <f t="shared" si="6028"/>
        <v>569</v>
      </c>
      <c r="AP1178" s="4">
        <f t="shared" si="6028"/>
        <v>597</v>
      </c>
      <c r="AQ1178" s="4">
        <f t="shared" si="6028"/>
        <v>625</v>
      </c>
      <c r="AR1178" s="4">
        <f t="shared" si="6028"/>
        <v>653</v>
      </c>
      <c r="AS1178" s="4">
        <f t="shared" si="6028"/>
        <v>681</v>
      </c>
      <c r="AT1178" s="4">
        <f t="shared" si="6028"/>
        <v>709</v>
      </c>
      <c r="AU1178" s="4">
        <f t="shared" si="6028"/>
        <v>737</v>
      </c>
      <c r="AV1178" s="4">
        <f t="shared" si="6028"/>
        <v>765</v>
      </c>
      <c r="AW1178" s="4">
        <f t="shared" si="6028"/>
        <v>793</v>
      </c>
      <c r="AX1178" s="4">
        <f t="shared" si="6028"/>
        <v>821</v>
      </c>
      <c r="AY1178" s="4">
        <f t="shared" si="6028"/>
        <v>849</v>
      </c>
      <c r="AZ1178" s="4">
        <f t="shared" si="6028"/>
        <v>877</v>
      </c>
      <c r="BA1178" s="4">
        <f t="shared" si="6028"/>
        <v>905</v>
      </c>
      <c r="BB1178" s="4">
        <f t="shared" si="6028"/>
        <v>933</v>
      </c>
      <c r="BC1178" s="4">
        <f t="shared" si="6028"/>
        <v>961</v>
      </c>
      <c r="BD1178" s="4">
        <f t="shared" si="6028"/>
        <v>989</v>
      </c>
      <c r="BE1178" s="4">
        <f t="shared" si="6028"/>
        <v>1017</v>
      </c>
      <c r="BF1178" s="4">
        <f t="shared" si="6028"/>
        <v>1045</v>
      </c>
      <c r="BG1178" s="4">
        <f t="shared" si="6028"/>
        <v>1073</v>
      </c>
      <c r="BH1178" s="4">
        <f t="shared" si="6028"/>
        <v>1101</v>
      </c>
      <c r="BI1178" s="4">
        <f t="shared" si="6028"/>
        <v>1129</v>
      </c>
      <c r="BJ1178" t="s">
        <v>0</v>
      </c>
    </row>
    <row r="1179" spans="1:62">
      <c r="A1179" s="4" t="s">
        <v>470</v>
      </c>
      <c r="B1179" s="4">
        <v>4</v>
      </c>
      <c r="C1179" s="4">
        <f>B1179+2</f>
        <v>6</v>
      </c>
      <c r="D1179" s="4">
        <f t="shared" ref="D1179:I1179" si="6029">C1179+2</f>
        <v>8</v>
      </c>
      <c r="E1179" s="4">
        <f t="shared" si="6029"/>
        <v>10</v>
      </c>
      <c r="F1179" s="4">
        <f t="shared" si="6029"/>
        <v>12</v>
      </c>
      <c r="G1179" s="4">
        <f t="shared" si="6029"/>
        <v>14</v>
      </c>
      <c r="H1179" s="4">
        <f t="shared" si="6029"/>
        <v>16</v>
      </c>
      <c r="I1179" s="4">
        <f t="shared" si="6029"/>
        <v>18</v>
      </c>
      <c r="J1179" s="16">
        <f>I1179+6</f>
        <v>24</v>
      </c>
      <c r="K1179" s="4">
        <f t="shared" ref="K1179:Q1179" si="6030">J1179+6</f>
        <v>30</v>
      </c>
      <c r="L1179" s="4">
        <f t="shared" si="6030"/>
        <v>36</v>
      </c>
      <c r="M1179" s="4">
        <f t="shared" si="6030"/>
        <v>42</v>
      </c>
      <c r="N1179" s="4">
        <f t="shared" si="6030"/>
        <v>48</v>
      </c>
      <c r="O1179" s="4">
        <f t="shared" si="6030"/>
        <v>54</v>
      </c>
      <c r="P1179" s="4">
        <f t="shared" si="6030"/>
        <v>60</v>
      </c>
      <c r="Q1179" s="4">
        <f t="shared" si="6030"/>
        <v>66</v>
      </c>
      <c r="R1179" s="16">
        <f>Q1179+16</f>
        <v>82</v>
      </c>
      <c r="S1179" s="4">
        <f t="shared" ref="S1179:W1179" si="6031">R1179+16</f>
        <v>98</v>
      </c>
      <c r="T1179" s="4">
        <f t="shared" si="6031"/>
        <v>114</v>
      </c>
      <c r="U1179" s="4">
        <f t="shared" si="6031"/>
        <v>130</v>
      </c>
      <c r="V1179" s="4">
        <f t="shared" si="6031"/>
        <v>146</v>
      </c>
      <c r="W1179" s="4">
        <f t="shared" si="6031"/>
        <v>162</v>
      </c>
      <c r="X1179" s="16">
        <f>W1179+24</f>
        <v>186</v>
      </c>
      <c r="Y1179" s="4">
        <f t="shared" ref="Y1179:AC1179" si="6032">X1179+24</f>
        <v>210</v>
      </c>
      <c r="Z1179" s="4">
        <f t="shared" si="6032"/>
        <v>234</v>
      </c>
      <c r="AA1179" s="4">
        <f t="shared" si="6032"/>
        <v>258</v>
      </c>
      <c r="AB1179" s="4">
        <f t="shared" si="6032"/>
        <v>282</v>
      </c>
      <c r="AC1179" s="4">
        <f t="shared" si="6032"/>
        <v>306</v>
      </c>
      <c r="AD1179" s="16">
        <f>AC1179+32</f>
        <v>338</v>
      </c>
      <c r="AE1179" s="4">
        <f t="shared" ref="AE1179:BI1179" si="6033">AD1179+32</f>
        <v>370</v>
      </c>
      <c r="AF1179" s="4">
        <f t="shared" si="6033"/>
        <v>402</v>
      </c>
      <c r="AG1179" s="4">
        <f t="shared" si="6033"/>
        <v>434</v>
      </c>
      <c r="AH1179" s="4">
        <f t="shared" si="6033"/>
        <v>466</v>
      </c>
      <c r="AI1179" s="4">
        <f t="shared" si="6033"/>
        <v>498</v>
      </c>
      <c r="AJ1179" s="4">
        <f t="shared" si="6033"/>
        <v>530</v>
      </c>
      <c r="AK1179" s="4">
        <f t="shared" si="6033"/>
        <v>562</v>
      </c>
      <c r="AL1179" s="4">
        <f t="shared" si="6033"/>
        <v>594</v>
      </c>
      <c r="AM1179" s="4">
        <f t="shared" si="6033"/>
        <v>626</v>
      </c>
      <c r="AN1179" s="4">
        <f t="shared" si="6033"/>
        <v>658</v>
      </c>
      <c r="AO1179" s="4">
        <f t="shared" si="6033"/>
        <v>690</v>
      </c>
      <c r="AP1179" s="4">
        <f t="shared" si="6033"/>
        <v>722</v>
      </c>
      <c r="AQ1179" s="4">
        <f t="shared" si="6033"/>
        <v>754</v>
      </c>
      <c r="AR1179" s="4">
        <f t="shared" si="6033"/>
        <v>786</v>
      </c>
      <c r="AS1179" s="4">
        <f t="shared" si="6033"/>
        <v>818</v>
      </c>
      <c r="AT1179" s="4">
        <f t="shared" si="6033"/>
        <v>850</v>
      </c>
      <c r="AU1179" s="4">
        <f t="shared" si="6033"/>
        <v>882</v>
      </c>
      <c r="AV1179" s="4">
        <f t="shared" si="6033"/>
        <v>914</v>
      </c>
      <c r="AW1179" s="4">
        <f t="shared" si="6033"/>
        <v>946</v>
      </c>
      <c r="AX1179" s="4">
        <f t="shared" si="6033"/>
        <v>978</v>
      </c>
      <c r="AY1179" s="4">
        <f t="shared" si="6033"/>
        <v>1010</v>
      </c>
      <c r="AZ1179" s="4">
        <f t="shared" si="6033"/>
        <v>1042</v>
      </c>
      <c r="BA1179" s="4">
        <f t="shared" si="6033"/>
        <v>1074</v>
      </c>
      <c r="BB1179" s="4">
        <f t="shared" si="6033"/>
        <v>1106</v>
      </c>
      <c r="BC1179" s="4">
        <f t="shared" si="6033"/>
        <v>1138</v>
      </c>
      <c r="BD1179" s="4">
        <f t="shared" si="6033"/>
        <v>1170</v>
      </c>
      <c r="BE1179" s="4">
        <f t="shared" si="6033"/>
        <v>1202</v>
      </c>
      <c r="BF1179" s="4">
        <f t="shared" si="6033"/>
        <v>1234</v>
      </c>
      <c r="BG1179" s="4">
        <f t="shared" si="6033"/>
        <v>1266</v>
      </c>
      <c r="BH1179" s="4">
        <f t="shared" si="6033"/>
        <v>1298</v>
      </c>
      <c r="BI1179" s="4">
        <f t="shared" si="6033"/>
        <v>1330</v>
      </c>
      <c r="BJ1179" t="s">
        <v>0</v>
      </c>
    </row>
    <row r="1180" spans="1:62">
      <c r="A1180" s="4" t="s">
        <v>3</v>
      </c>
      <c r="J1180" s="16"/>
      <c r="K1180" s="5"/>
      <c r="R1180" s="16"/>
      <c r="U1180" s="6"/>
      <c r="X1180" s="16"/>
      <c r="AD1180" s="16"/>
      <c r="AE1180" s="5"/>
      <c r="AO1180" s="6"/>
      <c r="AY1180" s="5"/>
      <c r="BI1180" s="6"/>
    </row>
    <row r="1181" spans="1:62">
      <c r="A1181" s="4" t="s">
        <v>352</v>
      </c>
      <c r="J1181" s="16"/>
      <c r="K1181" s="5"/>
      <c r="R1181" s="16"/>
      <c r="U1181" s="6"/>
      <c r="X1181" s="16"/>
      <c r="AD1181" s="16"/>
      <c r="AE1181" s="5"/>
      <c r="AO1181" s="6"/>
      <c r="AY1181" s="5"/>
      <c r="BI1181" s="6"/>
    </row>
    <row r="1182" spans="1:62">
      <c r="A1182" s="4" t="s">
        <v>48</v>
      </c>
      <c r="B1182" s="4">
        <v>60</v>
      </c>
      <c r="C1182" s="4">
        <f>B1182+12</f>
        <v>72</v>
      </c>
      <c r="D1182" s="4">
        <f t="shared" ref="D1182:BI1182" si="6034">C1182+12</f>
        <v>84</v>
      </c>
      <c r="E1182" s="4">
        <f t="shared" si="6034"/>
        <v>96</v>
      </c>
      <c r="F1182" s="4">
        <f t="shared" si="6034"/>
        <v>108</v>
      </c>
      <c r="G1182" s="4">
        <f t="shared" si="6034"/>
        <v>120</v>
      </c>
      <c r="H1182" s="4">
        <f t="shared" si="6034"/>
        <v>132</v>
      </c>
      <c r="I1182" s="4">
        <f t="shared" si="6034"/>
        <v>144</v>
      </c>
      <c r="J1182" s="16">
        <f t="shared" si="6034"/>
        <v>156</v>
      </c>
      <c r="K1182" s="4">
        <f t="shared" si="6034"/>
        <v>168</v>
      </c>
      <c r="L1182" s="4">
        <f t="shared" si="6034"/>
        <v>180</v>
      </c>
      <c r="M1182" s="4">
        <f t="shared" si="6034"/>
        <v>192</v>
      </c>
      <c r="N1182" s="4">
        <f t="shared" si="6034"/>
        <v>204</v>
      </c>
      <c r="O1182" s="4">
        <f t="shared" si="6034"/>
        <v>216</v>
      </c>
      <c r="P1182" s="4">
        <f t="shared" si="6034"/>
        <v>228</v>
      </c>
      <c r="Q1182" s="4">
        <f t="shared" si="6034"/>
        <v>240</v>
      </c>
      <c r="R1182" s="16">
        <f t="shared" si="6034"/>
        <v>252</v>
      </c>
      <c r="S1182" s="4">
        <f t="shared" si="6034"/>
        <v>264</v>
      </c>
      <c r="T1182" s="4">
        <f t="shared" si="6034"/>
        <v>276</v>
      </c>
      <c r="U1182" s="4">
        <f t="shared" si="6034"/>
        <v>288</v>
      </c>
      <c r="V1182" s="4">
        <f t="shared" si="6034"/>
        <v>300</v>
      </c>
      <c r="W1182" s="4">
        <f t="shared" si="6034"/>
        <v>312</v>
      </c>
      <c r="X1182" s="16">
        <f t="shared" si="6034"/>
        <v>324</v>
      </c>
      <c r="Y1182" s="4">
        <f t="shared" si="6034"/>
        <v>336</v>
      </c>
      <c r="Z1182" s="4">
        <f t="shared" si="6034"/>
        <v>348</v>
      </c>
      <c r="AA1182" s="4">
        <f t="shared" si="6034"/>
        <v>360</v>
      </c>
      <c r="AB1182" s="4">
        <f t="shared" si="6034"/>
        <v>372</v>
      </c>
      <c r="AC1182" s="4">
        <f t="shared" si="6034"/>
        <v>384</v>
      </c>
      <c r="AD1182" s="16">
        <f t="shared" si="6034"/>
        <v>396</v>
      </c>
      <c r="AE1182" s="4">
        <f t="shared" si="6034"/>
        <v>408</v>
      </c>
      <c r="AF1182" s="4">
        <f t="shared" si="6034"/>
        <v>420</v>
      </c>
      <c r="AG1182" s="4">
        <f t="shared" si="6034"/>
        <v>432</v>
      </c>
      <c r="AH1182" s="4">
        <f t="shared" si="6034"/>
        <v>444</v>
      </c>
      <c r="AI1182" s="4">
        <f t="shared" si="6034"/>
        <v>456</v>
      </c>
      <c r="AJ1182" s="4">
        <f t="shared" si="6034"/>
        <v>468</v>
      </c>
      <c r="AK1182" s="4">
        <f t="shared" si="6034"/>
        <v>480</v>
      </c>
      <c r="AL1182" s="4">
        <f t="shared" si="6034"/>
        <v>492</v>
      </c>
      <c r="AM1182" s="4">
        <f t="shared" si="6034"/>
        <v>504</v>
      </c>
      <c r="AN1182" s="4">
        <f t="shared" si="6034"/>
        <v>516</v>
      </c>
      <c r="AO1182" s="4">
        <f t="shared" si="6034"/>
        <v>528</v>
      </c>
      <c r="AP1182" s="4">
        <f t="shared" si="6034"/>
        <v>540</v>
      </c>
      <c r="AQ1182" s="4">
        <f t="shared" si="6034"/>
        <v>552</v>
      </c>
      <c r="AR1182" s="4">
        <f t="shared" si="6034"/>
        <v>564</v>
      </c>
      <c r="AS1182" s="4">
        <f t="shared" si="6034"/>
        <v>576</v>
      </c>
      <c r="AT1182" s="4">
        <f t="shared" si="6034"/>
        <v>588</v>
      </c>
      <c r="AU1182" s="4">
        <f t="shared" si="6034"/>
        <v>600</v>
      </c>
      <c r="AV1182" s="4">
        <f t="shared" si="6034"/>
        <v>612</v>
      </c>
      <c r="AW1182" s="4">
        <f t="shared" si="6034"/>
        <v>624</v>
      </c>
      <c r="AX1182" s="4">
        <f t="shared" si="6034"/>
        <v>636</v>
      </c>
      <c r="AY1182" s="4">
        <f t="shared" si="6034"/>
        <v>648</v>
      </c>
      <c r="AZ1182" s="4">
        <f t="shared" si="6034"/>
        <v>660</v>
      </c>
      <c r="BA1182" s="4">
        <f t="shared" si="6034"/>
        <v>672</v>
      </c>
      <c r="BB1182" s="4">
        <f t="shared" si="6034"/>
        <v>684</v>
      </c>
      <c r="BC1182" s="4">
        <f t="shared" si="6034"/>
        <v>696</v>
      </c>
      <c r="BD1182" s="4">
        <f t="shared" si="6034"/>
        <v>708</v>
      </c>
      <c r="BE1182" s="4">
        <f t="shared" si="6034"/>
        <v>720</v>
      </c>
      <c r="BF1182" s="4">
        <f t="shared" si="6034"/>
        <v>732</v>
      </c>
      <c r="BG1182" s="4">
        <f t="shared" si="6034"/>
        <v>744</v>
      </c>
      <c r="BH1182" s="4">
        <f t="shared" si="6034"/>
        <v>756</v>
      </c>
      <c r="BI1182" s="4">
        <f t="shared" si="6034"/>
        <v>768</v>
      </c>
      <c r="BJ1182" t="s">
        <v>0</v>
      </c>
    </row>
    <row r="1183" spans="1:62">
      <c r="A1183" s="4" t="s">
        <v>474</v>
      </c>
      <c r="B1183" s="4">
        <v>3</v>
      </c>
      <c r="C1183" s="10">
        <v>4</v>
      </c>
      <c r="D1183" s="10">
        <v>5</v>
      </c>
      <c r="E1183" s="10">
        <v>6</v>
      </c>
      <c r="F1183" s="10">
        <v>7</v>
      </c>
      <c r="G1183" s="10">
        <v>8</v>
      </c>
      <c r="H1183" s="10">
        <v>9</v>
      </c>
      <c r="I1183" s="10">
        <v>10</v>
      </c>
      <c r="J1183" s="18">
        <v>12</v>
      </c>
      <c r="K1183" s="13">
        <v>14</v>
      </c>
      <c r="L1183" s="10">
        <v>16</v>
      </c>
      <c r="M1183" s="10">
        <v>18</v>
      </c>
      <c r="N1183" s="10">
        <v>20</v>
      </c>
      <c r="O1183" s="10">
        <v>22</v>
      </c>
      <c r="P1183" s="10">
        <v>24</v>
      </c>
      <c r="Q1183" s="10">
        <v>26</v>
      </c>
      <c r="R1183" s="18">
        <v>29</v>
      </c>
      <c r="S1183" s="10">
        <v>32</v>
      </c>
      <c r="T1183" s="10">
        <v>35</v>
      </c>
      <c r="U1183" s="13">
        <v>38</v>
      </c>
      <c r="V1183" s="10">
        <f>U1183+3</f>
        <v>41</v>
      </c>
      <c r="W1183" s="10">
        <f t="shared" ref="W1183" si="6035">V1183+3</f>
        <v>44</v>
      </c>
      <c r="X1183" s="18">
        <f>W1183+4</f>
        <v>48</v>
      </c>
      <c r="Y1183" s="10">
        <f t="shared" ref="Y1183:AC1183" si="6036">X1183+4</f>
        <v>52</v>
      </c>
      <c r="Z1183" s="10">
        <f t="shared" si="6036"/>
        <v>56</v>
      </c>
      <c r="AA1183" s="10">
        <f t="shared" si="6036"/>
        <v>60</v>
      </c>
      <c r="AB1183" s="10">
        <f t="shared" si="6036"/>
        <v>64</v>
      </c>
      <c r="AC1183" s="10">
        <f t="shared" si="6036"/>
        <v>68</v>
      </c>
      <c r="AD1183" s="18">
        <f>AC1183+5</f>
        <v>73</v>
      </c>
      <c r="AE1183" s="10">
        <f t="shared" ref="AE1183:BI1183" si="6037">AD1183+5</f>
        <v>78</v>
      </c>
      <c r="AF1183" s="10">
        <f t="shared" si="6037"/>
        <v>83</v>
      </c>
      <c r="AG1183" s="10">
        <f t="shared" si="6037"/>
        <v>88</v>
      </c>
      <c r="AH1183" s="10">
        <f t="shared" si="6037"/>
        <v>93</v>
      </c>
      <c r="AI1183" s="10">
        <f t="shared" si="6037"/>
        <v>98</v>
      </c>
      <c r="AJ1183" s="10">
        <f t="shared" si="6037"/>
        <v>103</v>
      </c>
      <c r="AK1183" s="10">
        <f t="shared" si="6037"/>
        <v>108</v>
      </c>
      <c r="AL1183" s="10">
        <f t="shared" si="6037"/>
        <v>113</v>
      </c>
      <c r="AM1183" s="10">
        <f t="shared" si="6037"/>
        <v>118</v>
      </c>
      <c r="AN1183" s="10">
        <f t="shared" si="6037"/>
        <v>123</v>
      </c>
      <c r="AO1183" s="10">
        <f t="shared" si="6037"/>
        <v>128</v>
      </c>
      <c r="AP1183" s="10">
        <f t="shared" si="6037"/>
        <v>133</v>
      </c>
      <c r="AQ1183" s="10">
        <f t="shared" si="6037"/>
        <v>138</v>
      </c>
      <c r="AR1183" s="10">
        <f t="shared" si="6037"/>
        <v>143</v>
      </c>
      <c r="AS1183" s="10">
        <f t="shared" si="6037"/>
        <v>148</v>
      </c>
      <c r="AT1183" s="10">
        <f t="shared" si="6037"/>
        <v>153</v>
      </c>
      <c r="AU1183" s="10">
        <f t="shared" si="6037"/>
        <v>158</v>
      </c>
      <c r="AV1183" s="10">
        <f t="shared" si="6037"/>
        <v>163</v>
      </c>
      <c r="AW1183" s="10">
        <f t="shared" si="6037"/>
        <v>168</v>
      </c>
      <c r="AX1183" s="10">
        <f t="shared" si="6037"/>
        <v>173</v>
      </c>
      <c r="AY1183" s="10">
        <f t="shared" si="6037"/>
        <v>178</v>
      </c>
      <c r="AZ1183" s="10">
        <f t="shared" si="6037"/>
        <v>183</v>
      </c>
      <c r="BA1183" s="10">
        <f t="shared" si="6037"/>
        <v>188</v>
      </c>
      <c r="BB1183" s="10">
        <f t="shared" si="6037"/>
        <v>193</v>
      </c>
      <c r="BC1183" s="10">
        <f t="shared" si="6037"/>
        <v>198</v>
      </c>
      <c r="BD1183" s="10">
        <f t="shared" si="6037"/>
        <v>203</v>
      </c>
      <c r="BE1183" s="10">
        <f t="shared" si="6037"/>
        <v>208</v>
      </c>
      <c r="BF1183" s="10">
        <f t="shared" si="6037"/>
        <v>213</v>
      </c>
      <c r="BG1183" s="10">
        <f t="shared" si="6037"/>
        <v>218</v>
      </c>
      <c r="BH1183" s="10">
        <f t="shared" si="6037"/>
        <v>223</v>
      </c>
      <c r="BI1183" s="10">
        <f t="shared" si="6037"/>
        <v>228</v>
      </c>
      <c r="BJ1183" t="s">
        <v>0</v>
      </c>
    </row>
    <row r="1184" spans="1:62">
      <c r="A1184" s="4" t="s">
        <v>475</v>
      </c>
      <c r="B1184" s="4">
        <v>6</v>
      </c>
      <c r="C1184" s="10">
        <v>8</v>
      </c>
      <c r="D1184" s="10">
        <v>10</v>
      </c>
      <c r="E1184" s="10">
        <v>12</v>
      </c>
      <c r="F1184" s="10">
        <v>14</v>
      </c>
      <c r="G1184" s="10">
        <v>16</v>
      </c>
      <c r="H1184" s="10">
        <v>18</v>
      </c>
      <c r="I1184" s="10">
        <v>20</v>
      </c>
      <c r="J1184" s="18">
        <f>I1184+3</f>
        <v>23</v>
      </c>
      <c r="K1184" s="10">
        <f t="shared" ref="K1184:Q1184" si="6038">J1184+3</f>
        <v>26</v>
      </c>
      <c r="L1184" s="10">
        <f t="shared" si="6038"/>
        <v>29</v>
      </c>
      <c r="M1184" s="10">
        <f t="shared" si="6038"/>
        <v>32</v>
      </c>
      <c r="N1184" s="10">
        <f t="shared" si="6038"/>
        <v>35</v>
      </c>
      <c r="O1184" s="10">
        <f t="shared" si="6038"/>
        <v>38</v>
      </c>
      <c r="P1184" s="10">
        <f t="shared" si="6038"/>
        <v>41</v>
      </c>
      <c r="Q1184" s="10">
        <f t="shared" si="6038"/>
        <v>44</v>
      </c>
      <c r="R1184" s="18">
        <f>Q1184+4</f>
        <v>48</v>
      </c>
      <c r="S1184" s="10">
        <f t="shared" ref="S1184:W1184" si="6039">R1184+4</f>
        <v>52</v>
      </c>
      <c r="T1184" s="10">
        <f t="shared" si="6039"/>
        <v>56</v>
      </c>
      <c r="U1184" s="10">
        <f t="shared" si="6039"/>
        <v>60</v>
      </c>
      <c r="V1184" s="10">
        <f t="shared" si="6039"/>
        <v>64</v>
      </c>
      <c r="W1184" s="10">
        <f t="shared" si="6039"/>
        <v>68</v>
      </c>
      <c r="X1184" s="18">
        <f>W1184+5</f>
        <v>73</v>
      </c>
      <c r="Y1184" s="10">
        <f t="shared" ref="Y1184:AC1184" si="6040">X1184+5</f>
        <v>78</v>
      </c>
      <c r="Z1184" s="10">
        <f t="shared" si="6040"/>
        <v>83</v>
      </c>
      <c r="AA1184" s="10">
        <f t="shared" si="6040"/>
        <v>88</v>
      </c>
      <c r="AB1184" s="10">
        <f t="shared" si="6040"/>
        <v>93</v>
      </c>
      <c r="AC1184" s="10">
        <f t="shared" si="6040"/>
        <v>98</v>
      </c>
      <c r="AD1184" s="18">
        <f>AC1184+6</f>
        <v>104</v>
      </c>
      <c r="AE1184" s="10">
        <f t="shared" ref="AE1184:BI1184" si="6041">AD1184+6</f>
        <v>110</v>
      </c>
      <c r="AF1184" s="10">
        <f t="shared" si="6041"/>
        <v>116</v>
      </c>
      <c r="AG1184" s="10">
        <f t="shared" si="6041"/>
        <v>122</v>
      </c>
      <c r="AH1184" s="10">
        <f t="shared" si="6041"/>
        <v>128</v>
      </c>
      <c r="AI1184" s="10">
        <f t="shared" si="6041"/>
        <v>134</v>
      </c>
      <c r="AJ1184" s="10">
        <f t="shared" si="6041"/>
        <v>140</v>
      </c>
      <c r="AK1184" s="10">
        <f t="shared" si="6041"/>
        <v>146</v>
      </c>
      <c r="AL1184" s="10">
        <f t="shared" si="6041"/>
        <v>152</v>
      </c>
      <c r="AM1184" s="10">
        <f t="shared" si="6041"/>
        <v>158</v>
      </c>
      <c r="AN1184" s="10">
        <f t="shared" si="6041"/>
        <v>164</v>
      </c>
      <c r="AO1184" s="10">
        <f t="shared" si="6041"/>
        <v>170</v>
      </c>
      <c r="AP1184" s="10">
        <f t="shared" si="6041"/>
        <v>176</v>
      </c>
      <c r="AQ1184" s="10">
        <f t="shared" si="6041"/>
        <v>182</v>
      </c>
      <c r="AR1184" s="10">
        <f t="shared" si="6041"/>
        <v>188</v>
      </c>
      <c r="AS1184" s="10">
        <f t="shared" si="6041"/>
        <v>194</v>
      </c>
      <c r="AT1184" s="10">
        <f t="shared" si="6041"/>
        <v>200</v>
      </c>
      <c r="AU1184" s="10">
        <f t="shared" si="6041"/>
        <v>206</v>
      </c>
      <c r="AV1184" s="10">
        <f t="shared" si="6041"/>
        <v>212</v>
      </c>
      <c r="AW1184" s="10">
        <f t="shared" si="6041"/>
        <v>218</v>
      </c>
      <c r="AX1184" s="10">
        <f t="shared" si="6041"/>
        <v>224</v>
      </c>
      <c r="AY1184" s="10">
        <f t="shared" si="6041"/>
        <v>230</v>
      </c>
      <c r="AZ1184" s="10">
        <f t="shared" si="6041"/>
        <v>236</v>
      </c>
      <c r="BA1184" s="10">
        <f t="shared" si="6041"/>
        <v>242</v>
      </c>
      <c r="BB1184" s="10">
        <f t="shared" si="6041"/>
        <v>248</v>
      </c>
      <c r="BC1184" s="10">
        <f t="shared" si="6041"/>
        <v>254</v>
      </c>
      <c r="BD1184" s="10">
        <f t="shared" si="6041"/>
        <v>260</v>
      </c>
      <c r="BE1184" s="10">
        <f t="shared" si="6041"/>
        <v>266</v>
      </c>
      <c r="BF1184" s="10">
        <f t="shared" si="6041"/>
        <v>272</v>
      </c>
      <c r="BG1184" s="10">
        <f t="shared" si="6041"/>
        <v>278</v>
      </c>
      <c r="BH1184" s="10">
        <f t="shared" si="6041"/>
        <v>284</v>
      </c>
      <c r="BI1184" s="10">
        <f t="shared" si="6041"/>
        <v>290</v>
      </c>
      <c r="BJ1184" t="s">
        <v>0</v>
      </c>
    </row>
    <row r="1185" spans="1:62">
      <c r="A1185" s="4" t="s">
        <v>197</v>
      </c>
      <c r="B1185" s="4">
        <v>1</v>
      </c>
      <c r="C1185" s="4">
        <v>1.1000000000000001</v>
      </c>
      <c r="D1185" s="4">
        <v>1.2</v>
      </c>
      <c r="E1185" s="4">
        <v>1.3</v>
      </c>
      <c r="F1185" s="4">
        <v>1.5</v>
      </c>
      <c r="G1185" s="4">
        <v>1.6</v>
      </c>
      <c r="H1185" s="4">
        <v>1.7</v>
      </c>
      <c r="I1185" s="4">
        <v>1.8</v>
      </c>
      <c r="J1185" s="16">
        <v>2</v>
      </c>
      <c r="K1185" s="5">
        <v>2.1</v>
      </c>
      <c r="L1185" s="4">
        <v>2.2000000000000002</v>
      </c>
      <c r="M1185" s="4">
        <v>2.2999999999999998</v>
      </c>
      <c r="N1185" s="4">
        <v>2.5</v>
      </c>
      <c r="O1185" s="4">
        <v>2.6</v>
      </c>
      <c r="P1185" s="4">
        <v>2.7</v>
      </c>
      <c r="Q1185" s="4">
        <v>2.8</v>
      </c>
      <c r="R1185" s="16">
        <v>3</v>
      </c>
      <c r="S1185" s="4">
        <v>3.1</v>
      </c>
      <c r="T1185" s="4">
        <v>3.2</v>
      </c>
      <c r="U1185" s="6">
        <v>3.3</v>
      </c>
      <c r="V1185" s="4">
        <v>3.5</v>
      </c>
      <c r="W1185" s="4">
        <v>3.6</v>
      </c>
      <c r="X1185" s="16">
        <v>3.7</v>
      </c>
      <c r="Y1185" s="4">
        <v>3.8</v>
      </c>
      <c r="Z1185" s="4">
        <v>4</v>
      </c>
      <c r="AA1185" s="4">
        <v>4.0999999999999996</v>
      </c>
      <c r="AB1185" s="4">
        <v>4.2</v>
      </c>
      <c r="AC1185" s="4">
        <v>4.3</v>
      </c>
      <c r="AD1185" s="16">
        <v>4.5</v>
      </c>
      <c r="AE1185" s="5">
        <v>4.5999999999999996</v>
      </c>
      <c r="AF1185" s="4">
        <v>4.7</v>
      </c>
      <c r="AG1185" s="4">
        <v>4.8</v>
      </c>
      <c r="AH1185" s="4">
        <v>5</v>
      </c>
      <c r="AI1185" s="4">
        <v>5.0999999999999996</v>
      </c>
      <c r="AJ1185" s="4">
        <v>5.2</v>
      </c>
      <c r="AK1185" s="4">
        <v>5.3</v>
      </c>
      <c r="AL1185" s="4">
        <v>5.5</v>
      </c>
      <c r="AM1185" s="4">
        <v>5.6</v>
      </c>
      <c r="AN1185" s="4">
        <v>5.7</v>
      </c>
      <c r="AO1185" s="6">
        <v>5.8</v>
      </c>
      <c r="AP1185" s="4">
        <v>6</v>
      </c>
      <c r="AQ1185" s="4">
        <v>6.1</v>
      </c>
      <c r="AR1185" s="4">
        <v>6.2</v>
      </c>
      <c r="AS1185" s="4">
        <v>6.3</v>
      </c>
      <c r="AT1185" s="4">
        <v>6.5</v>
      </c>
      <c r="AU1185" s="4">
        <v>6.6</v>
      </c>
      <c r="AV1185" s="4">
        <v>6.7</v>
      </c>
      <c r="AW1185" s="4">
        <v>6.8</v>
      </c>
      <c r="AX1185" s="4">
        <v>7</v>
      </c>
      <c r="AY1185" s="5">
        <v>7.1</v>
      </c>
      <c r="AZ1185" s="4">
        <v>7.2</v>
      </c>
      <c r="BA1185" s="4">
        <v>7.3</v>
      </c>
      <c r="BB1185" s="4">
        <v>7.5</v>
      </c>
      <c r="BC1185" s="4">
        <v>7.6</v>
      </c>
      <c r="BD1185" s="4">
        <v>7.7</v>
      </c>
      <c r="BE1185" s="4">
        <v>7.8</v>
      </c>
      <c r="BF1185" s="4">
        <v>8</v>
      </c>
      <c r="BG1185" s="4">
        <v>8.1</v>
      </c>
      <c r="BH1185" s="4">
        <v>8.1999999999999993</v>
      </c>
      <c r="BI1185" s="6">
        <v>8.3000000000000007</v>
      </c>
      <c r="BJ1185" t="s">
        <v>0</v>
      </c>
    </row>
    <row r="1186" spans="1:62">
      <c r="A1186" s="4" t="s">
        <v>3</v>
      </c>
      <c r="J1186" s="16"/>
      <c r="K1186" s="5"/>
      <c r="R1186" s="16"/>
      <c r="U1186" s="6"/>
      <c r="X1186" s="16"/>
      <c r="AD1186" s="16"/>
      <c r="AE1186" s="5"/>
      <c r="AO1186" s="6"/>
      <c r="AY1186" s="5"/>
      <c r="BI1186" s="6"/>
    </row>
    <row r="1187" spans="1:62">
      <c r="A1187" s="4" t="s">
        <v>353</v>
      </c>
      <c r="J1187" s="16"/>
      <c r="K1187" s="5"/>
      <c r="R1187" s="16"/>
      <c r="U1187" s="6"/>
      <c r="X1187" s="16"/>
      <c r="AD1187" s="16"/>
      <c r="AE1187" s="5"/>
      <c r="AO1187" s="6"/>
      <c r="AY1187" s="5"/>
      <c r="BI1187" s="6"/>
    </row>
    <row r="1188" spans="1:62">
      <c r="A1188" s="4" t="s">
        <v>464</v>
      </c>
      <c r="B1188" s="4">
        <v>1</v>
      </c>
      <c r="C1188" s="4">
        <v>1</v>
      </c>
      <c r="D1188" s="4">
        <v>1</v>
      </c>
      <c r="E1188" s="4">
        <v>1</v>
      </c>
      <c r="F1188" s="4">
        <v>1</v>
      </c>
      <c r="G1188" s="4">
        <v>1</v>
      </c>
      <c r="H1188" s="4">
        <v>1</v>
      </c>
      <c r="I1188" s="4">
        <v>1</v>
      </c>
      <c r="J1188" s="16">
        <v>1</v>
      </c>
      <c r="K1188" s="5">
        <v>1</v>
      </c>
      <c r="L1188" s="4">
        <v>1</v>
      </c>
      <c r="M1188" s="4">
        <v>1</v>
      </c>
      <c r="N1188" s="4">
        <v>1</v>
      </c>
      <c r="O1188" s="4">
        <v>1</v>
      </c>
      <c r="P1188" s="4">
        <v>1</v>
      </c>
      <c r="Q1188" s="4">
        <v>1</v>
      </c>
      <c r="R1188" s="16">
        <v>1</v>
      </c>
      <c r="S1188" s="4">
        <v>1</v>
      </c>
      <c r="T1188" s="4">
        <v>1</v>
      </c>
      <c r="U1188" s="6">
        <v>1</v>
      </c>
      <c r="V1188" s="4">
        <v>1</v>
      </c>
      <c r="W1188" s="4">
        <v>1</v>
      </c>
      <c r="X1188" s="16">
        <v>1</v>
      </c>
      <c r="Y1188" s="4">
        <v>1</v>
      </c>
      <c r="Z1188" s="4">
        <v>1</v>
      </c>
      <c r="AA1188" s="4">
        <v>1</v>
      </c>
      <c r="AB1188" s="4">
        <v>1</v>
      </c>
      <c r="AC1188" s="4">
        <v>1</v>
      </c>
      <c r="AD1188" s="16">
        <v>1</v>
      </c>
      <c r="AE1188" s="5">
        <v>1</v>
      </c>
      <c r="AF1188" s="4">
        <v>1</v>
      </c>
      <c r="AG1188" s="4">
        <v>1</v>
      </c>
      <c r="AH1188" s="4">
        <v>1</v>
      </c>
      <c r="AI1188" s="4">
        <v>1</v>
      </c>
      <c r="AJ1188" s="4">
        <v>1</v>
      </c>
      <c r="AK1188" s="4">
        <v>1</v>
      </c>
      <c r="AL1188" s="4">
        <v>1</v>
      </c>
      <c r="AM1188" s="4">
        <v>1</v>
      </c>
      <c r="AN1188" s="4">
        <v>1</v>
      </c>
      <c r="AO1188" s="6">
        <v>1</v>
      </c>
      <c r="AP1188" s="4">
        <v>1</v>
      </c>
      <c r="AQ1188" s="4">
        <v>1</v>
      </c>
      <c r="AR1188" s="4">
        <v>1</v>
      </c>
      <c r="AS1188" s="4">
        <v>1</v>
      </c>
      <c r="AT1188" s="4">
        <v>1</v>
      </c>
      <c r="AU1188" s="4">
        <v>1</v>
      </c>
      <c r="AV1188" s="4">
        <v>1</v>
      </c>
      <c r="AW1188" s="4">
        <v>1</v>
      </c>
      <c r="AX1188" s="4">
        <v>1</v>
      </c>
      <c r="AY1188" s="5">
        <v>1</v>
      </c>
      <c r="AZ1188" s="4">
        <v>1</v>
      </c>
      <c r="BA1188" s="4">
        <v>1</v>
      </c>
      <c r="BB1188" s="4">
        <v>1</v>
      </c>
      <c r="BC1188" s="4">
        <v>1</v>
      </c>
      <c r="BD1188" s="4">
        <v>1</v>
      </c>
      <c r="BE1188" s="4">
        <v>1</v>
      </c>
      <c r="BF1188" s="4">
        <v>1</v>
      </c>
      <c r="BG1188" s="4">
        <v>1</v>
      </c>
      <c r="BH1188" s="4">
        <v>1</v>
      </c>
      <c r="BI1188" s="6">
        <v>1</v>
      </c>
      <c r="BJ1188" t="s">
        <v>0</v>
      </c>
    </row>
    <row r="1189" spans="1:62">
      <c r="A1189" s="4" t="s">
        <v>465</v>
      </c>
      <c r="B1189" s="4">
        <v>30</v>
      </c>
      <c r="C1189" s="4">
        <f>B1189+15</f>
        <v>45</v>
      </c>
      <c r="D1189" s="4">
        <f t="shared" ref="D1189:I1189" si="6042">C1189+15</f>
        <v>60</v>
      </c>
      <c r="E1189" s="4">
        <f t="shared" si="6042"/>
        <v>75</v>
      </c>
      <c r="F1189" s="4">
        <f t="shared" si="6042"/>
        <v>90</v>
      </c>
      <c r="G1189" s="4">
        <f t="shared" si="6042"/>
        <v>105</v>
      </c>
      <c r="H1189" s="4">
        <f t="shared" si="6042"/>
        <v>120</v>
      </c>
      <c r="I1189" s="4">
        <f t="shared" si="6042"/>
        <v>135</v>
      </c>
      <c r="J1189" s="4">
        <f>I1189+20</f>
        <v>155</v>
      </c>
      <c r="K1189" s="4">
        <f t="shared" ref="K1189:Q1189" si="6043">J1189+20</f>
        <v>175</v>
      </c>
      <c r="L1189" s="4">
        <f t="shared" si="6043"/>
        <v>195</v>
      </c>
      <c r="M1189" s="4">
        <f t="shared" si="6043"/>
        <v>215</v>
      </c>
      <c r="N1189" s="4">
        <f t="shared" si="6043"/>
        <v>235</v>
      </c>
      <c r="O1189" s="4">
        <f t="shared" si="6043"/>
        <v>255</v>
      </c>
      <c r="P1189" s="4">
        <f t="shared" si="6043"/>
        <v>275</v>
      </c>
      <c r="Q1189" s="4">
        <f t="shared" si="6043"/>
        <v>295</v>
      </c>
      <c r="R1189" s="4">
        <f>Q1189+25</f>
        <v>320</v>
      </c>
      <c r="S1189" s="4">
        <f t="shared" ref="S1189:W1189" si="6044">R1189+25</f>
        <v>345</v>
      </c>
      <c r="T1189" s="4">
        <f t="shared" si="6044"/>
        <v>370</v>
      </c>
      <c r="U1189" s="4">
        <f t="shared" si="6044"/>
        <v>395</v>
      </c>
      <c r="V1189" s="4">
        <f t="shared" si="6044"/>
        <v>420</v>
      </c>
      <c r="W1189" s="4">
        <f t="shared" si="6044"/>
        <v>445</v>
      </c>
      <c r="X1189" s="4">
        <f>W1189+30</f>
        <v>475</v>
      </c>
      <c r="Y1189" s="4">
        <f t="shared" ref="Y1189:AC1189" si="6045">X1189+30</f>
        <v>505</v>
      </c>
      <c r="Z1189" s="4">
        <f t="shared" si="6045"/>
        <v>535</v>
      </c>
      <c r="AA1189" s="4">
        <f t="shared" si="6045"/>
        <v>565</v>
      </c>
      <c r="AB1189" s="4">
        <f t="shared" si="6045"/>
        <v>595</v>
      </c>
      <c r="AC1189" s="4">
        <f t="shared" si="6045"/>
        <v>625</v>
      </c>
      <c r="AD1189" s="4">
        <f>AC1189+35</f>
        <v>660</v>
      </c>
      <c r="AE1189" s="4">
        <f t="shared" ref="AE1189:BI1189" si="6046">AD1189+35</f>
        <v>695</v>
      </c>
      <c r="AF1189" s="4">
        <f t="shared" si="6046"/>
        <v>730</v>
      </c>
      <c r="AG1189" s="4">
        <f t="shared" si="6046"/>
        <v>765</v>
      </c>
      <c r="AH1189" s="4">
        <f t="shared" si="6046"/>
        <v>800</v>
      </c>
      <c r="AI1189" s="4">
        <f t="shared" si="6046"/>
        <v>835</v>
      </c>
      <c r="AJ1189" s="4">
        <f t="shared" si="6046"/>
        <v>870</v>
      </c>
      <c r="AK1189" s="4">
        <f t="shared" si="6046"/>
        <v>905</v>
      </c>
      <c r="AL1189" s="4">
        <f t="shared" si="6046"/>
        <v>940</v>
      </c>
      <c r="AM1189" s="4">
        <f t="shared" si="6046"/>
        <v>975</v>
      </c>
      <c r="AN1189" s="4">
        <f t="shared" si="6046"/>
        <v>1010</v>
      </c>
      <c r="AO1189" s="4">
        <f t="shared" si="6046"/>
        <v>1045</v>
      </c>
      <c r="AP1189" s="4">
        <f t="shared" si="6046"/>
        <v>1080</v>
      </c>
      <c r="AQ1189" s="4">
        <f t="shared" si="6046"/>
        <v>1115</v>
      </c>
      <c r="AR1189" s="4">
        <f t="shared" si="6046"/>
        <v>1150</v>
      </c>
      <c r="AS1189" s="4">
        <f t="shared" si="6046"/>
        <v>1185</v>
      </c>
      <c r="AT1189" s="4">
        <f t="shared" si="6046"/>
        <v>1220</v>
      </c>
      <c r="AU1189" s="4">
        <f t="shared" si="6046"/>
        <v>1255</v>
      </c>
      <c r="AV1189" s="4">
        <f t="shared" si="6046"/>
        <v>1290</v>
      </c>
      <c r="AW1189" s="4">
        <f t="shared" si="6046"/>
        <v>1325</v>
      </c>
      <c r="AX1189" s="4">
        <f t="shared" si="6046"/>
        <v>1360</v>
      </c>
      <c r="AY1189" s="4">
        <f t="shared" si="6046"/>
        <v>1395</v>
      </c>
      <c r="AZ1189" s="4">
        <f t="shared" si="6046"/>
        <v>1430</v>
      </c>
      <c r="BA1189" s="4">
        <f t="shared" si="6046"/>
        <v>1465</v>
      </c>
      <c r="BB1189" s="4">
        <f t="shared" si="6046"/>
        <v>1500</v>
      </c>
      <c r="BC1189" s="4">
        <f t="shared" si="6046"/>
        <v>1535</v>
      </c>
      <c r="BD1189" s="4">
        <f t="shared" si="6046"/>
        <v>1570</v>
      </c>
      <c r="BE1189" s="4">
        <f t="shared" si="6046"/>
        <v>1605</v>
      </c>
      <c r="BF1189" s="4">
        <f t="shared" si="6046"/>
        <v>1640</v>
      </c>
      <c r="BG1189" s="4">
        <f t="shared" si="6046"/>
        <v>1675</v>
      </c>
      <c r="BH1189" s="4">
        <f t="shared" si="6046"/>
        <v>1710</v>
      </c>
      <c r="BI1189" s="4">
        <f t="shared" si="6046"/>
        <v>1745</v>
      </c>
      <c r="BJ1189" t="s">
        <v>0</v>
      </c>
    </row>
    <row r="1190" spans="1:62">
      <c r="A1190" s="4" t="s">
        <v>3</v>
      </c>
      <c r="J1190" s="16"/>
      <c r="K1190" s="5"/>
      <c r="R1190" s="16"/>
      <c r="U1190" s="6"/>
      <c r="X1190" s="16"/>
      <c r="AD1190" s="16"/>
      <c r="AE1190" s="5"/>
      <c r="AO1190" s="6"/>
      <c r="AY1190" s="5"/>
      <c r="BI1190" s="6"/>
    </row>
    <row r="1191" spans="1:62">
      <c r="A1191" s="4" t="s">
        <v>354</v>
      </c>
      <c r="J1191" s="16"/>
      <c r="K1191" s="5"/>
      <c r="R1191" s="16"/>
      <c r="U1191" s="6"/>
      <c r="X1191" s="16"/>
      <c r="AD1191" s="16"/>
      <c r="AE1191" s="5"/>
      <c r="AO1191" s="6"/>
      <c r="AY1191" s="5"/>
      <c r="BI1191" s="6"/>
    </row>
    <row r="1192" spans="1:62">
      <c r="A1192" s="4" t="s">
        <v>469</v>
      </c>
      <c r="B1192" s="4">
        <v>20</v>
      </c>
      <c r="C1192" s="4">
        <f>B1192+17</f>
        <v>37</v>
      </c>
      <c r="D1192" s="4">
        <f t="shared" ref="D1192" si="6047">C1192+17</f>
        <v>54</v>
      </c>
      <c r="E1192" s="4">
        <f>D1192+16</f>
        <v>70</v>
      </c>
      <c r="F1192" s="4">
        <f t="shared" ref="F1192:H1192" si="6048">E1192+17</f>
        <v>87</v>
      </c>
      <c r="G1192" s="4">
        <f t="shared" si="6048"/>
        <v>104</v>
      </c>
      <c r="H1192" s="4">
        <f t="shared" si="6048"/>
        <v>121</v>
      </c>
      <c r="I1192" s="4">
        <f>H1192+16</f>
        <v>137</v>
      </c>
      <c r="J1192" s="16">
        <f>I1192+20</f>
        <v>157</v>
      </c>
      <c r="K1192" s="4">
        <f t="shared" ref="K1192" si="6049">J1192+20</f>
        <v>177</v>
      </c>
      <c r="L1192" s="4">
        <f>K1192+19</f>
        <v>196</v>
      </c>
      <c r="M1192" s="4">
        <f t="shared" ref="M1192:P1192" si="6050">L1192+20</f>
        <v>216</v>
      </c>
      <c r="N1192" s="4">
        <f t="shared" si="6050"/>
        <v>236</v>
      </c>
      <c r="O1192" s="4">
        <f t="shared" si="6050"/>
        <v>256</v>
      </c>
      <c r="P1192" s="4">
        <f t="shared" si="6050"/>
        <v>276</v>
      </c>
      <c r="Q1192" s="4">
        <f>P1192+19</f>
        <v>295</v>
      </c>
      <c r="R1192" s="16">
        <f>Q1192+23</f>
        <v>318</v>
      </c>
      <c r="S1192" s="4">
        <f t="shared" ref="S1192:W1192" si="6051">R1192+23</f>
        <v>341</v>
      </c>
      <c r="T1192" s="4">
        <f t="shared" si="6051"/>
        <v>364</v>
      </c>
      <c r="U1192" s="4">
        <f t="shared" si="6051"/>
        <v>387</v>
      </c>
      <c r="V1192" s="4">
        <f t="shared" si="6051"/>
        <v>410</v>
      </c>
      <c r="W1192" s="4">
        <f t="shared" si="6051"/>
        <v>433</v>
      </c>
      <c r="X1192" s="16">
        <f>W1192+26</f>
        <v>459</v>
      </c>
      <c r="Y1192" s="4">
        <f t="shared" ref="Y1192:AC1192" si="6052">X1192+26</f>
        <v>485</v>
      </c>
      <c r="Z1192" s="4">
        <f t="shared" si="6052"/>
        <v>511</v>
      </c>
      <c r="AA1192" s="4">
        <f t="shared" si="6052"/>
        <v>537</v>
      </c>
      <c r="AB1192" s="4">
        <f t="shared" si="6052"/>
        <v>563</v>
      </c>
      <c r="AC1192" s="4">
        <f t="shared" si="6052"/>
        <v>589</v>
      </c>
      <c r="AD1192" s="16">
        <f>AC1192+29</f>
        <v>618</v>
      </c>
      <c r="AE1192" s="4">
        <f t="shared" ref="AE1192" si="6053">AD1192+29</f>
        <v>647</v>
      </c>
      <c r="AF1192" s="4">
        <f>AE1192+30</f>
        <v>677</v>
      </c>
      <c r="AG1192" s="4">
        <f t="shared" ref="AG1192:AK1192" si="6054">AF1192+29</f>
        <v>706</v>
      </c>
      <c r="AH1192" s="4">
        <f t="shared" si="6054"/>
        <v>735</v>
      </c>
      <c r="AI1192" s="4">
        <f t="shared" si="6054"/>
        <v>764</v>
      </c>
      <c r="AJ1192" s="4">
        <f t="shared" si="6054"/>
        <v>793</v>
      </c>
      <c r="AK1192" s="4">
        <f t="shared" si="6054"/>
        <v>822</v>
      </c>
      <c r="AL1192" s="4">
        <f t="shared" ref="AL1192" si="6055">AK1192+30</f>
        <v>852</v>
      </c>
      <c r="AM1192" s="4">
        <f t="shared" ref="AM1192:AQ1192" si="6056">AL1192+29</f>
        <v>881</v>
      </c>
      <c r="AN1192" s="4">
        <f t="shared" si="6056"/>
        <v>910</v>
      </c>
      <c r="AO1192" s="4">
        <f t="shared" si="6056"/>
        <v>939</v>
      </c>
      <c r="AP1192" s="4">
        <f t="shared" si="6056"/>
        <v>968</v>
      </c>
      <c r="AQ1192" s="4">
        <f t="shared" si="6056"/>
        <v>997</v>
      </c>
      <c r="AR1192" s="4">
        <f t="shared" ref="AR1192" si="6057">AQ1192+30</f>
        <v>1027</v>
      </c>
      <c r="AS1192" s="4">
        <f t="shared" ref="AS1192:AW1192" si="6058">AR1192+29</f>
        <v>1056</v>
      </c>
      <c r="AT1192" s="4">
        <f t="shared" si="6058"/>
        <v>1085</v>
      </c>
      <c r="AU1192" s="4">
        <f t="shared" si="6058"/>
        <v>1114</v>
      </c>
      <c r="AV1192" s="4">
        <f t="shared" si="6058"/>
        <v>1143</v>
      </c>
      <c r="AW1192" s="4">
        <f t="shared" si="6058"/>
        <v>1172</v>
      </c>
      <c r="AX1192" s="4">
        <f t="shared" ref="AX1192" si="6059">AW1192+30</f>
        <v>1202</v>
      </c>
      <c r="AY1192" s="4">
        <f t="shared" ref="AY1192:BC1192" si="6060">AX1192+29</f>
        <v>1231</v>
      </c>
      <c r="AZ1192" s="4">
        <f t="shared" si="6060"/>
        <v>1260</v>
      </c>
      <c r="BA1192" s="4">
        <f t="shared" si="6060"/>
        <v>1289</v>
      </c>
      <c r="BB1192" s="4">
        <f t="shared" si="6060"/>
        <v>1318</v>
      </c>
      <c r="BC1192" s="4">
        <f t="shared" si="6060"/>
        <v>1347</v>
      </c>
      <c r="BD1192" s="4">
        <f t="shared" ref="BD1192" si="6061">BC1192+30</f>
        <v>1377</v>
      </c>
      <c r="BE1192" s="4">
        <f t="shared" ref="BE1192:BI1192" si="6062">BD1192+29</f>
        <v>1406</v>
      </c>
      <c r="BF1192" s="4">
        <f t="shared" si="6062"/>
        <v>1435</v>
      </c>
      <c r="BG1192" s="4">
        <f t="shared" si="6062"/>
        <v>1464</v>
      </c>
      <c r="BH1192" s="4">
        <f t="shared" si="6062"/>
        <v>1493</v>
      </c>
      <c r="BI1192" s="4">
        <f t="shared" si="6062"/>
        <v>1522</v>
      </c>
      <c r="BJ1192" t="s">
        <v>0</v>
      </c>
    </row>
    <row r="1193" spans="1:62">
      <c r="A1193" s="4" t="s">
        <v>470</v>
      </c>
      <c r="B1193" s="4">
        <v>52</v>
      </c>
      <c r="C1193" s="4">
        <f>B1193+18</f>
        <v>70</v>
      </c>
      <c r="D1193" s="4">
        <f t="shared" ref="D1193:F1193" si="6063">C1193+19</f>
        <v>89</v>
      </c>
      <c r="E1193" s="4">
        <f t="shared" si="6063"/>
        <v>108</v>
      </c>
      <c r="F1193" s="4">
        <f t="shared" si="6063"/>
        <v>127</v>
      </c>
      <c r="G1193" s="4">
        <f>F1193+19</f>
        <v>146</v>
      </c>
      <c r="H1193" s="4">
        <f>G1193+18</f>
        <v>164</v>
      </c>
      <c r="I1193" s="4">
        <f>H1193+19</f>
        <v>183</v>
      </c>
      <c r="J1193" s="16">
        <f>I1193+22</f>
        <v>205</v>
      </c>
      <c r="K1193" s="4">
        <f t="shared" ref="K1193" si="6064">J1193+22</f>
        <v>227</v>
      </c>
      <c r="L1193" s="4">
        <f>K1193+21</f>
        <v>248</v>
      </c>
      <c r="M1193" s="4">
        <f t="shared" ref="M1193:Q1193" si="6065">L1193+22</f>
        <v>270</v>
      </c>
      <c r="N1193" s="4">
        <f t="shared" si="6065"/>
        <v>292</v>
      </c>
      <c r="O1193" s="4">
        <f t="shared" si="6065"/>
        <v>314</v>
      </c>
      <c r="P1193" s="4">
        <f t="shared" si="6065"/>
        <v>336</v>
      </c>
      <c r="Q1193" s="4">
        <f t="shared" si="6065"/>
        <v>358</v>
      </c>
      <c r="R1193" s="16">
        <f>Q1193+25</f>
        <v>383</v>
      </c>
      <c r="S1193" s="4">
        <f t="shared" ref="S1193:W1193" si="6066">R1193+25</f>
        <v>408</v>
      </c>
      <c r="T1193" s="4">
        <f t="shared" si="6066"/>
        <v>433</v>
      </c>
      <c r="U1193" s="4">
        <f t="shared" si="6066"/>
        <v>458</v>
      </c>
      <c r="V1193" s="4">
        <f t="shared" si="6066"/>
        <v>483</v>
      </c>
      <c r="W1193" s="4">
        <f t="shared" si="6066"/>
        <v>508</v>
      </c>
      <c r="X1193" s="16">
        <f>W1193+28</f>
        <v>536</v>
      </c>
      <c r="Y1193" s="4">
        <f t="shared" ref="Y1193:AB1193" si="6067">X1193+28</f>
        <v>564</v>
      </c>
      <c r="Z1193" s="4">
        <f t="shared" si="6067"/>
        <v>592</v>
      </c>
      <c r="AA1193" s="4">
        <f t="shared" si="6067"/>
        <v>620</v>
      </c>
      <c r="AB1193" s="4">
        <f t="shared" si="6067"/>
        <v>648</v>
      </c>
      <c r="AC1193" s="4">
        <f>AB1193+29</f>
        <v>677</v>
      </c>
      <c r="AD1193" s="16">
        <f>AC1193+31</f>
        <v>708</v>
      </c>
      <c r="AE1193" s="4">
        <f t="shared" ref="AE1193:AF1193" si="6068">AD1193+31</f>
        <v>739</v>
      </c>
      <c r="AF1193" s="4">
        <f t="shared" si="6068"/>
        <v>770</v>
      </c>
      <c r="AG1193" s="4">
        <f>AF1193+32</f>
        <v>802</v>
      </c>
      <c r="AH1193" s="4">
        <f t="shared" ref="AH1193:AJ1193" si="6069">AG1193+31</f>
        <v>833</v>
      </c>
      <c r="AI1193" s="4">
        <f t="shared" si="6069"/>
        <v>864</v>
      </c>
      <c r="AJ1193" s="4">
        <f t="shared" si="6069"/>
        <v>895</v>
      </c>
      <c r="AK1193" s="4">
        <f t="shared" ref="AK1193" si="6070">AJ1193+32</f>
        <v>927</v>
      </c>
      <c r="AL1193" s="4">
        <f t="shared" ref="AL1193:AN1193" si="6071">AK1193+31</f>
        <v>958</v>
      </c>
      <c r="AM1193" s="4">
        <f t="shared" si="6071"/>
        <v>989</v>
      </c>
      <c r="AN1193" s="4">
        <f t="shared" si="6071"/>
        <v>1020</v>
      </c>
      <c r="AO1193" s="4">
        <f t="shared" ref="AO1193" si="6072">AN1193+32</f>
        <v>1052</v>
      </c>
      <c r="AP1193" s="4">
        <f t="shared" ref="AP1193:AR1193" si="6073">AO1193+31</f>
        <v>1083</v>
      </c>
      <c r="AQ1193" s="4">
        <f t="shared" si="6073"/>
        <v>1114</v>
      </c>
      <c r="AR1193" s="4">
        <f t="shared" si="6073"/>
        <v>1145</v>
      </c>
      <c r="AS1193" s="4">
        <f t="shared" ref="AS1193" si="6074">AR1193+32</f>
        <v>1177</v>
      </c>
      <c r="AT1193" s="4">
        <f t="shared" ref="AT1193:AV1193" si="6075">AS1193+31</f>
        <v>1208</v>
      </c>
      <c r="AU1193" s="4">
        <f t="shared" si="6075"/>
        <v>1239</v>
      </c>
      <c r="AV1193" s="4">
        <f t="shared" si="6075"/>
        <v>1270</v>
      </c>
      <c r="AW1193" s="4">
        <f t="shared" ref="AW1193" si="6076">AV1193+32</f>
        <v>1302</v>
      </c>
      <c r="AX1193" s="4">
        <f t="shared" ref="AX1193:AZ1193" si="6077">AW1193+31</f>
        <v>1333</v>
      </c>
      <c r="AY1193" s="4">
        <f t="shared" si="6077"/>
        <v>1364</v>
      </c>
      <c r="AZ1193" s="4">
        <f t="shared" si="6077"/>
        <v>1395</v>
      </c>
      <c r="BA1193" s="4">
        <f t="shared" ref="BA1193" si="6078">AZ1193+32</f>
        <v>1427</v>
      </c>
      <c r="BB1193" s="4">
        <f t="shared" ref="BB1193:BD1193" si="6079">BA1193+31</f>
        <v>1458</v>
      </c>
      <c r="BC1193" s="4">
        <f t="shared" si="6079"/>
        <v>1489</v>
      </c>
      <c r="BD1193" s="4">
        <f t="shared" si="6079"/>
        <v>1520</v>
      </c>
      <c r="BE1193" s="4">
        <f t="shared" ref="BE1193" si="6080">BD1193+32</f>
        <v>1552</v>
      </c>
      <c r="BF1193" s="4">
        <f t="shared" ref="BF1193:BH1193" si="6081">BE1193+31</f>
        <v>1583</v>
      </c>
      <c r="BG1193" s="4">
        <f t="shared" si="6081"/>
        <v>1614</v>
      </c>
      <c r="BH1193" s="4">
        <f t="shared" si="6081"/>
        <v>1645</v>
      </c>
      <c r="BI1193" s="4">
        <f t="shared" ref="BI1193" si="6082">BH1193+32</f>
        <v>1677</v>
      </c>
      <c r="BJ1193" t="s">
        <v>0</v>
      </c>
    </row>
    <row r="1194" spans="1:62">
      <c r="A1194" s="4" t="s">
        <v>3</v>
      </c>
      <c r="J1194" s="16"/>
      <c r="K1194" s="5"/>
      <c r="R1194" s="16"/>
      <c r="U1194" s="6"/>
      <c r="X1194" s="16"/>
      <c r="AD1194" s="16"/>
      <c r="AE1194" s="5"/>
      <c r="AO1194" s="6"/>
      <c r="AY1194" s="5"/>
      <c r="BI1194" s="6"/>
    </row>
    <row r="1195" spans="1:62">
      <c r="A1195" s="4" t="s">
        <v>425</v>
      </c>
      <c r="J1195" s="16"/>
      <c r="K1195" s="5"/>
      <c r="R1195" s="16"/>
      <c r="U1195" s="6"/>
      <c r="X1195" s="16"/>
      <c r="AD1195" s="16"/>
      <c r="AE1195" s="5"/>
      <c r="AO1195" s="6"/>
      <c r="AY1195" s="5"/>
      <c r="BI1195" s="6"/>
    </row>
    <row r="1196" spans="1:62">
      <c r="A1196" s="4" t="s">
        <v>198</v>
      </c>
      <c r="B1196" s="4" t="s">
        <v>0</v>
      </c>
      <c r="J1196" s="16"/>
      <c r="K1196" s="5"/>
      <c r="R1196" s="16"/>
      <c r="U1196" s="6"/>
      <c r="X1196" s="16"/>
      <c r="AD1196" s="16"/>
      <c r="AE1196" s="5"/>
      <c r="AO1196" s="6"/>
      <c r="AY1196" s="5"/>
      <c r="BI1196" s="6"/>
    </row>
    <row r="1197" spans="1:62">
      <c r="A1197" s="4" t="s">
        <v>474</v>
      </c>
      <c r="B1197" s="4">
        <v>16</v>
      </c>
      <c r="C1197" s="4">
        <f>B1197+1</f>
        <v>17</v>
      </c>
      <c r="D1197" s="4">
        <f t="shared" ref="D1197" si="6083">C1197+1</f>
        <v>18</v>
      </c>
      <c r="E1197" s="4">
        <f t="shared" ref="E1197" si="6084">D1197+1</f>
        <v>19</v>
      </c>
      <c r="F1197" s="4">
        <f t="shared" ref="F1197" si="6085">E1197+1</f>
        <v>20</v>
      </c>
      <c r="G1197" s="4">
        <f t="shared" ref="G1197" si="6086">F1197+1</f>
        <v>21</v>
      </c>
      <c r="H1197" s="4">
        <f t="shared" ref="H1197" si="6087">G1197+1</f>
        <v>22</v>
      </c>
      <c r="I1197" s="4">
        <f t="shared" ref="I1197" si="6088">H1197+1</f>
        <v>23</v>
      </c>
      <c r="J1197" s="4">
        <f>I1197+3</f>
        <v>26</v>
      </c>
      <c r="K1197" s="4">
        <f t="shared" ref="K1197:Q1197" si="6089">J1197+3</f>
        <v>29</v>
      </c>
      <c r="L1197" s="4">
        <f t="shared" si="6089"/>
        <v>32</v>
      </c>
      <c r="M1197" s="4">
        <f t="shared" si="6089"/>
        <v>35</v>
      </c>
      <c r="N1197" s="4">
        <f t="shared" si="6089"/>
        <v>38</v>
      </c>
      <c r="O1197" s="4">
        <f t="shared" si="6089"/>
        <v>41</v>
      </c>
      <c r="P1197" s="4">
        <f t="shared" si="6089"/>
        <v>44</v>
      </c>
      <c r="Q1197" s="4">
        <f t="shared" si="6089"/>
        <v>47</v>
      </c>
      <c r="R1197" s="4">
        <f>Q1197+5</f>
        <v>52</v>
      </c>
      <c r="S1197" s="4">
        <f t="shared" ref="S1197:W1197" si="6090">R1197+5</f>
        <v>57</v>
      </c>
      <c r="T1197" s="4">
        <f t="shared" si="6090"/>
        <v>62</v>
      </c>
      <c r="U1197" s="4">
        <f t="shared" si="6090"/>
        <v>67</v>
      </c>
      <c r="V1197" s="4">
        <f t="shared" si="6090"/>
        <v>72</v>
      </c>
      <c r="W1197" s="4">
        <f t="shared" si="6090"/>
        <v>77</v>
      </c>
      <c r="X1197" s="4">
        <f>W1197+7</f>
        <v>84</v>
      </c>
      <c r="Y1197" s="4">
        <f t="shared" ref="Y1197:AC1197" si="6091">X1197+7</f>
        <v>91</v>
      </c>
      <c r="Z1197" s="4">
        <f t="shared" si="6091"/>
        <v>98</v>
      </c>
      <c r="AA1197" s="4">
        <f t="shared" si="6091"/>
        <v>105</v>
      </c>
      <c r="AB1197" s="4">
        <f t="shared" si="6091"/>
        <v>112</v>
      </c>
      <c r="AC1197" s="4">
        <f t="shared" si="6091"/>
        <v>119</v>
      </c>
      <c r="AD1197" s="4">
        <f>AC1197+9</f>
        <v>128</v>
      </c>
      <c r="AE1197" s="4">
        <f t="shared" ref="AE1197:BI1197" si="6092">AD1197+9</f>
        <v>137</v>
      </c>
      <c r="AF1197" s="4">
        <f t="shared" si="6092"/>
        <v>146</v>
      </c>
      <c r="AG1197" s="4">
        <f t="shared" si="6092"/>
        <v>155</v>
      </c>
      <c r="AH1197" s="4">
        <f t="shared" si="6092"/>
        <v>164</v>
      </c>
      <c r="AI1197" s="4">
        <f t="shared" si="6092"/>
        <v>173</v>
      </c>
      <c r="AJ1197" s="4">
        <f t="shared" si="6092"/>
        <v>182</v>
      </c>
      <c r="AK1197" s="4">
        <f t="shared" si="6092"/>
        <v>191</v>
      </c>
      <c r="AL1197" s="4">
        <f t="shared" si="6092"/>
        <v>200</v>
      </c>
      <c r="AM1197" s="4">
        <f t="shared" si="6092"/>
        <v>209</v>
      </c>
      <c r="AN1197" s="4">
        <f t="shared" si="6092"/>
        <v>218</v>
      </c>
      <c r="AO1197" s="4">
        <f t="shared" si="6092"/>
        <v>227</v>
      </c>
      <c r="AP1197" s="4">
        <f t="shared" si="6092"/>
        <v>236</v>
      </c>
      <c r="AQ1197" s="4">
        <f t="shared" si="6092"/>
        <v>245</v>
      </c>
      <c r="AR1197" s="4">
        <f t="shared" si="6092"/>
        <v>254</v>
      </c>
      <c r="AS1197" s="4">
        <f t="shared" si="6092"/>
        <v>263</v>
      </c>
      <c r="AT1197" s="4">
        <f t="shared" si="6092"/>
        <v>272</v>
      </c>
      <c r="AU1197" s="4">
        <f t="shared" si="6092"/>
        <v>281</v>
      </c>
      <c r="AV1197" s="4">
        <f t="shared" si="6092"/>
        <v>290</v>
      </c>
      <c r="AW1197" s="4">
        <f t="shared" si="6092"/>
        <v>299</v>
      </c>
      <c r="AX1197" s="4">
        <f t="shared" si="6092"/>
        <v>308</v>
      </c>
      <c r="AY1197" s="4">
        <f t="shared" si="6092"/>
        <v>317</v>
      </c>
      <c r="AZ1197" s="4">
        <f t="shared" si="6092"/>
        <v>326</v>
      </c>
      <c r="BA1197" s="4">
        <f t="shared" si="6092"/>
        <v>335</v>
      </c>
      <c r="BB1197" s="4">
        <f t="shared" si="6092"/>
        <v>344</v>
      </c>
      <c r="BC1197" s="4">
        <f t="shared" si="6092"/>
        <v>353</v>
      </c>
      <c r="BD1197" s="4">
        <f t="shared" si="6092"/>
        <v>362</v>
      </c>
      <c r="BE1197" s="4">
        <f t="shared" si="6092"/>
        <v>371</v>
      </c>
      <c r="BF1197" s="4">
        <f t="shared" si="6092"/>
        <v>380</v>
      </c>
      <c r="BG1197" s="4">
        <f t="shared" si="6092"/>
        <v>389</v>
      </c>
      <c r="BH1197" s="4">
        <f t="shared" si="6092"/>
        <v>398</v>
      </c>
      <c r="BI1197" s="4">
        <f t="shared" si="6092"/>
        <v>407</v>
      </c>
      <c r="BJ1197" t="s">
        <v>0</v>
      </c>
    </row>
    <row r="1198" spans="1:62">
      <c r="A1198" s="4" t="s">
        <v>475</v>
      </c>
      <c r="B1198" s="4">
        <v>20</v>
      </c>
      <c r="C1198" s="4">
        <f>B1198+2</f>
        <v>22</v>
      </c>
      <c r="D1198" s="4">
        <f t="shared" ref="D1198:H1198" si="6093">C1198+2</f>
        <v>24</v>
      </c>
      <c r="E1198" s="4">
        <f t="shared" si="6093"/>
        <v>26</v>
      </c>
      <c r="F1198" s="4">
        <f t="shared" si="6093"/>
        <v>28</v>
      </c>
      <c r="G1198" s="4">
        <f t="shared" si="6093"/>
        <v>30</v>
      </c>
      <c r="H1198" s="4">
        <f t="shared" si="6093"/>
        <v>32</v>
      </c>
      <c r="I1198" s="4">
        <f t="shared" ref="I1198" si="6094">H1198+2</f>
        <v>34</v>
      </c>
      <c r="J1198" s="4">
        <f>I1198+4</f>
        <v>38</v>
      </c>
      <c r="K1198" s="4">
        <f t="shared" ref="K1198:Q1198" si="6095">J1198+4</f>
        <v>42</v>
      </c>
      <c r="L1198" s="4">
        <f t="shared" si="6095"/>
        <v>46</v>
      </c>
      <c r="M1198" s="4">
        <f t="shared" si="6095"/>
        <v>50</v>
      </c>
      <c r="N1198" s="4">
        <f t="shared" si="6095"/>
        <v>54</v>
      </c>
      <c r="O1198" s="4">
        <f t="shared" si="6095"/>
        <v>58</v>
      </c>
      <c r="P1198" s="4">
        <f t="shared" si="6095"/>
        <v>62</v>
      </c>
      <c r="Q1198" s="4">
        <f t="shared" si="6095"/>
        <v>66</v>
      </c>
      <c r="R1198" s="4">
        <f>Q1198+6</f>
        <v>72</v>
      </c>
      <c r="S1198" s="4">
        <f t="shared" ref="S1198:W1198" si="6096">R1198+6</f>
        <v>78</v>
      </c>
      <c r="T1198" s="4">
        <f t="shared" si="6096"/>
        <v>84</v>
      </c>
      <c r="U1198" s="4">
        <f t="shared" si="6096"/>
        <v>90</v>
      </c>
      <c r="V1198" s="4">
        <f t="shared" si="6096"/>
        <v>96</v>
      </c>
      <c r="W1198" s="4">
        <f t="shared" si="6096"/>
        <v>102</v>
      </c>
      <c r="X1198" s="4">
        <f>W1198+8</f>
        <v>110</v>
      </c>
      <c r="Y1198" s="4">
        <f t="shared" ref="Y1198:AC1198" si="6097">X1198+8</f>
        <v>118</v>
      </c>
      <c r="Z1198" s="4">
        <f t="shared" si="6097"/>
        <v>126</v>
      </c>
      <c r="AA1198" s="4">
        <f t="shared" si="6097"/>
        <v>134</v>
      </c>
      <c r="AB1198" s="4">
        <f t="shared" si="6097"/>
        <v>142</v>
      </c>
      <c r="AC1198" s="4">
        <f t="shared" si="6097"/>
        <v>150</v>
      </c>
      <c r="AD1198" s="4">
        <f>AC1198+10</f>
        <v>160</v>
      </c>
      <c r="AE1198" s="4">
        <f t="shared" ref="AE1198:BI1198" si="6098">AD1198+10</f>
        <v>170</v>
      </c>
      <c r="AF1198" s="4">
        <f t="shared" si="6098"/>
        <v>180</v>
      </c>
      <c r="AG1198" s="4">
        <f t="shared" si="6098"/>
        <v>190</v>
      </c>
      <c r="AH1198" s="4">
        <f t="shared" si="6098"/>
        <v>200</v>
      </c>
      <c r="AI1198" s="4">
        <f t="shared" si="6098"/>
        <v>210</v>
      </c>
      <c r="AJ1198" s="4">
        <f t="shared" si="6098"/>
        <v>220</v>
      </c>
      <c r="AK1198" s="4">
        <f t="shared" si="6098"/>
        <v>230</v>
      </c>
      <c r="AL1198" s="4">
        <f t="shared" si="6098"/>
        <v>240</v>
      </c>
      <c r="AM1198" s="4">
        <f t="shared" si="6098"/>
        <v>250</v>
      </c>
      <c r="AN1198" s="4">
        <f t="shared" si="6098"/>
        <v>260</v>
      </c>
      <c r="AO1198" s="4">
        <f t="shared" si="6098"/>
        <v>270</v>
      </c>
      <c r="AP1198" s="4">
        <f t="shared" si="6098"/>
        <v>280</v>
      </c>
      <c r="AQ1198" s="4">
        <f t="shared" si="6098"/>
        <v>290</v>
      </c>
      <c r="AR1198" s="4">
        <f t="shared" si="6098"/>
        <v>300</v>
      </c>
      <c r="AS1198" s="4">
        <f t="shared" si="6098"/>
        <v>310</v>
      </c>
      <c r="AT1198" s="4">
        <f t="shared" si="6098"/>
        <v>320</v>
      </c>
      <c r="AU1198" s="4">
        <f t="shared" si="6098"/>
        <v>330</v>
      </c>
      <c r="AV1198" s="4">
        <f t="shared" si="6098"/>
        <v>340</v>
      </c>
      <c r="AW1198" s="4">
        <f t="shared" si="6098"/>
        <v>350</v>
      </c>
      <c r="AX1198" s="4">
        <f t="shared" si="6098"/>
        <v>360</v>
      </c>
      <c r="AY1198" s="4">
        <f t="shared" si="6098"/>
        <v>370</v>
      </c>
      <c r="AZ1198" s="4">
        <f t="shared" si="6098"/>
        <v>380</v>
      </c>
      <c r="BA1198" s="4">
        <f t="shared" si="6098"/>
        <v>390</v>
      </c>
      <c r="BB1198" s="4">
        <f t="shared" si="6098"/>
        <v>400</v>
      </c>
      <c r="BC1198" s="4">
        <f t="shared" si="6098"/>
        <v>410</v>
      </c>
      <c r="BD1198" s="4">
        <f t="shared" si="6098"/>
        <v>420</v>
      </c>
      <c r="BE1198" s="4">
        <f t="shared" si="6098"/>
        <v>430</v>
      </c>
      <c r="BF1198" s="4">
        <f t="shared" si="6098"/>
        <v>440</v>
      </c>
      <c r="BG1198" s="4">
        <f t="shared" si="6098"/>
        <v>450</v>
      </c>
      <c r="BH1198" s="4">
        <f t="shared" si="6098"/>
        <v>460</v>
      </c>
      <c r="BI1198" s="4">
        <f t="shared" si="6098"/>
        <v>470</v>
      </c>
      <c r="BJ1198" t="s">
        <v>0</v>
      </c>
    </row>
    <row r="1199" spans="1:62">
      <c r="A1199" s="4" t="s">
        <v>469</v>
      </c>
      <c r="B1199" s="4">
        <f>B1197</f>
        <v>16</v>
      </c>
      <c r="C1199" s="4">
        <f t="shared" ref="C1199:BI1199" si="6099">C1197</f>
        <v>17</v>
      </c>
      <c r="D1199" s="4">
        <f t="shared" si="6099"/>
        <v>18</v>
      </c>
      <c r="E1199" s="4">
        <f t="shared" si="6099"/>
        <v>19</v>
      </c>
      <c r="F1199" s="4">
        <f t="shared" si="6099"/>
        <v>20</v>
      </c>
      <c r="G1199" s="4">
        <f t="shared" si="6099"/>
        <v>21</v>
      </c>
      <c r="H1199" s="4">
        <f t="shared" si="6099"/>
        <v>22</v>
      </c>
      <c r="I1199" s="4">
        <f t="shared" si="6099"/>
        <v>23</v>
      </c>
      <c r="J1199" s="4">
        <f t="shared" si="6099"/>
        <v>26</v>
      </c>
      <c r="K1199" s="4">
        <f t="shared" si="6099"/>
        <v>29</v>
      </c>
      <c r="L1199" s="4">
        <f t="shared" si="6099"/>
        <v>32</v>
      </c>
      <c r="M1199" s="4">
        <f t="shared" si="6099"/>
        <v>35</v>
      </c>
      <c r="N1199" s="4">
        <f t="shared" si="6099"/>
        <v>38</v>
      </c>
      <c r="O1199" s="4">
        <f t="shared" si="6099"/>
        <v>41</v>
      </c>
      <c r="P1199" s="4">
        <f t="shared" si="6099"/>
        <v>44</v>
      </c>
      <c r="Q1199" s="4">
        <f t="shared" si="6099"/>
        <v>47</v>
      </c>
      <c r="R1199" s="4">
        <f t="shared" si="6099"/>
        <v>52</v>
      </c>
      <c r="S1199" s="4">
        <f t="shared" si="6099"/>
        <v>57</v>
      </c>
      <c r="T1199" s="4">
        <f t="shared" si="6099"/>
        <v>62</v>
      </c>
      <c r="U1199" s="4">
        <f t="shared" si="6099"/>
        <v>67</v>
      </c>
      <c r="V1199" s="4">
        <f t="shared" si="6099"/>
        <v>72</v>
      </c>
      <c r="W1199" s="4">
        <f t="shared" si="6099"/>
        <v>77</v>
      </c>
      <c r="X1199" s="4">
        <f t="shared" si="6099"/>
        <v>84</v>
      </c>
      <c r="Y1199" s="4">
        <f t="shared" si="6099"/>
        <v>91</v>
      </c>
      <c r="Z1199" s="4">
        <f t="shared" si="6099"/>
        <v>98</v>
      </c>
      <c r="AA1199" s="4">
        <f t="shared" si="6099"/>
        <v>105</v>
      </c>
      <c r="AB1199" s="4">
        <f t="shared" si="6099"/>
        <v>112</v>
      </c>
      <c r="AC1199" s="4">
        <f t="shared" si="6099"/>
        <v>119</v>
      </c>
      <c r="AD1199" s="4">
        <f t="shared" si="6099"/>
        <v>128</v>
      </c>
      <c r="AE1199" s="4">
        <f t="shared" si="6099"/>
        <v>137</v>
      </c>
      <c r="AF1199" s="4">
        <f t="shared" si="6099"/>
        <v>146</v>
      </c>
      <c r="AG1199" s="4">
        <f t="shared" si="6099"/>
        <v>155</v>
      </c>
      <c r="AH1199" s="4">
        <f t="shared" si="6099"/>
        <v>164</v>
      </c>
      <c r="AI1199" s="4">
        <f t="shared" si="6099"/>
        <v>173</v>
      </c>
      <c r="AJ1199" s="4">
        <f t="shared" si="6099"/>
        <v>182</v>
      </c>
      <c r="AK1199" s="4">
        <f t="shared" si="6099"/>
        <v>191</v>
      </c>
      <c r="AL1199" s="4">
        <f t="shared" si="6099"/>
        <v>200</v>
      </c>
      <c r="AM1199" s="4">
        <f t="shared" si="6099"/>
        <v>209</v>
      </c>
      <c r="AN1199" s="4">
        <f t="shared" si="6099"/>
        <v>218</v>
      </c>
      <c r="AO1199" s="4">
        <f t="shared" si="6099"/>
        <v>227</v>
      </c>
      <c r="AP1199" s="4">
        <f t="shared" si="6099"/>
        <v>236</v>
      </c>
      <c r="AQ1199" s="4">
        <f t="shared" si="6099"/>
        <v>245</v>
      </c>
      <c r="AR1199" s="4">
        <f t="shared" si="6099"/>
        <v>254</v>
      </c>
      <c r="AS1199" s="4">
        <f t="shared" si="6099"/>
        <v>263</v>
      </c>
      <c r="AT1199" s="4">
        <f t="shared" si="6099"/>
        <v>272</v>
      </c>
      <c r="AU1199" s="4">
        <f t="shared" si="6099"/>
        <v>281</v>
      </c>
      <c r="AV1199" s="4">
        <f t="shared" si="6099"/>
        <v>290</v>
      </c>
      <c r="AW1199" s="4">
        <f t="shared" si="6099"/>
        <v>299</v>
      </c>
      <c r="AX1199" s="4">
        <f t="shared" si="6099"/>
        <v>308</v>
      </c>
      <c r="AY1199" s="4">
        <f t="shared" si="6099"/>
        <v>317</v>
      </c>
      <c r="AZ1199" s="4">
        <f t="shared" si="6099"/>
        <v>326</v>
      </c>
      <c r="BA1199" s="4">
        <f t="shared" si="6099"/>
        <v>335</v>
      </c>
      <c r="BB1199" s="4">
        <f t="shared" si="6099"/>
        <v>344</v>
      </c>
      <c r="BC1199" s="4">
        <f t="shared" si="6099"/>
        <v>353</v>
      </c>
      <c r="BD1199" s="4">
        <f t="shared" si="6099"/>
        <v>362</v>
      </c>
      <c r="BE1199" s="4">
        <f t="shared" si="6099"/>
        <v>371</v>
      </c>
      <c r="BF1199" s="4">
        <f t="shared" si="6099"/>
        <v>380</v>
      </c>
      <c r="BG1199" s="4">
        <f t="shared" si="6099"/>
        <v>389</v>
      </c>
      <c r="BH1199" s="4">
        <f t="shared" si="6099"/>
        <v>398</v>
      </c>
      <c r="BI1199" s="4">
        <f t="shared" si="6099"/>
        <v>407</v>
      </c>
      <c r="BJ1199" t="s">
        <v>0</v>
      </c>
    </row>
    <row r="1200" spans="1:62">
      <c r="A1200" s="4" t="s">
        <v>470</v>
      </c>
      <c r="B1200" s="4">
        <f>B1198</f>
        <v>20</v>
      </c>
      <c r="C1200" s="4">
        <f t="shared" ref="C1200:BI1200" si="6100">C1198</f>
        <v>22</v>
      </c>
      <c r="D1200" s="4">
        <f t="shared" si="6100"/>
        <v>24</v>
      </c>
      <c r="E1200" s="4">
        <f t="shared" si="6100"/>
        <v>26</v>
      </c>
      <c r="F1200" s="4">
        <f t="shared" si="6100"/>
        <v>28</v>
      </c>
      <c r="G1200" s="4">
        <f t="shared" si="6100"/>
        <v>30</v>
      </c>
      <c r="H1200" s="4">
        <f t="shared" si="6100"/>
        <v>32</v>
      </c>
      <c r="I1200" s="4">
        <f t="shared" si="6100"/>
        <v>34</v>
      </c>
      <c r="J1200" s="4">
        <f t="shared" si="6100"/>
        <v>38</v>
      </c>
      <c r="K1200" s="4">
        <f t="shared" si="6100"/>
        <v>42</v>
      </c>
      <c r="L1200" s="4">
        <f t="shared" si="6100"/>
        <v>46</v>
      </c>
      <c r="M1200" s="4">
        <f t="shared" si="6100"/>
        <v>50</v>
      </c>
      <c r="N1200" s="4">
        <f t="shared" si="6100"/>
        <v>54</v>
      </c>
      <c r="O1200" s="4">
        <f t="shared" si="6100"/>
        <v>58</v>
      </c>
      <c r="P1200" s="4">
        <f t="shared" si="6100"/>
        <v>62</v>
      </c>
      <c r="Q1200" s="4">
        <f t="shared" si="6100"/>
        <v>66</v>
      </c>
      <c r="R1200" s="4">
        <f t="shared" si="6100"/>
        <v>72</v>
      </c>
      <c r="S1200" s="4">
        <f t="shared" si="6100"/>
        <v>78</v>
      </c>
      <c r="T1200" s="4">
        <f t="shared" si="6100"/>
        <v>84</v>
      </c>
      <c r="U1200" s="4">
        <f t="shared" si="6100"/>
        <v>90</v>
      </c>
      <c r="V1200" s="4">
        <f t="shared" si="6100"/>
        <v>96</v>
      </c>
      <c r="W1200" s="4">
        <f t="shared" si="6100"/>
        <v>102</v>
      </c>
      <c r="X1200" s="4">
        <f t="shared" si="6100"/>
        <v>110</v>
      </c>
      <c r="Y1200" s="4">
        <f t="shared" si="6100"/>
        <v>118</v>
      </c>
      <c r="Z1200" s="4">
        <f t="shared" si="6100"/>
        <v>126</v>
      </c>
      <c r="AA1200" s="4">
        <f t="shared" si="6100"/>
        <v>134</v>
      </c>
      <c r="AB1200" s="4">
        <f t="shared" si="6100"/>
        <v>142</v>
      </c>
      <c r="AC1200" s="4">
        <f t="shared" si="6100"/>
        <v>150</v>
      </c>
      <c r="AD1200" s="4">
        <f t="shared" si="6100"/>
        <v>160</v>
      </c>
      <c r="AE1200" s="4">
        <f t="shared" si="6100"/>
        <v>170</v>
      </c>
      <c r="AF1200" s="4">
        <f t="shared" si="6100"/>
        <v>180</v>
      </c>
      <c r="AG1200" s="4">
        <f t="shared" si="6100"/>
        <v>190</v>
      </c>
      <c r="AH1200" s="4">
        <f t="shared" si="6100"/>
        <v>200</v>
      </c>
      <c r="AI1200" s="4">
        <f t="shared" si="6100"/>
        <v>210</v>
      </c>
      <c r="AJ1200" s="4">
        <f t="shared" si="6100"/>
        <v>220</v>
      </c>
      <c r="AK1200" s="4">
        <f t="shared" si="6100"/>
        <v>230</v>
      </c>
      <c r="AL1200" s="4">
        <f t="shared" si="6100"/>
        <v>240</v>
      </c>
      <c r="AM1200" s="4">
        <f t="shared" si="6100"/>
        <v>250</v>
      </c>
      <c r="AN1200" s="4">
        <f t="shared" si="6100"/>
        <v>260</v>
      </c>
      <c r="AO1200" s="4">
        <f t="shared" si="6100"/>
        <v>270</v>
      </c>
      <c r="AP1200" s="4">
        <f t="shared" si="6100"/>
        <v>280</v>
      </c>
      <c r="AQ1200" s="4">
        <f t="shared" si="6100"/>
        <v>290</v>
      </c>
      <c r="AR1200" s="4">
        <f t="shared" si="6100"/>
        <v>300</v>
      </c>
      <c r="AS1200" s="4">
        <f t="shared" si="6100"/>
        <v>310</v>
      </c>
      <c r="AT1200" s="4">
        <f t="shared" si="6100"/>
        <v>320</v>
      </c>
      <c r="AU1200" s="4">
        <f t="shared" si="6100"/>
        <v>330</v>
      </c>
      <c r="AV1200" s="4">
        <f t="shared" si="6100"/>
        <v>340</v>
      </c>
      <c r="AW1200" s="4">
        <f t="shared" si="6100"/>
        <v>350</v>
      </c>
      <c r="AX1200" s="4">
        <f t="shared" si="6100"/>
        <v>360</v>
      </c>
      <c r="AY1200" s="4">
        <f t="shared" si="6100"/>
        <v>370</v>
      </c>
      <c r="AZ1200" s="4">
        <f t="shared" si="6100"/>
        <v>380</v>
      </c>
      <c r="BA1200" s="4">
        <f t="shared" si="6100"/>
        <v>390</v>
      </c>
      <c r="BB1200" s="4">
        <f t="shared" si="6100"/>
        <v>400</v>
      </c>
      <c r="BC1200" s="4">
        <f t="shared" si="6100"/>
        <v>410</v>
      </c>
      <c r="BD1200" s="4">
        <f t="shared" si="6100"/>
        <v>420</v>
      </c>
      <c r="BE1200" s="4">
        <f t="shared" si="6100"/>
        <v>430</v>
      </c>
      <c r="BF1200" s="4">
        <f t="shared" si="6100"/>
        <v>440</v>
      </c>
      <c r="BG1200" s="4">
        <f t="shared" si="6100"/>
        <v>450</v>
      </c>
      <c r="BH1200" s="4">
        <f t="shared" si="6100"/>
        <v>460</v>
      </c>
      <c r="BI1200" s="4">
        <f t="shared" si="6100"/>
        <v>470</v>
      </c>
      <c r="BJ1200" t="s">
        <v>0</v>
      </c>
    </row>
    <row r="1201" spans="1:62">
      <c r="A1201" s="4" t="s">
        <v>3</v>
      </c>
      <c r="J1201" s="16"/>
      <c r="K1201" s="5"/>
      <c r="R1201" s="16"/>
      <c r="U1201" s="6"/>
      <c r="X1201" s="16"/>
      <c r="AD1201" s="16"/>
      <c r="AE1201" s="5"/>
      <c r="AO1201" s="6"/>
      <c r="AY1201" s="5"/>
      <c r="BI1201" s="6"/>
    </row>
    <row r="1202" spans="1:62">
      <c r="A1202" s="4" t="s">
        <v>355</v>
      </c>
      <c r="J1202" s="16"/>
      <c r="K1202" s="5"/>
      <c r="R1202" s="16"/>
      <c r="U1202" s="6"/>
      <c r="X1202" s="16"/>
      <c r="AD1202" s="16"/>
      <c r="AE1202" s="5"/>
      <c r="AO1202" s="6"/>
      <c r="AY1202" s="5"/>
      <c r="BI1202" s="6"/>
    </row>
    <row r="1203" spans="1:62">
      <c r="A1203" s="4" t="s">
        <v>474</v>
      </c>
      <c r="B1203" s="4">
        <v>1</v>
      </c>
      <c r="C1203" s="4">
        <v>6</v>
      </c>
      <c r="D1203" s="4">
        <v>11</v>
      </c>
      <c r="E1203" s="4">
        <v>16</v>
      </c>
      <c r="F1203" s="4">
        <v>21</v>
      </c>
      <c r="G1203" s="4">
        <v>26</v>
      </c>
      <c r="H1203" s="4">
        <v>31</v>
      </c>
      <c r="I1203" s="4">
        <v>36</v>
      </c>
      <c r="J1203" s="16">
        <f t="shared" ref="J1203:L1204" si="6101">I1203+7</f>
        <v>43</v>
      </c>
      <c r="K1203" s="5">
        <f t="shared" si="6101"/>
        <v>50</v>
      </c>
      <c r="L1203" s="4">
        <f t="shared" si="6101"/>
        <v>57</v>
      </c>
      <c r="M1203" s="4">
        <f t="shared" ref="M1203:P1203" si="6102">L1203+7</f>
        <v>64</v>
      </c>
      <c r="N1203" s="4">
        <f t="shared" si="6102"/>
        <v>71</v>
      </c>
      <c r="O1203" s="4">
        <f t="shared" si="6102"/>
        <v>78</v>
      </c>
      <c r="P1203" s="4">
        <f t="shared" si="6102"/>
        <v>85</v>
      </c>
      <c r="Q1203" s="4">
        <f t="shared" ref="Q1203" si="6103">P1203+7</f>
        <v>92</v>
      </c>
      <c r="R1203" s="4">
        <f>Q1203+10</f>
        <v>102</v>
      </c>
      <c r="S1203" s="4">
        <f t="shared" ref="S1203:W1203" si="6104">R1203+10</f>
        <v>112</v>
      </c>
      <c r="T1203" s="4">
        <f t="shared" si="6104"/>
        <v>122</v>
      </c>
      <c r="U1203" s="4">
        <f t="shared" si="6104"/>
        <v>132</v>
      </c>
      <c r="V1203" s="4">
        <f t="shared" si="6104"/>
        <v>142</v>
      </c>
      <c r="W1203" s="4">
        <f t="shared" si="6104"/>
        <v>152</v>
      </c>
      <c r="X1203" s="4">
        <f>W1203+13</f>
        <v>165</v>
      </c>
      <c r="Y1203" s="4">
        <f t="shared" ref="Y1203:AC1203" si="6105">X1203+13</f>
        <v>178</v>
      </c>
      <c r="Z1203" s="4">
        <f t="shared" si="6105"/>
        <v>191</v>
      </c>
      <c r="AA1203" s="4">
        <f t="shared" si="6105"/>
        <v>204</v>
      </c>
      <c r="AB1203" s="4">
        <f t="shared" si="6105"/>
        <v>217</v>
      </c>
      <c r="AC1203" s="4">
        <f t="shared" si="6105"/>
        <v>230</v>
      </c>
      <c r="AD1203" s="4">
        <f>AC1203+16</f>
        <v>246</v>
      </c>
      <c r="AE1203" s="4">
        <f t="shared" ref="AE1203:BI1203" si="6106">AD1203+16</f>
        <v>262</v>
      </c>
      <c r="AF1203" s="4">
        <f t="shared" si="6106"/>
        <v>278</v>
      </c>
      <c r="AG1203" s="4">
        <f t="shared" si="6106"/>
        <v>294</v>
      </c>
      <c r="AH1203" s="4">
        <f t="shared" si="6106"/>
        <v>310</v>
      </c>
      <c r="AI1203" s="4">
        <f t="shared" si="6106"/>
        <v>326</v>
      </c>
      <c r="AJ1203" s="4">
        <f t="shared" si="6106"/>
        <v>342</v>
      </c>
      <c r="AK1203" s="4">
        <f t="shared" si="6106"/>
        <v>358</v>
      </c>
      <c r="AL1203" s="4">
        <f t="shared" si="6106"/>
        <v>374</v>
      </c>
      <c r="AM1203" s="4">
        <f t="shared" si="6106"/>
        <v>390</v>
      </c>
      <c r="AN1203" s="4">
        <f t="shared" si="6106"/>
        <v>406</v>
      </c>
      <c r="AO1203" s="4">
        <f t="shared" si="6106"/>
        <v>422</v>
      </c>
      <c r="AP1203" s="4">
        <f t="shared" si="6106"/>
        <v>438</v>
      </c>
      <c r="AQ1203" s="4">
        <f t="shared" si="6106"/>
        <v>454</v>
      </c>
      <c r="AR1203" s="4">
        <f t="shared" si="6106"/>
        <v>470</v>
      </c>
      <c r="AS1203" s="4">
        <f t="shared" si="6106"/>
        <v>486</v>
      </c>
      <c r="AT1203" s="4">
        <f t="shared" si="6106"/>
        <v>502</v>
      </c>
      <c r="AU1203" s="4">
        <f t="shared" si="6106"/>
        <v>518</v>
      </c>
      <c r="AV1203" s="4">
        <f t="shared" si="6106"/>
        <v>534</v>
      </c>
      <c r="AW1203" s="4">
        <f t="shared" si="6106"/>
        <v>550</v>
      </c>
      <c r="AX1203" s="4">
        <f t="shared" si="6106"/>
        <v>566</v>
      </c>
      <c r="AY1203" s="4">
        <f t="shared" si="6106"/>
        <v>582</v>
      </c>
      <c r="AZ1203" s="4">
        <f t="shared" si="6106"/>
        <v>598</v>
      </c>
      <c r="BA1203" s="4">
        <f t="shared" si="6106"/>
        <v>614</v>
      </c>
      <c r="BB1203" s="4">
        <f t="shared" si="6106"/>
        <v>630</v>
      </c>
      <c r="BC1203" s="4">
        <f t="shared" si="6106"/>
        <v>646</v>
      </c>
      <c r="BD1203" s="4">
        <f t="shared" si="6106"/>
        <v>662</v>
      </c>
      <c r="BE1203" s="4">
        <f t="shared" si="6106"/>
        <v>678</v>
      </c>
      <c r="BF1203" s="4">
        <f t="shared" si="6106"/>
        <v>694</v>
      </c>
      <c r="BG1203" s="4">
        <f t="shared" si="6106"/>
        <v>710</v>
      </c>
      <c r="BH1203" s="4">
        <f t="shared" si="6106"/>
        <v>726</v>
      </c>
      <c r="BI1203" s="4">
        <f t="shared" si="6106"/>
        <v>742</v>
      </c>
      <c r="BJ1203" t="s">
        <v>0</v>
      </c>
    </row>
    <row r="1204" spans="1:62">
      <c r="A1204" s="4" t="s">
        <v>475</v>
      </c>
      <c r="B1204" s="4">
        <v>30</v>
      </c>
      <c r="C1204" s="4">
        <v>35</v>
      </c>
      <c r="D1204" s="4">
        <v>40</v>
      </c>
      <c r="E1204" s="4">
        <v>45</v>
      </c>
      <c r="F1204" s="4">
        <v>50</v>
      </c>
      <c r="G1204" s="4">
        <v>55</v>
      </c>
      <c r="H1204" s="4">
        <v>60</v>
      </c>
      <c r="I1204" s="4">
        <v>65</v>
      </c>
      <c r="J1204" s="16">
        <f t="shared" si="6101"/>
        <v>72</v>
      </c>
      <c r="K1204" s="5">
        <f t="shared" si="6101"/>
        <v>79</v>
      </c>
      <c r="L1204" s="4">
        <f t="shared" si="6101"/>
        <v>86</v>
      </c>
      <c r="M1204" s="4">
        <f t="shared" ref="M1204:P1204" si="6107">L1204+7</f>
        <v>93</v>
      </c>
      <c r="N1204" s="4">
        <f t="shared" si="6107"/>
        <v>100</v>
      </c>
      <c r="O1204" s="4">
        <f t="shared" si="6107"/>
        <v>107</v>
      </c>
      <c r="P1204" s="4">
        <f t="shared" si="6107"/>
        <v>114</v>
      </c>
      <c r="Q1204" s="4">
        <f t="shared" ref="Q1204" si="6108">P1204+7</f>
        <v>121</v>
      </c>
      <c r="R1204" s="4">
        <f>Q1204+10</f>
        <v>131</v>
      </c>
      <c r="S1204" s="4">
        <f t="shared" ref="S1204:W1204" si="6109">R1204+10</f>
        <v>141</v>
      </c>
      <c r="T1204" s="4">
        <f t="shared" si="6109"/>
        <v>151</v>
      </c>
      <c r="U1204" s="4">
        <f t="shared" si="6109"/>
        <v>161</v>
      </c>
      <c r="V1204" s="4">
        <f t="shared" si="6109"/>
        <v>171</v>
      </c>
      <c r="W1204" s="4">
        <f t="shared" si="6109"/>
        <v>181</v>
      </c>
      <c r="X1204" s="4">
        <f>W1204+13</f>
        <v>194</v>
      </c>
      <c r="Y1204" s="4">
        <f t="shared" ref="Y1204:AC1204" si="6110">X1204+13</f>
        <v>207</v>
      </c>
      <c r="Z1204" s="4">
        <f t="shared" si="6110"/>
        <v>220</v>
      </c>
      <c r="AA1204" s="4">
        <f t="shared" si="6110"/>
        <v>233</v>
      </c>
      <c r="AB1204" s="4">
        <f t="shared" si="6110"/>
        <v>246</v>
      </c>
      <c r="AC1204" s="4">
        <f t="shared" si="6110"/>
        <v>259</v>
      </c>
      <c r="AD1204" s="4">
        <f>AC1204+16</f>
        <v>275</v>
      </c>
      <c r="AE1204" s="4">
        <f t="shared" ref="AE1204:BI1204" si="6111">AD1204+16</f>
        <v>291</v>
      </c>
      <c r="AF1204" s="4">
        <f t="shared" si="6111"/>
        <v>307</v>
      </c>
      <c r="AG1204" s="4">
        <f t="shared" si="6111"/>
        <v>323</v>
      </c>
      <c r="AH1204" s="4">
        <f t="shared" si="6111"/>
        <v>339</v>
      </c>
      <c r="AI1204" s="4">
        <f t="shared" si="6111"/>
        <v>355</v>
      </c>
      <c r="AJ1204" s="4">
        <f t="shared" si="6111"/>
        <v>371</v>
      </c>
      <c r="AK1204" s="4">
        <f t="shared" si="6111"/>
        <v>387</v>
      </c>
      <c r="AL1204" s="4">
        <f t="shared" si="6111"/>
        <v>403</v>
      </c>
      <c r="AM1204" s="4">
        <f t="shared" si="6111"/>
        <v>419</v>
      </c>
      <c r="AN1204" s="4">
        <f t="shared" si="6111"/>
        <v>435</v>
      </c>
      <c r="AO1204" s="4">
        <f t="shared" si="6111"/>
        <v>451</v>
      </c>
      <c r="AP1204" s="4">
        <f t="shared" si="6111"/>
        <v>467</v>
      </c>
      <c r="AQ1204" s="4">
        <f t="shared" si="6111"/>
        <v>483</v>
      </c>
      <c r="AR1204" s="4">
        <f t="shared" si="6111"/>
        <v>499</v>
      </c>
      <c r="AS1204" s="4">
        <f t="shared" si="6111"/>
        <v>515</v>
      </c>
      <c r="AT1204" s="4">
        <f t="shared" si="6111"/>
        <v>531</v>
      </c>
      <c r="AU1204" s="4">
        <f t="shared" si="6111"/>
        <v>547</v>
      </c>
      <c r="AV1204" s="4">
        <f t="shared" si="6111"/>
        <v>563</v>
      </c>
      <c r="AW1204" s="4">
        <f t="shared" si="6111"/>
        <v>579</v>
      </c>
      <c r="AX1204" s="4">
        <f t="shared" si="6111"/>
        <v>595</v>
      </c>
      <c r="AY1204" s="4">
        <f t="shared" si="6111"/>
        <v>611</v>
      </c>
      <c r="AZ1204" s="4">
        <f t="shared" si="6111"/>
        <v>627</v>
      </c>
      <c r="BA1204" s="4">
        <f t="shared" si="6111"/>
        <v>643</v>
      </c>
      <c r="BB1204" s="4">
        <f t="shared" si="6111"/>
        <v>659</v>
      </c>
      <c r="BC1204" s="4">
        <f t="shared" si="6111"/>
        <v>675</v>
      </c>
      <c r="BD1204" s="4">
        <f t="shared" si="6111"/>
        <v>691</v>
      </c>
      <c r="BE1204" s="4">
        <f t="shared" si="6111"/>
        <v>707</v>
      </c>
      <c r="BF1204" s="4">
        <f t="shared" si="6111"/>
        <v>723</v>
      </c>
      <c r="BG1204" s="4">
        <f t="shared" si="6111"/>
        <v>739</v>
      </c>
      <c r="BH1204" s="4">
        <f t="shared" si="6111"/>
        <v>755</v>
      </c>
      <c r="BI1204" s="4">
        <f t="shared" si="6111"/>
        <v>771</v>
      </c>
      <c r="BJ1204" t="s">
        <v>0</v>
      </c>
    </row>
    <row r="1205" spans="1:62">
      <c r="A1205" s="4" t="s">
        <v>2</v>
      </c>
      <c r="B1205" s="4">
        <v>27</v>
      </c>
      <c r="C1205" s="4">
        <v>29</v>
      </c>
      <c r="D1205" s="4">
        <v>31</v>
      </c>
      <c r="E1205" s="4">
        <v>33</v>
      </c>
      <c r="F1205" s="4">
        <v>35</v>
      </c>
      <c r="G1205" s="4">
        <v>37</v>
      </c>
      <c r="H1205" s="4">
        <v>39</v>
      </c>
      <c r="I1205" s="4">
        <v>41</v>
      </c>
      <c r="J1205" s="16">
        <v>43</v>
      </c>
      <c r="K1205" s="5">
        <v>45</v>
      </c>
      <c r="L1205" s="4">
        <v>47</v>
      </c>
      <c r="M1205" s="4">
        <v>49</v>
      </c>
      <c r="N1205" s="4">
        <v>51</v>
      </c>
      <c r="O1205" s="4">
        <v>53</v>
      </c>
      <c r="P1205" s="4">
        <v>55</v>
      </c>
      <c r="Q1205" s="4">
        <v>57</v>
      </c>
      <c r="R1205" s="16">
        <v>59</v>
      </c>
      <c r="S1205" s="4">
        <v>61</v>
      </c>
      <c r="T1205" s="4">
        <v>63</v>
      </c>
      <c r="U1205" s="6">
        <v>65</v>
      </c>
      <c r="V1205" s="4">
        <v>67</v>
      </c>
      <c r="W1205" s="4">
        <v>69</v>
      </c>
      <c r="X1205" s="16">
        <v>71</v>
      </c>
      <c r="Y1205" s="4">
        <v>73</v>
      </c>
      <c r="Z1205" s="4">
        <v>75</v>
      </c>
      <c r="AA1205" s="4">
        <v>77</v>
      </c>
      <c r="AB1205" s="4">
        <v>79</v>
      </c>
      <c r="AC1205" s="4">
        <v>81</v>
      </c>
      <c r="AD1205" s="16">
        <v>83</v>
      </c>
      <c r="AE1205" s="5">
        <v>85</v>
      </c>
      <c r="AF1205" s="4">
        <v>87</v>
      </c>
      <c r="AG1205" s="4">
        <v>89</v>
      </c>
      <c r="AH1205" s="4">
        <v>91</v>
      </c>
      <c r="AI1205" s="4">
        <v>93</v>
      </c>
      <c r="AJ1205" s="4">
        <v>95</v>
      </c>
      <c r="AK1205" s="4">
        <v>97</v>
      </c>
      <c r="AL1205" s="4">
        <v>99</v>
      </c>
      <c r="AM1205" s="4">
        <v>101</v>
      </c>
      <c r="AN1205" s="4">
        <v>103</v>
      </c>
      <c r="AO1205" s="6">
        <v>105</v>
      </c>
      <c r="AP1205" s="4">
        <v>107</v>
      </c>
      <c r="AQ1205" s="4">
        <v>109</v>
      </c>
      <c r="AR1205" s="4">
        <v>111</v>
      </c>
      <c r="AS1205" s="4">
        <v>113</v>
      </c>
      <c r="AT1205" s="4">
        <v>115</v>
      </c>
      <c r="AU1205" s="4">
        <v>117</v>
      </c>
      <c r="AV1205" s="4">
        <v>119</v>
      </c>
      <c r="AW1205" s="4">
        <v>121</v>
      </c>
      <c r="AX1205" s="4">
        <v>123</v>
      </c>
      <c r="AY1205" s="5">
        <v>125</v>
      </c>
      <c r="AZ1205" s="4">
        <v>127</v>
      </c>
      <c r="BA1205" s="4">
        <v>129</v>
      </c>
      <c r="BB1205" s="4">
        <v>131</v>
      </c>
      <c r="BC1205" s="4">
        <v>133</v>
      </c>
      <c r="BD1205" s="4">
        <v>135</v>
      </c>
      <c r="BE1205" s="4">
        <v>137</v>
      </c>
      <c r="BF1205" s="4">
        <v>139</v>
      </c>
      <c r="BG1205" s="4">
        <v>141</v>
      </c>
      <c r="BH1205" s="4">
        <v>143</v>
      </c>
      <c r="BI1205" s="6">
        <v>145</v>
      </c>
      <c r="BJ1205" t="s">
        <v>0</v>
      </c>
    </row>
    <row r="1206" spans="1:62">
      <c r="A1206" s="4" t="s">
        <v>3</v>
      </c>
      <c r="J1206" s="16"/>
      <c r="K1206" s="5"/>
      <c r="R1206" s="16"/>
      <c r="U1206" s="6"/>
      <c r="X1206" s="16"/>
      <c r="AD1206" s="16"/>
      <c r="AE1206" s="5"/>
      <c r="AO1206" s="6"/>
      <c r="AY1206" s="5"/>
      <c r="BI1206" s="6"/>
    </row>
    <row r="1207" spans="1:62">
      <c r="A1207" s="4" t="s">
        <v>356</v>
      </c>
      <c r="J1207" s="16"/>
      <c r="K1207" s="5"/>
      <c r="R1207" s="16"/>
      <c r="U1207" s="6"/>
      <c r="X1207" s="16"/>
      <c r="AD1207" s="16"/>
      <c r="AE1207" s="5"/>
      <c r="AO1207" s="6"/>
      <c r="AY1207" s="5"/>
      <c r="BI1207" s="6"/>
    </row>
    <row r="1208" spans="1:62">
      <c r="A1208" s="4" t="s">
        <v>464</v>
      </c>
      <c r="B1208" s="4">
        <v>1</v>
      </c>
      <c r="C1208" s="4">
        <v>1</v>
      </c>
      <c r="D1208" s="4">
        <v>1</v>
      </c>
      <c r="E1208" s="4">
        <v>1</v>
      </c>
      <c r="F1208" s="4">
        <v>1</v>
      </c>
      <c r="G1208" s="4">
        <v>1</v>
      </c>
      <c r="H1208" s="4">
        <v>1</v>
      </c>
      <c r="I1208" s="4">
        <v>1</v>
      </c>
      <c r="J1208" s="16">
        <v>1</v>
      </c>
      <c r="K1208" s="5">
        <v>1</v>
      </c>
      <c r="L1208" s="4">
        <v>1</v>
      </c>
      <c r="M1208" s="4">
        <v>1</v>
      </c>
      <c r="N1208" s="4">
        <v>1</v>
      </c>
      <c r="O1208" s="4">
        <v>1</v>
      </c>
      <c r="P1208" s="4">
        <v>1</v>
      </c>
      <c r="Q1208" s="4">
        <v>1</v>
      </c>
      <c r="R1208" s="16">
        <v>1</v>
      </c>
      <c r="S1208" s="4">
        <v>1</v>
      </c>
      <c r="T1208" s="4">
        <v>1</v>
      </c>
      <c r="U1208" s="6">
        <v>1</v>
      </c>
      <c r="V1208" s="4">
        <v>1</v>
      </c>
      <c r="W1208" s="4">
        <v>1</v>
      </c>
      <c r="X1208" s="16">
        <v>1</v>
      </c>
      <c r="Y1208" s="4">
        <v>1</v>
      </c>
      <c r="Z1208" s="4">
        <v>1</v>
      </c>
      <c r="AA1208" s="4">
        <v>1</v>
      </c>
      <c r="AB1208" s="4">
        <v>1</v>
      </c>
      <c r="AC1208" s="4">
        <v>1</v>
      </c>
      <c r="AD1208" s="16">
        <v>1</v>
      </c>
      <c r="AE1208" s="5">
        <v>1</v>
      </c>
      <c r="AF1208" s="4">
        <v>1</v>
      </c>
      <c r="AG1208" s="4">
        <v>1</v>
      </c>
      <c r="AH1208" s="4">
        <v>1</v>
      </c>
      <c r="AI1208" s="4">
        <v>1</v>
      </c>
      <c r="AJ1208" s="4">
        <v>1</v>
      </c>
      <c r="AK1208" s="4">
        <v>1</v>
      </c>
      <c r="AL1208" s="4">
        <v>1</v>
      </c>
      <c r="AM1208" s="4">
        <v>1</v>
      </c>
      <c r="AN1208" s="4">
        <v>1</v>
      </c>
      <c r="AO1208" s="6">
        <v>1</v>
      </c>
      <c r="AP1208" s="4">
        <v>1</v>
      </c>
      <c r="AQ1208" s="4">
        <v>1</v>
      </c>
      <c r="AR1208" s="4">
        <v>1</v>
      </c>
      <c r="AS1208" s="4">
        <v>1</v>
      </c>
      <c r="AT1208" s="4">
        <v>1</v>
      </c>
      <c r="AU1208" s="4">
        <v>1</v>
      </c>
      <c r="AV1208" s="4">
        <v>1</v>
      </c>
      <c r="AW1208" s="4">
        <v>1</v>
      </c>
      <c r="AX1208" s="4">
        <v>1</v>
      </c>
      <c r="AY1208" s="5">
        <v>1</v>
      </c>
      <c r="AZ1208" s="4">
        <v>1</v>
      </c>
      <c r="BA1208" s="4">
        <v>1</v>
      </c>
      <c r="BB1208" s="4">
        <v>1</v>
      </c>
      <c r="BC1208" s="4">
        <v>1</v>
      </c>
      <c r="BD1208" s="4">
        <v>1</v>
      </c>
      <c r="BE1208" s="4">
        <v>1</v>
      </c>
      <c r="BF1208" s="4">
        <v>1</v>
      </c>
      <c r="BG1208" s="4">
        <v>1</v>
      </c>
      <c r="BH1208" s="4">
        <v>1</v>
      </c>
      <c r="BI1208" s="6">
        <v>1</v>
      </c>
      <c r="BJ1208" t="s">
        <v>0</v>
      </c>
    </row>
    <row r="1209" spans="1:62">
      <c r="A1209" s="4" t="s">
        <v>465</v>
      </c>
      <c r="B1209" s="4">
        <v>50</v>
      </c>
      <c r="C1209" s="4">
        <f>B1209+8</f>
        <v>58</v>
      </c>
      <c r="D1209" s="4">
        <f t="shared" ref="D1209:I1209" si="6112">C1209+8</f>
        <v>66</v>
      </c>
      <c r="E1209" s="4">
        <f t="shared" si="6112"/>
        <v>74</v>
      </c>
      <c r="F1209" s="4">
        <f t="shared" si="6112"/>
        <v>82</v>
      </c>
      <c r="G1209" s="4">
        <f t="shared" si="6112"/>
        <v>90</v>
      </c>
      <c r="H1209" s="4">
        <f t="shared" si="6112"/>
        <v>98</v>
      </c>
      <c r="I1209" s="4">
        <f t="shared" si="6112"/>
        <v>106</v>
      </c>
      <c r="J1209" s="16">
        <f>I1209+12</f>
        <v>118</v>
      </c>
      <c r="K1209" s="16">
        <f t="shared" ref="K1209:Q1209" si="6113">J1209+12</f>
        <v>130</v>
      </c>
      <c r="L1209" s="16">
        <f t="shared" si="6113"/>
        <v>142</v>
      </c>
      <c r="M1209" s="16">
        <f t="shared" si="6113"/>
        <v>154</v>
      </c>
      <c r="N1209" s="16">
        <f t="shared" si="6113"/>
        <v>166</v>
      </c>
      <c r="O1209" s="16">
        <f t="shared" si="6113"/>
        <v>178</v>
      </c>
      <c r="P1209" s="16">
        <f t="shared" si="6113"/>
        <v>190</v>
      </c>
      <c r="Q1209" s="16">
        <f t="shared" si="6113"/>
        <v>202</v>
      </c>
      <c r="R1209" s="16">
        <f>Q1209+16</f>
        <v>218</v>
      </c>
      <c r="S1209" s="16">
        <f t="shared" ref="S1209:W1209" si="6114">R1209+16</f>
        <v>234</v>
      </c>
      <c r="T1209" s="16">
        <f t="shared" si="6114"/>
        <v>250</v>
      </c>
      <c r="U1209" s="16">
        <f t="shared" si="6114"/>
        <v>266</v>
      </c>
      <c r="V1209" s="16">
        <f t="shared" si="6114"/>
        <v>282</v>
      </c>
      <c r="W1209" s="16">
        <f t="shared" si="6114"/>
        <v>298</v>
      </c>
      <c r="X1209" s="16">
        <f>W1209+20</f>
        <v>318</v>
      </c>
      <c r="Y1209" s="16">
        <f t="shared" ref="Y1209:AC1209" si="6115">X1209+20</f>
        <v>338</v>
      </c>
      <c r="Z1209" s="16">
        <f t="shared" si="6115"/>
        <v>358</v>
      </c>
      <c r="AA1209" s="16">
        <f t="shared" si="6115"/>
        <v>378</v>
      </c>
      <c r="AB1209" s="16">
        <f t="shared" si="6115"/>
        <v>398</v>
      </c>
      <c r="AC1209" s="16">
        <f t="shared" si="6115"/>
        <v>418</v>
      </c>
      <c r="AD1209" s="16">
        <f>AC1209+24</f>
        <v>442</v>
      </c>
      <c r="AE1209" s="16">
        <f t="shared" ref="AE1209:BI1209" si="6116">AD1209+24</f>
        <v>466</v>
      </c>
      <c r="AF1209" s="16">
        <f t="shared" si="6116"/>
        <v>490</v>
      </c>
      <c r="AG1209" s="16">
        <f t="shared" si="6116"/>
        <v>514</v>
      </c>
      <c r="AH1209" s="16">
        <f t="shared" si="6116"/>
        <v>538</v>
      </c>
      <c r="AI1209" s="16">
        <f t="shared" si="6116"/>
        <v>562</v>
      </c>
      <c r="AJ1209" s="16">
        <f t="shared" si="6116"/>
        <v>586</v>
      </c>
      <c r="AK1209" s="16">
        <f t="shared" si="6116"/>
        <v>610</v>
      </c>
      <c r="AL1209" s="16">
        <f t="shared" si="6116"/>
        <v>634</v>
      </c>
      <c r="AM1209" s="16">
        <f t="shared" si="6116"/>
        <v>658</v>
      </c>
      <c r="AN1209" s="16">
        <f t="shared" si="6116"/>
        <v>682</v>
      </c>
      <c r="AO1209" s="16">
        <f t="shared" si="6116"/>
        <v>706</v>
      </c>
      <c r="AP1209" s="16">
        <f t="shared" si="6116"/>
        <v>730</v>
      </c>
      <c r="AQ1209" s="16">
        <f t="shared" si="6116"/>
        <v>754</v>
      </c>
      <c r="AR1209" s="16">
        <f t="shared" si="6116"/>
        <v>778</v>
      </c>
      <c r="AS1209" s="16">
        <f t="shared" si="6116"/>
        <v>802</v>
      </c>
      <c r="AT1209" s="16">
        <f t="shared" si="6116"/>
        <v>826</v>
      </c>
      <c r="AU1209" s="16">
        <f t="shared" si="6116"/>
        <v>850</v>
      </c>
      <c r="AV1209" s="16">
        <f t="shared" si="6116"/>
        <v>874</v>
      </c>
      <c r="AW1209" s="16">
        <f t="shared" si="6116"/>
        <v>898</v>
      </c>
      <c r="AX1209" s="16">
        <f t="shared" si="6116"/>
        <v>922</v>
      </c>
      <c r="AY1209" s="16">
        <f t="shared" si="6116"/>
        <v>946</v>
      </c>
      <c r="AZ1209" s="16">
        <f t="shared" si="6116"/>
        <v>970</v>
      </c>
      <c r="BA1209" s="16">
        <f t="shared" si="6116"/>
        <v>994</v>
      </c>
      <c r="BB1209" s="16">
        <f t="shared" si="6116"/>
        <v>1018</v>
      </c>
      <c r="BC1209" s="16">
        <f t="shared" si="6116"/>
        <v>1042</v>
      </c>
      <c r="BD1209" s="16">
        <f t="shared" si="6116"/>
        <v>1066</v>
      </c>
      <c r="BE1209" s="16">
        <f t="shared" si="6116"/>
        <v>1090</v>
      </c>
      <c r="BF1209" s="16">
        <f t="shared" si="6116"/>
        <v>1114</v>
      </c>
      <c r="BG1209" s="16">
        <f t="shared" si="6116"/>
        <v>1138</v>
      </c>
      <c r="BH1209" s="16">
        <f t="shared" si="6116"/>
        <v>1162</v>
      </c>
      <c r="BI1209" s="16">
        <f t="shared" si="6116"/>
        <v>1186</v>
      </c>
      <c r="BJ1209" t="s">
        <v>0</v>
      </c>
    </row>
    <row r="1210" spans="1:62">
      <c r="A1210" s="4" t="s">
        <v>3</v>
      </c>
      <c r="J1210" s="16"/>
      <c r="K1210" s="5"/>
      <c r="R1210" s="16"/>
      <c r="U1210" s="6"/>
      <c r="X1210" s="16"/>
      <c r="AD1210" s="16"/>
      <c r="AE1210" s="5"/>
      <c r="AO1210" s="6"/>
      <c r="AY1210" s="5"/>
      <c r="BI1210" s="6"/>
    </row>
    <row r="1211" spans="1:62">
      <c r="J1211" s="16"/>
      <c r="K1211" s="5"/>
      <c r="R1211" s="16"/>
      <c r="U1211" s="6"/>
      <c r="X1211" s="16"/>
      <c r="AD1211" s="16"/>
      <c r="AE1211" s="5"/>
      <c r="AO1211" s="6"/>
      <c r="AY1211" s="5"/>
      <c r="BI1211" s="6"/>
    </row>
    <row r="1212" spans="1:62">
      <c r="J1212" s="16"/>
      <c r="K1212" s="5"/>
      <c r="R1212" s="16"/>
      <c r="U1212" s="6"/>
      <c r="X1212" s="16"/>
      <c r="AD1212" s="16"/>
      <c r="AE1212" s="5"/>
      <c r="AO1212" s="6"/>
      <c r="AY1212" s="5"/>
      <c r="BI1212" s="6"/>
    </row>
    <row r="1213" spans="1:62">
      <c r="J1213" s="16"/>
      <c r="K1213" s="5"/>
      <c r="R1213" s="16"/>
      <c r="U1213" s="6"/>
      <c r="X1213" s="16"/>
      <c r="AD1213" s="16"/>
      <c r="AE1213" s="5"/>
      <c r="AO1213" s="6"/>
      <c r="AY1213" s="5"/>
      <c r="BI1213" s="6"/>
    </row>
    <row r="1214" spans="1:62">
      <c r="J1214" s="16"/>
      <c r="K1214" s="5"/>
      <c r="R1214" s="16"/>
      <c r="U1214" s="6"/>
      <c r="X1214" s="16"/>
      <c r="AD1214" s="16"/>
      <c r="AE1214" s="5"/>
      <c r="AO1214" s="6"/>
      <c r="AY1214" s="5"/>
      <c r="BI1214" s="6"/>
    </row>
    <row r="1215" spans="1:62">
      <c r="J1215" s="16"/>
      <c r="K1215" s="5"/>
      <c r="R1215" s="16"/>
      <c r="U1215" s="6"/>
      <c r="X1215" s="16"/>
      <c r="AD1215" s="16"/>
      <c r="AE1215" s="5"/>
      <c r="AO1215" s="6"/>
      <c r="AY1215" s="5"/>
      <c r="BI1215" s="6"/>
    </row>
    <row r="1216" spans="1:62">
      <c r="A1216" s="4" t="s">
        <v>357</v>
      </c>
      <c r="J1216" s="16"/>
      <c r="K1216" s="5"/>
      <c r="R1216" s="16"/>
      <c r="U1216" s="6"/>
      <c r="X1216" s="16"/>
      <c r="AD1216" s="16"/>
      <c r="AE1216" s="5"/>
      <c r="AO1216" s="6"/>
      <c r="AY1216" s="5"/>
      <c r="BI1216" s="6"/>
    </row>
    <row r="1217" spans="1:62">
      <c r="A1217" s="4" t="s">
        <v>199</v>
      </c>
      <c r="B1217" s="4">
        <v>25</v>
      </c>
      <c r="C1217" s="4">
        <f>B1217+12</f>
        <v>37</v>
      </c>
      <c r="D1217" s="4">
        <f t="shared" ref="D1217:BI1217" si="6117">C1217+12</f>
        <v>49</v>
      </c>
      <c r="E1217" s="4">
        <f t="shared" si="6117"/>
        <v>61</v>
      </c>
      <c r="F1217" s="4">
        <f t="shared" si="6117"/>
        <v>73</v>
      </c>
      <c r="G1217" s="4">
        <f t="shared" si="6117"/>
        <v>85</v>
      </c>
      <c r="H1217" s="4">
        <f t="shared" si="6117"/>
        <v>97</v>
      </c>
      <c r="I1217" s="4">
        <f t="shared" si="6117"/>
        <v>109</v>
      </c>
      <c r="J1217" s="16">
        <f t="shared" si="6117"/>
        <v>121</v>
      </c>
      <c r="K1217" s="4">
        <f t="shared" si="6117"/>
        <v>133</v>
      </c>
      <c r="L1217" s="4">
        <f t="shared" si="6117"/>
        <v>145</v>
      </c>
      <c r="M1217" s="4">
        <f t="shared" si="6117"/>
        <v>157</v>
      </c>
      <c r="N1217" s="4">
        <f t="shared" si="6117"/>
        <v>169</v>
      </c>
      <c r="O1217" s="4">
        <f t="shared" si="6117"/>
        <v>181</v>
      </c>
      <c r="P1217" s="4">
        <f t="shared" si="6117"/>
        <v>193</v>
      </c>
      <c r="Q1217" s="4">
        <f t="shared" si="6117"/>
        <v>205</v>
      </c>
      <c r="R1217" s="16">
        <f t="shared" si="6117"/>
        <v>217</v>
      </c>
      <c r="S1217" s="4">
        <f t="shared" si="6117"/>
        <v>229</v>
      </c>
      <c r="T1217" s="4">
        <f t="shared" si="6117"/>
        <v>241</v>
      </c>
      <c r="U1217" s="4">
        <f t="shared" si="6117"/>
        <v>253</v>
      </c>
      <c r="V1217" s="4">
        <f t="shared" si="6117"/>
        <v>265</v>
      </c>
      <c r="W1217" s="4">
        <f t="shared" si="6117"/>
        <v>277</v>
      </c>
      <c r="X1217" s="16">
        <f t="shared" si="6117"/>
        <v>289</v>
      </c>
      <c r="Y1217" s="4">
        <f t="shared" si="6117"/>
        <v>301</v>
      </c>
      <c r="Z1217" s="4">
        <f t="shared" si="6117"/>
        <v>313</v>
      </c>
      <c r="AA1217" s="4">
        <f t="shared" si="6117"/>
        <v>325</v>
      </c>
      <c r="AB1217" s="4">
        <f t="shared" si="6117"/>
        <v>337</v>
      </c>
      <c r="AC1217" s="4">
        <f t="shared" si="6117"/>
        <v>349</v>
      </c>
      <c r="AD1217" s="16">
        <f t="shared" si="6117"/>
        <v>361</v>
      </c>
      <c r="AE1217" s="4">
        <f t="shared" si="6117"/>
        <v>373</v>
      </c>
      <c r="AF1217" s="4">
        <f t="shared" si="6117"/>
        <v>385</v>
      </c>
      <c r="AG1217" s="4">
        <f t="shared" si="6117"/>
        <v>397</v>
      </c>
      <c r="AH1217" s="4">
        <f t="shared" si="6117"/>
        <v>409</v>
      </c>
      <c r="AI1217" s="4">
        <f t="shared" si="6117"/>
        <v>421</v>
      </c>
      <c r="AJ1217" s="4">
        <f t="shared" si="6117"/>
        <v>433</v>
      </c>
      <c r="AK1217" s="4">
        <f t="shared" si="6117"/>
        <v>445</v>
      </c>
      <c r="AL1217" s="4">
        <f t="shared" si="6117"/>
        <v>457</v>
      </c>
      <c r="AM1217" s="4">
        <f t="shared" si="6117"/>
        <v>469</v>
      </c>
      <c r="AN1217" s="4">
        <f t="shared" si="6117"/>
        <v>481</v>
      </c>
      <c r="AO1217" s="4">
        <f t="shared" si="6117"/>
        <v>493</v>
      </c>
      <c r="AP1217" s="4">
        <f t="shared" si="6117"/>
        <v>505</v>
      </c>
      <c r="AQ1217" s="4">
        <f t="shared" si="6117"/>
        <v>517</v>
      </c>
      <c r="AR1217" s="4">
        <f t="shared" si="6117"/>
        <v>529</v>
      </c>
      <c r="AS1217" s="4">
        <f t="shared" si="6117"/>
        <v>541</v>
      </c>
      <c r="AT1217" s="4">
        <f t="shared" si="6117"/>
        <v>553</v>
      </c>
      <c r="AU1217" s="4">
        <f t="shared" si="6117"/>
        <v>565</v>
      </c>
      <c r="AV1217" s="4">
        <f t="shared" si="6117"/>
        <v>577</v>
      </c>
      <c r="AW1217" s="4">
        <f t="shared" si="6117"/>
        <v>589</v>
      </c>
      <c r="AX1217" s="4">
        <f t="shared" si="6117"/>
        <v>601</v>
      </c>
      <c r="AY1217" s="4">
        <f t="shared" si="6117"/>
        <v>613</v>
      </c>
      <c r="AZ1217" s="4">
        <f t="shared" si="6117"/>
        <v>625</v>
      </c>
      <c r="BA1217" s="4">
        <f t="shared" si="6117"/>
        <v>637</v>
      </c>
      <c r="BB1217" s="4">
        <f t="shared" si="6117"/>
        <v>649</v>
      </c>
      <c r="BC1217" s="4">
        <f t="shared" si="6117"/>
        <v>661</v>
      </c>
      <c r="BD1217" s="4">
        <f t="shared" si="6117"/>
        <v>673</v>
      </c>
      <c r="BE1217" s="4">
        <f t="shared" si="6117"/>
        <v>685</v>
      </c>
      <c r="BF1217" s="4">
        <f t="shared" si="6117"/>
        <v>697</v>
      </c>
      <c r="BG1217" s="4">
        <f t="shared" si="6117"/>
        <v>709</v>
      </c>
      <c r="BH1217" s="4">
        <f t="shared" si="6117"/>
        <v>721</v>
      </c>
      <c r="BI1217" s="4">
        <f t="shared" si="6117"/>
        <v>733</v>
      </c>
      <c r="BJ1217" t="s">
        <v>0</v>
      </c>
    </row>
    <row r="1218" spans="1:62">
      <c r="A1218" s="4" t="s">
        <v>200</v>
      </c>
      <c r="B1218" s="4">
        <v>20</v>
      </c>
      <c r="C1218" s="4">
        <f>B1218+18</f>
        <v>38</v>
      </c>
      <c r="D1218" s="4">
        <f t="shared" ref="D1218:BI1218" si="6118">C1218+18</f>
        <v>56</v>
      </c>
      <c r="E1218" s="4">
        <f t="shared" si="6118"/>
        <v>74</v>
      </c>
      <c r="F1218" s="4">
        <f t="shared" si="6118"/>
        <v>92</v>
      </c>
      <c r="G1218" s="4">
        <f t="shared" si="6118"/>
        <v>110</v>
      </c>
      <c r="H1218" s="4">
        <f t="shared" si="6118"/>
        <v>128</v>
      </c>
      <c r="I1218" s="4">
        <f t="shared" si="6118"/>
        <v>146</v>
      </c>
      <c r="J1218" s="4">
        <f t="shared" si="6118"/>
        <v>164</v>
      </c>
      <c r="K1218" s="4">
        <f t="shared" si="6118"/>
        <v>182</v>
      </c>
      <c r="L1218" s="4">
        <f t="shared" si="6118"/>
        <v>200</v>
      </c>
      <c r="M1218" s="4">
        <f t="shared" si="6118"/>
        <v>218</v>
      </c>
      <c r="N1218" s="4">
        <f t="shared" si="6118"/>
        <v>236</v>
      </c>
      <c r="O1218" s="4">
        <f t="shared" si="6118"/>
        <v>254</v>
      </c>
      <c r="P1218" s="4">
        <f t="shared" si="6118"/>
        <v>272</v>
      </c>
      <c r="Q1218" s="4">
        <f t="shared" si="6118"/>
        <v>290</v>
      </c>
      <c r="R1218" s="4">
        <f t="shared" si="6118"/>
        <v>308</v>
      </c>
      <c r="S1218" s="4">
        <f t="shared" si="6118"/>
        <v>326</v>
      </c>
      <c r="T1218" s="4">
        <f t="shared" si="6118"/>
        <v>344</v>
      </c>
      <c r="U1218" s="4">
        <f t="shared" si="6118"/>
        <v>362</v>
      </c>
      <c r="V1218" s="4">
        <f t="shared" si="6118"/>
        <v>380</v>
      </c>
      <c r="W1218" s="4">
        <f t="shared" si="6118"/>
        <v>398</v>
      </c>
      <c r="X1218" s="4">
        <f t="shared" si="6118"/>
        <v>416</v>
      </c>
      <c r="Y1218" s="4">
        <f t="shared" si="6118"/>
        <v>434</v>
      </c>
      <c r="Z1218" s="4">
        <f t="shared" si="6118"/>
        <v>452</v>
      </c>
      <c r="AA1218" s="4">
        <f t="shared" si="6118"/>
        <v>470</v>
      </c>
      <c r="AB1218" s="4">
        <f t="shared" si="6118"/>
        <v>488</v>
      </c>
      <c r="AC1218" s="4">
        <f t="shared" si="6118"/>
        <v>506</v>
      </c>
      <c r="AD1218" s="4">
        <f t="shared" si="6118"/>
        <v>524</v>
      </c>
      <c r="AE1218" s="4">
        <f t="shared" si="6118"/>
        <v>542</v>
      </c>
      <c r="AF1218" s="4">
        <f t="shared" si="6118"/>
        <v>560</v>
      </c>
      <c r="AG1218" s="4">
        <f t="shared" si="6118"/>
        <v>578</v>
      </c>
      <c r="AH1218" s="4">
        <f t="shared" si="6118"/>
        <v>596</v>
      </c>
      <c r="AI1218" s="4">
        <f t="shared" si="6118"/>
        <v>614</v>
      </c>
      <c r="AJ1218" s="4">
        <f t="shared" si="6118"/>
        <v>632</v>
      </c>
      <c r="AK1218" s="4">
        <f t="shared" si="6118"/>
        <v>650</v>
      </c>
      <c r="AL1218" s="4">
        <f t="shared" si="6118"/>
        <v>668</v>
      </c>
      <c r="AM1218" s="4">
        <f t="shared" si="6118"/>
        <v>686</v>
      </c>
      <c r="AN1218" s="4">
        <f t="shared" si="6118"/>
        <v>704</v>
      </c>
      <c r="AO1218" s="4">
        <f t="shared" si="6118"/>
        <v>722</v>
      </c>
      <c r="AP1218" s="4">
        <f t="shared" si="6118"/>
        <v>740</v>
      </c>
      <c r="AQ1218" s="4">
        <f t="shared" si="6118"/>
        <v>758</v>
      </c>
      <c r="AR1218" s="4">
        <f t="shared" si="6118"/>
        <v>776</v>
      </c>
      <c r="AS1218" s="4">
        <f t="shared" si="6118"/>
        <v>794</v>
      </c>
      <c r="AT1218" s="4">
        <f t="shared" si="6118"/>
        <v>812</v>
      </c>
      <c r="AU1218" s="4">
        <f t="shared" si="6118"/>
        <v>830</v>
      </c>
      <c r="AV1218" s="4">
        <f t="shared" si="6118"/>
        <v>848</v>
      </c>
      <c r="AW1218" s="4">
        <f t="shared" si="6118"/>
        <v>866</v>
      </c>
      <c r="AX1218" s="4">
        <f t="shared" si="6118"/>
        <v>884</v>
      </c>
      <c r="AY1218" s="4">
        <f t="shared" si="6118"/>
        <v>902</v>
      </c>
      <c r="AZ1218" s="4">
        <f t="shared" si="6118"/>
        <v>920</v>
      </c>
      <c r="BA1218" s="4">
        <f t="shared" si="6118"/>
        <v>938</v>
      </c>
      <c r="BB1218" s="4">
        <f t="shared" si="6118"/>
        <v>956</v>
      </c>
      <c r="BC1218" s="4">
        <f t="shared" si="6118"/>
        <v>974</v>
      </c>
      <c r="BD1218" s="4">
        <f t="shared" si="6118"/>
        <v>992</v>
      </c>
      <c r="BE1218" s="4">
        <f t="shared" si="6118"/>
        <v>1010</v>
      </c>
      <c r="BF1218" s="4">
        <f t="shared" si="6118"/>
        <v>1028</v>
      </c>
      <c r="BG1218" s="4">
        <f t="shared" si="6118"/>
        <v>1046</v>
      </c>
      <c r="BH1218" s="4">
        <f t="shared" si="6118"/>
        <v>1064</v>
      </c>
      <c r="BI1218" s="4">
        <f t="shared" si="6118"/>
        <v>1082</v>
      </c>
      <c r="BJ1218" t="s">
        <v>0</v>
      </c>
    </row>
    <row r="1219" spans="1:62">
      <c r="A1219" s="4" t="s">
        <v>2</v>
      </c>
      <c r="B1219" s="4">
        <v>1.5</v>
      </c>
      <c r="C1219" s="4">
        <v>1.7</v>
      </c>
      <c r="D1219" s="4">
        <v>2</v>
      </c>
      <c r="E1219" s="4">
        <v>2.2000000000000002</v>
      </c>
      <c r="F1219" s="4">
        <v>2.5</v>
      </c>
      <c r="G1219" s="4">
        <v>2.7</v>
      </c>
      <c r="H1219" s="4">
        <v>3</v>
      </c>
      <c r="I1219" s="4">
        <v>3.2</v>
      </c>
      <c r="J1219" s="16">
        <v>3.5</v>
      </c>
      <c r="K1219" s="5">
        <v>3.7</v>
      </c>
      <c r="L1219" s="4">
        <v>4</v>
      </c>
      <c r="M1219" s="4">
        <v>4.2</v>
      </c>
      <c r="N1219" s="4">
        <v>4.5</v>
      </c>
      <c r="O1219" s="4">
        <v>4.7</v>
      </c>
      <c r="P1219" s="4">
        <v>5</v>
      </c>
      <c r="Q1219" s="4">
        <v>5.2</v>
      </c>
      <c r="R1219" s="16">
        <v>5.5</v>
      </c>
      <c r="S1219" s="4">
        <v>5.7</v>
      </c>
      <c r="T1219" s="4">
        <v>6</v>
      </c>
      <c r="U1219" s="6">
        <v>6.2</v>
      </c>
      <c r="V1219" s="4">
        <v>6.5</v>
      </c>
      <c r="W1219" s="4">
        <v>6.7</v>
      </c>
      <c r="X1219" s="16">
        <v>7</v>
      </c>
      <c r="Y1219" s="4">
        <v>7.2</v>
      </c>
      <c r="Z1219" s="4">
        <v>7.5</v>
      </c>
      <c r="AA1219" s="4">
        <v>7.7</v>
      </c>
      <c r="AB1219" s="4">
        <v>8</v>
      </c>
      <c r="AC1219" s="4">
        <v>8.1999999999999993</v>
      </c>
      <c r="AD1219" s="16">
        <v>8.5</v>
      </c>
      <c r="AE1219" s="5">
        <v>8.6999999999999993</v>
      </c>
      <c r="AF1219" s="4">
        <v>9</v>
      </c>
      <c r="AG1219" s="4">
        <v>9.1999999999999993</v>
      </c>
      <c r="AH1219" s="4">
        <v>9.5</v>
      </c>
      <c r="AI1219" s="4">
        <v>9.6999999999999993</v>
      </c>
      <c r="AJ1219" s="4">
        <v>10</v>
      </c>
      <c r="AK1219" s="4">
        <v>10.199999999999999</v>
      </c>
      <c r="AL1219" s="4">
        <v>10.5</v>
      </c>
      <c r="AM1219" s="4">
        <v>10.7</v>
      </c>
      <c r="AN1219" s="4">
        <v>11</v>
      </c>
      <c r="AO1219" s="6">
        <v>11.2</v>
      </c>
      <c r="AP1219" s="4">
        <v>11.5</v>
      </c>
      <c r="AQ1219" s="4">
        <v>11.7</v>
      </c>
      <c r="AR1219" s="4">
        <v>12</v>
      </c>
      <c r="AS1219" s="4">
        <v>12.2</v>
      </c>
      <c r="AT1219" s="4">
        <v>12.5</v>
      </c>
      <c r="AU1219" s="4">
        <v>12.7</v>
      </c>
      <c r="AV1219" s="4">
        <v>13</v>
      </c>
      <c r="AW1219" s="4">
        <v>13.2</v>
      </c>
      <c r="AX1219" s="4">
        <v>13.5</v>
      </c>
      <c r="AY1219" s="5">
        <v>13.7</v>
      </c>
      <c r="AZ1219" s="4">
        <v>14</v>
      </c>
      <c r="BA1219" s="4">
        <v>14.2</v>
      </c>
      <c r="BB1219" s="4">
        <v>14.5</v>
      </c>
      <c r="BC1219" s="4">
        <v>14.7</v>
      </c>
      <c r="BD1219" s="4">
        <v>15</v>
      </c>
      <c r="BE1219" s="4">
        <v>15.2</v>
      </c>
      <c r="BF1219" s="4">
        <v>15.5</v>
      </c>
      <c r="BG1219" s="4">
        <v>15.7</v>
      </c>
      <c r="BH1219" s="4">
        <v>16</v>
      </c>
      <c r="BI1219" s="6">
        <v>16.2</v>
      </c>
      <c r="BJ1219" t="s">
        <v>0</v>
      </c>
    </row>
    <row r="1220" spans="1:62">
      <c r="A1220" s="4" t="s">
        <v>3</v>
      </c>
      <c r="J1220" s="16"/>
      <c r="K1220" s="5"/>
      <c r="R1220" s="16"/>
      <c r="U1220" s="6"/>
      <c r="X1220" s="16"/>
      <c r="AD1220" s="16"/>
      <c r="AE1220" s="5"/>
      <c r="AO1220" s="6"/>
      <c r="AY1220" s="5"/>
      <c r="BI1220" s="6"/>
    </row>
    <row r="1221" spans="1:62">
      <c r="A1221" s="4" t="s">
        <v>358</v>
      </c>
      <c r="J1221" s="16"/>
      <c r="K1221" s="5"/>
      <c r="R1221" s="16"/>
      <c r="U1221" s="6"/>
      <c r="X1221" s="16"/>
      <c r="AD1221" s="16"/>
      <c r="AE1221" s="5"/>
      <c r="AO1221" s="6"/>
      <c r="AY1221" s="5"/>
      <c r="BI1221" s="6"/>
    </row>
    <row r="1222" spans="1:62">
      <c r="A1222" s="4" t="s">
        <v>199</v>
      </c>
      <c r="B1222" s="4">
        <v>20</v>
      </c>
      <c r="C1222" s="4">
        <v>32</v>
      </c>
      <c r="D1222" s="4">
        <v>44</v>
      </c>
      <c r="E1222" s="4">
        <v>56</v>
      </c>
      <c r="F1222" s="4">
        <v>68</v>
      </c>
      <c r="G1222" s="4">
        <v>80</v>
      </c>
      <c r="H1222" s="4">
        <v>92</v>
      </c>
      <c r="I1222" s="4">
        <v>104</v>
      </c>
      <c r="J1222" s="16">
        <v>116</v>
      </c>
      <c r="K1222" s="5">
        <v>128</v>
      </c>
      <c r="L1222" s="4">
        <v>140</v>
      </c>
      <c r="M1222" s="4">
        <v>152</v>
      </c>
      <c r="N1222" s="4">
        <v>164</v>
      </c>
      <c r="O1222" s="4">
        <v>176</v>
      </c>
      <c r="P1222" s="4">
        <v>188</v>
      </c>
      <c r="Q1222" s="4">
        <v>200</v>
      </c>
      <c r="R1222" s="16">
        <v>212</v>
      </c>
      <c r="S1222" s="4">
        <v>224</v>
      </c>
      <c r="T1222" s="4">
        <v>236</v>
      </c>
      <c r="U1222" s="6">
        <v>248</v>
      </c>
      <c r="V1222" s="4">
        <v>260</v>
      </c>
      <c r="W1222" s="4">
        <v>272</v>
      </c>
      <c r="X1222" s="16">
        <v>284</v>
      </c>
      <c r="Y1222" s="4">
        <v>296</v>
      </c>
      <c r="Z1222" s="4">
        <v>308</v>
      </c>
      <c r="AA1222" s="4">
        <v>320</v>
      </c>
      <c r="AB1222" s="4">
        <v>332</v>
      </c>
      <c r="AC1222" s="4">
        <v>344</v>
      </c>
      <c r="AD1222" s="16">
        <v>356</v>
      </c>
      <c r="AE1222" s="5">
        <v>368</v>
      </c>
      <c r="AF1222" s="4">
        <v>380</v>
      </c>
      <c r="AG1222" s="4">
        <v>392</v>
      </c>
      <c r="AH1222" s="4">
        <v>404</v>
      </c>
      <c r="AI1222" s="4">
        <v>416</v>
      </c>
      <c r="AJ1222" s="4">
        <v>428</v>
      </c>
      <c r="AK1222" s="4">
        <v>440</v>
      </c>
      <c r="AL1222" s="4">
        <v>452</v>
      </c>
      <c r="AM1222" s="4">
        <v>464</v>
      </c>
      <c r="AN1222" s="4">
        <v>476</v>
      </c>
      <c r="AO1222" s="6">
        <v>488</v>
      </c>
      <c r="AP1222" s="4">
        <v>500</v>
      </c>
      <c r="AQ1222" s="4">
        <v>512</v>
      </c>
      <c r="AR1222" s="4">
        <v>524</v>
      </c>
      <c r="AS1222" s="4">
        <v>536</v>
      </c>
      <c r="AT1222" s="4">
        <v>548</v>
      </c>
      <c r="AU1222" s="4">
        <v>560</v>
      </c>
      <c r="AV1222" s="4">
        <v>572</v>
      </c>
      <c r="AW1222" s="4">
        <v>584</v>
      </c>
      <c r="AX1222" s="4">
        <v>596</v>
      </c>
      <c r="AY1222" s="5">
        <v>608</v>
      </c>
      <c r="AZ1222" s="4">
        <v>620</v>
      </c>
      <c r="BA1222" s="4">
        <v>632</v>
      </c>
      <c r="BB1222" s="4">
        <v>644</v>
      </c>
      <c r="BC1222" s="4">
        <v>656</v>
      </c>
      <c r="BD1222" s="4">
        <v>668</v>
      </c>
      <c r="BE1222" s="4">
        <v>680</v>
      </c>
      <c r="BF1222" s="4">
        <v>692</v>
      </c>
      <c r="BG1222" s="4">
        <v>704</v>
      </c>
      <c r="BH1222" s="4">
        <v>716</v>
      </c>
      <c r="BI1222" s="6">
        <v>728</v>
      </c>
      <c r="BJ1222" t="s">
        <v>0</v>
      </c>
    </row>
    <row r="1223" spans="1:62">
      <c r="A1223" s="4" t="s">
        <v>464</v>
      </c>
      <c r="B1223" s="4">
        <v>1</v>
      </c>
      <c r="C1223" s="4">
        <v>1</v>
      </c>
      <c r="D1223" s="4">
        <v>1</v>
      </c>
      <c r="E1223" s="4">
        <v>1</v>
      </c>
      <c r="F1223" s="4">
        <v>1</v>
      </c>
      <c r="G1223" s="4">
        <v>1</v>
      </c>
      <c r="H1223" s="4">
        <v>1</v>
      </c>
      <c r="I1223" s="4">
        <v>1</v>
      </c>
      <c r="J1223" s="16">
        <v>1</v>
      </c>
      <c r="K1223" s="5">
        <v>1</v>
      </c>
      <c r="L1223" s="4">
        <v>1</v>
      </c>
      <c r="M1223" s="4">
        <v>1</v>
      </c>
      <c r="N1223" s="4">
        <v>1</v>
      </c>
      <c r="O1223" s="4">
        <v>1</v>
      </c>
      <c r="P1223" s="4">
        <v>1</v>
      </c>
      <c r="Q1223" s="4">
        <v>1</v>
      </c>
      <c r="R1223" s="16">
        <v>1</v>
      </c>
      <c r="S1223" s="4">
        <v>1</v>
      </c>
      <c r="T1223" s="4">
        <v>1</v>
      </c>
      <c r="U1223" s="6">
        <v>1</v>
      </c>
      <c r="V1223" s="4">
        <v>1</v>
      </c>
      <c r="W1223" s="4">
        <v>1</v>
      </c>
      <c r="X1223" s="16">
        <v>1</v>
      </c>
      <c r="Y1223" s="4">
        <v>1</v>
      </c>
      <c r="Z1223" s="4">
        <v>1</v>
      </c>
      <c r="AA1223" s="4">
        <v>1</v>
      </c>
      <c r="AB1223" s="4">
        <v>1</v>
      </c>
      <c r="AC1223" s="4">
        <v>1</v>
      </c>
      <c r="AD1223" s="16">
        <v>1</v>
      </c>
      <c r="AE1223" s="5">
        <v>1</v>
      </c>
      <c r="AF1223" s="4">
        <v>1</v>
      </c>
      <c r="AG1223" s="4">
        <v>1</v>
      </c>
      <c r="AH1223" s="4">
        <v>1</v>
      </c>
      <c r="AI1223" s="4">
        <v>1</v>
      </c>
      <c r="AJ1223" s="4">
        <v>1</v>
      </c>
      <c r="AK1223" s="4">
        <v>1</v>
      </c>
      <c r="AL1223" s="4">
        <v>1</v>
      </c>
      <c r="AM1223" s="4">
        <v>1</v>
      </c>
      <c r="AN1223" s="4">
        <v>1</v>
      </c>
      <c r="AO1223" s="6">
        <v>1</v>
      </c>
      <c r="AP1223" s="4">
        <v>1</v>
      </c>
      <c r="AQ1223" s="4">
        <v>1</v>
      </c>
      <c r="AR1223" s="4">
        <v>1</v>
      </c>
      <c r="AS1223" s="4">
        <v>1</v>
      </c>
      <c r="AT1223" s="4">
        <v>1</v>
      </c>
      <c r="AU1223" s="4">
        <v>1</v>
      </c>
      <c r="AV1223" s="4">
        <v>1</v>
      </c>
      <c r="AW1223" s="4">
        <v>1</v>
      </c>
      <c r="AX1223" s="4">
        <v>1</v>
      </c>
      <c r="AY1223" s="5">
        <v>1</v>
      </c>
      <c r="AZ1223" s="4">
        <v>1</v>
      </c>
      <c r="BA1223" s="4">
        <v>1</v>
      </c>
      <c r="BB1223" s="4">
        <v>1</v>
      </c>
      <c r="BC1223" s="4">
        <v>1</v>
      </c>
      <c r="BD1223" s="4">
        <v>1</v>
      </c>
      <c r="BE1223" s="4">
        <v>1</v>
      </c>
      <c r="BF1223" s="4">
        <v>1</v>
      </c>
      <c r="BG1223" s="4">
        <v>1</v>
      </c>
      <c r="BH1223" s="4">
        <v>1</v>
      </c>
      <c r="BI1223" s="6">
        <v>1</v>
      </c>
      <c r="BJ1223" t="s">
        <v>0</v>
      </c>
    </row>
    <row r="1224" spans="1:62">
      <c r="A1224" s="4" t="s">
        <v>465</v>
      </c>
      <c r="B1224" s="4">
        <v>1</v>
      </c>
      <c r="C1224" s="4">
        <v>4</v>
      </c>
      <c r="D1224" s="4">
        <v>7</v>
      </c>
      <c r="E1224" s="4">
        <f>D1224+3</f>
        <v>10</v>
      </c>
      <c r="F1224" s="4">
        <f t="shared" ref="F1224:I1224" si="6119">E1224+3</f>
        <v>13</v>
      </c>
      <c r="G1224" s="4">
        <f t="shared" si="6119"/>
        <v>16</v>
      </c>
      <c r="H1224" s="4">
        <f t="shared" si="6119"/>
        <v>19</v>
      </c>
      <c r="I1224" s="4">
        <f t="shared" si="6119"/>
        <v>22</v>
      </c>
      <c r="J1224" s="16">
        <f>I1224+5</f>
        <v>27</v>
      </c>
      <c r="K1224" s="4">
        <f t="shared" ref="K1224:Q1224" si="6120">J1224+5</f>
        <v>32</v>
      </c>
      <c r="L1224" s="4">
        <f t="shared" si="6120"/>
        <v>37</v>
      </c>
      <c r="M1224" s="4">
        <f t="shared" si="6120"/>
        <v>42</v>
      </c>
      <c r="N1224" s="4">
        <f t="shared" si="6120"/>
        <v>47</v>
      </c>
      <c r="O1224" s="4">
        <f t="shared" si="6120"/>
        <v>52</v>
      </c>
      <c r="P1224" s="4">
        <f t="shared" si="6120"/>
        <v>57</v>
      </c>
      <c r="Q1224" s="4">
        <f t="shared" si="6120"/>
        <v>62</v>
      </c>
      <c r="R1224" s="16">
        <f>Q1224+13</f>
        <v>75</v>
      </c>
      <c r="S1224" s="4">
        <f t="shared" ref="S1224:V1224" si="6121">R1224+13</f>
        <v>88</v>
      </c>
      <c r="T1224" s="4">
        <f t="shared" si="6121"/>
        <v>101</v>
      </c>
      <c r="U1224" s="4">
        <f t="shared" si="6121"/>
        <v>114</v>
      </c>
      <c r="V1224" s="4">
        <f t="shared" si="6121"/>
        <v>127</v>
      </c>
      <c r="W1224" s="4">
        <f t="shared" ref="W1224" si="6122">V1224+13</f>
        <v>140</v>
      </c>
      <c r="X1224" s="16">
        <f>W1224+22</f>
        <v>162</v>
      </c>
      <c r="Y1224" s="4">
        <f t="shared" ref="Y1224:AC1224" si="6123">X1224+22</f>
        <v>184</v>
      </c>
      <c r="Z1224" s="4">
        <f t="shared" si="6123"/>
        <v>206</v>
      </c>
      <c r="AA1224" s="4">
        <f t="shared" si="6123"/>
        <v>228</v>
      </c>
      <c r="AB1224" s="4">
        <f t="shared" si="6123"/>
        <v>250</v>
      </c>
      <c r="AC1224" s="4">
        <f t="shared" si="6123"/>
        <v>272</v>
      </c>
      <c r="AD1224" s="16">
        <f>AC1224+31</f>
        <v>303</v>
      </c>
      <c r="AE1224" s="4">
        <f t="shared" ref="AE1224:AX1224" si="6124">AD1224+31</f>
        <v>334</v>
      </c>
      <c r="AF1224" s="4">
        <f t="shared" si="6124"/>
        <v>365</v>
      </c>
      <c r="AG1224" s="4">
        <f t="shared" si="6124"/>
        <v>396</v>
      </c>
      <c r="AH1224" s="4">
        <f t="shared" si="6124"/>
        <v>427</v>
      </c>
      <c r="AI1224" s="4">
        <f t="shared" si="6124"/>
        <v>458</v>
      </c>
      <c r="AJ1224" s="4">
        <f t="shared" si="6124"/>
        <v>489</v>
      </c>
      <c r="AK1224" s="4">
        <f t="shared" si="6124"/>
        <v>520</v>
      </c>
      <c r="AL1224" s="4">
        <f t="shared" si="6124"/>
        <v>551</v>
      </c>
      <c r="AM1224" s="4">
        <f t="shared" si="6124"/>
        <v>582</v>
      </c>
      <c r="AN1224" s="4">
        <f t="shared" si="6124"/>
        <v>613</v>
      </c>
      <c r="AO1224" s="4">
        <f t="shared" si="6124"/>
        <v>644</v>
      </c>
      <c r="AP1224" s="4">
        <f t="shared" si="6124"/>
        <v>675</v>
      </c>
      <c r="AQ1224" s="4">
        <f t="shared" si="6124"/>
        <v>706</v>
      </c>
      <c r="AR1224" s="4">
        <f t="shared" si="6124"/>
        <v>737</v>
      </c>
      <c r="AS1224" s="4">
        <f t="shared" si="6124"/>
        <v>768</v>
      </c>
      <c r="AT1224" s="4">
        <f t="shared" si="6124"/>
        <v>799</v>
      </c>
      <c r="AU1224" s="4">
        <f t="shared" si="6124"/>
        <v>830</v>
      </c>
      <c r="AV1224" s="4">
        <f t="shared" si="6124"/>
        <v>861</v>
      </c>
      <c r="AW1224" s="4">
        <f t="shared" si="6124"/>
        <v>892</v>
      </c>
      <c r="AX1224" s="4">
        <f t="shared" si="6124"/>
        <v>923</v>
      </c>
      <c r="AY1224" s="4">
        <f t="shared" ref="AY1224:BI1224" si="6125">AX1224+31</f>
        <v>954</v>
      </c>
      <c r="AZ1224" s="4">
        <f t="shared" si="6125"/>
        <v>985</v>
      </c>
      <c r="BA1224" s="4">
        <f t="shared" si="6125"/>
        <v>1016</v>
      </c>
      <c r="BB1224" s="4">
        <f t="shared" si="6125"/>
        <v>1047</v>
      </c>
      <c r="BC1224" s="4">
        <f t="shared" si="6125"/>
        <v>1078</v>
      </c>
      <c r="BD1224" s="4">
        <f t="shared" si="6125"/>
        <v>1109</v>
      </c>
      <c r="BE1224" s="4">
        <f t="shared" si="6125"/>
        <v>1140</v>
      </c>
      <c r="BF1224" s="4">
        <f t="shared" si="6125"/>
        <v>1171</v>
      </c>
      <c r="BG1224" s="4">
        <f t="shared" si="6125"/>
        <v>1202</v>
      </c>
      <c r="BH1224" s="4">
        <f t="shared" si="6125"/>
        <v>1233</v>
      </c>
      <c r="BI1224" s="4">
        <f t="shared" si="6125"/>
        <v>1264</v>
      </c>
      <c r="BJ1224" t="s">
        <v>0</v>
      </c>
    </row>
    <row r="1225" spans="1:62">
      <c r="A1225" s="4" t="s">
        <v>510</v>
      </c>
      <c r="B1225" s="4">
        <v>1</v>
      </c>
      <c r="C1225" s="4">
        <v>1</v>
      </c>
      <c r="D1225" s="4">
        <v>1</v>
      </c>
      <c r="E1225" s="4">
        <v>1</v>
      </c>
      <c r="F1225" s="4">
        <v>1</v>
      </c>
      <c r="G1225" s="4">
        <v>1</v>
      </c>
      <c r="H1225" s="4">
        <v>1</v>
      </c>
      <c r="I1225" s="4">
        <v>1</v>
      </c>
      <c r="J1225" s="16">
        <v>1</v>
      </c>
      <c r="K1225" s="5">
        <v>1</v>
      </c>
      <c r="L1225" s="4">
        <v>1</v>
      </c>
      <c r="M1225" s="4">
        <v>1</v>
      </c>
      <c r="N1225" s="4">
        <v>1</v>
      </c>
      <c r="O1225" s="4">
        <v>1</v>
      </c>
      <c r="P1225" s="4">
        <v>1</v>
      </c>
      <c r="Q1225" s="4">
        <v>1</v>
      </c>
      <c r="R1225" s="16">
        <v>1</v>
      </c>
      <c r="S1225" s="4">
        <v>1</v>
      </c>
      <c r="T1225" s="4">
        <v>1</v>
      </c>
      <c r="U1225" s="6">
        <v>1</v>
      </c>
      <c r="V1225" s="4">
        <f>U1225</f>
        <v>1</v>
      </c>
      <c r="W1225" s="4">
        <f t="shared" ref="W1225:X1225" si="6126">V1225</f>
        <v>1</v>
      </c>
      <c r="X1225" s="16">
        <f t="shared" si="6126"/>
        <v>1</v>
      </c>
      <c r="Y1225" s="4">
        <f t="shared" ref="Y1225:AD1225" si="6127">X1225</f>
        <v>1</v>
      </c>
      <c r="Z1225" s="4">
        <f t="shared" si="6127"/>
        <v>1</v>
      </c>
      <c r="AA1225" s="4">
        <f t="shared" si="6127"/>
        <v>1</v>
      </c>
      <c r="AB1225" s="4">
        <f t="shared" si="6127"/>
        <v>1</v>
      </c>
      <c r="AC1225" s="4">
        <f t="shared" si="6127"/>
        <v>1</v>
      </c>
      <c r="AD1225" s="16">
        <f t="shared" si="6127"/>
        <v>1</v>
      </c>
      <c r="AE1225" s="4">
        <f t="shared" ref="AE1225:AX1225" si="6128">AD1225</f>
        <v>1</v>
      </c>
      <c r="AF1225" s="4">
        <f t="shared" si="6128"/>
        <v>1</v>
      </c>
      <c r="AG1225" s="4">
        <f t="shared" si="6128"/>
        <v>1</v>
      </c>
      <c r="AH1225" s="4">
        <f t="shared" si="6128"/>
        <v>1</v>
      </c>
      <c r="AI1225" s="4">
        <f t="shared" si="6128"/>
        <v>1</v>
      </c>
      <c r="AJ1225" s="4">
        <f t="shared" si="6128"/>
        <v>1</v>
      </c>
      <c r="AK1225" s="4">
        <f t="shared" si="6128"/>
        <v>1</v>
      </c>
      <c r="AL1225" s="4">
        <f t="shared" si="6128"/>
        <v>1</v>
      </c>
      <c r="AM1225" s="4">
        <f t="shared" si="6128"/>
        <v>1</v>
      </c>
      <c r="AN1225" s="4">
        <f t="shared" si="6128"/>
        <v>1</v>
      </c>
      <c r="AO1225" s="4">
        <f t="shared" si="6128"/>
        <v>1</v>
      </c>
      <c r="AP1225" s="4">
        <f t="shared" si="6128"/>
        <v>1</v>
      </c>
      <c r="AQ1225" s="4">
        <f t="shared" si="6128"/>
        <v>1</v>
      </c>
      <c r="AR1225" s="4">
        <f t="shared" si="6128"/>
        <v>1</v>
      </c>
      <c r="AS1225" s="4">
        <f t="shared" si="6128"/>
        <v>1</v>
      </c>
      <c r="AT1225" s="4">
        <f t="shared" si="6128"/>
        <v>1</v>
      </c>
      <c r="AU1225" s="4">
        <f t="shared" si="6128"/>
        <v>1</v>
      </c>
      <c r="AV1225" s="4">
        <f t="shared" si="6128"/>
        <v>1</v>
      </c>
      <c r="AW1225" s="4">
        <f t="shared" si="6128"/>
        <v>1</v>
      </c>
      <c r="AX1225" s="4">
        <f t="shared" si="6128"/>
        <v>1</v>
      </c>
      <c r="AY1225" s="4">
        <f t="shared" ref="AY1225:BI1225" si="6129">AX1225</f>
        <v>1</v>
      </c>
      <c r="AZ1225" s="4">
        <f t="shared" si="6129"/>
        <v>1</v>
      </c>
      <c r="BA1225" s="4">
        <f t="shared" si="6129"/>
        <v>1</v>
      </c>
      <c r="BB1225" s="4">
        <f t="shared" si="6129"/>
        <v>1</v>
      </c>
      <c r="BC1225" s="4">
        <f t="shared" si="6129"/>
        <v>1</v>
      </c>
      <c r="BD1225" s="4">
        <f t="shared" si="6129"/>
        <v>1</v>
      </c>
      <c r="BE1225" s="4">
        <f t="shared" si="6129"/>
        <v>1</v>
      </c>
      <c r="BF1225" s="4">
        <f t="shared" si="6129"/>
        <v>1</v>
      </c>
      <c r="BG1225" s="4">
        <f t="shared" si="6129"/>
        <v>1</v>
      </c>
      <c r="BH1225" s="4">
        <f t="shared" si="6129"/>
        <v>1</v>
      </c>
      <c r="BI1225" s="4">
        <f t="shared" si="6129"/>
        <v>1</v>
      </c>
      <c r="BJ1225" t="s">
        <v>0</v>
      </c>
    </row>
    <row r="1226" spans="1:62">
      <c r="A1226" s="4" t="s">
        <v>511</v>
      </c>
      <c r="B1226" s="4">
        <v>3</v>
      </c>
      <c r="C1226" s="4">
        <v>7</v>
      </c>
      <c r="D1226" s="4">
        <v>11</v>
      </c>
      <c r="E1226" s="4">
        <f>D1226+4</f>
        <v>15</v>
      </c>
      <c r="F1226" s="4">
        <f t="shared" ref="F1226:I1226" si="6130">E1226+4</f>
        <v>19</v>
      </c>
      <c r="G1226" s="4">
        <f t="shared" si="6130"/>
        <v>23</v>
      </c>
      <c r="H1226" s="4">
        <f t="shared" si="6130"/>
        <v>27</v>
      </c>
      <c r="I1226" s="4">
        <f t="shared" si="6130"/>
        <v>31</v>
      </c>
      <c r="J1226" s="16">
        <f>I1226+8</f>
        <v>39</v>
      </c>
      <c r="K1226" s="4">
        <f t="shared" ref="K1226:Q1226" si="6131">J1226+8</f>
        <v>47</v>
      </c>
      <c r="L1226" s="4">
        <f t="shared" si="6131"/>
        <v>55</v>
      </c>
      <c r="M1226" s="4">
        <f t="shared" si="6131"/>
        <v>63</v>
      </c>
      <c r="N1226" s="4">
        <f t="shared" si="6131"/>
        <v>71</v>
      </c>
      <c r="O1226" s="4">
        <f t="shared" si="6131"/>
        <v>79</v>
      </c>
      <c r="P1226" s="4">
        <f t="shared" si="6131"/>
        <v>87</v>
      </c>
      <c r="Q1226" s="4">
        <f t="shared" si="6131"/>
        <v>95</v>
      </c>
      <c r="R1226" s="16">
        <f>Q1226+28</f>
        <v>123</v>
      </c>
      <c r="S1226" s="4">
        <f t="shared" ref="S1226:V1226" si="6132">R1226+28</f>
        <v>151</v>
      </c>
      <c r="T1226" s="4">
        <f t="shared" si="6132"/>
        <v>179</v>
      </c>
      <c r="U1226" s="4">
        <f t="shared" si="6132"/>
        <v>207</v>
      </c>
      <c r="V1226" s="4">
        <f t="shared" si="6132"/>
        <v>235</v>
      </c>
      <c r="W1226" s="4">
        <f t="shared" ref="W1226" si="6133">V1226+28</f>
        <v>263</v>
      </c>
      <c r="X1226" s="16">
        <f>W1226+45</f>
        <v>308</v>
      </c>
      <c r="Y1226" s="4">
        <f t="shared" ref="Y1226:AC1226" si="6134">X1226+45</f>
        <v>353</v>
      </c>
      <c r="Z1226" s="4">
        <f t="shared" si="6134"/>
        <v>398</v>
      </c>
      <c r="AA1226" s="4">
        <f t="shared" si="6134"/>
        <v>443</v>
      </c>
      <c r="AB1226" s="4">
        <f t="shared" si="6134"/>
        <v>488</v>
      </c>
      <c r="AC1226" s="4">
        <f t="shared" si="6134"/>
        <v>533</v>
      </c>
      <c r="AD1226" s="16">
        <f>AC1226+62</f>
        <v>595</v>
      </c>
      <c r="AE1226" s="4">
        <f t="shared" ref="AE1226:AX1226" si="6135">AD1226+62</f>
        <v>657</v>
      </c>
      <c r="AF1226" s="4">
        <f t="shared" si="6135"/>
        <v>719</v>
      </c>
      <c r="AG1226" s="4">
        <f t="shared" si="6135"/>
        <v>781</v>
      </c>
      <c r="AH1226" s="4">
        <f t="shared" si="6135"/>
        <v>843</v>
      </c>
      <c r="AI1226" s="4">
        <f t="shared" si="6135"/>
        <v>905</v>
      </c>
      <c r="AJ1226" s="4">
        <f t="shared" si="6135"/>
        <v>967</v>
      </c>
      <c r="AK1226" s="4">
        <f t="shared" si="6135"/>
        <v>1029</v>
      </c>
      <c r="AL1226" s="4">
        <f t="shared" si="6135"/>
        <v>1091</v>
      </c>
      <c r="AM1226" s="4">
        <f t="shared" si="6135"/>
        <v>1153</v>
      </c>
      <c r="AN1226" s="4">
        <f t="shared" si="6135"/>
        <v>1215</v>
      </c>
      <c r="AO1226" s="4">
        <f t="shared" si="6135"/>
        <v>1277</v>
      </c>
      <c r="AP1226" s="4">
        <f t="shared" si="6135"/>
        <v>1339</v>
      </c>
      <c r="AQ1226" s="4">
        <f t="shared" si="6135"/>
        <v>1401</v>
      </c>
      <c r="AR1226" s="4">
        <f t="shared" si="6135"/>
        <v>1463</v>
      </c>
      <c r="AS1226" s="4">
        <f t="shared" si="6135"/>
        <v>1525</v>
      </c>
      <c r="AT1226" s="4">
        <f t="shared" si="6135"/>
        <v>1587</v>
      </c>
      <c r="AU1226" s="4">
        <f t="shared" si="6135"/>
        <v>1649</v>
      </c>
      <c r="AV1226" s="4">
        <f t="shared" si="6135"/>
        <v>1711</v>
      </c>
      <c r="AW1226" s="4">
        <f t="shared" si="6135"/>
        <v>1773</v>
      </c>
      <c r="AX1226" s="4">
        <f t="shared" si="6135"/>
        <v>1835</v>
      </c>
      <c r="AY1226" s="4">
        <f t="shared" ref="AY1226:BI1226" si="6136">AX1226+62</f>
        <v>1897</v>
      </c>
      <c r="AZ1226" s="4">
        <f t="shared" si="6136"/>
        <v>1959</v>
      </c>
      <c r="BA1226" s="4">
        <f t="shared" si="6136"/>
        <v>2021</v>
      </c>
      <c r="BB1226" s="4">
        <f t="shared" si="6136"/>
        <v>2083</v>
      </c>
      <c r="BC1226" s="4">
        <f t="shared" si="6136"/>
        <v>2145</v>
      </c>
      <c r="BD1226" s="4">
        <f t="shared" si="6136"/>
        <v>2207</v>
      </c>
      <c r="BE1226" s="4">
        <f t="shared" si="6136"/>
        <v>2269</v>
      </c>
      <c r="BF1226" s="4">
        <f t="shared" si="6136"/>
        <v>2331</v>
      </c>
      <c r="BG1226" s="4">
        <f t="shared" si="6136"/>
        <v>2393</v>
      </c>
      <c r="BH1226" s="4">
        <f t="shared" si="6136"/>
        <v>2455</v>
      </c>
      <c r="BI1226" s="4">
        <f t="shared" si="6136"/>
        <v>2517</v>
      </c>
      <c r="BJ1226" t="s">
        <v>0</v>
      </c>
    </row>
    <row r="1227" spans="1:62">
      <c r="A1227" s="4" t="s">
        <v>2</v>
      </c>
      <c r="B1227" s="4">
        <v>2</v>
      </c>
      <c r="C1227" s="4">
        <v>2.1</v>
      </c>
      <c r="D1227" s="4">
        <v>2.2999999999999998</v>
      </c>
      <c r="E1227" s="4">
        <v>2.5</v>
      </c>
      <c r="F1227" s="4">
        <v>2.7</v>
      </c>
      <c r="G1227" s="4">
        <v>2.9</v>
      </c>
      <c r="H1227" s="4">
        <v>3.1</v>
      </c>
      <c r="I1227" s="4">
        <v>3.3</v>
      </c>
      <c r="J1227" s="16">
        <v>3.5</v>
      </c>
      <c r="K1227" s="5">
        <v>3.6</v>
      </c>
      <c r="L1227" s="4">
        <v>3.8</v>
      </c>
      <c r="M1227" s="4">
        <v>4</v>
      </c>
      <c r="N1227" s="4">
        <v>4.2</v>
      </c>
      <c r="O1227" s="4">
        <v>4.4000000000000004</v>
      </c>
      <c r="P1227" s="4">
        <v>4.5999999999999996</v>
      </c>
      <c r="Q1227" s="4">
        <v>4.8</v>
      </c>
      <c r="R1227" s="16">
        <v>5</v>
      </c>
      <c r="S1227" s="4">
        <v>5.0999999999999996</v>
      </c>
      <c r="T1227" s="4">
        <v>5.3</v>
      </c>
      <c r="U1227" s="6">
        <v>5.5</v>
      </c>
      <c r="V1227" s="4">
        <v>5.7</v>
      </c>
      <c r="W1227" s="4">
        <v>5.9</v>
      </c>
      <c r="X1227" s="16">
        <v>6.1</v>
      </c>
      <c r="Y1227" s="4">
        <v>6.3</v>
      </c>
      <c r="Z1227" s="4">
        <v>6.5</v>
      </c>
      <c r="AA1227" s="4">
        <v>6.6</v>
      </c>
      <c r="AB1227" s="4">
        <v>6.8</v>
      </c>
      <c r="AC1227" s="4">
        <v>7</v>
      </c>
      <c r="AD1227" s="16">
        <v>7.2</v>
      </c>
      <c r="AE1227" s="5">
        <v>7.4</v>
      </c>
      <c r="AF1227" s="4">
        <v>7.6</v>
      </c>
      <c r="AG1227" s="4">
        <v>7.8</v>
      </c>
      <c r="AH1227" s="4">
        <v>8</v>
      </c>
      <c r="AI1227" s="4">
        <v>8.1</v>
      </c>
      <c r="AJ1227" s="4">
        <v>8.3000000000000007</v>
      </c>
      <c r="AK1227" s="4">
        <v>8.5</v>
      </c>
      <c r="AL1227" s="4">
        <v>8.6999999999999993</v>
      </c>
      <c r="AM1227" s="4">
        <v>8.9</v>
      </c>
      <c r="AN1227" s="4">
        <v>9.1</v>
      </c>
      <c r="AO1227" s="6">
        <v>9.3000000000000007</v>
      </c>
      <c r="AP1227" s="4">
        <v>9.5</v>
      </c>
      <c r="AQ1227" s="4">
        <v>9.6</v>
      </c>
      <c r="AR1227" s="4">
        <v>9.8000000000000007</v>
      </c>
      <c r="AS1227" s="4">
        <v>10</v>
      </c>
      <c r="AT1227" s="4">
        <v>10.199999999999999</v>
      </c>
      <c r="AU1227" s="4">
        <v>10.4</v>
      </c>
      <c r="AV1227" s="4">
        <v>10.6</v>
      </c>
      <c r="AW1227" s="4">
        <v>10.8</v>
      </c>
      <c r="AX1227" s="4">
        <v>11</v>
      </c>
      <c r="AY1227" s="5">
        <v>11.1</v>
      </c>
      <c r="AZ1227" s="4">
        <v>11.3</v>
      </c>
      <c r="BA1227" s="4">
        <v>11.5</v>
      </c>
      <c r="BB1227" s="4">
        <v>11.7</v>
      </c>
      <c r="BC1227" s="4">
        <v>11.9</v>
      </c>
      <c r="BD1227" s="4">
        <v>12.1</v>
      </c>
      <c r="BE1227" s="4">
        <v>12.3</v>
      </c>
      <c r="BF1227" s="4">
        <v>12.5</v>
      </c>
      <c r="BG1227" s="4">
        <v>12.6</v>
      </c>
      <c r="BH1227" s="4">
        <v>12.8</v>
      </c>
      <c r="BI1227" s="6">
        <v>13</v>
      </c>
      <c r="BJ1227" t="s">
        <v>0</v>
      </c>
    </row>
    <row r="1228" spans="1:62">
      <c r="A1228" s="4" t="s">
        <v>3</v>
      </c>
      <c r="J1228" s="16"/>
      <c r="K1228" s="5"/>
      <c r="R1228" s="16"/>
      <c r="U1228" s="6"/>
      <c r="X1228" s="16"/>
      <c r="AD1228" s="16"/>
      <c r="AE1228" s="5"/>
      <c r="AO1228" s="6"/>
      <c r="AY1228" s="5"/>
      <c r="BI1228" s="6"/>
    </row>
    <row r="1229" spans="1:62">
      <c r="A1229" s="4" t="s">
        <v>359</v>
      </c>
      <c r="J1229" s="16"/>
      <c r="K1229" s="5"/>
      <c r="R1229" s="16"/>
      <c r="U1229" s="6"/>
      <c r="X1229" s="16"/>
      <c r="AD1229" s="16"/>
      <c r="AE1229" s="5"/>
      <c r="AO1229" s="6"/>
      <c r="AY1229" s="5"/>
      <c r="BI1229" s="6"/>
    </row>
    <row r="1230" spans="1:62">
      <c r="A1230" s="4" t="s">
        <v>492</v>
      </c>
      <c r="B1230" s="4">
        <v>2</v>
      </c>
      <c r="C1230" s="4">
        <v>4</v>
      </c>
      <c r="D1230" s="4">
        <v>6</v>
      </c>
      <c r="E1230" s="4">
        <v>9</v>
      </c>
      <c r="F1230" s="4">
        <v>11</v>
      </c>
      <c r="G1230" s="4">
        <v>13</v>
      </c>
      <c r="H1230" s="4">
        <v>16</v>
      </c>
      <c r="I1230" s="4">
        <v>18</v>
      </c>
      <c r="J1230" s="16">
        <v>25</v>
      </c>
      <c r="K1230" s="5">
        <v>32</v>
      </c>
      <c r="L1230" s="4">
        <v>39</v>
      </c>
      <c r="M1230" s="4">
        <v>46</v>
      </c>
      <c r="N1230" s="4">
        <v>53</v>
      </c>
      <c r="O1230" s="4">
        <v>60</v>
      </c>
      <c r="P1230" s="4">
        <v>67</v>
      </c>
      <c r="Q1230" s="4">
        <v>74</v>
      </c>
      <c r="R1230" s="16">
        <v>88</v>
      </c>
      <c r="S1230" s="4">
        <v>102</v>
      </c>
      <c r="T1230" s="4">
        <v>116</v>
      </c>
      <c r="U1230" s="6">
        <v>131</v>
      </c>
      <c r="V1230" s="4">
        <v>145</v>
      </c>
      <c r="W1230" s="4">
        <v>159</v>
      </c>
      <c r="X1230" s="16">
        <v>187</v>
      </c>
      <c r="Y1230" s="4">
        <v>215</v>
      </c>
      <c r="Z1230" s="4">
        <v>143</v>
      </c>
      <c r="AA1230" s="4">
        <v>271</v>
      </c>
      <c r="AB1230" s="4">
        <v>299</v>
      </c>
      <c r="AC1230" s="4">
        <v>327</v>
      </c>
      <c r="AD1230" s="16">
        <v>384</v>
      </c>
      <c r="AE1230" s="5">
        <v>440</v>
      </c>
      <c r="AF1230" s="4">
        <v>496</v>
      </c>
      <c r="AG1230" s="4">
        <v>552</v>
      </c>
      <c r="AH1230" s="4">
        <v>609</v>
      </c>
      <c r="AI1230" s="4">
        <v>665</v>
      </c>
      <c r="AJ1230" s="4">
        <v>721</v>
      </c>
      <c r="AK1230" s="4">
        <v>777</v>
      </c>
      <c r="AL1230" s="4">
        <v>834</v>
      </c>
      <c r="AM1230" s="4">
        <v>890</v>
      </c>
      <c r="AN1230" s="4">
        <v>946</v>
      </c>
      <c r="AO1230" s="6">
        <v>1002</v>
      </c>
      <c r="AP1230" s="4">
        <v>1059</v>
      </c>
      <c r="AQ1230" s="4">
        <v>1115</v>
      </c>
      <c r="AR1230" s="4">
        <v>1171</v>
      </c>
      <c r="AS1230" s="4">
        <v>1227</v>
      </c>
      <c r="AT1230" s="4">
        <v>1284</v>
      </c>
      <c r="AU1230" s="4">
        <v>1340</v>
      </c>
      <c r="AV1230" s="4">
        <v>1396</v>
      </c>
      <c r="AW1230" s="4">
        <v>1452</v>
      </c>
      <c r="AX1230" s="4">
        <v>1509</v>
      </c>
      <c r="AY1230" s="5">
        <v>1565</v>
      </c>
      <c r="AZ1230" s="4">
        <v>1621</v>
      </c>
      <c r="BA1230" s="4">
        <v>1677</v>
      </c>
      <c r="BB1230" s="4">
        <v>1734</v>
      </c>
      <c r="BC1230" s="4">
        <v>1790</v>
      </c>
      <c r="BD1230" s="4">
        <v>1846</v>
      </c>
      <c r="BE1230" s="4">
        <v>1902</v>
      </c>
      <c r="BF1230" s="4">
        <v>1959</v>
      </c>
      <c r="BG1230" s="4">
        <v>2015</v>
      </c>
      <c r="BH1230" s="4">
        <v>2071</v>
      </c>
      <c r="BI1230" s="6">
        <v>2127</v>
      </c>
      <c r="BJ1230" t="s">
        <v>0</v>
      </c>
    </row>
    <row r="1231" spans="1:62">
      <c r="A1231" s="4" t="s">
        <v>493</v>
      </c>
      <c r="B1231" s="4">
        <v>5</v>
      </c>
      <c r="C1231" s="4">
        <v>7</v>
      </c>
      <c r="D1231" s="4">
        <v>10</v>
      </c>
      <c r="E1231" s="4">
        <v>12</v>
      </c>
      <c r="F1231" s="4">
        <v>15</v>
      </c>
      <c r="G1231" s="4">
        <v>17</v>
      </c>
      <c r="H1231" s="4">
        <v>19</v>
      </c>
      <c r="I1231" s="4">
        <v>22</v>
      </c>
      <c r="J1231" s="16">
        <v>29</v>
      </c>
      <c r="K1231" s="5">
        <v>37</v>
      </c>
      <c r="L1231" s="4">
        <v>44</v>
      </c>
      <c r="M1231" s="4">
        <v>51</v>
      </c>
      <c r="N1231" s="4">
        <v>58</v>
      </c>
      <c r="O1231" s="4">
        <v>66</v>
      </c>
      <c r="P1231" s="4">
        <v>73</v>
      </c>
      <c r="Q1231" s="4">
        <v>80</v>
      </c>
      <c r="R1231" s="16">
        <v>95</v>
      </c>
      <c r="S1231" s="4">
        <v>110</v>
      </c>
      <c r="T1231" s="4">
        <v>124</v>
      </c>
      <c r="U1231" s="6">
        <v>139</v>
      </c>
      <c r="V1231" s="4">
        <v>154</v>
      </c>
      <c r="W1231" s="4">
        <v>168</v>
      </c>
      <c r="X1231" s="16">
        <v>198</v>
      </c>
      <c r="Y1231" s="4">
        <v>227</v>
      </c>
      <c r="Z1231" s="4">
        <v>256</v>
      </c>
      <c r="AA1231" s="4">
        <v>286</v>
      </c>
      <c r="AB1231" s="4">
        <v>315</v>
      </c>
      <c r="AC1231" s="4">
        <v>344</v>
      </c>
      <c r="AD1231" s="16">
        <v>403</v>
      </c>
      <c r="AE1231" s="5">
        <v>461</v>
      </c>
      <c r="AF1231" s="4">
        <v>520</v>
      </c>
      <c r="AG1231" s="4">
        <v>579</v>
      </c>
      <c r="AH1231" s="4">
        <v>637</v>
      </c>
      <c r="AI1231" s="4">
        <v>696</v>
      </c>
      <c r="AJ1231" s="4">
        <v>754</v>
      </c>
      <c r="AK1231" s="4">
        <v>813</v>
      </c>
      <c r="AL1231" s="4">
        <v>871</v>
      </c>
      <c r="AM1231" s="4">
        <v>930</v>
      </c>
      <c r="AN1231" s="4">
        <v>989</v>
      </c>
      <c r="AO1231" s="6">
        <v>1047</v>
      </c>
      <c r="AP1231" s="4">
        <v>1106</v>
      </c>
      <c r="AQ1231" s="4">
        <v>1164</v>
      </c>
      <c r="AR1231" s="4">
        <v>1223</v>
      </c>
      <c r="AS1231" s="4">
        <v>1282</v>
      </c>
      <c r="AT1231" s="4">
        <v>1340</v>
      </c>
      <c r="AU1231" s="4">
        <v>1399</v>
      </c>
      <c r="AV1231" s="4">
        <v>1457</v>
      </c>
      <c r="AW1231" s="4">
        <v>1516</v>
      </c>
      <c r="AX1231" s="4">
        <v>1575</v>
      </c>
      <c r="AY1231" s="5">
        <v>1633</v>
      </c>
      <c r="AZ1231" s="4">
        <v>1692</v>
      </c>
      <c r="BA1231" s="4">
        <v>1750</v>
      </c>
      <c r="BB1231" s="4">
        <v>1809</v>
      </c>
      <c r="BC1231" s="4">
        <v>1868</v>
      </c>
      <c r="BD1231" s="4">
        <v>1926</v>
      </c>
      <c r="BE1231" s="4">
        <v>1985</v>
      </c>
      <c r="BF1231" s="4">
        <v>2043</v>
      </c>
      <c r="BG1231" s="4">
        <v>2102</v>
      </c>
      <c r="BH1231" s="4">
        <v>2161</v>
      </c>
      <c r="BI1231" s="6">
        <v>2219</v>
      </c>
      <c r="BJ1231" t="s">
        <v>0</v>
      </c>
    </row>
    <row r="1232" spans="1:62">
      <c r="A1232" s="4" t="s">
        <v>2</v>
      </c>
      <c r="B1232" s="4">
        <v>1.5</v>
      </c>
      <c r="C1232" s="4">
        <v>1.7</v>
      </c>
      <c r="D1232" s="4">
        <v>2</v>
      </c>
      <c r="E1232" s="4">
        <v>2.2000000000000002</v>
      </c>
      <c r="F1232" s="4">
        <v>2.5</v>
      </c>
      <c r="G1232" s="4">
        <v>2.7</v>
      </c>
      <c r="H1232" s="4">
        <v>3</v>
      </c>
      <c r="I1232" s="4">
        <v>3.2</v>
      </c>
      <c r="J1232" s="16">
        <v>3.5</v>
      </c>
      <c r="K1232" s="5">
        <v>3.7</v>
      </c>
      <c r="L1232" s="4">
        <v>4</v>
      </c>
      <c r="M1232" s="4">
        <v>4.2</v>
      </c>
      <c r="N1232" s="4">
        <v>4.5</v>
      </c>
      <c r="O1232" s="4">
        <v>4.7</v>
      </c>
      <c r="P1232" s="4">
        <v>5</v>
      </c>
      <c r="Q1232" s="4">
        <v>5.2</v>
      </c>
      <c r="R1232" s="16">
        <v>5.5</v>
      </c>
      <c r="S1232" s="4">
        <v>5.7</v>
      </c>
      <c r="T1232" s="4">
        <v>6</v>
      </c>
      <c r="U1232" s="6">
        <v>6.2</v>
      </c>
      <c r="V1232" s="4">
        <v>6.5</v>
      </c>
      <c r="W1232" s="4">
        <v>6.7</v>
      </c>
      <c r="X1232" s="16">
        <v>7</v>
      </c>
      <c r="Y1232" s="4">
        <v>7.2</v>
      </c>
      <c r="Z1232" s="4">
        <v>7.5</v>
      </c>
      <c r="AA1232" s="4">
        <v>7.7</v>
      </c>
      <c r="AB1232" s="4">
        <v>8</v>
      </c>
      <c r="AC1232" s="4">
        <v>8.1999999999999993</v>
      </c>
      <c r="AD1232" s="16">
        <v>8.5</v>
      </c>
      <c r="AE1232" s="5">
        <v>8.6999999999999993</v>
      </c>
      <c r="AF1232" s="4">
        <v>9</v>
      </c>
      <c r="AG1232" s="4">
        <v>9.1999999999999993</v>
      </c>
      <c r="AH1232" s="4">
        <v>9.5</v>
      </c>
      <c r="AI1232" s="4">
        <v>9.6999999999999993</v>
      </c>
      <c r="AJ1232" s="4">
        <v>10</v>
      </c>
      <c r="AK1232" s="4">
        <v>10.199999999999999</v>
      </c>
      <c r="AL1232" s="4">
        <v>10.5</v>
      </c>
      <c r="AM1232" s="4">
        <v>10.7</v>
      </c>
      <c r="AN1232" s="4">
        <v>11</v>
      </c>
      <c r="AO1232" s="6">
        <v>11.2</v>
      </c>
      <c r="AP1232" s="4">
        <v>11.5</v>
      </c>
      <c r="AQ1232" s="4">
        <v>11.7</v>
      </c>
      <c r="AR1232" s="4">
        <v>12</v>
      </c>
      <c r="AS1232" s="4">
        <v>12.2</v>
      </c>
      <c r="AT1232" s="4">
        <v>12.5</v>
      </c>
      <c r="AU1232" s="4">
        <v>12.7</v>
      </c>
      <c r="AV1232" s="4">
        <v>13</v>
      </c>
      <c r="AW1232" s="4">
        <v>13.2</v>
      </c>
      <c r="AX1232" s="4">
        <v>13.5</v>
      </c>
      <c r="AY1232" s="5">
        <v>13.7</v>
      </c>
      <c r="AZ1232" s="4">
        <v>14</v>
      </c>
      <c r="BA1232" s="4">
        <v>14.2</v>
      </c>
      <c r="BB1232" s="4">
        <v>14.5</v>
      </c>
      <c r="BC1232" s="4">
        <v>14.7</v>
      </c>
      <c r="BD1232" s="4">
        <v>15</v>
      </c>
      <c r="BE1232" s="4">
        <v>15.2</v>
      </c>
      <c r="BF1232" s="4">
        <v>15.5</v>
      </c>
      <c r="BG1232" s="4">
        <v>15.7</v>
      </c>
      <c r="BH1232" s="4">
        <v>16</v>
      </c>
      <c r="BI1232" s="6">
        <v>16.2</v>
      </c>
      <c r="BJ1232" t="s">
        <v>0</v>
      </c>
    </row>
    <row r="1233" spans="1:62">
      <c r="A1233" s="4" t="s">
        <v>3</v>
      </c>
      <c r="J1233" s="16"/>
      <c r="K1233" s="5"/>
      <c r="R1233" s="16"/>
      <c r="U1233" s="6"/>
      <c r="X1233" s="16"/>
      <c r="AD1233" s="16"/>
      <c r="AE1233" s="5"/>
      <c r="AO1233" s="6"/>
      <c r="AY1233" s="5"/>
      <c r="BI1233" s="6"/>
    </row>
    <row r="1234" spans="1:62">
      <c r="A1234" s="4" t="s">
        <v>360</v>
      </c>
      <c r="J1234" s="16"/>
      <c r="K1234" s="5"/>
      <c r="R1234" s="16"/>
      <c r="U1234" s="6"/>
      <c r="X1234" s="16"/>
      <c r="AD1234" s="16"/>
      <c r="AE1234" s="5"/>
      <c r="AO1234" s="6"/>
      <c r="AY1234" s="5"/>
      <c r="BI1234" s="6"/>
    </row>
    <row r="1235" spans="1:62">
      <c r="A1235" s="4" t="s">
        <v>200</v>
      </c>
      <c r="B1235" s="4">
        <v>35</v>
      </c>
      <c r="C1235" s="4">
        <v>45</v>
      </c>
      <c r="D1235" s="4">
        <v>55</v>
      </c>
      <c r="E1235" s="4">
        <v>65</v>
      </c>
      <c r="F1235" s="4">
        <v>75</v>
      </c>
      <c r="G1235" s="4">
        <v>85</v>
      </c>
      <c r="H1235" s="4">
        <v>95</v>
      </c>
      <c r="I1235" s="4">
        <v>105</v>
      </c>
      <c r="J1235" s="16">
        <v>115</v>
      </c>
      <c r="K1235" s="5">
        <v>125</v>
      </c>
      <c r="L1235" s="4">
        <v>135</v>
      </c>
      <c r="M1235" s="4">
        <v>145</v>
      </c>
      <c r="N1235" s="4">
        <v>155</v>
      </c>
      <c r="O1235" s="4">
        <v>165</v>
      </c>
      <c r="P1235" s="4">
        <v>175</v>
      </c>
      <c r="Q1235" s="4">
        <v>185</v>
      </c>
      <c r="R1235" s="16">
        <v>195</v>
      </c>
      <c r="S1235" s="4">
        <v>205</v>
      </c>
      <c r="T1235" s="4">
        <v>215</v>
      </c>
      <c r="U1235" s="6">
        <v>225</v>
      </c>
      <c r="V1235" s="4">
        <v>235</v>
      </c>
      <c r="W1235" s="4">
        <v>245</v>
      </c>
      <c r="X1235" s="16">
        <v>255</v>
      </c>
      <c r="Y1235" s="4">
        <v>265</v>
      </c>
      <c r="Z1235" s="4">
        <v>275</v>
      </c>
      <c r="AA1235" s="4">
        <v>285</v>
      </c>
      <c r="AB1235" s="4">
        <v>295</v>
      </c>
      <c r="AC1235" s="4">
        <v>305</v>
      </c>
      <c r="AD1235" s="16">
        <v>315</v>
      </c>
      <c r="AE1235" s="5">
        <v>325</v>
      </c>
      <c r="AF1235" s="4">
        <v>335</v>
      </c>
      <c r="AG1235" s="4">
        <v>345</v>
      </c>
      <c r="AH1235" s="4">
        <v>355</v>
      </c>
      <c r="AI1235" s="4">
        <v>365</v>
      </c>
      <c r="AJ1235" s="4">
        <v>375</v>
      </c>
      <c r="AK1235" s="4">
        <v>385</v>
      </c>
      <c r="AL1235" s="4">
        <v>395</v>
      </c>
      <c r="AM1235" s="4">
        <v>405</v>
      </c>
      <c r="AN1235" s="4">
        <v>415</v>
      </c>
      <c r="AO1235" s="6">
        <v>425</v>
      </c>
      <c r="AP1235" s="4">
        <v>435</v>
      </c>
      <c r="AQ1235" s="4">
        <v>445</v>
      </c>
      <c r="AR1235" s="4">
        <v>455</v>
      </c>
      <c r="AS1235" s="4">
        <v>465</v>
      </c>
      <c r="AT1235" s="4">
        <v>475</v>
      </c>
      <c r="AU1235" s="4">
        <v>485</v>
      </c>
      <c r="AV1235" s="4">
        <v>495</v>
      </c>
      <c r="AW1235" s="4">
        <v>505</v>
      </c>
      <c r="AX1235" s="4">
        <v>515</v>
      </c>
      <c r="AY1235" s="5">
        <v>525</v>
      </c>
      <c r="AZ1235" s="4">
        <v>535</v>
      </c>
      <c r="BA1235" s="4">
        <v>545</v>
      </c>
      <c r="BB1235" s="4">
        <v>555</v>
      </c>
      <c r="BC1235" s="4">
        <v>565</v>
      </c>
      <c r="BD1235" s="4">
        <v>575</v>
      </c>
      <c r="BE1235" s="4">
        <v>585</v>
      </c>
      <c r="BF1235" s="4">
        <v>595</v>
      </c>
      <c r="BG1235" s="4">
        <v>605</v>
      </c>
      <c r="BH1235" s="4">
        <v>615</v>
      </c>
      <c r="BI1235" s="6">
        <v>625</v>
      </c>
      <c r="BJ1235" t="s">
        <v>0</v>
      </c>
    </row>
    <row r="1236" spans="1:62">
      <c r="A1236" s="4" t="s">
        <v>201</v>
      </c>
      <c r="B1236" s="4">
        <v>5</v>
      </c>
      <c r="C1236" s="4">
        <v>9</v>
      </c>
      <c r="D1236" s="4">
        <v>12</v>
      </c>
      <c r="E1236" s="4">
        <v>15</v>
      </c>
      <c r="F1236" s="4">
        <v>17</v>
      </c>
      <c r="G1236" s="4">
        <v>19</v>
      </c>
      <c r="H1236" s="4">
        <v>20</v>
      </c>
      <c r="I1236" s="4">
        <v>21</v>
      </c>
      <c r="J1236" s="16">
        <v>23</v>
      </c>
      <c r="K1236" s="5">
        <v>23</v>
      </c>
      <c r="L1236" s="4">
        <v>24</v>
      </c>
      <c r="M1236" s="4">
        <v>25</v>
      </c>
      <c r="N1236" s="4">
        <v>26</v>
      </c>
      <c r="O1236" s="4">
        <v>26</v>
      </c>
      <c r="P1236" s="4">
        <v>27</v>
      </c>
      <c r="Q1236" s="4">
        <v>28</v>
      </c>
      <c r="R1236" s="16">
        <v>28</v>
      </c>
      <c r="S1236" s="4">
        <v>28</v>
      </c>
      <c r="T1236" s="4">
        <v>29</v>
      </c>
      <c r="U1236" s="6">
        <v>29</v>
      </c>
      <c r="V1236" s="4">
        <v>29</v>
      </c>
      <c r="W1236" s="4">
        <v>30</v>
      </c>
      <c r="X1236" s="16">
        <v>30</v>
      </c>
      <c r="Y1236" s="4">
        <v>30</v>
      </c>
      <c r="Z1236" s="4">
        <v>30</v>
      </c>
      <c r="AA1236" s="4">
        <v>31</v>
      </c>
      <c r="AB1236" s="4">
        <v>31</v>
      </c>
      <c r="AC1236" s="4">
        <v>31</v>
      </c>
      <c r="AD1236" s="16">
        <v>31</v>
      </c>
      <c r="AE1236" s="5">
        <v>31</v>
      </c>
      <c r="AF1236" s="4">
        <v>32</v>
      </c>
      <c r="AG1236" s="4">
        <v>32</v>
      </c>
      <c r="AH1236" s="4">
        <v>32</v>
      </c>
      <c r="AI1236" s="4">
        <v>32</v>
      </c>
      <c r="AJ1236" s="4">
        <v>32</v>
      </c>
      <c r="AK1236" s="4">
        <v>32</v>
      </c>
      <c r="AL1236" s="4">
        <v>32</v>
      </c>
      <c r="AM1236" s="4">
        <v>33</v>
      </c>
      <c r="AN1236" s="4">
        <v>33</v>
      </c>
      <c r="AO1236" s="6">
        <v>33</v>
      </c>
      <c r="AP1236" s="4">
        <v>33</v>
      </c>
      <c r="AQ1236" s="4">
        <v>33</v>
      </c>
      <c r="AR1236" s="4">
        <v>33</v>
      </c>
      <c r="AS1236" s="4">
        <v>33</v>
      </c>
      <c r="AT1236" s="4">
        <v>33</v>
      </c>
      <c r="AU1236" s="4">
        <v>33</v>
      </c>
      <c r="AV1236" s="4">
        <v>33</v>
      </c>
      <c r="AW1236" s="4">
        <v>33</v>
      </c>
      <c r="AX1236" s="4">
        <v>34</v>
      </c>
      <c r="AY1236" s="5">
        <v>34</v>
      </c>
      <c r="AZ1236" s="4">
        <v>34</v>
      </c>
      <c r="BA1236" s="4">
        <v>34</v>
      </c>
      <c r="BB1236" s="4">
        <v>34</v>
      </c>
      <c r="BC1236" s="4">
        <v>34</v>
      </c>
      <c r="BD1236" s="4">
        <v>34</v>
      </c>
      <c r="BE1236" s="4">
        <v>34</v>
      </c>
      <c r="BF1236" s="4">
        <v>34</v>
      </c>
      <c r="BG1236" s="4">
        <v>34</v>
      </c>
      <c r="BH1236" s="4">
        <v>34</v>
      </c>
      <c r="BI1236" s="6">
        <v>35</v>
      </c>
      <c r="BJ1236" t="s">
        <v>0</v>
      </c>
    </row>
    <row r="1237" spans="1:62">
      <c r="A1237" s="4" t="s">
        <v>3</v>
      </c>
      <c r="J1237" s="16"/>
      <c r="K1237" s="5"/>
      <c r="R1237" s="16"/>
      <c r="U1237" s="6"/>
      <c r="X1237" s="16"/>
      <c r="AD1237" s="16"/>
      <c r="AE1237" s="5"/>
      <c r="AO1237" s="6"/>
      <c r="AY1237" s="5"/>
      <c r="BI1237" s="6"/>
    </row>
    <row r="1238" spans="1:62">
      <c r="A1238" s="4" t="s">
        <v>361</v>
      </c>
      <c r="J1238" s="16"/>
      <c r="K1238" s="5"/>
      <c r="R1238" s="16"/>
      <c r="U1238" s="6"/>
      <c r="X1238" s="16"/>
      <c r="AD1238" s="16"/>
      <c r="AE1238" s="5"/>
      <c r="AO1238" s="6"/>
      <c r="AY1238" s="5"/>
      <c r="BI1238" s="6"/>
    </row>
    <row r="1239" spans="1:62">
      <c r="A1239" s="4" t="s">
        <v>464</v>
      </c>
      <c r="B1239" s="4">
        <v>1</v>
      </c>
      <c r="C1239" s="4">
        <v>1</v>
      </c>
      <c r="D1239" s="4">
        <v>1</v>
      </c>
      <c r="E1239" s="4">
        <v>1</v>
      </c>
      <c r="F1239" s="4">
        <v>1</v>
      </c>
      <c r="G1239" s="4">
        <v>1</v>
      </c>
      <c r="H1239" s="4">
        <v>1</v>
      </c>
      <c r="I1239" s="4">
        <v>1</v>
      </c>
      <c r="J1239" s="16">
        <v>1</v>
      </c>
      <c r="K1239" s="5">
        <v>1</v>
      </c>
      <c r="L1239" s="4">
        <v>1</v>
      </c>
      <c r="M1239" s="4">
        <v>1</v>
      </c>
      <c r="N1239" s="4">
        <v>1</v>
      </c>
      <c r="O1239" s="4">
        <v>1</v>
      </c>
      <c r="P1239" s="4">
        <v>1</v>
      </c>
      <c r="Q1239" s="4">
        <v>1</v>
      </c>
      <c r="R1239" s="16">
        <v>1</v>
      </c>
      <c r="S1239" s="4">
        <v>1</v>
      </c>
      <c r="T1239" s="4">
        <v>1</v>
      </c>
      <c r="U1239" s="6">
        <v>1</v>
      </c>
      <c r="V1239" s="4">
        <v>1</v>
      </c>
      <c r="W1239" s="4">
        <v>1</v>
      </c>
      <c r="X1239" s="16">
        <v>1</v>
      </c>
      <c r="Y1239" s="4">
        <v>1</v>
      </c>
      <c r="Z1239" s="4">
        <v>1</v>
      </c>
      <c r="AA1239" s="4">
        <v>1</v>
      </c>
      <c r="AB1239" s="4">
        <v>1</v>
      </c>
      <c r="AC1239" s="4">
        <v>1</v>
      </c>
      <c r="AD1239" s="16">
        <v>1</v>
      </c>
      <c r="AE1239" s="5">
        <v>1</v>
      </c>
      <c r="AF1239" s="4">
        <v>1</v>
      </c>
      <c r="AG1239" s="4">
        <v>1</v>
      </c>
      <c r="AH1239" s="4">
        <v>1</v>
      </c>
      <c r="AI1239" s="4">
        <v>1</v>
      </c>
      <c r="AJ1239" s="4">
        <v>1</v>
      </c>
      <c r="AK1239" s="4">
        <v>1</v>
      </c>
      <c r="AL1239" s="4">
        <v>1</v>
      </c>
      <c r="AM1239" s="4">
        <v>1</v>
      </c>
      <c r="AN1239" s="4">
        <v>1</v>
      </c>
      <c r="AO1239" s="6">
        <v>1</v>
      </c>
      <c r="AP1239" s="4">
        <v>1</v>
      </c>
      <c r="AQ1239" s="4">
        <v>1</v>
      </c>
      <c r="AR1239" s="4">
        <v>1</v>
      </c>
      <c r="AS1239" s="4">
        <v>1</v>
      </c>
      <c r="AT1239" s="4">
        <v>1</v>
      </c>
      <c r="AU1239" s="4">
        <v>1</v>
      </c>
      <c r="AV1239" s="4">
        <v>1</v>
      </c>
      <c r="AW1239" s="4">
        <v>1</v>
      </c>
      <c r="AX1239" s="4">
        <v>1</v>
      </c>
      <c r="AY1239" s="5">
        <v>1</v>
      </c>
      <c r="AZ1239" s="4">
        <v>1</v>
      </c>
      <c r="BA1239" s="4">
        <v>1</v>
      </c>
      <c r="BB1239" s="4">
        <v>1</v>
      </c>
      <c r="BC1239" s="4">
        <v>1</v>
      </c>
      <c r="BD1239" s="4">
        <v>1</v>
      </c>
      <c r="BE1239" s="4">
        <v>1</v>
      </c>
      <c r="BF1239" s="4">
        <v>1</v>
      </c>
      <c r="BG1239" s="4">
        <v>1</v>
      </c>
      <c r="BH1239" s="4">
        <v>1</v>
      </c>
      <c r="BI1239" s="6">
        <v>1</v>
      </c>
      <c r="BJ1239" t="s">
        <v>0</v>
      </c>
    </row>
    <row r="1240" spans="1:62">
      <c r="A1240" s="4" t="s">
        <v>465</v>
      </c>
      <c r="B1240" s="4">
        <v>40</v>
      </c>
      <c r="C1240" s="4">
        <f>B1240+12</f>
        <v>52</v>
      </c>
      <c r="D1240" s="4">
        <f t="shared" ref="D1240:I1240" si="6137">C1240+12</f>
        <v>64</v>
      </c>
      <c r="E1240" s="4">
        <f t="shared" si="6137"/>
        <v>76</v>
      </c>
      <c r="F1240" s="4">
        <f t="shared" si="6137"/>
        <v>88</v>
      </c>
      <c r="G1240" s="4">
        <f t="shared" si="6137"/>
        <v>100</v>
      </c>
      <c r="H1240" s="4">
        <f t="shared" si="6137"/>
        <v>112</v>
      </c>
      <c r="I1240" s="4">
        <f t="shared" si="6137"/>
        <v>124</v>
      </c>
      <c r="J1240" s="16">
        <f>I1240+26</f>
        <v>150</v>
      </c>
      <c r="K1240">
        <f t="shared" ref="K1240:Q1240" si="6138">J1240+26</f>
        <v>176</v>
      </c>
      <c r="L1240" s="4">
        <f t="shared" si="6138"/>
        <v>202</v>
      </c>
      <c r="M1240" s="4">
        <f t="shared" si="6138"/>
        <v>228</v>
      </c>
      <c r="N1240" s="4">
        <f t="shared" si="6138"/>
        <v>254</v>
      </c>
      <c r="O1240" s="4">
        <f t="shared" si="6138"/>
        <v>280</v>
      </c>
      <c r="P1240" s="4">
        <f t="shared" si="6138"/>
        <v>306</v>
      </c>
      <c r="Q1240" s="4">
        <f t="shared" si="6138"/>
        <v>332</v>
      </c>
      <c r="R1240" s="16">
        <f>Q1240+54</f>
        <v>386</v>
      </c>
      <c r="S1240" s="4">
        <f t="shared" ref="S1240:W1240" si="6139">R1240+54</f>
        <v>440</v>
      </c>
      <c r="T1240" s="4">
        <f t="shared" si="6139"/>
        <v>494</v>
      </c>
      <c r="U1240">
        <f t="shared" si="6139"/>
        <v>548</v>
      </c>
      <c r="V1240" s="4">
        <f t="shared" si="6139"/>
        <v>602</v>
      </c>
      <c r="W1240" s="4">
        <f t="shared" si="6139"/>
        <v>656</v>
      </c>
      <c r="X1240" s="16">
        <f>W1240+82</f>
        <v>738</v>
      </c>
      <c r="Y1240" s="4">
        <f t="shared" ref="Y1240:AC1240" si="6140">X1240+82</f>
        <v>820</v>
      </c>
      <c r="Z1240" s="4">
        <f t="shared" si="6140"/>
        <v>902</v>
      </c>
      <c r="AA1240" s="4">
        <f t="shared" si="6140"/>
        <v>984</v>
      </c>
      <c r="AB1240" s="4">
        <f t="shared" si="6140"/>
        <v>1066</v>
      </c>
      <c r="AC1240" s="4">
        <f t="shared" si="6140"/>
        <v>1148</v>
      </c>
      <c r="AD1240" s="16">
        <f>AC1240+110</f>
        <v>1258</v>
      </c>
      <c r="AE1240">
        <f t="shared" ref="AE1240:BI1240" si="6141">AD1240+110</f>
        <v>1368</v>
      </c>
      <c r="AF1240" s="4">
        <f t="shared" si="6141"/>
        <v>1478</v>
      </c>
      <c r="AG1240" s="4">
        <f t="shared" si="6141"/>
        <v>1588</v>
      </c>
      <c r="AH1240" s="4">
        <f t="shared" si="6141"/>
        <v>1698</v>
      </c>
      <c r="AI1240" s="4">
        <f t="shared" si="6141"/>
        <v>1808</v>
      </c>
      <c r="AJ1240" s="4">
        <f t="shared" si="6141"/>
        <v>1918</v>
      </c>
      <c r="AK1240" s="4">
        <f t="shared" si="6141"/>
        <v>2028</v>
      </c>
      <c r="AL1240" s="4">
        <f t="shared" si="6141"/>
        <v>2138</v>
      </c>
      <c r="AM1240" s="4">
        <f t="shared" si="6141"/>
        <v>2248</v>
      </c>
      <c r="AN1240" s="4">
        <f t="shared" si="6141"/>
        <v>2358</v>
      </c>
      <c r="AO1240">
        <f t="shared" si="6141"/>
        <v>2468</v>
      </c>
      <c r="AP1240" s="4">
        <f t="shared" si="6141"/>
        <v>2578</v>
      </c>
      <c r="AQ1240" s="4">
        <f t="shared" si="6141"/>
        <v>2688</v>
      </c>
      <c r="AR1240" s="4">
        <f t="shared" si="6141"/>
        <v>2798</v>
      </c>
      <c r="AS1240" s="4">
        <f t="shared" si="6141"/>
        <v>2908</v>
      </c>
      <c r="AT1240" s="4">
        <f t="shared" si="6141"/>
        <v>3018</v>
      </c>
      <c r="AU1240" s="4">
        <f t="shared" si="6141"/>
        <v>3128</v>
      </c>
      <c r="AV1240" s="4">
        <f t="shared" si="6141"/>
        <v>3238</v>
      </c>
      <c r="AW1240" s="4">
        <f t="shared" si="6141"/>
        <v>3348</v>
      </c>
      <c r="AX1240" s="4">
        <f t="shared" si="6141"/>
        <v>3458</v>
      </c>
      <c r="AY1240">
        <f t="shared" si="6141"/>
        <v>3568</v>
      </c>
      <c r="AZ1240" s="4">
        <f t="shared" si="6141"/>
        <v>3678</v>
      </c>
      <c r="BA1240" s="4">
        <f t="shared" si="6141"/>
        <v>3788</v>
      </c>
      <c r="BB1240" s="4">
        <f t="shared" si="6141"/>
        <v>3898</v>
      </c>
      <c r="BC1240" s="4">
        <f t="shared" si="6141"/>
        <v>4008</v>
      </c>
      <c r="BD1240" s="4">
        <f t="shared" si="6141"/>
        <v>4118</v>
      </c>
      <c r="BE1240" s="4">
        <f t="shared" si="6141"/>
        <v>4228</v>
      </c>
      <c r="BF1240" s="4">
        <f t="shared" si="6141"/>
        <v>4338</v>
      </c>
      <c r="BG1240" s="4">
        <f t="shared" si="6141"/>
        <v>4448</v>
      </c>
      <c r="BH1240" s="4">
        <f t="shared" si="6141"/>
        <v>4558</v>
      </c>
      <c r="BI1240">
        <f t="shared" si="6141"/>
        <v>4668</v>
      </c>
      <c r="BJ1240" t="s">
        <v>0</v>
      </c>
    </row>
    <row r="1241" spans="1:62">
      <c r="A1241" s="4" t="s">
        <v>2</v>
      </c>
      <c r="B1241" s="4">
        <v>4</v>
      </c>
      <c r="C1241" s="4">
        <v>4.2</v>
      </c>
      <c r="D1241" s="4">
        <v>4.5</v>
      </c>
      <c r="E1241" s="4">
        <v>4.7</v>
      </c>
      <c r="F1241" s="4">
        <v>5</v>
      </c>
      <c r="G1241" s="4">
        <v>5.2</v>
      </c>
      <c r="H1241" s="4">
        <v>5.5</v>
      </c>
      <c r="I1241" s="4">
        <v>5.7</v>
      </c>
      <c r="J1241" s="16">
        <v>6</v>
      </c>
      <c r="K1241" s="5">
        <v>6.2</v>
      </c>
      <c r="L1241" s="4">
        <v>6.5</v>
      </c>
      <c r="M1241" s="4">
        <v>6.7</v>
      </c>
      <c r="N1241" s="4">
        <v>7</v>
      </c>
      <c r="O1241" s="4">
        <v>7.2</v>
      </c>
      <c r="P1241" s="4">
        <v>7.5</v>
      </c>
      <c r="Q1241" s="4">
        <v>7.7</v>
      </c>
      <c r="R1241" s="16">
        <v>8</v>
      </c>
      <c r="S1241" s="4">
        <v>8.1999999999999993</v>
      </c>
      <c r="T1241" s="4">
        <v>8.5</v>
      </c>
      <c r="U1241" s="6">
        <v>8.6999999999999993</v>
      </c>
      <c r="V1241" s="4">
        <v>9</v>
      </c>
      <c r="W1241" s="4">
        <v>9.1999999999999993</v>
      </c>
      <c r="X1241" s="16">
        <v>9.5</v>
      </c>
      <c r="Y1241" s="4">
        <v>9.6999999999999993</v>
      </c>
      <c r="Z1241" s="4">
        <v>10</v>
      </c>
      <c r="AA1241" s="4">
        <v>10.199999999999999</v>
      </c>
      <c r="AB1241" s="4">
        <v>10.5</v>
      </c>
      <c r="AC1241" s="4">
        <v>10.7</v>
      </c>
      <c r="AD1241" s="16">
        <v>11</v>
      </c>
      <c r="AE1241" s="5">
        <v>11.2</v>
      </c>
      <c r="AF1241" s="4">
        <v>11.5</v>
      </c>
      <c r="AG1241" s="4">
        <v>11.7</v>
      </c>
      <c r="AH1241" s="4">
        <v>12</v>
      </c>
      <c r="AI1241" s="4">
        <v>12.2</v>
      </c>
      <c r="AJ1241" s="4">
        <v>12.5</v>
      </c>
      <c r="AK1241" s="4">
        <v>12.7</v>
      </c>
      <c r="AL1241" s="4">
        <v>13</v>
      </c>
      <c r="AM1241" s="4">
        <v>13.2</v>
      </c>
      <c r="AN1241" s="4">
        <v>13.5</v>
      </c>
      <c r="AO1241" s="6">
        <v>13.7</v>
      </c>
      <c r="AP1241" s="4">
        <v>14</v>
      </c>
      <c r="AQ1241" s="4">
        <v>14.2</v>
      </c>
      <c r="AR1241" s="4">
        <v>14.5</v>
      </c>
      <c r="AS1241" s="4">
        <v>14.7</v>
      </c>
      <c r="AT1241" s="4">
        <v>15</v>
      </c>
      <c r="AU1241" s="4">
        <v>15.2</v>
      </c>
      <c r="AV1241" s="4">
        <v>15.5</v>
      </c>
      <c r="AW1241" s="4">
        <v>15.7</v>
      </c>
      <c r="AX1241" s="4">
        <v>16</v>
      </c>
      <c r="AY1241" s="5">
        <v>16.2</v>
      </c>
      <c r="AZ1241" s="4">
        <v>16.5</v>
      </c>
      <c r="BA1241" s="4">
        <v>16.7</v>
      </c>
      <c r="BB1241" s="4">
        <v>17</v>
      </c>
      <c r="BC1241" s="4">
        <v>17.2</v>
      </c>
      <c r="BD1241" s="4">
        <v>17.5</v>
      </c>
      <c r="BE1241" s="4">
        <v>17.7</v>
      </c>
      <c r="BF1241" s="4">
        <v>18</v>
      </c>
      <c r="BG1241" s="4">
        <v>18.2</v>
      </c>
      <c r="BH1241" s="4">
        <v>18.5</v>
      </c>
      <c r="BI1241" s="6">
        <v>18.7</v>
      </c>
      <c r="BJ1241" t="s">
        <v>0</v>
      </c>
    </row>
    <row r="1242" spans="1:62">
      <c r="A1242" s="4" t="s">
        <v>3</v>
      </c>
      <c r="J1242" s="16"/>
      <c r="K1242" s="5"/>
      <c r="R1242" s="16"/>
      <c r="U1242" s="6"/>
      <c r="X1242" s="16"/>
      <c r="AD1242" s="16"/>
      <c r="AE1242" s="5"/>
      <c r="AO1242" s="6"/>
      <c r="AY1242" s="5"/>
      <c r="BI1242" s="6"/>
    </row>
    <row r="1243" spans="1:62">
      <c r="A1243" s="4" t="s">
        <v>362</v>
      </c>
      <c r="J1243" s="16"/>
      <c r="K1243" s="5"/>
      <c r="R1243" s="16"/>
      <c r="U1243" s="6"/>
      <c r="X1243" s="16"/>
      <c r="AD1243" s="16"/>
      <c r="AE1243" s="5"/>
      <c r="AO1243" s="6"/>
      <c r="AY1243" s="5"/>
      <c r="BI1243" s="6"/>
    </row>
    <row r="1244" spans="1:62">
      <c r="A1244" s="4" t="s">
        <v>202</v>
      </c>
      <c r="B1244" s="4">
        <v>2</v>
      </c>
      <c r="C1244" s="4">
        <v>2</v>
      </c>
      <c r="D1244" s="4">
        <v>2</v>
      </c>
      <c r="E1244" s="4">
        <v>2</v>
      </c>
      <c r="F1244" s="4">
        <v>3</v>
      </c>
      <c r="G1244" s="4">
        <v>3</v>
      </c>
      <c r="H1244" s="4">
        <v>3</v>
      </c>
      <c r="I1244" s="4">
        <v>3</v>
      </c>
      <c r="J1244" s="16">
        <v>3</v>
      </c>
      <c r="K1244" s="5">
        <v>4</v>
      </c>
      <c r="L1244" s="4">
        <v>4</v>
      </c>
      <c r="M1244" s="4">
        <v>4</v>
      </c>
      <c r="N1244" s="4">
        <v>4</v>
      </c>
      <c r="O1244" s="4">
        <v>4</v>
      </c>
      <c r="P1244" s="4">
        <v>5</v>
      </c>
      <c r="Q1244" s="4">
        <v>5</v>
      </c>
      <c r="R1244" s="16">
        <v>5</v>
      </c>
      <c r="S1244" s="4">
        <v>5</v>
      </c>
      <c r="T1244" s="4">
        <v>5</v>
      </c>
      <c r="U1244" s="6">
        <v>6</v>
      </c>
      <c r="V1244" s="4">
        <v>6</v>
      </c>
      <c r="W1244" s="4">
        <v>6</v>
      </c>
      <c r="X1244" s="16">
        <v>6</v>
      </c>
      <c r="Y1244" s="4">
        <v>6</v>
      </c>
      <c r="Z1244" s="4">
        <v>7</v>
      </c>
      <c r="AA1244" s="4">
        <v>7</v>
      </c>
      <c r="AB1244" s="4">
        <v>7</v>
      </c>
      <c r="AC1244" s="4">
        <v>7</v>
      </c>
      <c r="AD1244" s="16">
        <v>7</v>
      </c>
      <c r="AE1244" s="5">
        <v>8</v>
      </c>
      <c r="AF1244" s="4">
        <v>8</v>
      </c>
      <c r="AG1244" s="4">
        <v>8</v>
      </c>
      <c r="AH1244" s="4">
        <v>8</v>
      </c>
      <c r="AI1244" s="4">
        <v>8</v>
      </c>
      <c r="AJ1244" s="4">
        <v>9</v>
      </c>
      <c r="AK1244" s="4">
        <v>9</v>
      </c>
      <c r="AL1244" s="4">
        <v>9</v>
      </c>
      <c r="AM1244" s="4">
        <v>9</v>
      </c>
      <c r="AN1244" s="4">
        <v>9</v>
      </c>
      <c r="AO1244" s="6">
        <v>10</v>
      </c>
      <c r="AP1244" s="4">
        <v>10</v>
      </c>
      <c r="AQ1244" s="4">
        <v>10</v>
      </c>
      <c r="AR1244" s="4">
        <v>10</v>
      </c>
      <c r="AS1244" s="4">
        <v>10</v>
      </c>
      <c r="AT1244" s="4">
        <v>11</v>
      </c>
      <c r="AU1244" s="4">
        <v>11</v>
      </c>
      <c r="AV1244" s="4">
        <v>11</v>
      </c>
      <c r="AW1244" s="4">
        <v>11</v>
      </c>
      <c r="AX1244" s="4">
        <v>11</v>
      </c>
      <c r="AY1244" s="5">
        <v>12</v>
      </c>
      <c r="AZ1244" s="4">
        <v>12</v>
      </c>
      <c r="BA1244" s="4">
        <v>12</v>
      </c>
      <c r="BB1244" s="4">
        <v>12</v>
      </c>
      <c r="BC1244" s="4">
        <v>12</v>
      </c>
      <c r="BD1244" s="4">
        <v>13</v>
      </c>
      <c r="BE1244" s="4">
        <v>13</v>
      </c>
      <c r="BF1244" s="4">
        <v>13</v>
      </c>
      <c r="BG1244" s="4">
        <v>13</v>
      </c>
      <c r="BH1244" s="4">
        <v>13</v>
      </c>
      <c r="BI1244" s="6">
        <v>14</v>
      </c>
      <c r="BJ1244" t="s">
        <v>0</v>
      </c>
    </row>
    <row r="1245" spans="1:62">
      <c r="A1245" s="4" t="s">
        <v>464</v>
      </c>
      <c r="B1245" s="4">
        <v>1</v>
      </c>
      <c r="C1245" s="4">
        <v>1</v>
      </c>
      <c r="D1245" s="4">
        <v>1</v>
      </c>
      <c r="E1245" s="4">
        <v>1</v>
      </c>
      <c r="F1245" s="4">
        <v>1</v>
      </c>
      <c r="G1245" s="4">
        <v>1</v>
      </c>
      <c r="H1245" s="4">
        <v>1</v>
      </c>
      <c r="I1245" s="4">
        <v>1</v>
      </c>
      <c r="J1245" s="16">
        <v>1</v>
      </c>
      <c r="K1245" s="5">
        <v>1</v>
      </c>
      <c r="L1245" s="4">
        <v>1</v>
      </c>
      <c r="M1245" s="4">
        <v>1</v>
      </c>
      <c r="N1245" s="4">
        <v>1</v>
      </c>
      <c r="O1245" s="4">
        <v>1</v>
      </c>
      <c r="P1245" s="4">
        <v>1</v>
      </c>
      <c r="Q1245" s="4">
        <v>1</v>
      </c>
      <c r="R1245" s="16">
        <v>1</v>
      </c>
      <c r="S1245" s="4">
        <v>1</v>
      </c>
      <c r="T1245" s="4">
        <v>1</v>
      </c>
      <c r="U1245" s="6">
        <v>1</v>
      </c>
      <c r="V1245" s="4">
        <v>1</v>
      </c>
      <c r="W1245" s="4">
        <v>1</v>
      </c>
      <c r="X1245" s="16">
        <v>1</v>
      </c>
      <c r="Y1245" s="4">
        <v>1</v>
      </c>
      <c r="Z1245" s="4">
        <v>1</v>
      </c>
      <c r="AA1245" s="4">
        <v>1</v>
      </c>
      <c r="AB1245" s="4">
        <v>1</v>
      </c>
      <c r="AC1245" s="4">
        <v>1</v>
      </c>
      <c r="AD1245" s="16">
        <v>1</v>
      </c>
      <c r="AE1245" s="5">
        <v>1</v>
      </c>
      <c r="AF1245" s="4">
        <v>1</v>
      </c>
      <c r="AG1245" s="4">
        <v>1</v>
      </c>
      <c r="AH1245" s="4">
        <v>1</v>
      </c>
      <c r="AI1245" s="4">
        <v>1</v>
      </c>
      <c r="AJ1245" s="4">
        <v>1</v>
      </c>
      <c r="AK1245" s="4">
        <v>1</v>
      </c>
      <c r="AL1245" s="4">
        <v>1</v>
      </c>
      <c r="AM1245" s="4">
        <v>1</v>
      </c>
      <c r="AN1245" s="4">
        <v>1</v>
      </c>
      <c r="AO1245" s="6">
        <v>1</v>
      </c>
      <c r="AP1245" s="4">
        <v>1</v>
      </c>
      <c r="AQ1245" s="4">
        <v>1</v>
      </c>
      <c r="AR1245" s="4">
        <v>1</v>
      </c>
      <c r="AS1245" s="4">
        <v>1</v>
      </c>
      <c r="AT1245" s="4">
        <v>1</v>
      </c>
      <c r="AU1245" s="4">
        <v>1</v>
      </c>
      <c r="AV1245" s="4">
        <v>1</v>
      </c>
      <c r="AW1245" s="4">
        <v>1</v>
      </c>
      <c r="AX1245" s="4">
        <v>1</v>
      </c>
      <c r="AY1245" s="5">
        <v>1</v>
      </c>
      <c r="AZ1245" s="4">
        <v>1</v>
      </c>
      <c r="BA1245" s="4">
        <v>1</v>
      </c>
      <c r="BB1245" s="4">
        <v>1</v>
      </c>
      <c r="BC1245" s="4">
        <v>1</v>
      </c>
      <c r="BD1245" s="4">
        <v>1</v>
      </c>
      <c r="BE1245" s="4">
        <v>1</v>
      </c>
      <c r="BF1245" s="4">
        <v>1</v>
      </c>
      <c r="BG1245" s="4">
        <v>1</v>
      </c>
      <c r="BH1245" s="4">
        <v>1</v>
      </c>
      <c r="BI1245" s="6">
        <v>1</v>
      </c>
      <c r="BJ1245" t="s">
        <v>0</v>
      </c>
    </row>
    <row r="1246" spans="1:62">
      <c r="A1246" s="4" t="s">
        <v>465</v>
      </c>
      <c r="B1246" s="4">
        <v>40</v>
      </c>
      <c r="C1246" s="4">
        <f>B1246+12</f>
        <v>52</v>
      </c>
      <c r="D1246" s="4">
        <f t="shared" ref="D1246:I1246" si="6142">C1246+12</f>
        <v>64</v>
      </c>
      <c r="E1246" s="4">
        <f t="shared" si="6142"/>
        <v>76</v>
      </c>
      <c r="F1246" s="4">
        <f t="shared" si="6142"/>
        <v>88</v>
      </c>
      <c r="G1246" s="4">
        <f t="shared" si="6142"/>
        <v>100</v>
      </c>
      <c r="H1246" s="4">
        <f t="shared" si="6142"/>
        <v>112</v>
      </c>
      <c r="I1246" s="4">
        <f t="shared" si="6142"/>
        <v>124</v>
      </c>
      <c r="J1246" s="16">
        <f>I1246+16</f>
        <v>140</v>
      </c>
      <c r="K1246">
        <f t="shared" ref="K1246:Q1246" si="6143">J1246+16</f>
        <v>156</v>
      </c>
      <c r="L1246" s="4">
        <f t="shared" si="6143"/>
        <v>172</v>
      </c>
      <c r="M1246" s="4">
        <f t="shared" si="6143"/>
        <v>188</v>
      </c>
      <c r="N1246" s="4">
        <f t="shared" si="6143"/>
        <v>204</v>
      </c>
      <c r="O1246" s="4">
        <f t="shared" si="6143"/>
        <v>220</v>
      </c>
      <c r="P1246" s="4">
        <f t="shared" si="6143"/>
        <v>236</v>
      </c>
      <c r="Q1246" s="4">
        <f t="shared" si="6143"/>
        <v>252</v>
      </c>
      <c r="R1246" s="16">
        <f>Q1246+20</f>
        <v>272</v>
      </c>
      <c r="S1246" s="4">
        <f t="shared" ref="S1246:W1246" si="6144">R1246+20</f>
        <v>292</v>
      </c>
      <c r="T1246" s="4">
        <f t="shared" si="6144"/>
        <v>312</v>
      </c>
      <c r="U1246">
        <f t="shared" si="6144"/>
        <v>332</v>
      </c>
      <c r="V1246" s="4">
        <f t="shared" si="6144"/>
        <v>352</v>
      </c>
      <c r="W1246" s="4">
        <f t="shared" si="6144"/>
        <v>372</v>
      </c>
      <c r="X1246" s="16">
        <f>W1246+24</f>
        <v>396</v>
      </c>
      <c r="Y1246" s="4">
        <f t="shared" ref="Y1246:AC1246" si="6145">X1246+24</f>
        <v>420</v>
      </c>
      <c r="Z1246" s="4">
        <f t="shared" si="6145"/>
        <v>444</v>
      </c>
      <c r="AA1246" s="4">
        <f t="shared" si="6145"/>
        <v>468</v>
      </c>
      <c r="AB1246" s="4">
        <f t="shared" si="6145"/>
        <v>492</v>
      </c>
      <c r="AC1246" s="4">
        <f t="shared" si="6145"/>
        <v>516</v>
      </c>
      <c r="AD1246" s="16">
        <f>AC1246+28</f>
        <v>544</v>
      </c>
      <c r="AE1246">
        <f t="shared" ref="AE1246:BI1246" si="6146">AD1246+28</f>
        <v>572</v>
      </c>
      <c r="AF1246" s="4">
        <f t="shared" si="6146"/>
        <v>600</v>
      </c>
      <c r="AG1246" s="4">
        <f t="shared" si="6146"/>
        <v>628</v>
      </c>
      <c r="AH1246" s="4">
        <f t="shared" si="6146"/>
        <v>656</v>
      </c>
      <c r="AI1246" s="4">
        <f t="shared" si="6146"/>
        <v>684</v>
      </c>
      <c r="AJ1246" s="4">
        <f t="shared" si="6146"/>
        <v>712</v>
      </c>
      <c r="AK1246" s="4">
        <f t="shared" si="6146"/>
        <v>740</v>
      </c>
      <c r="AL1246" s="4">
        <f t="shared" si="6146"/>
        <v>768</v>
      </c>
      <c r="AM1246" s="4">
        <f t="shared" si="6146"/>
        <v>796</v>
      </c>
      <c r="AN1246" s="4">
        <f t="shared" si="6146"/>
        <v>824</v>
      </c>
      <c r="AO1246">
        <f t="shared" si="6146"/>
        <v>852</v>
      </c>
      <c r="AP1246" s="4">
        <f t="shared" si="6146"/>
        <v>880</v>
      </c>
      <c r="AQ1246" s="4">
        <f t="shared" si="6146"/>
        <v>908</v>
      </c>
      <c r="AR1246" s="4">
        <f t="shared" si="6146"/>
        <v>936</v>
      </c>
      <c r="AS1246" s="4">
        <f t="shared" si="6146"/>
        <v>964</v>
      </c>
      <c r="AT1246" s="4">
        <f t="shared" si="6146"/>
        <v>992</v>
      </c>
      <c r="AU1246" s="4">
        <f t="shared" si="6146"/>
        <v>1020</v>
      </c>
      <c r="AV1246" s="4">
        <f t="shared" si="6146"/>
        <v>1048</v>
      </c>
      <c r="AW1246" s="4">
        <f t="shared" si="6146"/>
        <v>1076</v>
      </c>
      <c r="AX1246" s="4">
        <f t="shared" si="6146"/>
        <v>1104</v>
      </c>
      <c r="AY1246">
        <f t="shared" si="6146"/>
        <v>1132</v>
      </c>
      <c r="AZ1246" s="4">
        <f t="shared" si="6146"/>
        <v>1160</v>
      </c>
      <c r="BA1246" s="4">
        <f t="shared" si="6146"/>
        <v>1188</v>
      </c>
      <c r="BB1246" s="4">
        <f t="shared" si="6146"/>
        <v>1216</v>
      </c>
      <c r="BC1246" s="4">
        <f t="shared" si="6146"/>
        <v>1244</v>
      </c>
      <c r="BD1246" s="4">
        <f t="shared" si="6146"/>
        <v>1272</v>
      </c>
      <c r="BE1246" s="4">
        <f t="shared" si="6146"/>
        <v>1300</v>
      </c>
      <c r="BF1246" s="4">
        <f t="shared" si="6146"/>
        <v>1328</v>
      </c>
      <c r="BG1246" s="4">
        <f t="shared" si="6146"/>
        <v>1356</v>
      </c>
      <c r="BH1246" s="4">
        <f t="shared" si="6146"/>
        <v>1384</v>
      </c>
      <c r="BI1246">
        <f t="shared" si="6146"/>
        <v>1412</v>
      </c>
      <c r="BJ1246" t="s">
        <v>0</v>
      </c>
    </row>
    <row r="1247" spans="1:62">
      <c r="A1247" s="4" t="s">
        <v>2</v>
      </c>
      <c r="B1247" s="4">
        <v>4</v>
      </c>
      <c r="C1247" s="4">
        <v>4.2</v>
      </c>
      <c r="D1247" s="4">
        <v>4.5</v>
      </c>
      <c r="E1247" s="4">
        <v>4.7</v>
      </c>
      <c r="F1247" s="4">
        <v>5</v>
      </c>
      <c r="G1247" s="4">
        <v>5.2</v>
      </c>
      <c r="H1247" s="4">
        <v>5.5</v>
      </c>
      <c r="I1247" s="4">
        <v>5.7</v>
      </c>
      <c r="J1247" s="16">
        <v>6</v>
      </c>
      <c r="K1247" s="5">
        <v>6.2</v>
      </c>
      <c r="L1247" s="4">
        <v>6.5</v>
      </c>
      <c r="M1247" s="4">
        <v>6.7</v>
      </c>
      <c r="N1247" s="4">
        <v>7</v>
      </c>
      <c r="O1247" s="4">
        <v>7.2</v>
      </c>
      <c r="P1247" s="4">
        <v>7.5</v>
      </c>
      <c r="Q1247" s="4">
        <v>7.7</v>
      </c>
      <c r="R1247" s="16">
        <v>8</v>
      </c>
      <c r="S1247" s="4">
        <v>8.1999999999999993</v>
      </c>
      <c r="T1247" s="4">
        <v>8.5</v>
      </c>
      <c r="U1247" s="6">
        <v>8.6999999999999993</v>
      </c>
      <c r="V1247" s="4">
        <v>9</v>
      </c>
      <c r="W1247" s="4">
        <v>9.1999999999999993</v>
      </c>
      <c r="X1247" s="16">
        <v>9.5</v>
      </c>
      <c r="Y1247" s="4">
        <v>9.6999999999999993</v>
      </c>
      <c r="Z1247" s="4">
        <v>10</v>
      </c>
      <c r="AA1247" s="4">
        <v>10.199999999999999</v>
      </c>
      <c r="AB1247" s="4">
        <v>10.5</v>
      </c>
      <c r="AC1247" s="4">
        <v>10.7</v>
      </c>
      <c r="AD1247" s="16">
        <v>11</v>
      </c>
      <c r="AE1247" s="5">
        <v>11.2</v>
      </c>
      <c r="AF1247" s="4">
        <v>11.5</v>
      </c>
      <c r="AG1247" s="4">
        <v>11.7</v>
      </c>
      <c r="AH1247" s="4">
        <v>12</v>
      </c>
      <c r="AI1247" s="4">
        <v>12.2</v>
      </c>
      <c r="AJ1247" s="4">
        <v>12.5</v>
      </c>
      <c r="AK1247" s="4">
        <v>12.7</v>
      </c>
      <c r="AL1247" s="4">
        <v>13</v>
      </c>
      <c r="AM1247" s="4">
        <v>13.2</v>
      </c>
      <c r="AN1247" s="4">
        <v>13.5</v>
      </c>
      <c r="AO1247" s="6">
        <v>13.7</v>
      </c>
      <c r="AP1247" s="4">
        <v>14</v>
      </c>
      <c r="AQ1247" s="4">
        <v>14.2</v>
      </c>
      <c r="AR1247" s="4">
        <v>14.5</v>
      </c>
      <c r="AS1247" s="4">
        <v>14.7</v>
      </c>
      <c r="AT1247" s="4">
        <v>15</v>
      </c>
      <c r="AU1247" s="4">
        <v>15.2</v>
      </c>
      <c r="AV1247" s="4">
        <v>15.5</v>
      </c>
      <c r="AW1247" s="4">
        <v>15.7</v>
      </c>
      <c r="AX1247" s="4">
        <v>16</v>
      </c>
      <c r="AY1247" s="5">
        <v>16.2</v>
      </c>
      <c r="AZ1247" s="4">
        <v>16.5</v>
      </c>
      <c r="BA1247" s="4">
        <v>16.7</v>
      </c>
      <c r="BB1247" s="4">
        <v>17</v>
      </c>
      <c r="BC1247" s="4">
        <v>17.2</v>
      </c>
      <c r="BD1247" s="4">
        <v>17.5</v>
      </c>
      <c r="BE1247" s="4">
        <v>17.7</v>
      </c>
      <c r="BF1247" s="4">
        <v>18</v>
      </c>
      <c r="BG1247" s="4">
        <v>18.2</v>
      </c>
      <c r="BH1247" s="4">
        <v>18.5</v>
      </c>
      <c r="BI1247" s="6">
        <v>18.7</v>
      </c>
      <c r="BJ1247" t="s">
        <v>0</v>
      </c>
    </row>
    <row r="1248" spans="1:62">
      <c r="A1248" s="4" t="s">
        <v>3</v>
      </c>
      <c r="J1248" s="16"/>
      <c r="K1248" s="5"/>
      <c r="R1248" s="16"/>
      <c r="U1248" s="6"/>
      <c r="X1248" s="16"/>
      <c r="AD1248" s="16"/>
      <c r="AE1248" s="5"/>
      <c r="AO1248" s="6"/>
      <c r="AY1248" s="5"/>
      <c r="BI1248" s="6"/>
    </row>
    <row r="1249" spans="1:62">
      <c r="A1249" s="4" t="s">
        <v>363</v>
      </c>
      <c r="J1249" s="16"/>
      <c r="K1249" s="5"/>
      <c r="R1249" s="16"/>
      <c r="U1249" s="6"/>
      <c r="X1249" s="16"/>
      <c r="AD1249" s="16"/>
      <c r="AE1249" s="5"/>
      <c r="AO1249" s="6"/>
      <c r="AY1249" s="5"/>
      <c r="BI1249" s="6"/>
    </row>
    <row r="1250" spans="1:62">
      <c r="A1250" s="4" t="s">
        <v>199</v>
      </c>
      <c r="B1250" s="4">
        <v>50</v>
      </c>
      <c r="C1250" s="4">
        <v>60</v>
      </c>
      <c r="D1250" s="4">
        <v>70</v>
      </c>
      <c r="E1250" s="4">
        <v>80</v>
      </c>
      <c r="F1250" s="4">
        <v>90</v>
      </c>
      <c r="G1250" s="4">
        <v>100</v>
      </c>
      <c r="H1250" s="4">
        <v>110</v>
      </c>
      <c r="I1250" s="4">
        <v>120</v>
      </c>
      <c r="J1250" s="16">
        <v>130</v>
      </c>
      <c r="K1250" s="5">
        <v>140</v>
      </c>
      <c r="L1250" s="4">
        <v>150</v>
      </c>
      <c r="M1250" s="4">
        <v>160</v>
      </c>
      <c r="N1250" s="4">
        <v>170</v>
      </c>
      <c r="O1250" s="4">
        <v>180</v>
      </c>
      <c r="P1250" s="4">
        <v>190</v>
      </c>
      <c r="Q1250" s="4">
        <v>200</v>
      </c>
      <c r="R1250" s="16">
        <v>210</v>
      </c>
      <c r="S1250" s="4">
        <v>220</v>
      </c>
      <c r="T1250" s="4">
        <v>230</v>
      </c>
      <c r="U1250" s="6">
        <v>240</v>
      </c>
      <c r="V1250" s="4">
        <v>250</v>
      </c>
      <c r="W1250" s="4">
        <v>260</v>
      </c>
      <c r="X1250" s="16">
        <v>270</v>
      </c>
      <c r="Y1250" s="4">
        <v>280</v>
      </c>
      <c r="Z1250" s="4">
        <v>290</v>
      </c>
      <c r="AA1250" s="4">
        <v>300</v>
      </c>
      <c r="AB1250" s="4">
        <v>310</v>
      </c>
      <c r="AC1250" s="4">
        <v>320</v>
      </c>
      <c r="AD1250" s="16">
        <v>330</v>
      </c>
      <c r="AE1250" s="5">
        <v>340</v>
      </c>
      <c r="AF1250" s="4">
        <v>350</v>
      </c>
      <c r="AG1250" s="4">
        <v>360</v>
      </c>
      <c r="AH1250" s="4">
        <v>370</v>
      </c>
      <c r="AI1250" s="4">
        <v>380</v>
      </c>
      <c r="AJ1250" s="4">
        <v>390</v>
      </c>
      <c r="AK1250" s="4">
        <v>400</v>
      </c>
      <c r="AL1250" s="4">
        <v>410</v>
      </c>
      <c r="AM1250" s="4">
        <v>420</v>
      </c>
      <c r="AN1250" s="4">
        <v>430</v>
      </c>
      <c r="AO1250" s="6">
        <v>440</v>
      </c>
      <c r="AP1250" s="4">
        <v>450</v>
      </c>
      <c r="AQ1250" s="4">
        <v>460</v>
      </c>
      <c r="AR1250" s="4">
        <v>470</v>
      </c>
      <c r="AS1250" s="4">
        <v>480</v>
      </c>
      <c r="AT1250" s="4">
        <v>490</v>
      </c>
      <c r="AU1250" s="4">
        <v>500</v>
      </c>
      <c r="AV1250" s="4">
        <v>510</v>
      </c>
      <c r="AW1250" s="4">
        <v>520</v>
      </c>
      <c r="AX1250" s="4">
        <v>530</v>
      </c>
      <c r="AY1250" s="5">
        <v>540</v>
      </c>
      <c r="AZ1250" s="4">
        <v>550</v>
      </c>
      <c r="BA1250" s="4">
        <v>560</v>
      </c>
      <c r="BB1250" s="4">
        <v>570</v>
      </c>
      <c r="BC1250" s="4">
        <v>580</v>
      </c>
      <c r="BD1250" s="4">
        <v>590</v>
      </c>
      <c r="BE1250" s="4">
        <v>600</v>
      </c>
      <c r="BF1250" s="4">
        <v>610</v>
      </c>
      <c r="BG1250" s="4">
        <v>620</v>
      </c>
      <c r="BH1250" s="4">
        <v>630</v>
      </c>
      <c r="BI1250" s="6">
        <v>640</v>
      </c>
      <c r="BJ1250" t="s">
        <v>0</v>
      </c>
    </row>
    <row r="1251" spans="1:62">
      <c r="A1251" s="4" t="s">
        <v>492</v>
      </c>
      <c r="B1251" s="4">
        <v>23</v>
      </c>
      <c r="C1251" s="4">
        <f>B1251+14</f>
        <v>37</v>
      </c>
      <c r="D1251" s="4">
        <f t="shared" ref="D1251:I1251" si="6147">C1251+14</f>
        <v>51</v>
      </c>
      <c r="E1251" s="4">
        <f t="shared" si="6147"/>
        <v>65</v>
      </c>
      <c r="F1251" s="4">
        <f t="shared" si="6147"/>
        <v>79</v>
      </c>
      <c r="G1251" s="4">
        <f t="shared" si="6147"/>
        <v>93</v>
      </c>
      <c r="H1251" s="4">
        <f t="shared" si="6147"/>
        <v>107</v>
      </c>
      <c r="I1251" s="4">
        <f t="shared" si="6147"/>
        <v>121</v>
      </c>
      <c r="J1251" s="16">
        <f>I1251+29</f>
        <v>150</v>
      </c>
      <c r="K1251">
        <f>J1251+28</f>
        <v>178</v>
      </c>
      <c r="L1251" s="4">
        <f t="shared" ref="L1251:Q1251" si="6148">K1251+28</f>
        <v>206</v>
      </c>
      <c r="M1251" s="4">
        <f t="shared" si="6148"/>
        <v>234</v>
      </c>
      <c r="N1251" s="4">
        <f t="shared" si="6148"/>
        <v>262</v>
      </c>
      <c r="O1251" s="4">
        <f t="shared" si="6148"/>
        <v>290</v>
      </c>
      <c r="P1251" s="4">
        <f t="shared" si="6148"/>
        <v>318</v>
      </c>
      <c r="Q1251" s="4">
        <f t="shared" si="6148"/>
        <v>346</v>
      </c>
      <c r="R1251" s="16">
        <f>Q1251+47</f>
        <v>393</v>
      </c>
      <c r="S1251" s="4">
        <f t="shared" ref="S1251:W1251" si="6149">R1251+47</f>
        <v>440</v>
      </c>
      <c r="T1251" s="4">
        <f t="shared" si="6149"/>
        <v>487</v>
      </c>
      <c r="U1251">
        <f t="shared" si="6149"/>
        <v>534</v>
      </c>
      <c r="V1251" s="4">
        <f t="shared" si="6149"/>
        <v>581</v>
      </c>
      <c r="W1251" s="4">
        <f t="shared" si="6149"/>
        <v>628</v>
      </c>
      <c r="X1251" s="16">
        <f>W1251+93</f>
        <v>721</v>
      </c>
      <c r="Y1251" s="4">
        <f>X1251+94</f>
        <v>815</v>
      </c>
      <c r="Z1251" s="4">
        <f t="shared" ref="Z1251:AA1251" si="6150">Y1251+94</f>
        <v>909</v>
      </c>
      <c r="AA1251" s="4">
        <f t="shared" si="6150"/>
        <v>1003</v>
      </c>
      <c r="AB1251" s="4">
        <f t="shared" ref="AB1251" si="6151">AA1251+93</f>
        <v>1096</v>
      </c>
      <c r="AC1251" s="4">
        <f t="shared" ref="AC1251" si="6152">AB1251+94</f>
        <v>1190</v>
      </c>
      <c r="AD1251" s="16">
        <f>AC1251+188</f>
        <v>1378</v>
      </c>
      <c r="AE1251">
        <f>AD1251+187</f>
        <v>1565</v>
      </c>
      <c r="AF1251" s="4">
        <f t="shared" ref="AF1251" si="6153">AE1251+188</f>
        <v>1753</v>
      </c>
      <c r="AG1251" s="4">
        <f t="shared" ref="AG1251" si="6154">AF1251+187</f>
        <v>1940</v>
      </c>
      <c r="AH1251" s="4">
        <f t="shared" ref="AH1251" si="6155">AG1251+188</f>
        <v>2128</v>
      </c>
      <c r="AI1251" s="4">
        <f t="shared" ref="AI1251" si="6156">AH1251+187</f>
        <v>2315</v>
      </c>
      <c r="AJ1251" s="4">
        <f t="shared" ref="AJ1251" si="6157">AI1251+188</f>
        <v>2503</v>
      </c>
      <c r="AK1251" s="4">
        <f t="shared" ref="AK1251" si="6158">AJ1251+187</f>
        <v>2690</v>
      </c>
      <c r="AL1251" s="4">
        <f t="shared" ref="AL1251" si="6159">AK1251+188</f>
        <v>2878</v>
      </c>
      <c r="AM1251" s="4">
        <f t="shared" ref="AM1251" si="6160">AL1251+187</f>
        <v>3065</v>
      </c>
      <c r="AN1251" s="4">
        <f t="shared" ref="AN1251" si="6161">AM1251+188</f>
        <v>3253</v>
      </c>
      <c r="AO1251">
        <f t="shared" ref="AO1251" si="6162">AN1251+187</f>
        <v>3440</v>
      </c>
      <c r="AP1251" s="4">
        <f t="shared" ref="AP1251" si="6163">AO1251+188</f>
        <v>3628</v>
      </c>
      <c r="AQ1251" s="4">
        <f t="shared" ref="AQ1251" si="6164">AP1251+187</f>
        <v>3815</v>
      </c>
      <c r="AR1251" s="4">
        <f t="shared" ref="AR1251" si="6165">AQ1251+188</f>
        <v>4003</v>
      </c>
      <c r="AS1251" s="4">
        <f t="shared" ref="AS1251" si="6166">AR1251+187</f>
        <v>4190</v>
      </c>
      <c r="AT1251" s="4">
        <f t="shared" ref="AT1251" si="6167">AS1251+188</f>
        <v>4378</v>
      </c>
      <c r="AU1251" s="4">
        <f t="shared" ref="AU1251" si="6168">AT1251+187</f>
        <v>4565</v>
      </c>
      <c r="AV1251" s="4">
        <f t="shared" ref="AV1251" si="6169">AU1251+188</f>
        <v>4753</v>
      </c>
      <c r="AW1251" s="4">
        <f t="shared" ref="AW1251" si="6170">AV1251+187</f>
        <v>4940</v>
      </c>
      <c r="AX1251" s="4">
        <f t="shared" ref="AX1251" si="6171">AW1251+188</f>
        <v>5128</v>
      </c>
      <c r="AY1251">
        <f t="shared" ref="AY1251" si="6172">AX1251+187</f>
        <v>5315</v>
      </c>
      <c r="AZ1251" s="4">
        <f t="shared" ref="AZ1251" si="6173">AY1251+188</f>
        <v>5503</v>
      </c>
      <c r="BA1251" s="4">
        <f t="shared" ref="BA1251" si="6174">AZ1251+187</f>
        <v>5690</v>
      </c>
      <c r="BB1251" s="4">
        <f t="shared" ref="BB1251" si="6175">BA1251+188</f>
        <v>5878</v>
      </c>
      <c r="BC1251" s="4">
        <f t="shared" ref="BC1251" si="6176">BB1251+187</f>
        <v>6065</v>
      </c>
      <c r="BD1251" s="4">
        <f t="shared" ref="BD1251" si="6177">BC1251+188</f>
        <v>6253</v>
      </c>
      <c r="BE1251" s="4">
        <f t="shared" ref="BE1251" si="6178">BD1251+187</f>
        <v>6440</v>
      </c>
      <c r="BF1251" s="4">
        <f t="shared" ref="BF1251" si="6179">BE1251+188</f>
        <v>6628</v>
      </c>
      <c r="BG1251" s="4">
        <f t="shared" ref="BG1251" si="6180">BF1251+187</f>
        <v>6815</v>
      </c>
      <c r="BH1251" s="4">
        <f t="shared" ref="BH1251" si="6181">BG1251+188</f>
        <v>7003</v>
      </c>
      <c r="BI1251">
        <f t="shared" ref="BI1251:BI1252" si="6182">BH1251+187</f>
        <v>7190</v>
      </c>
      <c r="BJ1251" t="s">
        <v>0</v>
      </c>
    </row>
    <row r="1252" spans="1:62">
      <c r="A1252" s="4" t="s">
        <v>493</v>
      </c>
      <c r="B1252" s="4">
        <v>37</v>
      </c>
      <c r="C1252" s="4">
        <f>B1252+14</f>
        <v>51</v>
      </c>
      <c r="D1252" s="4">
        <f t="shared" ref="D1252:I1252" si="6183">C1252+14</f>
        <v>65</v>
      </c>
      <c r="E1252" s="4">
        <f t="shared" si="6183"/>
        <v>79</v>
      </c>
      <c r="F1252" s="4">
        <f t="shared" si="6183"/>
        <v>93</v>
      </c>
      <c r="G1252" s="4">
        <f t="shared" si="6183"/>
        <v>107</v>
      </c>
      <c r="H1252" s="4">
        <f t="shared" si="6183"/>
        <v>121</v>
      </c>
      <c r="I1252" s="4">
        <f t="shared" si="6183"/>
        <v>135</v>
      </c>
      <c r="J1252" s="16">
        <f>I1252+29</f>
        <v>164</v>
      </c>
      <c r="K1252">
        <f>J1252+28</f>
        <v>192</v>
      </c>
      <c r="L1252" s="4">
        <f t="shared" ref="L1252:Q1252" si="6184">K1252+28</f>
        <v>220</v>
      </c>
      <c r="M1252" s="4">
        <f t="shared" si="6184"/>
        <v>248</v>
      </c>
      <c r="N1252" s="4">
        <f t="shared" si="6184"/>
        <v>276</v>
      </c>
      <c r="O1252" s="4">
        <f t="shared" si="6184"/>
        <v>304</v>
      </c>
      <c r="P1252" s="4">
        <f t="shared" si="6184"/>
        <v>332</v>
      </c>
      <c r="Q1252" s="4">
        <f t="shared" si="6184"/>
        <v>360</v>
      </c>
      <c r="R1252" s="16">
        <f>Q1252+47</f>
        <v>407</v>
      </c>
      <c r="S1252" s="4">
        <f t="shared" ref="S1252:W1252" si="6185">R1252+47</f>
        <v>454</v>
      </c>
      <c r="T1252" s="4">
        <f t="shared" si="6185"/>
        <v>501</v>
      </c>
      <c r="U1252">
        <f t="shared" si="6185"/>
        <v>548</v>
      </c>
      <c r="V1252" s="4">
        <f t="shared" si="6185"/>
        <v>595</v>
      </c>
      <c r="W1252" s="4">
        <f t="shared" si="6185"/>
        <v>642</v>
      </c>
      <c r="X1252" s="16">
        <f>W1252+93</f>
        <v>735</v>
      </c>
      <c r="Y1252" s="4">
        <f>X1252+94</f>
        <v>829</v>
      </c>
      <c r="Z1252" s="4">
        <f t="shared" ref="Z1252:AA1252" si="6186">Y1252+94</f>
        <v>923</v>
      </c>
      <c r="AA1252" s="4">
        <f t="shared" si="6186"/>
        <v>1017</v>
      </c>
      <c r="AB1252" s="4">
        <f t="shared" ref="AB1252" si="6187">AA1252+93</f>
        <v>1110</v>
      </c>
      <c r="AC1252" s="4">
        <f t="shared" ref="AC1252" si="6188">AB1252+94</f>
        <v>1204</v>
      </c>
      <c r="AD1252" s="16">
        <f>AC1252+188</f>
        <v>1392</v>
      </c>
      <c r="AE1252">
        <f>AD1252+187</f>
        <v>1579</v>
      </c>
      <c r="AF1252" s="4">
        <f t="shared" ref="AF1252" si="6189">AE1252+188</f>
        <v>1767</v>
      </c>
      <c r="AG1252" s="4">
        <f t="shared" ref="AG1252" si="6190">AF1252+187</f>
        <v>1954</v>
      </c>
      <c r="AH1252" s="4">
        <f t="shared" ref="AH1252" si="6191">AG1252+188</f>
        <v>2142</v>
      </c>
      <c r="AI1252" s="4">
        <f t="shared" ref="AI1252" si="6192">AH1252+187</f>
        <v>2329</v>
      </c>
      <c r="AJ1252" s="4">
        <f t="shared" ref="AJ1252" si="6193">AI1252+188</f>
        <v>2517</v>
      </c>
      <c r="AK1252" s="4">
        <f t="shared" ref="AK1252" si="6194">AJ1252+187</f>
        <v>2704</v>
      </c>
      <c r="AL1252" s="4">
        <f t="shared" ref="AL1252" si="6195">AK1252+188</f>
        <v>2892</v>
      </c>
      <c r="AM1252" s="4">
        <f t="shared" ref="AM1252" si="6196">AL1252+187</f>
        <v>3079</v>
      </c>
      <c r="AN1252" s="4">
        <f t="shared" ref="AN1252" si="6197">AM1252+188</f>
        <v>3267</v>
      </c>
      <c r="AO1252">
        <f t="shared" ref="AO1252" si="6198">AN1252+187</f>
        <v>3454</v>
      </c>
      <c r="AP1252" s="4">
        <f t="shared" ref="AP1252" si="6199">AO1252+188</f>
        <v>3642</v>
      </c>
      <c r="AQ1252" s="4">
        <f t="shared" ref="AQ1252" si="6200">AP1252+187</f>
        <v>3829</v>
      </c>
      <c r="AR1252" s="4">
        <f t="shared" ref="AR1252" si="6201">AQ1252+188</f>
        <v>4017</v>
      </c>
      <c r="AS1252" s="4">
        <f t="shared" ref="AS1252" si="6202">AR1252+187</f>
        <v>4204</v>
      </c>
      <c r="AT1252" s="4">
        <f t="shared" ref="AT1252" si="6203">AS1252+188</f>
        <v>4392</v>
      </c>
      <c r="AU1252" s="4">
        <f t="shared" ref="AU1252" si="6204">AT1252+187</f>
        <v>4579</v>
      </c>
      <c r="AV1252" s="4">
        <f t="shared" ref="AV1252" si="6205">AU1252+188</f>
        <v>4767</v>
      </c>
      <c r="AW1252" s="4">
        <f t="shared" ref="AW1252" si="6206">AV1252+187</f>
        <v>4954</v>
      </c>
      <c r="AX1252" s="4">
        <f t="shared" ref="AX1252" si="6207">AW1252+188</f>
        <v>5142</v>
      </c>
      <c r="AY1252">
        <f t="shared" ref="AY1252" si="6208">AX1252+187</f>
        <v>5329</v>
      </c>
      <c r="AZ1252" s="4">
        <f t="shared" ref="AZ1252" si="6209">AY1252+188</f>
        <v>5517</v>
      </c>
      <c r="BA1252" s="4">
        <f t="shared" ref="BA1252" si="6210">AZ1252+187</f>
        <v>5704</v>
      </c>
      <c r="BB1252" s="4">
        <f t="shared" ref="BB1252" si="6211">BA1252+188</f>
        <v>5892</v>
      </c>
      <c r="BC1252" s="4">
        <f t="shared" ref="BC1252" si="6212">BB1252+187</f>
        <v>6079</v>
      </c>
      <c r="BD1252" s="4">
        <f t="shared" ref="BD1252" si="6213">BC1252+188</f>
        <v>6267</v>
      </c>
      <c r="BE1252" s="4">
        <f t="shared" ref="BE1252" si="6214">BD1252+187</f>
        <v>6454</v>
      </c>
      <c r="BF1252" s="4">
        <f t="shared" ref="BF1252" si="6215">BE1252+188</f>
        <v>6642</v>
      </c>
      <c r="BG1252" s="4">
        <f t="shared" ref="BG1252" si="6216">BF1252+187</f>
        <v>6829</v>
      </c>
      <c r="BH1252" s="4">
        <f t="shared" ref="BH1252" si="6217">BG1252+188</f>
        <v>7017</v>
      </c>
      <c r="BI1252">
        <f t="shared" si="6182"/>
        <v>7204</v>
      </c>
      <c r="BJ1252" t="s">
        <v>0</v>
      </c>
    </row>
    <row r="1253" spans="1:62">
      <c r="A1253" s="4" t="s">
        <v>2</v>
      </c>
      <c r="B1253" s="4">
        <v>7</v>
      </c>
      <c r="C1253" s="4">
        <v>7.5</v>
      </c>
      <c r="D1253" s="4">
        <v>8</v>
      </c>
      <c r="E1253" s="4">
        <v>8.5</v>
      </c>
      <c r="F1253" s="4">
        <v>9</v>
      </c>
      <c r="G1253" s="4">
        <v>9.5</v>
      </c>
      <c r="H1253" s="4">
        <v>10</v>
      </c>
      <c r="I1253" s="4">
        <v>10.5</v>
      </c>
      <c r="J1253" s="16">
        <v>11</v>
      </c>
      <c r="K1253" s="5">
        <v>11.5</v>
      </c>
      <c r="L1253" s="4">
        <v>12</v>
      </c>
      <c r="M1253" s="4">
        <v>12.5</v>
      </c>
      <c r="N1253" s="4">
        <v>13</v>
      </c>
      <c r="O1253" s="4">
        <v>13.5</v>
      </c>
      <c r="P1253" s="4">
        <v>14</v>
      </c>
      <c r="Q1253" s="4">
        <v>14.5</v>
      </c>
      <c r="R1253" s="16">
        <v>15</v>
      </c>
      <c r="S1253" s="4">
        <v>15.5</v>
      </c>
      <c r="T1253" s="4">
        <v>16</v>
      </c>
      <c r="U1253" s="6">
        <v>16.5</v>
      </c>
      <c r="V1253" s="4">
        <v>17</v>
      </c>
      <c r="W1253" s="4">
        <v>17.5</v>
      </c>
      <c r="X1253" s="16">
        <v>18</v>
      </c>
      <c r="Y1253" s="4">
        <v>18.5</v>
      </c>
      <c r="Z1253" s="4">
        <v>19</v>
      </c>
      <c r="AA1253" s="4">
        <v>19.5</v>
      </c>
      <c r="AB1253" s="4">
        <v>20</v>
      </c>
      <c r="AC1253" s="4">
        <v>20.5</v>
      </c>
      <c r="AD1253" s="16">
        <v>21</v>
      </c>
      <c r="AE1253" s="5">
        <v>21.5</v>
      </c>
      <c r="AF1253" s="4">
        <v>22</v>
      </c>
      <c r="AG1253" s="4">
        <v>22.5</v>
      </c>
      <c r="AH1253" s="4">
        <v>23</v>
      </c>
      <c r="AI1253" s="4">
        <v>23.5</v>
      </c>
      <c r="AJ1253" s="4">
        <v>24</v>
      </c>
      <c r="AK1253" s="4">
        <v>24.5</v>
      </c>
      <c r="AL1253" s="4">
        <v>25</v>
      </c>
      <c r="AM1253" s="4">
        <v>25</v>
      </c>
      <c r="AN1253" s="4">
        <v>26</v>
      </c>
      <c r="AO1253" s="6">
        <v>26</v>
      </c>
      <c r="AP1253" s="4">
        <v>27</v>
      </c>
      <c r="AQ1253" s="4">
        <v>27</v>
      </c>
      <c r="AR1253" s="4">
        <v>28</v>
      </c>
      <c r="AS1253" s="4">
        <v>28</v>
      </c>
      <c r="AT1253" s="4">
        <v>29</v>
      </c>
      <c r="AU1253" s="4">
        <v>29</v>
      </c>
      <c r="AV1253" s="4">
        <v>30</v>
      </c>
      <c r="AW1253" s="4">
        <v>30</v>
      </c>
      <c r="AX1253" s="4">
        <v>31</v>
      </c>
      <c r="AY1253" s="5">
        <v>31</v>
      </c>
      <c r="AZ1253" s="4">
        <v>32</v>
      </c>
      <c r="BA1253" s="4">
        <v>32</v>
      </c>
      <c r="BB1253" s="4">
        <v>33</v>
      </c>
      <c r="BC1253" s="4">
        <v>33</v>
      </c>
      <c r="BD1253" s="4">
        <v>34</v>
      </c>
      <c r="BE1253" s="4">
        <v>34</v>
      </c>
      <c r="BF1253" s="4">
        <v>35</v>
      </c>
      <c r="BG1253" s="4">
        <v>35</v>
      </c>
      <c r="BH1253" s="4">
        <v>36</v>
      </c>
      <c r="BI1253" s="6">
        <v>36</v>
      </c>
      <c r="BJ1253" t="s">
        <v>0</v>
      </c>
    </row>
    <row r="1254" spans="1:62">
      <c r="A1254" s="4" t="s">
        <v>3</v>
      </c>
      <c r="J1254" s="16"/>
      <c r="K1254" s="5"/>
      <c r="R1254" s="16"/>
      <c r="U1254" s="6"/>
      <c r="X1254" s="16"/>
      <c r="AD1254" s="16"/>
      <c r="AE1254" s="5"/>
      <c r="AO1254" s="6"/>
      <c r="AY1254" s="5"/>
      <c r="BI1254" s="6"/>
    </row>
    <row r="1255" spans="1:62">
      <c r="A1255" s="4" t="s">
        <v>364</v>
      </c>
      <c r="J1255" s="16"/>
      <c r="K1255" s="5"/>
      <c r="R1255" s="16"/>
      <c r="U1255" s="6"/>
      <c r="X1255" s="16"/>
      <c r="AD1255" s="16"/>
      <c r="AE1255" s="5"/>
      <c r="AO1255" s="6"/>
      <c r="AY1255" s="5"/>
      <c r="BI1255" s="6"/>
    </row>
    <row r="1256" spans="1:62">
      <c r="A1256" s="4" t="s">
        <v>199</v>
      </c>
      <c r="B1256" s="4">
        <v>80</v>
      </c>
      <c r="C1256" s="4">
        <f>B1256+6</f>
        <v>86</v>
      </c>
      <c r="D1256" s="4">
        <f t="shared" ref="D1256:BI1256" si="6218">C1256+6</f>
        <v>92</v>
      </c>
      <c r="E1256" s="4">
        <f t="shared" si="6218"/>
        <v>98</v>
      </c>
      <c r="F1256" s="4">
        <f t="shared" si="6218"/>
        <v>104</v>
      </c>
      <c r="G1256" s="4">
        <f t="shared" si="6218"/>
        <v>110</v>
      </c>
      <c r="H1256" s="4">
        <f t="shared" si="6218"/>
        <v>116</v>
      </c>
      <c r="I1256" s="4">
        <f t="shared" si="6218"/>
        <v>122</v>
      </c>
      <c r="J1256" s="16">
        <f t="shared" si="6218"/>
        <v>128</v>
      </c>
      <c r="K1256" s="4">
        <f t="shared" si="6218"/>
        <v>134</v>
      </c>
      <c r="L1256" s="4">
        <f t="shared" si="6218"/>
        <v>140</v>
      </c>
      <c r="M1256" s="4">
        <f t="shared" si="6218"/>
        <v>146</v>
      </c>
      <c r="N1256" s="4">
        <f t="shared" si="6218"/>
        <v>152</v>
      </c>
      <c r="O1256" s="4">
        <f t="shared" si="6218"/>
        <v>158</v>
      </c>
      <c r="P1256" s="4">
        <f t="shared" si="6218"/>
        <v>164</v>
      </c>
      <c r="Q1256" s="4">
        <f t="shared" si="6218"/>
        <v>170</v>
      </c>
      <c r="R1256" s="16">
        <f t="shared" si="6218"/>
        <v>176</v>
      </c>
      <c r="S1256" s="4">
        <f t="shared" si="6218"/>
        <v>182</v>
      </c>
      <c r="T1256" s="4">
        <f t="shared" si="6218"/>
        <v>188</v>
      </c>
      <c r="U1256" s="4">
        <f t="shared" si="6218"/>
        <v>194</v>
      </c>
      <c r="V1256" s="4">
        <f t="shared" si="6218"/>
        <v>200</v>
      </c>
      <c r="W1256" s="4">
        <f t="shared" si="6218"/>
        <v>206</v>
      </c>
      <c r="X1256" s="16">
        <f t="shared" si="6218"/>
        <v>212</v>
      </c>
      <c r="Y1256" s="4">
        <f t="shared" si="6218"/>
        <v>218</v>
      </c>
      <c r="Z1256" s="4">
        <f t="shared" si="6218"/>
        <v>224</v>
      </c>
      <c r="AA1256" s="4">
        <f t="shared" si="6218"/>
        <v>230</v>
      </c>
      <c r="AB1256" s="4">
        <f t="shared" si="6218"/>
        <v>236</v>
      </c>
      <c r="AC1256" s="4">
        <f t="shared" si="6218"/>
        <v>242</v>
      </c>
      <c r="AD1256" s="16">
        <f t="shared" si="6218"/>
        <v>248</v>
      </c>
      <c r="AE1256" s="4">
        <f t="shared" si="6218"/>
        <v>254</v>
      </c>
      <c r="AF1256" s="4">
        <f t="shared" si="6218"/>
        <v>260</v>
      </c>
      <c r="AG1256" s="4">
        <f t="shared" si="6218"/>
        <v>266</v>
      </c>
      <c r="AH1256" s="4">
        <f t="shared" si="6218"/>
        <v>272</v>
      </c>
      <c r="AI1256" s="4">
        <f t="shared" si="6218"/>
        <v>278</v>
      </c>
      <c r="AJ1256" s="4">
        <f t="shared" si="6218"/>
        <v>284</v>
      </c>
      <c r="AK1256" s="4">
        <f t="shared" si="6218"/>
        <v>290</v>
      </c>
      <c r="AL1256" s="4">
        <f t="shared" si="6218"/>
        <v>296</v>
      </c>
      <c r="AM1256" s="4">
        <f t="shared" si="6218"/>
        <v>302</v>
      </c>
      <c r="AN1256" s="4">
        <f t="shared" si="6218"/>
        <v>308</v>
      </c>
      <c r="AO1256" s="4">
        <f t="shared" si="6218"/>
        <v>314</v>
      </c>
      <c r="AP1256" s="4">
        <f t="shared" si="6218"/>
        <v>320</v>
      </c>
      <c r="AQ1256" s="4">
        <f t="shared" si="6218"/>
        <v>326</v>
      </c>
      <c r="AR1256" s="4">
        <f t="shared" si="6218"/>
        <v>332</v>
      </c>
      <c r="AS1256" s="4">
        <f t="shared" si="6218"/>
        <v>338</v>
      </c>
      <c r="AT1256" s="4">
        <f t="shared" si="6218"/>
        <v>344</v>
      </c>
      <c r="AU1256" s="4">
        <f t="shared" si="6218"/>
        <v>350</v>
      </c>
      <c r="AV1256" s="4">
        <f t="shared" si="6218"/>
        <v>356</v>
      </c>
      <c r="AW1256" s="4">
        <f t="shared" si="6218"/>
        <v>362</v>
      </c>
      <c r="AX1256" s="4">
        <f t="shared" si="6218"/>
        <v>368</v>
      </c>
      <c r="AY1256" s="4">
        <f t="shared" si="6218"/>
        <v>374</v>
      </c>
      <c r="AZ1256" s="4">
        <f t="shared" si="6218"/>
        <v>380</v>
      </c>
      <c r="BA1256" s="4">
        <f t="shared" si="6218"/>
        <v>386</v>
      </c>
      <c r="BB1256" s="4">
        <f t="shared" si="6218"/>
        <v>392</v>
      </c>
      <c r="BC1256" s="4">
        <f t="shared" si="6218"/>
        <v>398</v>
      </c>
      <c r="BD1256" s="4">
        <f t="shared" si="6218"/>
        <v>404</v>
      </c>
      <c r="BE1256" s="4">
        <f t="shared" si="6218"/>
        <v>410</v>
      </c>
      <c r="BF1256" s="4">
        <f t="shared" si="6218"/>
        <v>416</v>
      </c>
      <c r="BG1256" s="4">
        <f t="shared" si="6218"/>
        <v>422</v>
      </c>
      <c r="BH1256" s="4">
        <f t="shared" si="6218"/>
        <v>428</v>
      </c>
      <c r="BI1256" s="4">
        <f t="shared" si="6218"/>
        <v>434</v>
      </c>
      <c r="BJ1256" t="s">
        <v>0</v>
      </c>
    </row>
    <row r="1257" spans="1:62">
      <c r="A1257" s="4" t="s">
        <v>200</v>
      </c>
      <c r="B1257" s="4">
        <v>100</v>
      </c>
      <c r="C1257" s="4">
        <v>120</v>
      </c>
      <c r="D1257" s="4">
        <v>140</v>
      </c>
      <c r="E1257" s="4">
        <v>160</v>
      </c>
      <c r="F1257" s="4">
        <v>180</v>
      </c>
      <c r="G1257" s="4">
        <v>200</v>
      </c>
      <c r="H1257" s="4">
        <v>220</v>
      </c>
      <c r="I1257" s="4">
        <v>240</v>
      </c>
      <c r="J1257" s="16">
        <v>260</v>
      </c>
      <c r="K1257" s="5">
        <v>280</v>
      </c>
      <c r="L1257" s="4">
        <v>300</v>
      </c>
      <c r="M1257" s="4">
        <v>320</v>
      </c>
      <c r="N1257" s="4">
        <v>340</v>
      </c>
      <c r="O1257" s="4">
        <v>360</v>
      </c>
      <c r="P1257" s="4">
        <v>380</v>
      </c>
      <c r="Q1257" s="4">
        <v>400</v>
      </c>
      <c r="R1257" s="16">
        <v>420</v>
      </c>
      <c r="S1257" s="4">
        <v>440</v>
      </c>
      <c r="T1257" s="4">
        <v>460</v>
      </c>
      <c r="U1257" s="6">
        <v>480</v>
      </c>
      <c r="V1257" s="4">
        <v>500</v>
      </c>
      <c r="W1257" s="4">
        <v>520</v>
      </c>
      <c r="X1257" s="16">
        <v>540</v>
      </c>
      <c r="Y1257" s="4">
        <v>560</v>
      </c>
      <c r="Z1257" s="4">
        <v>580</v>
      </c>
      <c r="AA1257" s="4">
        <v>600</v>
      </c>
      <c r="AB1257" s="4">
        <v>620</v>
      </c>
      <c r="AC1257" s="4">
        <v>640</v>
      </c>
      <c r="AD1257" s="16">
        <v>660</v>
      </c>
      <c r="AE1257" s="5">
        <v>680</v>
      </c>
      <c r="AF1257" s="4">
        <v>700</v>
      </c>
      <c r="AG1257" s="4">
        <v>720</v>
      </c>
      <c r="AH1257" s="4">
        <v>740</v>
      </c>
      <c r="AI1257" s="4">
        <v>760</v>
      </c>
      <c r="AJ1257" s="4">
        <v>780</v>
      </c>
      <c r="AK1257" s="4">
        <v>800</v>
      </c>
      <c r="AL1257" s="4">
        <v>820</v>
      </c>
      <c r="AM1257" s="4">
        <v>840</v>
      </c>
      <c r="AN1257" s="4">
        <v>860</v>
      </c>
      <c r="AO1257" s="6">
        <v>880</v>
      </c>
      <c r="AP1257" s="4">
        <v>900</v>
      </c>
      <c r="AQ1257" s="4">
        <v>920</v>
      </c>
      <c r="AR1257" s="4">
        <v>940</v>
      </c>
      <c r="AS1257" s="4">
        <v>960</v>
      </c>
      <c r="AT1257" s="4">
        <v>980</v>
      </c>
      <c r="AU1257" s="4">
        <v>1000</v>
      </c>
      <c r="AV1257" s="4">
        <v>1020</v>
      </c>
      <c r="AW1257" s="4">
        <v>1040</v>
      </c>
      <c r="AX1257" s="4">
        <v>1060</v>
      </c>
      <c r="AY1257" s="5">
        <v>1080</v>
      </c>
      <c r="AZ1257" s="4">
        <v>1100</v>
      </c>
      <c r="BA1257" s="4">
        <v>1120</v>
      </c>
      <c r="BB1257" s="4">
        <v>1140</v>
      </c>
      <c r="BC1257" s="4">
        <v>1160</v>
      </c>
      <c r="BD1257" s="4">
        <v>1180</v>
      </c>
      <c r="BE1257" s="4">
        <v>1200</v>
      </c>
      <c r="BF1257" s="4">
        <v>1220</v>
      </c>
      <c r="BG1257" s="4">
        <v>1240</v>
      </c>
      <c r="BH1257" s="4">
        <v>1260</v>
      </c>
      <c r="BI1257" s="6">
        <v>1280</v>
      </c>
      <c r="BJ1257" t="s">
        <v>0</v>
      </c>
    </row>
    <row r="1258" spans="1:62">
      <c r="A1258" s="4" t="s">
        <v>3</v>
      </c>
      <c r="J1258" s="16"/>
      <c r="K1258" s="5"/>
      <c r="R1258" s="16"/>
      <c r="U1258" s="6"/>
      <c r="X1258" s="16"/>
      <c r="AD1258" s="16"/>
      <c r="AE1258" s="5"/>
      <c r="AO1258" s="6"/>
      <c r="AY1258" s="5"/>
      <c r="BI1258" s="6"/>
    </row>
    <row r="1259" spans="1:62">
      <c r="A1259" s="4" t="s">
        <v>365</v>
      </c>
      <c r="J1259" s="16"/>
      <c r="K1259" s="5"/>
      <c r="R1259" s="16"/>
      <c r="U1259" s="6"/>
      <c r="X1259" s="16"/>
      <c r="AD1259" s="16"/>
      <c r="AE1259" s="5"/>
      <c r="AO1259" s="6"/>
      <c r="AY1259" s="5"/>
      <c r="BI1259" s="6"/>
    </row>
    <row r="1260" spans="1:62">
      <c r="A1260" s="4" t="s">
        <v>13</v>
      </c>
      <c r="B1260" s="4">
        <v>4</v>
      </c>
      <c r="C1260" s="4">
        <v>5</v>
      </c>
      <c r="D1260" s="4">
        <v>6</v>
      </c>
      <c r="E1260" s="4">
        <v>7</v>
      </c>
      <c r="F1260" s="4">
        <v>8</v>
      </c>
      <c r="G1260" s="4">
        <v>9</v>
      </c>
      <c r="H1260" s="4">
        <v>10</v>
      </c>
      <c r="I1260" s="4">
        <v>11</v>
      </c>
      <c r="J1260" s="16">
        <v>12</v>
      </c>
      <c r="K1260" s="5">
        <v>12</v>
      </c>
      <c r="L1260" s="4">
        <v>12</v>
      </c>
      <c r="M1260" s="4">
        <v>12</v>
      </c>
      <c r="N1260" s="4">
        <v>12</v>
      </c>
      <c r="O1260" s="4">
        <v>12</v>
      </c>
      <c r="P1260" s="4">
        <v>12</v>
      </c>
      <c r="Q1260" s="4">
        <v>12</v>
      </c>
      <c r="R1260" s="16">
        <v>12</v>
      </c>
      <c r="S1260" s="4">
        <v>12</v>
      </c>
      <c r="T1260" s="4">
        <v>12</v>
      </c>
      <c r="U1260" s="6">
        <v>12</v>
      </c>
      <c r="V1260" s="4">
        <v>12</v>
      </c>
      <c r="W1260" s="4">
        <v>12</v>
      </c>
      <c r="X1260" s="16">
        <v>12</v>
      </c>
      <c r="Y1260" s="4">
        <v>12</v>
      </c>
      <c r="Z1260" s="4">
        <v>12</v>
      </c>
      <c r="AA1260" s="4">
        <v>12</v>
      </c>
      <c r="AB1260" s="4">
        <v>12</v>
      </c>
      <c r="AC1260" s="4">
        <v>12</v>
      </c>
      <c r="AD1260" s="16">
        <v>12</v>
      </c>
      <c r="AE1260" s="5">
        <v>12</v>
      </c>
      <c r="AF1260" s="4">
        <v>12</v>
      </c>
      <c r="AG1260" s="4">
        <v>12</v>
      </c>
      <c r="AH1260" s="4">
        <v>12</v>
      </c>
      <c r="AI1260" s="4">
        <v>12</v>
      </c>
      <c r="AJ1260" s="4">
        <v>12</v>
      </c>
      <c r="AK1260" s="4">
        <v>12</v>
      </c>
      <c r="AL1260" s="4">
        <v>12</v>
      </c>
      <c r="AM1260" s="4">
        <v>12</v>
      </c>
      <c r="AN1260" s="4">
        <v>12</v>
      </c>
      <c r="AO1260" s="6">
        <v>12</v>
      </c>
      <c r="AP1260" s="4">
        <v>12</v>
      </c>
      <c r="AQ1260" s="4">
        <v>12</v>
      </c>
      <c r="AR1260" s="4">
        <v>12</v>
      </c>
      <c r="AS1260" s="4">
        <v>12</v>
      </c>
      <c r="AT1260" s="4">
        <v>12</v>
      </c>
      <c r="AU1260" s="4">
        <v>12</v>
      </c>
      <c r="AV1260" s="4">
        <v>12</v>
      </c>
      <c r="AW1260" s="4">
        <v>12</v>
      </c>
      <c r="AX1260" s="4">
        <v>12</v>
      </c>
      <c r="AY1260" s="5">
        <v>12</v>
      </c>
      <c r="AZ1260" s="4">
        <v>12</v>
      </c>
      <c r="BA1260" s="4">
        <v>12</v>
      </c>
      <c r="BB1260" s="4">
        <v>12</v>
      </c>
      <c r="BC1260" s="4">
        <v>12</v>
      </c>
      <c r="BD1260" s="4">
        <v>12</v>
      </c>
      <c r="BE1260" s="4">
        <v>12</v>
      </c>
      <c r="BF1260" s="4">
        <v>12</v>
      </c>
      <c r="BG1260" s="4">
        <v>12</v>
      </c>
      <c r="BH1260" s="4">
        <v>12</v>
      </c>
      <c r="BI1260" s="6">
        <v>12</v>
      </c>
      <c r="BJ1260" t="s">
        <v>0</v>
      </c>
    </row>
    <row r="1261" spans="1:62">
      <c r="A1261" s="4" t="s">
        <v>464</v>
      </c>
      <c r="B1261" s="4">
        <v>1</v>
      </c>
      <c r="C1261" s="4">
        <v>1</v>
      </c>
      <c r="D1261" s="4">
        <v>1</v>
      </c>
      <c r="E1261" s="4">
        <v>1</v>
      </c>
      <c r="F1261" s="4">
        <v>1</v>
      </c>
      <c r="G1261" s="4">
        <v>1</v>
      </c>
      <c r="H1261" s="4">
        <v>1</v>
      </c>
      <c r="I1261" s="4">
        <v>1</v>
      </c>
      <c r="J1261" s="16">
        <v>1</v>
      </c>
      <c r="K1261" s="5">
        <v>1</v>
      </c>
      <c r="L1261" s="4">
        <v>1</v>
      </c>
      <c r="M1261" s="4">
        <v>1</v>
      </c>
      <c r="N1261" s="4">
        <v>1</v>
      </c>
      <c r="O1261" s="4">
        <v>1</v>
      </c>
      <c r="P1261" s="4">
        <v>1</v>
      </c>
      <c r="Q1261" s="4">
        <v>1</v>
      </c>
      <c r="R1261" s="16">
        <v>1</v>
      </c>
      <c r="S1261" s="4">
        <v>1</v>
      </c>
      <c r="T1261" s="4">
        <v>1</v>
      </c>
      <c r="U1261" s="6">
        <v>1</v>
      </c>
      <c r="V1261" s="4">
        <v>1</v>
      </c>
      <c r="W1261" s="4">
        <v>1</v>
      </c>
      <c r="X1261" s="16">
        <v>1</v>
      </c>
      <c r="Y1261" s="4">
        <v>1</v>
      </c>
      <c r="Z1261" s="4">
        <v>1</v>
      </c>
      <c r="AA1261" s="4">
        <v>1</v>
      </c>
      <c r="AB1261" s="4">
        <v>1</v>
      </c>
      <c r="AC1261" s="4">
        <v>1</v>
      </c>
      <c r="AD1261" s="16">
        <v>1</v>
      </c>
      <c r="AE1261" s="5">
        <v>1</v>
      </c>
      <c r="AF1261" s="4">
        <v>1</v>
      </c>
      <c r="AG1261" s="4">
        <v>1</v>
      </c>
      <c r="AH1261" s="4">
        <v>1</v>
      </c>
      <c r="AI1261" s="4">
        <v>1</v>
      </c>
      <c r="AJ1261" s="4">
        <v>1</v>
      </c>
      <c r="AK1261" s="4">
        <v>1</v>
      </c>
      <c r="AL1261" s="4">
        <v>1</v>
      </c>
      <c r="AM1261" s="4">
        <v>1</v>
      </c>
      <c r="AN1261" s="4">
        <v>1</v>
      </c>
      <c r="AO1261" s="6">
        <v>1</v>
      </c>
      <c r="AP1261" s="4">
        <v>1</v>
      </c>
      <c r="AQ1261" s="4">
        <v>1</v>
      </c>
      <c r="AR1261" s="4">
        <v>1</v>
      </c>
      <c r="AS1261" s="4">
        <v>1</v>
      </c>
      <c r="AT1261" s="4">
        <v>1</v>
      </c>
      <c r="AU1261" s="4">
        <v>1</v>
      </c>
      <c r="AV1261" s="4">
        <v>1</v>
      </c>
      <c r="AW1261" s="4">
        <v>1</v>
      </c>
      <c r="AX1261" s="4">
        <v>1</v>
      </c>
      <c r="AY1261" s="5">
        <v>1</v>
      </c>
      <c r="AZ1261" s="4">
        <v>1</v>
      </c>
      <c r="BA1261" s="4">
        <v>1</v>
      </c>
      <c r="BB1261" s="4">
        <v>1</v>
      </c>
      <c r="BC1261" s="4">
        <v>1</v>
      </c>
      <c r="BD1261" s="4">
        <v>1</v>
      </c>
      <c r="BE1261" s="4">
        <v>1</v>
      </c>
      <c r="BF1261" s="4">
        <v>1</v>
      </c>
      <c r="BG1261" s="4">
        <v>1</v>
      </c>
      <c r="BH1261" s="4">
        <v>1</v>
      </c>
      <c r="BI1261" s="6">
        <v>1</v>
      </c>
      <c r="BJ1261" t="s">
        <v>0</v>
      </c>
    </row>
    <row r="1262" spans="1:62">
      <c r="A1262" s="4" t="s">
        <v>465</v>
      </c>
      <c r="B1262" s="4">
        <v>25</v>
      </c>
      <c r="C1262" s="4">
        <f>B1262+10</f>
        <v>35</v>
      </c>
      <c r="D1262" s="4">
        <f t="shared" ref="D1262:I1262" si="6219">C1262+10</f>
        <v>45</v>
      </c>
      <c r="E1262" s="4">
        <f t="shared" si="6219"/>
        <v>55</v>
      </c>
      <c r="F1262" s="4">
        <f t="shared" si="6219"/>
        <v>65</v>
      </c>
      <c r="G1262" s="4">
        <f t="shared" si="6219"/>
        <v>75</v>
      </c>
      <c r="H1262" s="4">
        <f t="shared" si="6219"/>
        <v>85</v>
      </c>
      <c r="I1262" s="4">
        <f t="shared" si="6219"/>
        <v>95</v>
      </c>
      <c r="J1262" s="16">
        <f>I1262+20</f>
        <v>115</v>
      </c>
      <c r="K1262">
        <f t="shared" ref="K1262:Q1262" si="6220">J1262+20</f>
        <v>135</v>
      </c>
      <c r="L1262" s="4">
        <f t="shared" si="6220"/>
        <v>155</v>
      </c>
      <c r="M1262" s="4">
        <f t="shared" si="6220"/>
        <v>175</v>
      </c>
      <c r="N1262" s="4">
        <f t="shared" si="6220"/>
        <v>195</v>
      </c>
      <c r="O1262" s="4">
        <f t="shared" si="6220"/>
        <v>215</v>
      </c>
      <c r="P1262" s="4">
        <f t="shared" si="6220"/>
        <v>235</v>
      </c>
      <c r="Q1262" s="4">
        <f t="shared" si="6220"/>
        <v>255</v>
      </c>
      <c r="R1262" s="16">
        <f>Q1262+35</f>
        <v>290</v>
      </c>
      <c r="S1262" s="4">
        <f t="shared" ref="S1262:W1262" si="6221">R1262+35</f>
        <v>325</v>
      </c>
      <c r="T1262" s="4">
        <f t="shared" si="6221"/>
        <v>360</v>
      </c>
      <c r="U1262">
        <f t="shared" si="6221"/>
        <v>395</v>
      </c>
      <c r="V1262" s="4">
        <f t="shared" si="6221"/>
        <v>430</v>
      </c>
      <c r="W1262" s="4">
        <f t="shared" si="6221"/>
        <v>465</v>
      </c>
      <c r="X1262" s="16">
        <f>W1262+55</f>
        <v>520</v>
      </c>
      <c r="Y1262" s="4">
        <f t="shared" ref="Y1262:AC1262" si="6222">X1262+55</f>
        <v>575</v>
      </c>
      <c r="Z1262" s="4">
        <f t="shared" si="6222"/>
        <v>630</v>
      </c>
      <c r="AA1262" s="4">
        <f t="shared" si="6222"/>
        <v>685</v>
      </c>
      <c r="AB1262" s="4">
        <f t="shared" si="6222"/>
        <v>740</v>
      </c>
      <c r="AC1262" s="4">
        <f t="shared" si="6222"/>
        <v>795</v>
      </c>
      <c r="AD1262" s="16">
        <f>AC1262+75</f>
        <v>870</v>
      </c>
      <c r="AE1262">
        <f t="shared" ref="AE1262:BI1262" si="6223">AD1262+75</f>
        <v>945</v>
      </c>
      <c r="AF1262" s="4">
        <f t="shared" si="6223"/>
        <v>1020</v>
      </c>
      <c r="AG1262" s="4">
        <f t="shared" si="6223"/>
        <v>1095</v>
      </c>
      <c r="AH1262" s="4">
        <f t="shared" si="6223"/>
        <v>1170</v>
      </c>
      <c r="AI1262" s="4">
        <f t="shared" si="6223"/>
        <v>1245</v>
      </c>
      <c r="AJ1262" s="4">
        <f t="shared" si="6223"/>
        <v>1320</v>
      </c>
      <c r="AK1262" s="4">
        <f t="shared" si="6223"/>
        <v>1395</v>
      </c>
      <c r="AL1262" s="4">
        <f t="shared" si="6223"/>
        <v>1470</v>
      </c>
      <c r="AM1262" s="4">
        <f t="shared" si="6223"/>
        <v>1545</v>
      </c>
      <c r="AN1262" s="4">
        <f t="shared" si="6223"/>
        <v>1620</v>
      </c>
      <c r="AO1262">
        <f t="shared" si="6223"/>
        <v>1695</v>
      </c>
      <c r="AP1262" s="4">
        <f t="shared" si="6223"/>
        <v>1770</v>
      </c>
      <c r="AQ1262" s="4">
        <f t="shared" si="6223"/>
        <v>1845</v>
      </c>
      <c r="AR1262" s="4">
        <f t="shared" si="6223"/>
        <v>1920</v>
      </c>
      <c r="AS1262" s="4">
        <f t="shared" si="6223"/>
        <v>1995</v>
      </c>
      <c r="AT1262" s="4">
        <f t="shared" si="6223"/>
        <v>2070</v>
      </c>
      <c r="AU1262" s="4">
        <f t="shared" si="6223"/>
        <v>2145</v>
      </c>
      <c r="AV1262" s="4">
        <f t="shared" si="6223"/>
        <v>2220</v>
      </c>
      <c r="AW1262" s="4">
        <f t="shared" si="6223"/>
        <v>2295</v>
      </c>
      <c r="AX1262" s="4">
        <f t="shared" si="6223"/>
        <v>2370</v>
      </c>
      <c r="AY1262">
        <f t="shared" si="6223"/>
        <v>2445</v>
      </c>
      <c r="AZ1262" s="4">
        <f t="shared" si="6223"/>
        <v>2520</v>
      </c>
      <c r="BA1262" s="4">
        <f t="shared" si="6223"/>
        <v>2595</v>
      </c>
      <c r="BB1262" s="4">
        <f t="shared" si="6223"/>
        <v>2670</v>
      </c>
      <c r="BC1262" s="4">
        <f t="shared" si="6223"/>
        <v>2745</v>
      </c>
      <c r="BD1262" s="4">
        <f t="shared" si="6223"/>
        <v>2820</v>
      </c>
      <c r="BE1262" s="4">
        <f t="shared" si="6223"/>
        <v>2895</v>
      </c>
      <c r="BF1262" s="4">
        <f t="shared" si="6223"/>
        <v>2970</v>
      </c>
      <c r="BG1262" s="4">
        <f t="shared" si="6223"/>
        <v>3045</v>
      </c>
      <c r="BH1262" s="4">
        <f t="shared" si="6223"/>
        <v>3120</v>
      </c>
      <c r="BI1262">
        <f t="shared" si="6223"/>
        <v>3195</v>
      </c>
      <c r="BJ1262" t="s">
        <v>0</v>
      </c>
    </row>
    <row r="1263" spans="1:62">
      <c r="A1263" s="4" t="s">
        <v>2</v>
      </c>
      <c r="B1263" s="4">
        <v>6</v>
      </c>
      <c r="C1263" s="4">
        <v>6.2</v>
      </c>
      <c r="D1263" s="4">
        <v>6.5</v>
      </c>
      <c r="E1263" s="4">
        <v>6.7</v>
      </c>
      <c r="F1263" s="4">
        <v>7</v>
      </c>
      <c r="G1263" s="4">
        <v>7.2</v>
      </c>
      <c r="H1263" s="4">
        <v>7.5</v>
      </c>
      <c r="I1263" s="4">
        <v>7.7</v>
      </c>
      <c r="J1263" s="16">
        <v>8</v>
      </c>
      <c r="K1263" s="5">
        <v>8.1999999999999993</v>
      </c>
      <c r="L1263" s="4">
        <v>8.5</v>
      </c>
      <c r="M1263" s="4">
        <v>8.6999999999999993</v>
      </c>
      <c r="N1263" s="4">
        <v>9</v>
      </c>
      <c r="O1263" s="4">
        <v>9.1999999999999993</v>
      </c>
      <c r="P1263" s="4">
        <v>9.5</v>
      </c>
      <c r="Q1263" s="4">
        <v>9.6999999999999993</v>
      </c>
      <c r="R1263" s="16">
        <v>10</v>
      </c>
      <c r="S1263" s="4">
        <v>10.199999999999999</v>
      </c>
      <c r="T1263" s="4">
        <v>10.5</v>
      </c>
      <c r="U1263" s="6">
        <v>10.7</v>
      </c>
      <c r="V1263" s="4">
        <v>11</v>
      </c>
      <c r="W1263" s="4">
        <v>11.2</v>
      </c>
      <c r="X1263" s="16">
        <v>11.5</v>
      </c>
      <c r="Y1263" s="4">
        <v>11.7</v>
      </c>
      <c r="Z1263" s="4">
        <v>12</v>
      </c>
      <c r="AA1263" s="4">
        <v>12.2</v>
      </c>
      <c r="AB1263" s="4">
        <v>12.5</v>
      </c>
      <c r="AC1263" s="4">
        <v>12.7</v>
      </c>
      <c r="AD1263" s="16">
        <v>13</v>
      </c>
      <c r="AE1263" s="5">
        <v>13.2</v>
      </c>
      <c r="AF1263" s="4">
        <v>13.5</v>
      </c>
      <c r="AG1263" s="4">
        <v>13.7</v>
      </c>
      <c r="AH1263" s="4">
        <v>14</v>
      </c>
      <c r="AI1263" s="4">
        <v>14.2</v>
      </c>
      <c r="AJ1263" s="4">
        <v>14.5</v>
      </c>
      <c r="AK1263" s="4">
        <v>14.7</v>
      </c>
      <c r="AL1263" s="4">
        <v>15</v>
      </c>
      <c r="AM1263" s="4">
        <v>15.2</v>
      </c>
      <c r="AN1263" s="4">
        <v>15.5</v>
      </c>
      <c r="AO1263" s="6">
        <v>15.7</v>
      </c>
      <c r="AP1263" s="4">
        <v>16</v>
      </c>
      <c r="AQ1263" s="4">
        <v>16.2</v>
      </c>
      <c r="AR1263" s="4">
        <v>16.5</v>
      </c>
      <c r="AS1263" s="4">
        <v>16.7</v>
      </c>
      <c r="AT1263" s="4">
        <v>17</v>
      </c>
      <c r="AU1263" s="4">
        <v>17.2</v>
      </c>
      <c r="AV1263" s="4">
        <v>17.5</v>
      </c>
      <c r="AW1263" s="4">
        <v>17.7</v>
      </c>
      <c r="AX1263" s="4">
        <v>18</v>
      </c>
      <c r="AY1263" s="5">
        <v>18.2</v>
      </c>
      <c r="AZ1263" s="4">
        <v>18.5</v>
      </c>
      <c r="BA1263" s="4">
        <v>18.7</v>
      </c>
      <c r="BB1263" s="4">
        <v>19</v>
      </c>
      <c r="BC1263" s="4">
        <v>19.2</v>
      </c>
      <c r="BD1263" s="4">
        <v>19.5</v>
      </c>
      <c r="BE1263" s="4">
        <v>19.7</v>
      </c>
      <c r="BF1263" s="4">
        <v>20</v>
      </c>
      <c r="BG1263" s="4">
        <v>20.2</v>
      </c>
      <c r="BH1263" s="4">
        <v>20.5</v>
      </c>
      <c r="BI1263" s="6">
        <v>20.7</v>
      </c>
      <c r="BJ1263" t="s">
        <v>0</v>
      </c>
    </row>
    <row r="1264" spans="1:62">
      <c r="A1264" s="4" t="s">
        <v>3</v>
      </c>
      <c r="J1264" s="16"/>
      <c r="K1264" s="5"/>
      <c r="R1264" s="16"/>
      <c r="U1264" s="6"/>
      <c r="X1264" s="16"/>
      <c r="AD1264" s="16"/>
      <c r="AE1264" s="5"/>
      <c r="AO1264" s="6"/>
      <c r="AY1264" s="5"/>
      <c r="BI1264" s="6"/>
    </row>
    <row r="1265" spans="1:62">
      <c r="A1265" s="4" t="s">
        <v>366</v>
      </c>
      <c r="J1265" s="16"/>
      <c r="K1265" s="5"/>
      <c r="R1265" s="16"/>
      <c r="U1265" s="6"/>
      <c r="X1265" s="16"/>
      <c r="AD1265" s="16"/>
      <c r="AE1265" s="5"/>
      <c r="AO1265" s="6"/>
      <c r="AY1265" s="5"/>
      <c r="BI1265" s="6"/>
    </row>
    <row r="1266" spans="1:62">
      <c r="A1266" s="14" t="s">
        <v>202</v>
      </c>
      <c r="B1266" s="4" t="s">
        <v>0</v>
      </c>
      <c r="J1266" s="16"/>
      <c r="K1266" s="4"/>
      <c r="R1266" s="16"/>
      <c r="U1266" s="4"/>
      <c r="X1266" s="16"/>
      <c r="AD1266" s="16"/>
      <c r="AE1266" s="4"/>
      <c r="AO1266" s="4"/>
      <c r="AY1266" s="4"/>
      <c r="BI1266" s="4"/>
    </row>
    <row r="1267" spans="1:62">
      <c r="A1267" s="4" t="s">
        <v>464</v>
      </c>
      <c r="B1267" s="4">
        <v>1</v>
      </c>
      <c r="C1267" s="4">
        <v>1</v>
      </c>
      <c r="D1267" s="4">
        <v>1</v>
      </c>
      <c r="E1267" s="4">
        <v>1</v>
      </c>
      <c r="F1267" s="4">
        <v>1</v>
      </c>
      <c r="G1267" s="4">
        <v>1</v>
      </c>
      <c r="H1267" s="4">
        <v>1</v>
      </c>
      <c r="I1267" s="4">
        <v>1</v>
      </c>
      <c r="J1267" s="16">
        <v>1</v>
      </c>
      <c r="K1267" s="5">
        <v>1</v>
      </c>
      <c r="L1267" s="4">
        <v>1</v>
      </c>
      <c r="M1267" s="4">
        <v>1</v>
      </c>
      <c r="N1267" s="4">
        <v>1</v>
      </c>
      <c r="O1267" s="4">
        <v>1</v>
      </c>
      <c r="P1267" s="4">
        <v>1</v>
      </c>
      <c r="Q1267" s="4">
        <v>1</v>
      </c>
      <c r="R1267" s="16">
        <v>1</v>
      </c>
      <c r="S1267" s="4">
        <v>1</v>
      </c>
      <c r="T1267" s="4">
        <v>1</v>
      </c>
      <c r="U1267" s="6">
        <v>1</v>
      </c>
      <c r="V1267" s="4">
        <v>1</v>
      </c>
      <c r="W1267" s="4">
        <v>1</v>
      </c>
      <c r="X1267" s="16">
        <v>1</v>
      </c>
      <c r="Y1267" s="4">
        <v>1</v>
      </c>
      <c r="Z1267" s="4">
        <v>1</v>
      </c>
      <c r="AA1267" s="4">
        <v>1</v>
      </c>
      <c r="AB1267" s="4">
        <v>1</v>
      </c>
      <c r="AC1267" s="4">
        <v>1</v>
      </c>
      <c r="AD1267" s="16">
        <v>1</v>
      </c>
      <c r="AE1267" s="5">
        <v>1</v>
      </c>
      <c r="AF1267" s="4">
        <v>1</v>
      </c>
      <c r="AG1267" s="4">
        <v>1</v>
      </c>
      <c r="AH1267" s="4">
        <v>1</v>
      </c>
      <c r="AI1267" s="4">
        <v>1</v>
      </c>
      <c r="AJ1267" s="4">
        <v>1</v>
      </c>
      <c r="AK1267" s="4">
        <v>1</v>
      </c>
      <c r="AL1267" s="4">
        <v>1</v>
      </c>
      <c r="AM1267" s="4">
        <v>1</v>
      </c>
      <c r="AN1267" s="4">
        <v>1</v>
      </c>
      <c r="AO1267" s="6">
        <v>1</v>
      </c>
      <c r="AP1267" s="4">
        <v>1</v>
      </c>
      <c r="AQ1267" s="4">
        <v>1</v>
      </c>
      <c r="AR1267" s="4">
        <v>1</v>
      </c>
      <c r="AS1267" s="4">
        <v>1</v>
      </c>
      <c r="AT1267" s="4">
        <v>1</v>
      </c>
      <c r="AU1267" s="4">
        <v>1</v>
      </c>
      <c r="AV1267" s="4">
        <v>1</v>
      </c>
      <c r="AW1267" s="4">
        <v>1</v>
      </c>
      <c r="AX1267" s="4">
        <v>1</v>
      </c>
      <c r="AY1267" s="5">
        <v>1</v>
      </c>
      <c r="AZ1267" s="4">
        <v>1</v>
      </c>
      <c r="BA1267" s="4">
        <v>1</v>
      </c>
      <c r="BB1267" s="4">
        <v>1</v>
      </c>
      <c r="BC1267" s="4">
        <v>1</v>
      </c>
      <c r="BD1267" s="4">
        <v>1</v>
      </c>
      <c r="BE1267" s="4">
        <v>1</v>
      </c>
      <c r="BF1267" s="4">
        <v>1</v>
      </c>
      <c r="BG1267" s="4">
        <v>1</v>
      </c>
      <c r="BH1267" s="4">
        <v>1</v>
      </c>
      <c r="BI1267" s="6">
        <v>1</v>
      </c>
      <c r="BJ1267" t="s">
        <v>0</v>
      </c>
    </row>
    <row r="1268" spans="1:62">
      <c r="A1268" s="4" t="s">
        <v>465</v>
      </c>
      <c r="B1268" s="4">
        <v>65</v>
      </c>
      <c r="C1268" s="4">
        <f>B1268+8</f>
        <v>73</v>
      </c>
      <c r="D1268" s="4">
        <f t="shared" ref="D1268:I1268" si="6224">C1268+8</f>
        <v>81</v>
      </c>
      <c r="E1268" s="4">
        <f t="shared" si="6224"/>
        <v>89</v>
      </c>
      <c r="F1268" s="4">
        <f t="shared" si="6224"/>
        <v>97</v>
      </c>
      <c r="G1268" s="4">
        <f t="shared" si="6224"/>
        <v>105</v>
      </c>
      <c r="H1268" s="4">
        <f t="shared" si="6224"/>
        <v>113</v>
      </c>
      <c r="I1268" s="4">
        <f t="shared" si="6224"/>
        <v>121</v>
      </c>
      <c r="J1268" s="4">
        <f>I1268+9</f>
        <v>130</v>
      </c>
      <c r="K1268" s="4">
        <f t="shared" ref="K1268:Q1268" si="6225">J1268+9</f>
        <v>139</v>
      </c>
      <c r="L1268" s="4">
        <f t="shared" si="6225"/>
        <v>148</v>
      </c>
      <c r="M1268" s="4">
        <f t="shared" si="6225"/>
        <v>157</v>
      </c>
      <c r="N1268" s="4">
        <f t="shared" si="6225"/>
        <v>166</v>
      </c>
      <c r="O1268" s="4">
        <f t="shared" si="6225"/>
        <v>175</v>
      </c>
      <c r="P1268" s="4">
        <f t="shared" si="6225"/>
        <v>184</v>
      </c>
      <c r="Q1268" s="4">
        <f t="shared" si="6225"/>
        <v>193</v>
      </c>
      <c r="R1268" s="4">
        <f>Q1268+10</f>
        <v>203</v>
      </c>
      <c r="S1268" s="4">
        <f t="shared" ref="S1268:W1268" si="6226">R1268+10</f>
        <v>213</v>
      </c>
      <c r="T1268" s="4">
        <f t="shared" si="6226"/>
        <v>223</v>
      </c>
      <c r="U1268" s="4">
        <f t="shared" si="6226"/>
        <v>233</v>
      </c>
      <c r="V1268" s="4">
        <f t="shared" si="6226"/>
        <v>243</v>
      </c>
      <c r="W1268" s="4">
        <f t="shared" si="6226"/>
        <v>253</v>
      </c>
      <c r="X1268" s="4">
        <f>W1268+11</f>
        <v>264</v>
      </c>
      <c r="Y1268" s="4">
        <f t="shared" ref="Y1268:AC1268" si="6227">X1268+11</f>
        <v>275</v>
      </c>
      <c r="Z1268" s="4">
        <f t="shared" si="6227"/>
        <v>286</v>
      </c>
      <c r="AA1268" s="4">
        <f t="shared" si="6227"/>
        <v>297</v>
      </c>
      <c r="AB1268" s="4">
        <f t="shared" si="6227"/>
        <v>308</v>
      </c>
      <c r="AC1268" s="4">
        <f t="shared" si="6227"/>
        <v>319</v>
      </c>
      <c r="AD1268" s="4">
        <f>AC1268+12</f>
        <v>331</v>
      </c>
      <c r="AE1268" s="4">
        <f t="shared" ref="AE1268:BI1268" si="6228">AD1268+12</f>
        <v>343</v>
      </c>
      <c r="AF1268" s="4">
        <f t="shared" si="6228"/>
        <v>355</v>
      </c>
      <c r="AG1268" s="4">
        <f t="shared" si="6228"/>
        <v>367</v>
      </c>
      <c r="AH1268" s="4">
        <f t="shared" si="6228"/>
        <v>379</v>
      </c>
      <c r="AI1268" s="4">
        <f t="shared" si="6228"/>
        <v>391</v>
      </c>
      <c r="AJ1268" s="4">
        <f t="shared" si="6228"/>
        <v>403</v>
      </c>
      <c r="AK1268" s="4">
        <f t="shared" si="6228"/>
        <v>415</v>
      </c>
      <c r="AL1268" s="4">
        <f t="shared" si="6228"/>
        <v>427</v>
      </c>
      <c r="AM1268" s="4">
        <f t="shared" si="6228"/>
        <v>439</v>
      </c>
      <c r="AN1268" s="4">
        <f t="shared" si="6228"/>
        <v>451</v>
      </c>
      <c r="AO1268" s="4">
        <f t="shared" si="6228"/>
        <v>463</v>
      </c>
      <c r="AP1268" s="4">
        <f t="shared" si="6228"/>
        <v>475</v>
      </c>
      <c r="AQ1268" s="4">
        <f t="shared" si="6228"/>
        <v>487</v>
      </c>
      <c r="AR1268" s="4">
        <f t="shared" si="6228"/>
        <v>499</v>
      </c>
      <c r="AS1268" s="4">
        <f t="shared" si="6228"/>
        <v>511</v>
      </c>
      <c r="AT1268" s="4">
        <f t="shared" si="6228"/>
        <v>523</v>
      </c>
      <c r="AU1268" s="4">
        <f t="shared" si="6228"/>
        <v>535</v>
      </c>
      <c r="AV1268" s="4">
        <f t="shared" si="6228"/>
        <v>547</v>
      </c>
      <c r="AW1268" s="4">
        <f t="shared" si="6228"/>
        <v>559</v>
      </c>
      <c r="AX1268" s="4">
        <f t="shared" si="6228"/>
        <v>571</v>
      </c>
      <c r="AY1268" s="4">
        <f t="shared" si="6228"/>
        <v>583</v>
      </c>
      <c r="AZ1268" s="4">
        <f t="shared" si="6228"/>
        <v>595</v>
      </c>
      <c r="BA1268" s="4">
        <f t="shared" si="6228"/>
        <v>607</v>
      </c>
      <c r="BB1268" s="4">
        <f t="shared" si="6228"/>
        <v>619</v>
      </c>
      <c r="BC1268" s="4">
        <f t="shared" si="6228"/>
        <v>631</v>
      </c>
      <c r="BD1268" s="4">
        <f t="shared" si="6228"/>
        <v>643</v>
      </c>
      <c r="BE1268" s="4">
        <f t="shared" si="6228"/>
        <v>655</v>
      </c>
      <c r="BF1268" s="4">
        <f t="shared" si="6228"/>
        <v>667</v>
      </c>
      <c r="BG1268" s="4">
        <f t="shared" si="6228"/>
        <v>679</v>
      </c>
      <c r="BH1268" s="4">
        <f t="shared" si="6228"/>
        <v>691</v>
      </c>
      <c r="BI1268" s="4">
        <f t="shared" si="6228"/>
        <v>703</v>
      </c>
      <c r="BJ1268" t="s">
        <v>0</v>
      </c>
    </row>
    <row r="1269" spans="1:62">
      <c r="A1269" s="4" t="s">
        <v>2</v>
      </c>
      <c r="B1269" s="4">
        <v>5</v>
      </c>
      <c r="C1269" s="4">
        <f>B1269+0.2</f>
        <v>5.2</v>
      </c>
      <c r="D1269" s="4">
        <f>C1269+0.3</f>
        <v>5.5</v>
      </c>
      <c r="E1269" s="4">
        <f t="shared" ref="E1269" si="6229">D1269+0.2</f>
        <v>5.7</v>
      </c>
      <c r="F1269" s="4">
        <f t="shared" ref="F1269" si="6230">E1269+0.3</f>
        <v>6</v>
      </c>
      <c r="G1269" s="4">
        <f t="shared" ref="G1269" si="6231">F1269+0.2</f>
        <v>6.2</v>
      </c>
      <c r="H1269" s="4">
        <f t="shared" ref="H1269" si="6232">G1269+0.3</f>
        <v>6.5</v>
      </c>
      <c r="I1269" s="4">
        <f t="shared" ref="I1269" si="6233">H1269+0.2</f>
        <v>6.7</v>
      </c>
      <c r="J1269" s="16">
        <f t="shared" ref="J1269" si="6234">I1269+0.3</f>
        <v>7</v>
      </c>
      <c r="K1269" s="4">
        <f t="shared" ref="K1269" si="6235">J1269+0.2</f>
        <v>7.2</v>
      </c>
      <c r="L1269" s="4">
        <f t="shared" ref="L1269" si="6236">K1269+0.3</f>
        <v>7.5</v>
      </c>
      <c r="M1269" s="4">
        <f t="shared" ref="M1269" si="6237">L1269+0.2</f>
        <v>7.7</v>
      </c>
      <c r="N1269" s="4">
        <f t="shared" ref="N1269" si="6238">M1269+0.3</f>
        <v>8</v>
      </c>
      <c r="O1269" s="4">
        <f t="shared" ref="O1269" si="6239">N1269+0.2</f>
        <v>8.1999999999999993</v>
      </c>
      <c r="P1269" s="4">
        <f t="shared" ref="P1269" si="6240">O1269+0.3</f>
        <v>8.5</v>
      </c>
      <c r="Q1269" s="4">
        <f t="shared" ref="Q1269" si="6241">P1269+0.2</f>
        <v>8.6999999999999993</v>
      </c>
      <c r="R1269" s="16">
        <f t="shared" ref="R1269" si="6242">Q1269+0.3</f>
        <v>9</v>
      </c>
      <c r="S1269" s="4">
        <f t="shared" ref="S1269" si="6243">R1269+0.2</f>
        <v>9.1999999999999993</v>
      </c>
      <c r="T1269" s="4">
        <f t="shared" ref="T1269" si="6244">S1269+0.3</f>
        <v>9.5</v>
      </c>
      <c r="U1269" s="4">
        <f t="shared" ref="U1269" si="6245">T1269+0.2</f>
        <v>9.6999999999999993</v>
      </c>
      <c r="V1269" s="4">
        <f t="shared" ref="V1269" si="6246">U1269+0.3</f>
        <v>10</v>
      </c>
      <c r="W1269" s="4">
        <f t="shared" ref="W1269" si="6247">V1269+0.2</f>
        <v>10.199999999999999</v>
      </c>
      <c r="X1269" s="16">
        <f t="shared" ref="X1269" si="6248">W1269+0.3</f>
        <v>10.5</v>
      </c>
      <c r="Y1269" s="4">
        <f t="shared" ref="Y1269" si="6249">X1269+0.2</f>
        <v>10.7</v>
      </c>
      <c r="Z1269" s="4">
        <f t="shared" ref="Z1269" si="6250">Y1269+0.3</f>
        <v>11</v>
      </c>
      <c r="AA1269" s="4">
        <f t="shared" ref="AA1269" si="6251">Z1269+0.2</f>
        <v>11.2</v>
      </c>
      <c r="AB1269" s="4">
        <f t="shared" ref="AB1269" si="6252">AA1269+0.3</f>
        <v>11.5</v>
      </c>
      <c r="AC1269" s="4">
        <f t="shared" ref="AC1269" si="6253">AB1269+0.2</f>
        <v>11.7</v>
      </c>
      <c r="AD1269" s="16">
        <f t="shared" ref="AD1269" si="6254">AC1269+0.3</f>
        <v>12</v>
      </c>
      <c r="AE1269" s="4">
        <f t="shared" ref="AE1269" si="6255">AD1269+0.2</f>
        <v>12.2</v>
      </c>
      <c r="AF1269" s="4">
        <f t="shared" ref="AF1269" si="6256">AE1269+0.3</f>
        <v>12.5</v>
      </c>
      <c r="AG1269" s="4">
        <f t="shared" ref="AG1269" si="6257">AF1269+0.2</f>
        <v>12.7</v>
      </c>
      <c r="AH1269" s="4">
        <f t="shared" ref="AH1269" si="6258">AG1269+0.3</f>
        <v>13</v>
      </c>
      <c r="AI1269" s="4">
        <f t="shared" ref="AI1269" si="6259">AH1269+0.2</f>
        <v>13.2</v>
      </c>
      <c r="AJ1269" s="4">
        <f t="shared" ref="AJ1269" si="6260">AI1269+0.3</f>
        <v>13.5</v>
      </c>
      <c r="AK1269" s="4">
        <f t="shared" ref="AK1269" si="6261">AJ1269+0.2</f>
        <v>13.7</v>
      </c>
      <c r="AL1269" s="4">
        <f t="shared" ref="AL1269" si="6262">AK1269+0.3</f>
        <v>14</v>
      </c>
      <c r="AM1269" s="4">
        <f t="shared" ref="AM1269" si="6263">AL1269+0.2</f>
        <v>14.2</v>
      </c>
      <c r="AN1269" s="4">
        <f t="shared" ref="AN1269" si="6264">AM1269+0.3</f>
        <v>14.5</v>
      </c>
      <c r="AO1269" s="4">
        <f t="shared" ref="AO1269" si="6265">AN1269+0.2</f>
        <v>14.7</v>
      </c>
      <c r="AP1269" s="4">
        <f t="shared" ref="AP1269" si="6266">AO1269+0.3</f>
        <v>15</v>
      </c>
      <c r="AQ1269" s="4">
        <f t="shared" ref="AQ1269" si="6267">AP1269+0.2</f>
        <v>15.2</v>
      </c>
      <c r="AR1269" s="4">
        <f t="shared" ref="AR1269" si="6268">AQ1269+0.3</f>
        <v>15.5</v>
      </c>
      <c r="AS1269" s="4">
        <f t="shared" ref="AS1269" si="6269">AR1269+0.2</f>
        <v>15.7</v>
      </c>
      <c r="AT1269" s="4">
        <f t="shared" ref="AT1269" si="6270">AS1269+0.3</f>
        <v>16</v>
      </c>
      <c r="AU1269" s="4">
        <f t="shared" ref="AU1269" si="6271">AT1269+0.2</f>
        <v>16.2</v>
      </c>
      <c r="AV1269" s="4">
        <f t="shared" ref="AV1269" si="6272">AU1269+0.3</f>
        <v>16.5</v>
      </c>
      <c r="AW1269" s="4">
        <f t="shared" ref="AW1269" si="6273">AV1269+0.2</f>
        <v>16.7</v>
      </c>
      <c r="AX1269" s="4">
        <f t="shared" ref="AX1269" si="6274">AW1269+0.3</f>
        <v>17</v>
      </c>
      <c r="AY1269" s="4">
        <f t="shared" ref="AY1269" si="6275">AX1269+0.2</f>
        <v>17.2</v>
      </c>
      <c r="AZ1269" s="4">
        <f t="shared" ref="AZ1269" si="6276">AY1269+0.3</f>
        <v>17.5</v>
      </c>
      <c r="BA1269" s="4">
        <f t="shared" ref="BA1269" si="6277">AZ1269+0.2</f>
        <v>17.7</v>
      </c>
      <c r="BB1269" s="4">
        <f t="shared" ref="BB1269" si="6278">BA1269+0.3</f>
        <v>18</v>
      </c>
      <c r="BC1269" s="4">
        <f t="shared" ref="BC1269" si="6279">BB1269+0.2</f>
        <v>18.2</v>
      </c>
      <c r="BD1269" s="4">
        <f t="shared" ref="BD1269" si="6280">BC1269+0.3</f>
        <v>18.5</v>
      </c>
      <c r="BE1269" s="4">
        <f t="shared" ref="BE1269" si="6281">BD1269+0.2</f>
        <v>18.7</v>
      </c>
      <c r="BF1269" s="4">
        <f t="shared" ref="BF1269" si="6282">BE1269+0.3</f>
        <v>19</v>
      </c>
      <c r="BG1269" s="4">
        <f t="shared" ref="BG1269" si="6283">BF1269+0.2</f>
        <v>19.2</v>
      </c>
      <c r="BH1269" s="4">
        <f t="shared" ref="BH1269" si="6284">BG1269+0.3</f>
        <v>19.5</v>
      </c>
      <c r="BI1269" s="4">
        <f t="shared" ref="BI1269" si="6285">BH1269+0.2</f>
        <v>19.7</v>
      </c>
      <c r="BJ1269" t="s">
        <v>0</v>
      </c>
    </row>
    <row r="1270" spans="1:62">
      <c r="A1270" s="4" t="s">
        <v>3</v>
      </c>
      <c r="J1270" s="16"/>
      <c r="K1270" s="5"/>
      <c r="R1270" s="16"/>
      <c r="U1270" s="6"/>
      <c r="X1270" s="16"/>
      <c r="AD1270" s="16"/>
      <c r="AE1270" s="5"/>
      <c r="AO1270" s="6"/>
      <c r="AY1270" s="5"/>
      <c r="BI1270" s="6"/>
    </row>
    <row r="1271" spans="1:62">
      <c r="J1271" s="16"/>
      <c r="K1271" s="5"/>
      <c r="R1271" s="16"/>
      <c r="U1271" s="6"/>
      <c r="X1271" s="16"/>
      <c r="AD1271" s="16"/>
      <c r="AE1271" s="5"/>
      <c r="AO1271" s="6"/>
      <c r="AY1271" s="5"/>
      <c r="BI1271" s="6"/>
    </row>
    <row r="1272" spans="1:62">
      <c r="A1272" s="4" t="s">
        <v>367</v>
      </c>
      <c r="J1272" s="16"/>
      <c r="K1272" s="5"/>
      <c r="R1272" s="16"/>
      <c r="U1272" s="6"/>
      <c r="X1272" s="16"/>
      <c r="AD1272" s="16"/>
      <c r="AE1272" s="5"/>
      <c r="AO1272" s="6"/>
      <c r="AY1272" s="5"/>
      <c r="BI1272" s="6"/>
    </row>
    <row r="1273" spans="1:62">
      <c r="A1273" s="4" t="s">
        <v>4</v>
      </c>
      <c r="B1273" s="4">
        <v>8</v>
      </c>
      <c r="C1273" s="4">
        <v>12</v>
      </c>
      <c r="D1273" s="4">
        <v>16</v>
      </c>
      <c r="E1273" s="4">
        <v>20</v>
      </c>
      <c r="F1273" s="4">
        <v>24</v>
      </c>
      <c r="G1273" s="4">
        <v>28</v>
      </c>
      <c r="H1273" s="4">
        <v>32</v>
      </c>
      <c r="I1273" s="4">
        <v>36</v>
      </c>
      <c r="J1273" s="16">
        <v>40</v>
      </c>
      <c r="K1273" s="5">
        <v>44</v>
      </c>
      <c r="L1273" s="4">
        <v>48</v>
      </c>
      <c r="M1273" s="4">
        <v>52</v>
      </c>
      <c r="N1273" s="4">
        <v>56</v>
      </c>
      <c r="O1273" s="4">
        <v>60</v>
      </c>
      <c r="P1273" s="4">
        <v>64</v>
      </c>
      <c r="Q1273" s="4">
        <v>68</v>
      </c>
      <c r="R1273" s="16">
        <v>72</v>
      </c>
      <c r="S1273" s="4">
        <v>76</v>
      </c>
      <c r="T1273" s="4">
        <v>80</v>
      </c>
      <c r="U1273" s="6">
        <v>84</v>
      </c>
      <c r="V1273" s="4">
        <v>88</v>
      </c>
      <c r="W1273" s="4">
        <v>92</v>
      </c>
      <c r="X1273" s="16">
        <v>96</v>
      </c>
      <c r="Y1273" s="4">
        <v>100</v>
      </c>
      <c r="Z1273" s="4">
        <v>104</v>
      </c>
      <c r="AA1273" s="4">
        <v>108</v>
      </c>
      <c r="AB1273" s="4">
        <v>112</v>
      </c>
      <c r="AC1273" s="4">
        <v>116</v>
      </c>
      <c r="AD1273" s="16">
        <v>120</v>
      </c>
      <c r="AE1273" s="5">
        <v>124</v>
      </c>
      <c r="AF1273" s="4">
        <v>128</v>
      </c>
      <c r="AG1273" s="4">
        <v>132</v>
      </c>
      <c r="AH1273" s="4">
        <v>136</v>
      </c>
      <c r="AI1273" s="4">
        <v>140</v>
      </c>
      <c r="AJ1273" s="4">
        <v>144</v>
      </c>
      <c r="AK1273" s="4">
        <v>148</v>
      </c>
      <c r="AL1273" s="4">
        <v>152</v>
      </c>
      <c r="AM1273" s="4">
        <v>156</v>
      </c>
      <c r="AN1273" s="4">
        <v>160</v>
      </c>
      <c r="AO1273" s="6">
        <v>164</v>
      </c>
      <c r="AP1273" s="4">
        <v>168</v>
      </c>
      <c r="AQ1273" s="4">
        <v>172</v>
      </c>
      <c r="AR1273" s="4">
        <v>176</v>
      </c>
      <c r="AS1273" s="4">
        <v>180</v>
      </c>
      <c r="AT1273" s="4">
        <v>184</v>
      </c>
      <c r="AU1273" s="4">
        <v>188</v>
      </c>
      <c r="AV1273" s="4">
        <v>192</v>
      </c>
      <c r="AW1273" s="4">
        <v>196</v>
      </c>
      <c r="AX1273" s="4">
        <v>200</v>
      </c>
      <c r="AY1273" s="5">
        <v>204</v>
      </c>
      <c r="AZ1273" s="4">
        <v>208</v>
      </c>
      <c r="BA1273" s="4">
        <v>212</v>
      </c>
      <c r="BB1273" s="4">
        <v>216</v>
      </c>
      <c r="BC1273" s="4">
        <v>220</v>
      </c>
      <c r="BD1273" s="4">
        <v>224</v>
      </c>
      <c r="BE1273" s="4">
        <v>228</v>
      </c>
      <c r="BF1273" s="4">
        <v>232</v>
      </c>
      <c r="BG1273" s="4">
        <v>236</v>
      </c>
      <c r="BH1273" s="4">
        <v>240</v>
      </c>
      <c r="BI1273" s="6">
        <v>244</v>
      </c>
      <c r="BJ1273" t="s">
        <v>0</v>
      </c>
    </row>
    <row r="1274" spans="1:62">
      <c r="A1274" s="4" t="s">
        <v>203</v>
      </c>
      <c r="B1274" s="4">
        <v>-1</v>
      </c>
      <c r="C1274" s="4">
        <v>-2</v>
      </c>
      <c r="D1274" s="4">
        <v>-3</v>
      </c>
      <c r="E1274" s="4">
        <v>-4</v>
      </c>
      <c r="F1274" s="4">
        <v>-5</v>
      </c>
      <c r="G1274" s="4">
        <v>-6</v>
      </c>
      <c r="H1274" s="4">
        <v>-7</v>
      </c>
      <c r="I1274" s="4">
        <v>-8</v>
      </c>
      <c r="J1274" s="16">
        <v>-9</v>
      </c>
      <c r="K1274" s="5">
        <v>-10</v>
      </c>
      <c r="L1274" s="4">
        <v>-11</v>
      </c>
      <c r="M1274" s="4">
        <v>-12</v>
      </c>
      <c r="N1274" s="4">
        <v>-13</v>
      </c>
      <c r="O1274" s="4">
        <v>-14</v>
      </c>
      <c r="P1274" s="4">
        <v>-15</v>
      </c>
      <c r="Q1274" s="4">
        <v>-16</v>
      </c>
      <c r="R1274" s="16">
        <v>-17</v>
      </c>
      <c r="S1274" s="4">
        <v>-18</v>
      </c>
      <c r="T1274" s="4">
        <v>-19</v>
      </c>
      <c r="U1274" s="6">
        <v>-20</v>
      </c>
      <c r="V1274" s="4">
        <v>-21</v>
      </c>
      <c r="W1274" s="4">
        <v>-22</v>
      </c>
      <c r="X1274" s="16">
        <v>-23</v>
      </c>
      <c r="Y1274" s="4">
        <v>-24</v>
      </c>
      <c r="Z1274" s="4">
        <v>-25</v>
      </c>
      <c r="AA1274" s="4">
        <v>-26</v>
      </c>
      <c r="AB1274" s="4">
        <v>-27</v>
      </c>
      <c r="AC1274" s="4">
        <v>-28</v>
      </c>
      <c r="AD1274" s="16">
        <v>-29</v>
      </c>
      <c r="AE1274" s="5">
        <v>-30</v>
      </c>
      <c r="AF1274" s="4">
        <v>-31</v>
      </c>
      <c r="AG1274" s="4">
        <v>-32</v>
      </c>
      <c r="AH1274" s="4">
        <v>-33</v>
      </c>
      <c r="AI1274" s="4">
        <v>-34</v>
      </c>
      <c r="AJ1274" s="4">
        <v>-35</v>
      </c>
      <c r="AK1274" s="4">
        <v>-36</v>
      </c>
      <c r="AL1274" s="4">
        <v>-37</v>
      </c>
      <c r="AM1274" s="4">
        <v>-38</v>
      </c>
      <c r="AN1274" s="4">
        <v>-39</v>
      </c>
      <c r="AO1274" s="6">
        <v>-40</v>
      </c>
      <c r="AP1274" s="4">
        <v>-40</v>
      </c>
      <c r="AQ1274" s="4">
        <v>-40</v>
      </c>
      <c r="AR1274" s="4">
        <v>-40</v>
      </c>
      <c r="AS1274" s="4">
        <v>-40</v>
      </c>
      <c r="AT1274" s="4">
        <v>-40</v>
      </c>
      <c r="AU1274" s="4">
        <v>-40</v>
      </c>
      <c r="AV1274" s="4">
        <v>-40</v>
      </c>
      <c r="AW1274" s="4">
        <v>-40</v>
      </c>
      <c r="AX1274" s="4">
        <v>-40</v>
      </c>
      <c r="AY1274" s="5">
        <v>-40</v>
      </c>
      <c r="AZ1274" s="4">
        <v>-40</v>
      </c>
      <c r="BA1274" s="4">
        <v>-40</v>
      </c>
      <c r="BB1274" s="4">
        <v>-40</v>
      </c>
      <c r="BC1274" s="4">
        <v>-40</v>
      </c>
      <c r="BD1274" s="4">
        <v>-40</v>
      </c>
      <c r="BE1274" s="4">
        <v>-40</v>
      </c>
      <c r="BF1274" s="4">
        <v>-40</v>
      </c>
      <c r="BG1274" s="4">
        <v>-40</v>
      </c>
      <c r="BH1274" s="4">
        <v>-40</v>
      </c>
      <c r="BI1274" s="6">
        <v>-40</v>
      </c>
      <c r="BJ1274" t="s">
        <v>0</v>
      </c>
    </row>
    <row r="1275" spans="1:62">
      <c r="A1275" s="4" t="s">
        <v>101</v>
      </c>
      <c r="B1275" s="4">
        <v>-40</v>
      </c>
      <c r="C1275" s="4">
        <v>-65</v>
      </c>
      <c r="D1275" s="4">
        <v>-90</v>
      </c>
      <c r="E1275" s="4">
        <v>-115</v>
      </c>
      <c r="F1275" s="4">
        <v>-140</v>
      </c>
      <c r="G1275" s="4">
        <v>-165</v>
      </c>
      <c r="H1275" s="4">
        <v>-190</v>
      </c>
      <c r="I1275" s="4">
        <v>-215</v>
      </c>
      <c r="J1275" s="16">
        <v>-260</v>
      </c>
      <c r="K1275" s="5">
        <v>-305</v>
      </c>
      <c r="L1275" s="4">
        <v>-350</v>
      </c>
      <c r="M1275" s="4">
        <v>-395</v>
      </c>
      <c r="N1275" s="4">
        <v>-440</v>
      </c>
      <c r="O1275" s="4">
        <v>-485</v>
      </c>
      <c r="P1275" s="4">
        <v>-530</v>
      </c>
      <c r="Q1275" s="4">
        <v>-575</v>
      </c>
      <c r="R1275" s="16">
        <v>-635</v>
      </c>
      <c r="S1275" s="4">
        <v>-695</v>
      </c>
      <c r="T1275" s="4">
        <v>-755</v>
      </c>
      <c r="U1275" s="6">
        <v>-815</v>
      </c>
      <c r="V1275" s="4">
        <v>-875</v>
      </c>
      <c r="W1275" s="4">
        <v>-935</v>
      </c>
      <c r="X1275" s="16">
        <v>-1015</v>
      </c>
      <c r="Y1275" s="4">
        <v>-1095</v>
      </c>
      <c r="Z1275" s="4">
        <v>-1175</v>
      </c>
      <c r="AA1275" s="4">
        <v>-1255</v>
      </c>
      <c r="AB1275" s="4">
        <v>-1335</v>
      </c>
      <c r="AC1275" s="4">
        <v>-1415</v>
      </c>
      <c r="AD1275" s="16">
        <v>-1515</v>
      </c>
      <c r="AE1275" s="5">
        <v>-1615</v>
      </c>
      <c r="AF1275" s="4">
        <v>-1715</v>
      </c>
      <c r="AG1275" s="4">
        <v>-1815</v>
      </c>
      <c r="AH1275" s="4">
        <v>-1915</v>
      </c>
      <c r="AI1275" s="4">
        <v>-2015</v>
      </c>
      <c r="AJ1275" s="4">
        <v>-2115</v>
      </c>
      <c r="AK1275" s="4">
        <v>-2215</v>
      </c>
      <c r="AL1275" s="4">
        <v>-2315</v>
      </c>
      <c r="AM1275" s="4">
        <v>-2415</v>
      </c>
      <c r="AN1275" s="4">
        <v>-2515</v>
      </c>
      <c r="AO1275" s="6">
        <v>-2615</v>
      </c>
      <c r="AP1275" s="4">
        <v>-2715</v>
      </c>
      <c r="AQ1275" s="4">
        <v>-2815</v>
      </c>
      <c r="AR1275" s="4">
        <v>-2915</v>
      </c>
      <c r="AS1275" s="4">
        <v>-3015</v>
      </c>
      <c r="AT1275" s="4">
        <v>-3115</v>
      </c>
      <c r="AU1275" s="4">
        <v>-3215</v>
      </c>
      <c r="AV1275" s="4">
        <v>-3315</v>
      </c>
      <c r="AW1275" s="4">
        <v>-3415</v>
      </c>
      <c r="AX1275" s="4">
        <v>-3515</v>
      </c>
      <c r="AY1275" s="5">
        <v>-3615</v>
      </c>
      <c r="AZ1275" s="4">
        <v>-3715</v>
      </c>
      <c r="BA1275" s="4">
        <v>-3815</v>
      </c>
      <c r="BB1275" s="4">
        <v>-3915</v>
      </c>
      <c r="BC1275" s="4">
        <v>-4015</v>
      </c>
      <c r="BD1275" s="4">
        <v>-4115</v>
      </c>
      <c r="BE1275" s="4">
        <v>-4215</v>
      </c>
      <c r="BF1275" s="4">
        <v>-4315</v>
      </c>
      <c r="BG1275" s="4">
        <v>-4415</v>
      </c>
      <c r="BH1275" s="4">
        <v>-4515</v>
      </c>
      <c r="BI1275" s="6">
        <v>-4615</v>
      </c>
      <c r="BJ1275" t="s">
        <v>0</v>
      </c>
    </row>
    <row r="1276" spans="1:62">
      <c r="A1276" s="4" t="s">
        <v>22</v>
      </c>
      <c r="B1276" s="4">
        <v>6.6</v>
      </c>
      <c r="C1276" s="4">
        <v>7.3</v>
      </c>
      <c r="D1276" s="4">
        <v>8</v>
      </c>
      <c r="E1276" s="4">
        <v>8.6</v>
      </c>
      <c r="F1276" s="4">
        <v>9.3000000000000007</v>
      </c>
      <c r="G1276" s="4">
        <v>10</v>
      </c>
      <c r="H1276" s="4">
        <v>10.6</v>
      </c>
      <c r="I1276" s="4">
        <v>11.3</v>
      </c>
      <c r="J1276" s="16">
        <v>12</v>
      </c>
      <c r="K1276" s="5">
        <v>12.6</v>
      </c>
      <c r="L1276" s="4">
        <v>13.3</v>
      </c>
      <c r="M1276" s="4">
        <v>14</v>
      </c>
      <c r="N1276" s="4">
        <v>14.6</v>
      </c>
      <c r="O1276" s="4">
        <v>15.3</v>
      </c>
      <c r="P1276" s="4">
        <v>16</v>
      </c>
      <c r="Q1276" s="4">
        <v>16.600000000000001</v>
      </c>
      <c r="R1276" s="16">
        <v>17.3</v>
      </c>
      <c r="S1276" s="4">
        <v>18</v>
      </c>
      <c r="T1276" s="4">
        <v>18</v>
      </c>
      <c r="U1276" s="6">
        <v>18</v>
      </c>
      <c r="V1276" s="4">
        <v>18</v>
      </c>
      <c r="W1276" s="4">
        <v>18</v>
      </c>
      <c r="X1276" s="16">
        <v>18</v>
      </c>
      <c r="Y1276" s="4">
        <v>18</v>
      </c>
      <c r="Z1276" s="4">
        <v>18</v>
      </c>
      <c r="AA1276" s="4">
        <v>18</v>
      </c>
      <c r="AB1276" s="4">
        <v>18</v>
      </c>
      <c r="AC1276" s="4">
        <v>18</v>
      </c>
      <c r="AD1276" s="16">
        <v>18</v>
      </c>
      <c r="AE1276" s="5">
        <v>18</v>
      </c>
      <c r="AF1276" s="4">
        <v>18</v>
      </c>
      <c r="AG1276" s="4">
        <v>18</v>
      </c>
      <c r="AH1276" s="4">
        <v>18</v>
      </c>
      <c r="AI1276" s="4">
        <v>18</v>
      </c>
      <c r="AJ1276" s="4">
        <v>18</v>
      </c>
      <c r="AK1276" s="4">
        <v>18</v>
      </c>
      <c r="AL1276" s="4">
        <v>18</v>
      </c>
      <c r="AM1276" s="4">
        <v>18</v>
      </c>
      <c r="AN1276" s="4">
        <v>18</v>
      </c>
      <c r="AO1276" s="6">
        <v>18</v>
      </c>
      <c r="AP1276" s="4">
        <v>18</v>
      </c>
      <c r="AQ1276" s="4">
        <v>18</v>
      </c>
      <c r="AR1276" s="4">
        <v>18</v>
      </c>
      <c r="AS1276" s="4">
        <v>18</v>
      </c>
      <c r="AT1276" s="4">
        <v>18</v>
      </c>
      <c r="AU1276" s="4">
        <v>18</v>
      </c>
      <c r="AV1276" s="4">
        <v>18</v>
      </c>
      <c r="AW1276" s="4">
        <v>18</v>
      </c>
      <c r="AX1276" s="4">
        <v>18</v>
      </c>
      <c r="AY1276" s="5">
        <v>18</v>
      </c>
      <c r="AZ1276" s="4">
        <v>18</v>
      </c>
      <c r="BA1276" s="4">
        <v>18</v>
      </c>
      <c r="BB1276" s="4">
        <v>18</v>
      </c>
      <c r="BC1276" s="4">
        <v>18</v>
      </c>
      <c r="BD1276" s="4">
        <v>18</v>
      </c>
      <c r="BE1276" s="4">
        <v>18</v>
      </c>
      <c r="BF1276" s="4">
        <v>18</v>
      </c>
      <c r="BG1276" s="4">
        <v>18</v>
      </c>
      <c r="BH1276" s="4">
        <v>18</v>
      </c>
      <c r="BI1276" s="6">
        <v>18</v>
      </c>
      <c r="BJ1276" t="s">
        <v>0</v>
      </c>
    </row>
    <row r="1277" spans="1:62">
      <c r="A1277" s="4" t="s">
        <v>3</v>
      </c>
      <c r="J1277" s="16"/>
      <c r="K1277" s="5"/>
      <c r="R1277" s="16"/>
      <c r="U1277" s="6"/>
      <c r="X1277" s="16"/>
      <c r="AD1277" s="16"/>
      <c r="AE1277" s="5"/>
      <c r="AO1277" s="6"/>
      <c r="AY1277" s="5"/>
      <c r="BI1277" s="6"/>
    </row>
    <row r="1278" spans="1:62">
      <c r="A1278" s="4" t="s">
        <v>368</v>
      </c>
      <c r="J1278" s="16"/>
      <c r="K1278" s="5"/>
      <c r="R1278" s="16"/>
      <c r="U1278" s="6"/>
      <c r="X1278" s="16"/>
      <c r="AD1278" s="16"/>
      <c r="AE1278" s="5"/>
      <c r="AO1278" s="6"/>
      <c r="AY1278" s="5"/>
      <c r="BI1278" s="6"/>
    </row>
    <row r="1279" spans="1:62">
      <c r="A1279" s="4" t="s">
        <v>201</v>
      </c>
      <c r="B1279" s="4">
        <v>15</v>
      </c>
      <c r="C1279" s="4">
        <v>23</v>
      </c>
      <c r="D1279" s="4">
        <v>30</v>
      </c>
      <c r="E1279" s="4">
        <v>35</v>
      </c>
      <c r="F1279" s="4">
        <v>40</v>
      </c>
      <c r="G1279" s="4">
        <v>43</v>
      </c>
      <c r="H1279" s="4">
        <v>46</v>
      </c>
      <c r="I1279" s="4">
        <v>48</v>
      </c>
      <c r="J1279" s="16">
        <v>51</v>
      </c>
      <c r="K1279" s="5">
        <v>52</v>
      </c>
      <c r="L1279" s="4">
        <v>54</v>
      </c>
      <c r="M1279" s="4">
        <v>56</v>
      </c>
      <c r="N1279" s="4">
        <v>57</v>
      </c>
      <c r="O1279" s="4">
        <v>58</v>
      </c>
      <c r="P1279" s="4">
        <v>59</v>
      </c>
      <c r="Q1279" s="4">
        <v>61</v>
      </c>
      <c r="R1279" s="16">
        <v>61</v>
      </c>
      <c r="S1279" s="4">
        <v>62</v>
      </c>
      <c r="T1279" s="4">
        <v>63</v>
      </c>
      <c r="U1279" s="6">
        <v>63</v>
      </c>
      <c r="V1279" s="4">
        <v>64</v>
      </c>
      <c r="W1279" s="4">
        <v>65</v>
      </c>
      <c r="X1279" s="16">
        <v>65</v>
      </c>
      <c r="Y1279" s="4">
        <v>66</v>
      </c>
      <c r="Z1279" s="4">
        <v>66</v>
      </c>
      <c r="AA1279" s="4">
        <v>67</v>
      </c>
      <c r="AB1279" s="4">
        <v>68</v>
      </c>
      <c r="AC1279" s="4">
        <v>68</v>
      </c>
      <c r="AD1279" s="16">
        <v>68</v>
      </c>
      <c r="AE1279" s="5">
        <v>68</v>
      </c>
      <c r="AF1279" s="4">
        <v>69</v>
      </c>
      <c r="AG1279" s="4">
        <v>69</v>
      </c>
      <c r="AH1279" s="4">
        <v>70</v>
      </c>
      <c r="AI1279" s="4">
        <v>70</v>
      </c>
      <c r="AJ1279" s="4">
        <v>70</v>
      </c>
      <c r="AK1279" s="4">
        <v>70</v>
      </c>
      <c r="AL1279" s="4">
        <v>70</v>
      </c>
      <c r="AM1279" s="4">
        <v>71</v>
      </c>
      <c r="AN1279" s="4">
        <v>71</v>
      </c>
      <c r="AO1279" s="6">
        <v>71</v>
      </c>
      <c r="AP1279" s="4">
        <v>71</v>
      </c>
      <c r="AQ1279" s="4">
        <v>72</v>
      </c>
      <c r="AR1279" s="4">
        <v>72</v>
      </c>
      <c r="AS1279" s="4">
        <v>72</v>
      </c>
      <c r="AT1279" s="4">
        <v>72</v>
      </c>
      <c r="AU1279" s="4">
        <v>72</v>
      </c>
      <c r="AV1279" s="4">
        <v>72</v>
      </c>
      <c r="AW1279" s="4">
        <v>72</v>
      </c>
      <c r="AX1279" s="4">
        <v>73</v>
      </c>
      <c r="AY1279" s="5">
        <v>73</v>
      </c>
      <c r="AZ1279" s="4">
        <v>73</v>
      </c>
      <c r="BA1279" s="4">
        <v>73</v>
      </c>
      <c r="BB1279" s="4">
        <v>73</v>
      </c>
      <c r="BC1279" s="4">
        <v>74</v>
      </c>
      <c r="BD1279" s="4">
        <v>74</v>
      </c>
      <c r="BE1279" s="4">
        <v>74</v>
      </c>
      <c r="BF1279" s="4">
        <v>74</v>
      </c>
      <c r="BG1279" s="4">
        <v>74</v>
      </c>
      <c r="BH1279" s="4">
        <v>74</v>
      </c>
      <c r="BI1279" s="6">
        <v>75</v>
      </c>
      <c r="BJ1279" t="s">
        <v>0</v>
      </c>
    </row>
    <row r="1280" spans="1:62">
      <c r="A1280" s="4" t="s">
        <v>3</v>
      </c>
      <c r="J1280" s="16"/>
      <c r="K1280" s="5"/>
      <c r="R1280" s="16"/>
      <c r="U1280" s="6"/>
      <c r="X1280" s="16"/>
      <c r="AD1280" s="16"/>
      <c r="AE1280" s="5"/>
      <c r="AO1280" s="6"/>
      <c r="AY1280" s="5"/>
      <c r="BI1280" s="6"/>
    </row>
    <row r="1281" spans="1:62">
      <c r="A1281" s="4" t="s">
        <v>369</v>
      </c>
      <c r="J1281" s="16"/>
      <c r="K1281" s="5"/>
      <c r="R1281" s="16"/>
      <c r="U1281" s="6"/>
      <c r="X1281" s="16"/>
      <c r="AD1281" s="16"/>
      <c r="AE1281" s="5"/>
      <c r="AO1281" s="6"/>
      <c r="AY1281" s="5"/>
      <c r="BI1281" s="6"/>
    </row>
    <row r="1282" spans="1:62">
      <c r="A1282" s="4" t="s">
        <v>204</v>
      </c>
      <c r="B1282" s="4">
        <v>-20</v>
      </c>
      <c r="C1282" s="4">
        <v>-21</v>
      </c>
      <c r="D1282" s="4">
        <v>-22</v>
      </c>
      <c r="E1282" s="4">
        <v>-23</v>
      </c>
      <c r="F1282" s="4">
        <v>-24</v>
      </c>
      <c r="G1282" s="4">
        <v>-25</v>
      </c>
      <c r="H1282" s="4">
        <v>-26</v>
      </c>
      <c r="I1282" s="4">
        <v>-27</v>
      </c>
      <c r="J1282" s="16">
        <v>-28</v>
      </c>
      <c r="K1282" s="5">
        <v>-29</v>
      </c>
      <c r="L1282" s="4">
        <v>-30</v>
      </c>
      <c r="M1282" s="4">
        <v>-31</v>
      </c>
      <c r="N1282" s="4">
        <v>-32</v>
      </c>
      <c r="O1282" s="4">
        <v>-33</v>
      </c>
      <c r="P1282" s="4">
        <v>-34</v>
      </c>
      <c r="Q1282" s="4">
        <v>-35</v>
      </c>
      <c r="R1282" s="16">
        <v>-36</v>
      </c>
      <c r="S1282" s="4">
        <v>-37</v>
      </c>
      <c r="T1282" s="4">
        <v>-38</v>
      </c>
      <c r="U1282" s="6">
        <v>-39</v>
      </c>
      <c r="V1282" s="4">
        <v>-40</v>
      </c>
      <c r="W1282" s="4">
        <v>-41</v>
      </c>
      <c r="X1282" s="16">
        <v>-42</v>
      </c>
      <c r="Y1282" s="4">
        <v>-43</v>
      </c>
      <c r="Z1282" s="4">
        <v>-44</v>
      </c>
      <c r="AA1282" s="4">
        <v>-45</v>
      </c>
      <c r="AB1282" s="4">
        <v>-46</v>
      </c>
      <c r="AC1282" s="4">
        <v>-47</v>
      </c>
      <c r="AD1282" s="16">
        <v>-48</v>
      </c>
      <c r="AE1282" s="5">
        <v>-49</v>
      </c>
      <c r="AF1282" s="4">
        <v>-50</v>
      </c>
      <c r="AG1282" s="4">
        <v>-51</v>
      </c>
      <c r="AH1282" s="4">
        <v>-52</v>
      </c>
      <c r="AI1282" s="4">
        <v>-53</v>
      </c>
      <c r="AJ1282" s="4">
        <v>-54</v>
      </c>
      <c r="AK1282" s="4">
        <v>-55</v>
      </c>
      <c r="AL1282" s="4">
        <v>-56</v>
      </c>
      <c r="AM1282" s="4">
        <v>-57</v>
      </c>
      <c r="AN1282" s="4">
        <v>-58</v>
      </c>
      <c r="AO1282" s="6">
        <v>-59</v>
      </c>
      <c r="AP1282" s="4">
        <v>-60</v>
      </c>
      <c r="AQ1282" s="4">
        <v>-61</v>
      </c>
      <c r="AR1282" s="4">
        <v>-62</v>
      </c>
      <c r="AS1282" s="4">
        <v>-63</v>
      </c>
      <c r="AT1282" s="4">
        <v>-64</v>
      </c>
      <c r="AU1282" s="4">
        <v>-65</v>
      </c>
      <c r="AV1282" s="4">
        <v>-65</v>
      </c>
      <c r="AW1282" s="4">
        <v>-65</v>
      </c>
      <c r="AX1282" s="4">
        <v>-65</v>
      </c>
      <c r="AY1282" s="5">
        <v>-65</v>
      </c>
      <c r="AZ1282" s="4">
        <v>-65</v>
      </c>
      <c r="BA1282" s="4">
        <v>-65</v>
      </c>
      <c r="BB1282" s="4">
        <v>-65</v>
      </c>
      <c r="BC1282" s="4">
        <v>-65</v>
      </c>
      <c r="BD1282" s="4">
        <v>-65</v>
      </c>
      <c r="BE1282" s="4">
        <v>-65</v>
      </c>
      <c r="BF1282" s="4">
        <v>-65</v>
      </c>
      <c r="BG1282" s="4">
        <v>-65</v>
      </c>
      <c r="BH1282" s="4">
        <v>-65</v>
      </c>
      <c r="BI1282" s="6">
        <v>-65</v>
      </c>
      <c r="BJ1282" t="s">
        <v>0</v>
      </c>
    </row>
    <row r="1283" spans="1:62">
      <c r="A1283" s="4" t="s">
        <v>205</v>
      </c>
      <c r="B1283" s="4">
        <v>75</v>
      </c>
      <c r="C1283" s="4">
        <v>74</v>
      </c>
      <c r="D1283" s="4">
        <v>73</v>
      </c>
      <c r="E1283" s="4">
        <v>72</v>
      </c>
      <c r="F1283" s="4">
        <v>71</v>
      </c>
      <c r="G1283" s="4">
        <v>70</v>
      </c>
      <c r="H1283" s="4">
        <v>69</v>
      </c>
      <c r="I1283" s="4">
        <v>68</v>
      </c>
      <c r="J1283" s="16">
        <v>67</v>
      </c>
      <c r="K1283" s="5">
        <v>66</v>
      </c>
      <c r="L1283" s="4">
        <v>65</v>
      </c>
      <c r="M1283" s="4">
        <v>64</v>
      </c>
      <c r="N1283" s="4">
        <v>63</v>
      </c>
      <c r="O1283" s="4">
        <v>62</v>
      </c>
      <c r="P1283" s="4">
        <v>61</v>
      </c>
      <c r="Q1283" s="4">
        <v>60</v>
      </c>
      <c r="R1283" s="16">
        <v>59</v>
      </c>
      <c r="S1283" s="4">
        <v>58</v>
      </c>
      <c r="T1283" s="4">
        <v>57</v>
      </c>
      <c r="U1283" s="6">
        <v>56</v>
      </c>
      <c r="V1283" s="4">
        <v>55</v>
      </c>
      <c r="W1283" s="4">
        <v>54</v>
      </c>
      <c r="X1283" s="16">
        <v>53</v>
      </c>
      <c r="Y1283" s="4">
        <v>52</v>
      </c>
      <c r="Z1283" s="4">
        <v>51</v>
      </c>
      <c r="AA1283" s="4">
        <v>50</v>
      </c>
      <c r="AB1283" s="4">
        <v>49</v>
      </c>
      <c r="AC1283" s="4">
        <v>48</v>
      </c>
      <c r="AD1283" s="16">
        <v>47</v>
      </c>
      <c r="AE1283" s="5">
        <v>46</v>
      </c>
      <c r="AF1283" s="4">
        <v>45</v>
      </c>
      <c r="AG1283" s="4">
        <v>44</v>
      </c>
      <c r="AH1283" s="4">
        <v>43</v>
      </c>
      <c r="AI1283" s="4">
        <v>42</v>
      </c>
      <c r="AJ1283" s="4">
        <v>41</v>
      </c>
      <c r="AK1283" s="4">
        <v>40</v>
      </c>
      <c r="AL1283" s="4">
        <v>39</v>
      </c>
      <c r="AM1283" s="4">
        <v>38</v>
      </c>
      <c r="AN1283" s="4">
        <v>37</v>
      </c>
      <c r="AO1283" s="6">
        <v>36</v>
      </c>
      <c r="AP1283" s="4">
        <v>35</v>
      </c>
      <c r="AQ1283" s="4">
        <v>34</v>
      </c>
      <c r="AR1283" s="4">
        <v>33</v>
      </c>
      <c r="AS1283" s="4">
        <v>32</v>
      </c>
      <c r="AT1283" s="4">
        <v>31</v>
      </c>
      <c r="AU1283" s="4">
        <v>30</v>
      </c>
      <c r="AV1283" s="4">
        <v>29</v>
      </c>
      <c r="AW1283" s="4">
        <v>28</v>
      </c>
      <c r="AX1283" s="4">
        <v>27</v>
      </c>
      <c r="AY1283" s="5">
        <v>26</v>
      </c>
      <c r="AZ1283" s="4">
        <v>25</v>
      </c>
      <c r="BA1283" s="4">
        <v>25</v>
      </c>
      <c r="BB1283" s="4">
        <v>25</v>
      </c>
      <c r="BC1283" s="4">
        <v>25</v>
      </c>
      <c r="BD1283" s="4">
        <v>25</v>
      </c>
      <c r="BE1283" s="4">
        <v>25</v>
      </c>
      <c r="BF1283" s="4">
        <v>25</v>
      </c>
      <c r="BG1283" s="4">
        <v>25</v>
      </c>
      <c r="BH1283" s="4">
        <v>25</v>
      </c>
      <c r="BI1283" s="6">
        <v>25</v>
      </c>
      <c r="BJ1283" t="s">
        <v>0</v>
      </c>
    </row>
    <row r="1284" spans="1:62">
      <c r="A1284" s="4" t="s">
        <v>3</v>
      </c>
      <c r="J1284" s="16"/>
      <c r="K1284" s="5"/>
      <c r="R1284" s="16"/>
      <c r="U1284" s="6"/>
      <c r="X1284" s="16"/>
      <c r="AD1284" s="16"/>
      <c r="AE1284" s="5"/>
      <c r="AO1284" s="6"/>
      <c r="AY1284" s="5"/>
      <c r="BI1284" s="6"/>
    </row>
    <row r="1285" spans="1:62">
      <c r="A1285" s="4" t="s">
        <v>426</v>
      </c>
      <c r="J1285" s="16"/>
      <c r="K1285" s="5"/>
      <c r="R1285" s="16"/>
      <c r="U1285" s="6"/>
      <c r="X1285" s="16"/>
      <c r="AD1285" s="16"/>
      <c r="AE1285" s="5"/>
      <c r="AO1285" s="6"/>
      <c r="AY1285" s="5"/>
      <c r="BI1285" s="6"/>
    </row>
    <row r="1286" spans="1:62">
      <c r="A1286" s="4" t="s">
        <v>206</v>
      </c>
      <c r="B1286" s="4" t="s">
        <v>0</v>
      </c>
      <c r="J1286" s="16"/>
      <c r="K1286" s="5"/>
      <c r="R1286" s="16"/>
      <c r="U1286" s="6"/>
      <c r="X1286" s="16"/>
      <c r="AD1286" s="16"/>
      <c r="AE1286" s="5"/>
      <c r="AO1286" s="6"/>
      <c r="AY1286" s="5"/>
      <c r="BI1286" s="6"/>
    </row>
    <row r="1287" spans="1:62">
      <c r="A1287" s="4" t="s">
        <v>446</v>
      </c>
      <c r="B1287" s="4">
        <v>6</v>
      </c>
      <c r="C1287" s="4">
        <v>11</v>
      </c>
      <c r="D1287" s="4">
        <v>15</v>
      </c>
      <c r="E1287" s="4">
        <v>18</v>
      </c>
      <c r="F1287" s="4">
        <v>20</v>
      </c>
      <c r="G1287" s="4">
        <v>22</v>
      </c>
      <c r="H1287" s="4">
        <v>24</v>
      </c>
      <c r="I1287" s="4">
        <v>25</v>
      </c>
      <c r="J1287" s="16">
        <v>26</v>
      </c>
      <c r="K1287" s="5">
        <v>27</v>
      </c>
      <c r="L1287" s="4">
        <v>28</v>
      </c>
      <c r="M1287" s="4">
        <v>29</v>
      </c>
      <c r="N1287" s="4">
        <v>30</v>
      </c>
      <c r="O1287" s="4">
        <v>31</v>
      </c>
      <c r="P1287" s="4">
        <f>O1287</f>
        <v>31</v>
      </c>
      <c r="Q1287" s="4">
        <v>32</v>
      </c>
      <c r="R1287" s="4">
        <f t="shared" ref="R1287:BH1287" si="6286">Q1287</f>
        <v>32</v>
      </c>
      <c r="S1287" s="4">
        <f t="shared" si="6286"/>
        <v>32</v>
      </c>
      <c r="T1287" s="4">
        <v>33</v>
      </c>
      <c r="U1287" s="4">
        <f t="shared" si="6286"/>
        <v>33</v>
      </c>
      <c r="V1287" s="4">
        <v>34</v>
      </c>
      <c r="W1287" s="4">
        <f t="shared" si="6286"/>
        <v>34</v>
      </c>
      <c r="X1287" s="4">
        <f t="shared" si="6286"/>
        <v>34</v>
      </c>
      <c r="Y1287" s="4">
        <v>35</v>
      </c>
      <c r="Z1287" s="4">
        <f t="shared" si="6286"/>
        <v>35</v>
      </c>
      <c r="AA1287" s="4">
        <v>36</v>
      </c>
      <c r="AB1287" s="4">
        <f t="shared" si="6286"/>
        <v>36</v>
      </c>
      <c r="AC1287" s="4">
        <f t="shared" si="6286"/>
        <v>36</v>
      </c>
      <c r="AD1287" s="4">
        <f t="shared" si="6286"/>
        <v>36</v>
      </c>
      <c r="AE1287" s="4">
        <f t="shared" si="6286"/>
        <v>36</v>
      </c>
      <c r="AF1287" s="4">
        <f t="shared" si="6286"/>
        <v>36</v>
      </c>
      <c r="AG1287" s="4">
        <f t="shared" si="6286"/>
        <v>36</v>
      </c>
      <c r="AH1287" s="4">
        <v>37</v>
      </c>
      <c r="AI1287" s="4">
        <f t="shared" si="6286"/>
        <v>37</v>
      </c>
      <c r="AJ1287" s="4">
        <f t="shared" si="6286"/>
        <v>37</v>
      </c>
      <c r="AK1287" s="4">
        <f t="shared" si="6286"/>
        <v>37</v>
      </c>
      <c r="AL1287" s="4">
        <f t="shared" si="6286"/>
        <v>37</v>
      </c>
      <c r="AM1287" s="4">
        <v>38</v>
      </c>
      <c r="AN1287" s="4">
        <f t="shared" si="6286"/>
        <v>38</v>
      </c>
      <c r="AO1287" s="4">
        <f t="shared" si="6286"/>
        <v>38</v>
      </c>
      <c r="AP1287" s="4">
        <f t="shared" si="6286"/>
        <v>38</v>
      </c>
      <c r="AQ1287" s="4">
        <f t="shared" si="6286"/>
        <v>38</v>
      </c>
      <c r="AR1287" s="4">
        <f t="shared" si="6286"/>
        <v>38</v>
      </c>
      <c r="AS1287" s="4">
        <f t="shared" si="6286"/>
        <v>38</v>
      </c>
      <c r="AT1287" s="4">
        <f t="shared" si="6286"/>
        <v>38</v>
      </c>
      <c r="AU1287" s="4">
        <f t="shared" si="6286"/>
        <v>38</v>
      </c>
      <c r="AV1287" s="4">
        <f t="shared" si="6286"/>
        <v>38</v>
      </c>
      <c r="AW1287" s="4">
        <f t="shared" si="6286"/>
        <v>38</v>
      </c>
      <c r="AX1287" s="4">
        <v>39</v>
      </c>
      <c r="AY1287" s="4">
        <f t="shared" si="6286"/>
        <v>39</v>
      </c>
      <c r="AZ1287" s="4">
        <f t="shared" si="6286"/>
        <v>39</v>
      </c>
      <c r="BA1287" s="4">
        <f t="shared" si="6286"/>
        <v>39</v>
      </c>
      <c r="BB1287" s="4">
        <f t="shared" si="6286"/>
        <v>39</v>
      </c>
      <c r="BC1287" s="4">
        <f t="shared" si="6286"/>
        <v>39</v>
      </c>
      <c r="BD1287" s="4">
        <f t="shared" si="6286"/>
        <v>39</v>
      </c>
      <c r="BE1287" s="4">
        <f t="shared" si="6286"/>
        <v>39</v>
      </c>
      <c r="BF1287" s="4">
        <f t="shared" si="6286"/>
        <v>39</v>
      </c>
      <c r="BG1287" s="4">
        <f t="shared" si="6286"/>
        <v>39</v>
      </c>
      <c r="BH1287" s="4">
        <f t="shared" si="6286"/>
        <v>39</v>
      </c>
      <c r="BI1287" s="6">
        <v>40</v>
      </c>
      <c r="BJ1287" t="s">
        <v>0</v>
      </c>
    </row>
    <row r="1288" spans="1:62">
      <c r="A1288" s="4" t="s">
        <v>3</v>
      </c>
      <c r="J1288" s="16"/>
      <c r="K1288" s="5"/>
      <c r="R1288" s="16"/>
      <c r="U1288" s="6"/>
      <c r="X1288" s="16"/>
      <c r="AD1288" s="16"/>
      <c r="AE1288" s="5"/>
      <c r="AO1288" s="6"/>
      <c r="AY1288" s="5"/>
      <c r="BI1288" s="6"/>
    </row>
    <row r="1289" spans="1:62">
      <c r="A1289" s="4" t="s">
        <v>207</v>
      </c>
      <c r="J1289" s="16"/>
      <c r="K1289" s="5"/>
      <c r="R1289" s="16"/>
      <c r="U1289" s="6"/>
      <c r="X1289" s="16"/>
      <c r="AD1289" s="16"/>
      <c r="AE1289" s="5"/>
      <c r="AO1289" s="6"/>
      <c r="AY1289" s="5"/>
      <c r="BI1289" s="6"/>
    </row>
    <row r="1290" spans="1:62">
      <c r="A1290" s="4" t="s">
        <v>427</v>
      </c>
      <c r="J1290" s="16"/>
      <c r="K1290" s="5"/>
      <c r="R1290" s="16"/>
      <c r="U1290" s="6"/>
      <c r="X1290" s="16"/>
      <c r="AD1290" s="16"/>
      <c r="AE1290" s="5"/>
      <c r="AO1290" s="6"/>
      <c r="AY1290" s="5"/>
      <c r="BI1290" s="6"/>
    </row>
    <row r="1291" spans="1:62">
      <c r="A1291" s="4" t="s">
        <v>208</v>
      </c>
      <c r="B1291" s="4" t="s">
        <v>0</v>
      </c>
      <c r="J1291" s="16"/>
      <c r="K1291" s="5"/>
      <c r="R1291" s="16"/>
      <c r="U1291" s="6"/>
      <c r="X1291" s="16"/>
      <c r="AD1291" s="16"/>
      <c r="AE1291" s="5"/>
      <c r="AO1291" s="6"/>
      <c r="AY1291" s="5"/>
      <c r="BI1291" s="6"/>
    </row>
    <row r="1292" spans="1:62">
      <c r="A1292" s="4" t="s">
        <v>199</v>
      </c>
      <c r="B1292" s="4">
        <v>35</v>
      </c>
      <c r="C1292" s="4">
        <v>45</v>
      </c>
      <c r="D1292" s="4">
        <v>55</v>
      </c>
      <c r="E1292" s="4">
        <v>65</v>
      </c>
      <c r="F1292" s="4">
        <v>75</v>
      </c>
      <c r="G1292" s="4">
        <v>85</v>
      </c>
      <c r="H1292" s="4">
        <v>95</v>
      </c>
      <c r="I1292" s="4">
        <v>105</v>
      </c>
      <c r="J1292" s="16">
        <v>115</v>
      </c>
      <c r="K1292" s="5">
        <v>125</v>
      </c>
      <c r="L1292" s="4">
        <v>135</v>
      </c>
      <c r="M1292" s="4">
        <v>145</v>
      </c>
      <c r="N1292" s="4">
        <v>155</v>
      </c>
      <c r="O1292" s="4">
        <v>165</v>
      </c>
      <c r="P1292" s="4">
        <v>175</v>
      </c>
      <c r="Q1292" s="4">
        <v>185</v>
      </c>
      <c r="R1292" s="16">
        <v>195</v>
      </c>
      <c r="S1292" s="4">
        <v>205</v>
      </c>
      <c r="T1292" s="4">
        <v>215</v>
      </c>
      <c r="U1292" s="6">
        <v>225</v>
      </c>
      <c r="V1292" s="4">
        <v>235</v>
      </c>
      <c r="W1292" s="4">
        <v>245</v>
      </c>
      <c r="X1292" s="16">
        <v>255</v>
      </c>
      <c r="Y1292" s="4">
        <v>265</v>
      </c>
      <c r="Z1292" s="4">
        <v>275</v>
      </c>
      <c r="AA1292" s="4">
        <v>285</v>
      </c>
      <c r="AB1292" s="4">
        <v>295</v>
      </c>
      <c r="AC1292" s="4">
        <v>305</v>
      </c>
      <c r="AD1292" s="16">
        <v>315</v>
      </c>
      <c r="AE1292" s="5">
        <v>325</v>
      </c>
      <c r="AF1292" s="4">
        <v>335</v>
      </c>
      <c r="AG1292" s="4">
        <v>345</v>
      </c>
      <c r="AH1292" s="4">
        <v>355</v>
      </c>
      <c r="AI1292" s="4">
        <v>365</v>
      </c>
      <c r="AJ1292" s="4">
        <v>375</v>
      </c>
      <c r="AK1292" s="4">
        <v>385</v>
      </c>
      <c r="AL1292" s="4">
        <v>395</v>
      </c>
      <c r="AM1292" s="4">
        <v>405</v>
      </c>
      <c r="AN1292" s="4">
        <v>415</v>
      </c>
      <c r="AO1292" s="6">
        <v>425</v>
      </c>
      <c r="AP1292" s="4">
        <v>435</v>
      </c>
      <c r="AQ1292" s="4">
        <v>445</v>
      </c>
      <c r="AR1292" s="4">
        <v>455</v>
      </c>
      <c r="AS1292" s="4">
        <v>465</v>
      </c>
      <c r="AT1292" s="4">
        <v>475</v>
      </c>
      <c r="AU1292" s="4">
        <v>485</v>
      </c>
      <c r="AV1292" s="4">
        <v>495</v>
      </c>
      <c r="AW1292" s="4">
        <v>505</v>
      </c>
      <c r="AX1292" s="4">
        <v>515</v>
      </c>
      <c r="AY1292" s="5">
        <v>525</v>
      </c>
      <c r="AZ1292" s="4">
        <v>535</v>
      </c>
      <c r="BA1292" s="4">
        <v>545</v>
      </c>
      <c r="BB1292" s="4">
        <v>555</v>
      </c>
      <c r="BC1292" s="4">
        <v>565</v>
      </c>
      <c r="BD1292" s="4">
        <v>575</v>
      </c>
      <c r="BE1292" s="4">
        <v>585</v>
      </c>
      <c r="BF1292" s="4">
        <v>595</v>
      </c>
      <c r="BG1292" s="4">
        <v>605</v>
      </c>
      <c r="BH1292" s="4">
        <v>615</v>
      </c>
      <c r="BI1292" s="6">
        <v>625</v>
      </c>
      <c r="BJ1292" t="s">
        <v>0</v>
      </c>
    </row>
    <row r="1293" spans="1:62">
      <c r="A1293" s="4" t="s">
        <v>3</v>
      </c>
      <c r="J1293" s="16"/>
      <c r="K1293" s="5"/>
      <c r="R1293" s="16"/>
      <c r="U1293" s="6"/>
      <c r="X1293" s="16"/>
      <c r="AD1293" s="16"/>
      <c r="AE1293" s="5"/>
      <c r="AO1293" s="6"/>
      <c r="AY1293" s="5"/>
      <c r="BI1293" s="6"/>
    </row>
    <row r="1294" spans="1:62">
      <c r="A1294" s="4" t="s">
        <v>370</v>
      </c>
      <c r="J1294" s="16"/>
      <c r="K1294" s="5"/>
      <c r="R1294" s="16"/>
      <c r="U1294" s="6"/>
      <c r="X1294" s="16"/>
      <c r="AD1294" s="16"/>
      <c r="AE1294" s="5"/>
      <c r="AO1294" s="6"/>
      <c r="AY1294" s="5"/>
      <c r="BI1294" s="6"/>
    </row>
    <row r="1295" spans="1:62">
      <c r="A1295" s="4" t="s">
        <v>446</v>
      </c>
      <c r="B1295" s="4">
        <v>6</v>
      </c>
      <c r="C1295" s="4">
        <v>11</v>
      </c>
      <c r="D1295" s="4">
        <v>15</v>
      </c>
      <c r="E1295" s="4">
        <v>18</v>
      </c>
      <c r="F1295" s="4">
        <v>20</v>
      </c>
      <c r="G1295" s="4">
        <v>22</v>
      </c>
      <c r="H1295" s="4">
        <v>24</v>
      </c>
      <c r="I1295" s="4">
        <v>25</v>
      </c>
      <c r="J1295" s="16">
        <v>26</v>
      </c>
      <c r="K1295" s="5">
        <v>27</v>
      </c>
      <c r="L1295" s="4">
        <v>28</v>
      </c>
      <c r="M1295" s="4">
        <v>29</v>
      </c>
      <c r="N1295" s="4">
        <v>30</v>
      </c>
      <c r="O1295" s="4">
        <v>31</v>
      </c>
      <c r="P1295" s="4">
        <f>O1295</f>
        <v>31</v>
      </c>
      <c r="Q1295" s="4">
        <v>32</v>
      </c>
      <c r="R1295" s="4">
        <f t="shared" ref="R1295:BH1295" si="6287">Q1295</f>
        <v>32</v>
      </c>
      <c r="S1295" s="4">
        <f t="shared" si="6287"/>
        <v>32</v>
      </c>
      <c r="T1295" s="4">
        <v>33</v>
      </c>
      <c r="U1295" s="4">
        <f t="shared" si="6287"/>
        <v>33</v>
      </c>
      <c r="V1295" s="4">
        <v>34</v>
      </c>
      <c r="W1295" s="4">
        <f t="shared" si="6287"/>
        <v>34</v>
      </c>
      <c r="X1295" s="4">
        <f t="shared" si="6287"/>
        <v>34</v>
      </c>
      <c r="Y1295" s="4">
        <v>35</v>
      </c>
      <c r="Z1295" s="4">
        <f t="shared" si="6287"/>
        <v>35</v>
      </c>
      <c r="AA1295" s="4">
        <v>36</v>
      </c>
      <c r="AB1295" s="4">
        <f t="shared" si="6287"/>
        <v>36</v>
      </c>
      <c r="AC1295" s="4">
        <f t="shared" si="6287"/>
        <v>36</v>
      </c>
      <c r="AD1295" s="4">
        <f t="shared" si="6287"/>
        <v>36</v>
      </c>
      <c r="AE1295" s="4">
        <f t="shared" si="6287"/>
        <v>36</v>
      </c>
      <c r="AF1295" s="4">
        <f t="shared" si="6287"/>
        <v>36</v>
      </c>
      <c r="AG1295" s="4">
        <f t="shared" si="6287"/>
        <v>36</v>
      </c>
      <c r="AH1295" s="4">
        <v>37</v>
      </c>
      <c r="AI1295" s="4">
        <f t="shared" si="6287"/>
        <v>37</v>
      </c>
      <c r="AJ1295" s="4">
        <f t="shared" si="6287"/>
        <v>37</v>
      </c>
      <c r="AK1295" s="4">
        <f t="shared" si="6287"/>
        <v>37</v>
      </c>
      <c r="AL1295" s="4">
        <f t="shared" si="6287"/>
        <v>37</v>
      </c>
      <c r="AM1295" s="4">
        <v>38</v>
      </c>
      <c r="AN1295" s="4">
        <f t="shared" si="6287"/>
        <v>38</v>
      </c>
      <c r="AO1295" s="4">
        <f t="shared" si="6287"/>
        <v>38</v>
      </c>
      <c r="AP1295" s="4">
        <f t="shared" si="6287"/>
        <v>38</v>
      </c>
      <c r="AQ1295" s="4">
        <f t="shared" si="6287"/>
        <v>38</v>
      </c>
      <c r="AR1295" s="4">
        <f t="shared" si="6287"/>
        <v>38</v>
      </c>
      <c r="AS1295" s="4">
        <f t="shared" si="6287"/>
        <v>38</v>
      </c>
      <c r="AT1295" s="4">
        <f t="shared" si="6287"/>
        <v>38</v>
      </c>
      <c r="AU1295" s="4">
        <f t="shared" si="6287"/>
        <v>38</v>
      </c>
      <c r="AV1295" s="4">
        <f t="shared" si="6287"/>
        <v>38</v>
      </c>
      <c r="AW1295" s="4">
        <f t="shared" si="6287"/>
        <v>38</v>
      </c>
      <c r="AX1295" s="4">
        <v>39</v>
      </c>
      <c r="AY1295" s="4">
        <f t="shared" si="6287"/>
        <v>39</v>
      </c>
      <c r="AZ1295" s="4">
        <f t="shared" si="6287"/>
        <v>39</v>
      </c>
      <c r="BA1295" s="4">
        <f t="shared" si="6287"/>
        <v>39</v>
      </c>
      <c r="BB1295" s="4">
        <f t="shared" si="6287"/>
        <v>39</v>
      </c>
      <c r="BC1295" s="4">
        <f t="shared" si="6287"/>
        <v>39</v>
      </c>
      <c r="BD1295" s="4">
        <f t="shared" si="6287"/>
        <v>39</v>
      </c>
      <c r="BE1295" s="4">
        <f t="shared" si="6287"/>
        <v>39</v>
      </c>
      <c r="BF1295" s="4">
        <f t="shared" si="6287"/>
        <v>39</v>
      </c>
      <c r="BG1295" s="4">
        <f t="shared" si="6287"/>
        <v>39</v>
      </c>
      <c r="BH1295" s="4">
        <f t="shared" si="6287"/>
        <v>39</v>
      </c>
      <c r="BI1295" s="6">
        <v>40</v>
      </c>
      <c r="BJ1295" t="s">
        <v>0</v>
      </c>
    </row>
    <row r="1296" spans="1:62">
      <c r="A1296" s="4" t="s">
        <v>209</v>
      </c>
      <c r="B1296" s="4">
        <v>10</v>
      </c>
      <c r="C1296" s="4">
        <v>11</v>
      </c>
      <c r="D1296" s="4">
        <v>12</v>
      </c>
      <c r="E1296" s="4">
        <v>13</v>
      </c>
      <c r="F1296" s="4">
        <v>14</v>
      </c>
      <c r="G1296" s="4">
        <v>15</v>
      </c>
      <c r="H1296" s="4">
        <v>16</v>
      </c>
      <c r="I1296" s="4">
        <v>17</v>
      </c>
      <c r="J1296" s="16">
        <v>18</v>
      </c>
      <c r="K1296" s="5">
        <v>19</v>
      </c>
      <c r="L1296" s="4">
        <v>20</v>
      </c>
      <c r="M1296" s="4">
        <v>21</v>
      </c>
      <c r="N1296" s="4">
        <v>22</v>
      </c>
      <c r="O1296" s="4">
        <v>23</v>
      </c>
      <c r="P1296" s="4">
        <v>24</v>
      </c>
      <c r="Q1296" s="4">
        <v>25</v>
      </c>
      <c r="R1296" s="16">
        <v>26</v>
      </c>
      <c r="S1296" s="4">
        <v>27</v>
      </c>
      <c r="T1296" s="4">
        <v>28</v>
      </c>
      <c r="U1296" s="6">
        <v>29</v>
      </c>
      <c r="V1296" s="4">
        <v>30</v>
      </c>
      <c r="W1296" s="4">
        <v>31</v>
      </c>
      <c r="X1296" s="16">
        <v>32</v>
      </c>
      <c r="Y1296" s="4">
        <v>33</v>
      </c>
      <c r="Z1296" s="4">
        <v>34</v>
      </c>
      <c r="AA1296" s="4">
        <v>35</v>
      </c>
      <c r="AB1296" s="4">
        <v>36</v>
      </c>
      <c r="AC1296" s="4">
        <v>37</v>
      </c>
      <c r="AD1296" s="16">
        <v>38</v>
      </c>
      <c r="AE1296" s="5">
        <v>39</v>
      </c>
      <c r="AF1296" s="4">
        <v>40</v>
      </c>
      <c r="AG1296" s="4">
        <v>41</v>
      </c>
      <c r="AH1296" s="4">
        <v>42</v>
      </c>
      <c r="AI1296" s="4">
        <v>43</v>
      </c>
      <c r="AJ1296" s="4">
        <v>44</v>
      </c>
      <c r="AK1296" s="4">
        <v>45</v>
      </c>
      <c r="AL1296" s="4">
        <v>45</v>
      </c>
      <c r="AM1296" s="4">
        <v>45</v>
      </c>
      <c r="AN1296" s="4">
        <v>45</v>
      </c>
      <c r="AO1296" s="6">
        <v>45</v>
      </c>
      <c r="AP1296" s="4">
        <v>45</v>
      </c>
      <c r="AQ1296" s="4">
        <v>45</v>
      </c>
      <c r="AR1296" s="4">
        <v>45</v>
      </c>
      <c r="AS1296" s="4">
        <v>45</v>
      </c>
      <c r="AT1296" s="4">
        <v>45</v>
      </c>
      <c r="AU1296" s="4">
        <v>45</v>
      </c>
      <c r="AV1296" s="4">
        <v>45</v>
      </c>
      <c r="AW1296" s="4">
        <v>45</v>
      </c>
      <c r="AX1296" s="4">
        <v>45</v>
      </c>
      <c r="AY1296" s="5">
        <v>45</v>
      </c>
      <c r="AZ1296" s="4">
        <v>45</v>
      </c>
      <c r="BA1296" s="4">
        <v>45</v>
      </c>
      <c r="BB1296" s="4">
        <v>45</v>
      </c>
      <c r="BC1296" s="4">
        <v>45</v>
      </c>
      <c r="BD1296" s="4">
        <v>45</v>
      </c>
      <c r="BE1296" s="4">
        <v>45</v>
      </c>
      <c r="BF1296" s="4">
        <v>45</v>
      </c>
      <c r="BG1296" s="4">
        <v>45</v>
      </c>
      <c r="BH1296" s="4">
        <v>45</v>
      </c>
      <c r="BI1296" s="6">
        <v>45</v>
      </c>
      <c r="BJ1296" t="s">
        <v>0</v>
      </c>
    </row>
    <row r="1297" spans="1:62">
      <c r="A1297" s="4" t="s">
        <v>3</v>
      </c>
      <c r="J1297" s="16"/>
      <c r="K1297" s="5"/>
      <c r="R1297" s="16"/>
      <c r="U1297" s="6"/>
      <c r="X1297" s="16"/>
      <c r="AD1297" s="16"/>
      <c r="AE1297" s="5"/>
      <c r="AO1297" s="6"/>
      <c r="AY1297" s="5"/>
      <c r="BI1297" s="6"/>
    </row>
    <row r="1298" spans="1:62">
      <c r="A1298" s="4" t="s">
        <v>371</v>
      </c>
      <c r="J1298" s="16"/>
      <c r="K1298" s="5"/>
      <c r="R1298" s="16"/>
      <c r="U1298" s="6"/>
      <c r="X1298" s="16"/>
      <c r="AD1298" s="16"/>
      <c r="AE1298" s="5"/>
      <c r="AO1298" s="6"/>
      <c r="AY1298" s="5"/>
      <c r="BI1298" s="6"/>
    </row>
    <row r="1299" spans="1:62">
      <c r="A1299" s="4" t="s">
        <v>474</v>
      </c>
      <c r="B1299" s="4">
        <v>35</v>
      </c>
      <c r="C1299" s="4">
        <f>B1299+4</f>
        <v>39</v>
      </c>
      <c r="D1299" s="4">
        <f t="shared" ref="D1299:G1299" si="6288">C1299+4</f>
        <v>43</v>
      </c>
      <c r="E1299" s="4">
        <f t="shared" si="6288"/>
        <v>47</v>
      </c>
      <c r="F1299" s="4">
        <f t="shared" si="6288"/>
        <v>51</v>
      </c>
      <c r="G1299" s="4">
        <f t="shared" si="6288"/>
        <v>55</v>
      </c>
      <c r="H1299" s="4">
        <f t="shared" ref="H1299:I1299" si="6289">G1299+4</f>
        <v>59</v>
      </c>
      <c r="I1299" s="4">
        <f t="shared" si="6289"/>
        <v>63</v>
      </c>
      <c r="J1299" s="4">
        <f>I1299+6</f>
        <v>69</v>
      </c>
      <c r="K1299" s="4">
        <f t="shared" ref="K1299:Q1299" si="6290">J1299+6</f>
        <v>75</v>
      </c>
      <c r="L1299" s="4">
        <f t="shared" si="6290"/>
        <v>81</v>
      </c>
      <c r="M1299" s="4">
        <f t="shared" si="6290"/>
        <v>87</v>
      </c>
      <c r="N1299" s="4">
        <f t="shared" si="6290"/>
        <v>93</v>
      </c>
      <c r="O1299" s="4">
        <f t="shared" si="6290"/>
        <v>99</v>
      </c>
      <c r="P1299" s="4">
        <f t="shared" si="6290"/>
        <v>105</v>
      </c>
      <c r="Q1299" s="4">
        <f t="shared" si="6290"/>
        <v>111</v>
      </c>
      <c r="R1299" s="4">
        <f>Q1299+9</f>
        <v>120</v>
      </c>
      <c r="S1299" s="4">
        <f t="shared" ref="S1299:W1299" si="6291">R1299+9</f>
        <v>129</v>
      </c>
      <c r="T1299" s="4">
        <f t="shared" si="6291"/>
        <v>138</v>
      </c>
      <c r="U1299" s="4">
        <f t="shared" si="6291"/>
        <v>147</v>
      </c>
      <c r="V1299" s="4">
        <f t="shared" si="6291"/>
        <v>156</v>
      </c>
      <c r="W1299" s="4">
        <f t="shared" si="6291"/>
        <v>165</v>
      </c>
      <c r="X1299" s="4">
        <f>W1299+12</f>
        <v>177</v>
      </c>
      <c r="Y1299" s="4">
        <f t="shared" ref="Y1299:AC1299" si="6292">X1299+12</f>
        <v>189</v>
      </c>
      <c r="Z1299" s="4">
        <f t="shared" si="6292"/>
        <v>201</v>
      </c>
      <c r="AA1299" s="4">
        <f t="shared" si="6292"/>
        <v>213</v>
      </c>
      <c r="AB1299" s="4">
        <f t="shared" si="6292"/>
        <v>225</v>
      </c>
      <c r="AC1299" s="4">
        <f t="shared" si="6292"/>
        <v>237</v>
      </c>
      <c r="AD1299" s="4">
        <f>AC1299+15</f>
        <v>252</v>
      </c>
      <c r="AE1299" s="4">
        <f t="shared" ref="AE1299:BI1299" si="6293">AD1299+15</f>
        <v>267</v>
      </c>
      <c r="AF1299" s="4">
        <f t="shared" si="6293"/>
        <v>282</v>
      </c>
      <c r="AG1299" s="4">
        <f t="shared" si="6293"/>
        <v>297</v>
      </c>
      <c r="AH1299" s="4">
        <f t="shared" si="6293"/>
        <v>312</v>
      </c>
      <c r="AI1299" s="4">
        <f t="shared" si="6293"/>
        <v>327</v>
      </c>
      <c r="AJ1299" s="4">
        <f t="shared" si="6293"/>
        <v>342</v>
      </c>
      <c r="AK1299" s="4">
        <f t="shared" si="6293"/>
        <v>357</v>
      </c>
      <c r="AL1299" s="4">
        <f t="shared" si="6293"/>
        <v>372</v>
      </c>
      <c r="AM1299" s="4">
        <f t="shared" si="6293"/>
        <v>387</v>
      </c>
      <c r="AN1299" s="4">
        <f t="shared" si="6293"/>
        <v>402</v>
      </c>
      <c r="AO1299" s="4">
        <f t="shared" si="6293"/>
        <v>417</v>
      </c>
      <c r="AP1299" s="4">
        <f t="shared" si="6293"/>
        <v>432</v>
      </c>
      <c r="AQ1299" s="4">
        <f t="shared" si="6293"/>
        <v>447</v>
      </c>
      <c r="AR1299" s="4">
        <f t="shared" si="6293"/>
        <v>462</v>
      </c>
      <c r="AS1299" s="4">
        <f t="shared" si="6293"/>
        <v>477</v>
      </c>
      <c r="AT1299" s="4">
        <f t="shared" si="6293"/>
        <v>492</v>
      </c>
      <c r="AU1299" s="4">
        <f t="shared" si="6293"/>
        <v>507</v>
      </c>
      <c r="AV1299" s="4">
        <f t="shared" si="6293"/>
        <v>522</v>
      </c>
      <c r="AW1299" s="4">
        <f t="shared" si="6293"/>
        <v>537</v>
      </c>
      <c r="AX1299" s="4">
        <f t="shared" si="6293"/>
        <v>552</v>
      </c>
      <c r="AY1299" s="4">
        <f t="shared" si="6293"/>
        <v>567</v>
      </c>
      <c r="AZ1299" s="4">
        <f t="shared" si="6293"/>
        <v>582</v>
      </c>
      <c r="BA1299" s="4">
        <f t="shared" si="6293"/>
        <v>597</v>
      </c>
      <c r="BB1299" s="4">
        <f t="shared" si="6293"/>
        <v>612</v>
      </c>
      <c r="BC1299" s="4">
        <f t="shared" si="6293"/>
        <v>627</v>
      </c>
      <c r="BD1299" s="4">
        <f t="shared" si="6293"/>
        <v>642</v>
      </c>
      <c r="BE1299" s="4">
        <f t="shared" si="6293"/>
        <v>657</v>
      </c>
      <c r="BF1299" s="4">
        <f t="shared" si="6293"/>
        <v>672</v>
      </c>
      <c r="BG1299" s="4">
        <f t="shared" si="6293"/>
        <v>687</v>
      </c>
      <c r="BH1299" s="4">
        <f t="shared" si="6293"/>
        <v>702</v>
      </c>
      <c r="BI1299" s="4">
        <f t="shared" si="6293"/>
        <v>717</v>
      </c>
      <c r="BJ1299" t="s">
        <v>0</v>
      </c>
    </row>
    <row r="1300" spans="1:62">
      <c r="A1300" s="4" t="s">
        <v>475</v>
      </c>
      <c r="B1300" s="4">
        <v>50</v>
      </c>
      <c r="C1300" s="4">
        <f>B1300+6</f>
        <v>56</v>
      </c>
      <c r="D1300" s="4">
        <f t="shared" ref="D1300:G1300" si="6294">C1300+6</f>
        <v>62</v>
      </c>
      <c r="E1300" s="4">
        <f t="shared" si="6294"/>
        <v>68</v>
      </c>
      <c r="F1300" s="4">
        <f t="shared" si="6294"/>
        <v>74</v>
      </c>
      <c r="G1300" s="4">
        <f t="shared" si="6294"/>
        <v>80</v>
      </c>
      <c r="H1300" s="4">
        <f t="shared" ref="H1300:I1300" si="6295">G1300+6</f>
        <v>86</v>
      </c>
      <c r="I1300" s="4">
        <f t="shared" si="6295"/>
        <v>92</v>
      </c>
      <c r="J1300" s="4">
        <f>I1300+8</f>
        <v>100</v>
      </c>
      <c r="K1300" s="4">
        <f t="shared" ref="K1300:Q1300" si="6296">J1300+8</f>
        <v>108</v>
      </c>
      <c r="L1300" s="4">
        <f t="shared" si="6296"/>
        <v>116</v>
      </c>
      <c r="M1300" s="4">
        <f t="shared" si="6296"/>
        <v>124</v>
      </c>
      <c r="N1300" s="4">
        <f t="shared" si="6296"/>
        <v>132</v>
      </c>
      <c r="O1300" s="4">
        <f t="shared" si="6296"/>
        <v>140</v>
      </c>
      <c r="P1300" s="4">
        <f t="shared" si="6296"/>
        <v>148</v>
      </c>
      <c r="Q1300" s="4">
        <f t="shared" si="6296"/>
        <v>156</v>
      </c>
      <c r="R1300" s="4">
        <f>Q1300+11</f>
        <v>167</v>
      </c>
      <c r="S1300" s="4">
        <f t="shared" ref="S1300:W1300" si="6297">R1300+11</f>
        <v>178</v>
      </c>
      <c r="T1300" s="4">
        <f t="shared" si="6297"/>
        <v>189</v>
      </c>
      <c r="U1300" s="4">
        <f t="shared" si="6297"/>
        <v>200</v>
      </c>
      <c r="V1300" s="4">
        <f t="shared" si="6297"/>
        <v>211</v>
      </c>
      <c r="W1300" s="4">
        <f t="shared" si="6297"/>
        <v>222</v>
      </c>
      <c r="X1300" s="4">
        <f>W1300+14</f>
        <v>236</v>
      </c>
      <c r="Y1300" s="4">
        <f t="shared" ref="Y1300:AC1300" si="6298">X1300+14</f>
        <v>250</v>
      </c>
      <c r="Z1300" s="4">
        <f t="shared" si="6298"/>
        <v>264</v>
      </c>
      <c r="AA1300" s="4">
        <f t="shared" si="6298"/>
        <v>278</v>
      </c>
      <c r="AB1300" s="4">
        <f t="shared" si="6298"/>
        <v>292</v>
      </c>
      <c r="AC1300" s="4">
        <f t="shared" si="6298"/>
        <v>306</v>
      </c>
      <c r="AD1300" s="4">
        <f>AC1300+17</f>
        <v>323</v>
      </c>
      <c r="AE1300" s="4">
        <f t="shared" ref="AE1300:BI1300" si="6299">AD1300+17</f>
        <v>340</v>
      </c>
      <c r="AF1300" s="4">
        <f t="shared" si="6299"/>
        <v>357</v>
      </c>
      <c r="AG1300" s="4">
        <f t="shared" si="6299"/>
        <v>374</v>
      </c>
      <c r="AH1300" s="4">
        <f t="shared" si="6299"/>
        <v>391</v>
      </c>
      <c r="AI1300" s="4">
        <f t="shared" si="6299"/>
        <v>408</v>
      </c>
      <c r="AJ1300" s="4">
        <f t="shared" si="6299"/>
        <v>425</v>
      </c>
      <c r="AK1300" s="4">
        <f t="shared" si="6299"/>
        <v>442</v>
      </c>
      <c r="AL1300" s="4">
        <f t="shared" si="6299"/>
        <v>459</v>
      </c>
      <c r="AM1300" s="4">
        <f t="shared" si="6299"/>
        <v>476</v>
      </c>
      <c r="AN1300" s="4">
        <f t="shared" si="6299"/>
        <v>493</v>
      </c>
      <c r="AO1300" s="4">
        <f t="shared" si="6299"/>
        <v>510</v>
      </c>
      <c r="AP1300" s="4">
        <f t="shared" si="6299"/>
        <v>527</v>
      </c>
      <c r="AQ1300" s="4">
        <f t="shared" si="6299"/>
        <v>544</v>
      </c>
      <c r="AR1300" s="4">
        <f t="shared" si="6299"/>
        <v>561</v>
      </c>
      <c r="AS1300" s="4">
        <f t="shared" si="6299"/>
        <v>578</v>
      </c>
      <c r="AT1300" s="4">
        <f t="shared" si="6299"/>
        <v>595</v>
      </c>
      <c r="AU1300" s="4">
        <f t="shared" si="6299"/>
        <v>612</v>
      </c>
      <c r="AV1300" s="4">
        <f t="shared" si="6299"/>
        <v>629</v>
      </c>
      <c r="AW1300" s="4">
        <f t="shared" si="6299"/>
        <v>646</v>
      </c>
      <c r="AX1300" s="4">
        <f t="shared" si="6299"/>
        <v>663</v>
      </c>
      <c r="AY1300" s="4">
        <f t="shared" si="6299"/>
        <v>680</v>
      </c>
      <c r="AZ1300" s="4">
        <f t="shared" si="6299"/>
        <v>697</v>
      </c>
      <c r="BA1300" s="4">
        <f t="shared" si="6299"/>
        <v>714</v>
      </c>
      <c r="BB1300" s="4">
        <f t="shared" si="6299"/>
        <v>731</v>
      </c>
      <c r="BC1300" s="4">
        <f t="shared" si="6299"/>
        <v>748</v>
      </c>
      <c r="BD1300" s="4">
        <f t="shared" si="6299"/>
        <v>765</v>
      </c>
      <c r="BE1300" s="4">
        <f t="shared" si="6299"/>
        <v>782</v>
      </c>
      <c r="BF1300" s="4">
        <f t="shared" si="6299"/>
        <v>799</v>
      </c>
      <c r="BG1300" s="4">
        <f t="shared" si="6299"/>
        <v>816</v>
      </c>
      <c r="BH1300" s="4">
        <f t="shared" si="6299"/>
        <v>833</v>
      </c>
      <c r="BI1300" s="4">
        <f t="shared" si="6299"/>
        <v>850</v>
      </c>
      <c r="BJ1300" t="s">
        <v>0</v>
      </c>
    </row>
    <row r="1301" spans="1:62">
      <c r="A1301" s="4" t="s">
        <v>71</v>
      </c>
      <c r="B1301" s="4">
        <v>300</v>
      </c>
      <c r="C1301" s="4">
        <f>B1301+45</f>
        <v>345</v>
      </c>
      <c r="D1301" s="4">
        <f t="shared" ref="D1301:BI1301" si="6300">C1301+45</f>
        <v>390</v>
      </c>
      <c r="E1301" s="4">
        <f t="shared" si="6300"/>
        <v>435</v>
      </c>
      <c r="F1301" s="4">
        <f t="shared" si="6300"/>
        <v>480</v>
      </c>
      <c r="G1301" s="4">
        <f t="shared" si="6300"/>
        <v>525</v>
      </c>
      <c r="H1301" s="4">
        <f t="shared" si="6300"/>
        <v>570</v>
      </c>
      <c r="I1301" s="4">
        <f t="shared" si="6300"/>
        <v>615</v>
      </c>
      <c r="J1301" s="4">
        <f t="shared" si="6300"/>
        <v>660</v>
      </c>
      <c r="K1301" s="4">
        <f t="shared" si="6300"/>
        <v>705</v>
      </c>
      <c r="L1301" s="4">
        <f t="shared" si="6300"/>
        <v>750</v>
      </c>
      <c r="M1301" s="4">
        <f t="shared" si="6300"/>
        <v>795</v>
      </c>
      <c r="N1301" s="4">
        <f t="shared" si="6300"/>
        <v>840</v>
      </c>
      <c r="O1301" s="4">
        <f t="shared" si="6300"/>
        <v>885</v>
      </c>
      <c r="P1301" s="4">
        <f t="shared" si="6300"/>
        <v>930</v>
      </c>
      <c r="Q1301" s="4">
        <f t="shared" si="6300"/>
        <v>975</v>
      </c>
      <c r="R1301" s="4">
        <f t="shared" si="6300"/>
        <v>1020</v>
      </c>
      <c r="S1301" s="4">
        <f t="shared" si="6300"/>
        <v>1065</v>
      </c>
      <c r="T1301" s="4">
        <f t="shared" si="6300"/>
        <v>1110</v>
      </c>
      <c r="U1301" s="4">
        <f t="shared" si="6300"/>
        <v>1155</v>
      </c>
      <c r="V1301" s="4">
        <f t="shared" si="6300"/>
        <v>1200</v>
      </c>
      <c r="W1301" s="4">
        <f t="shared" si="6300"/>
        <v>1245</v>
      </c>
      <c r="X1301" s="4">
        <f t="shared" si="6300"/>
        <v>1290</v>
      </c>
      <c r="Y1301" s="4">
        <f t="shared" si="6300"/>
        <v>1335</v>
      </c>
      <c r="Z1301" s="4">
        <f t="shared" si="6300"/>
        <v>1380</v>
      </c>
      <c r="AA1301" s="4">
        <f t="shared" si="6300"/>
        <v>1425</v>
      </c>
      <c r="AB1301" s="4">
        <f t="shared" si="6300"/>
        <v>1470</v>
      </c>
      <c r="AC1301" s="4">
        <f t="shared" si="6300"/>
        <v>1515</v>
      </c>
      <c r="AD1301" s="4">
        <f t="shared" si="6300"/>
        <v>1560</v>
      </c>
      <c r="AE1301" s="4">
        <f t="shared" si="6300"/>
        <v>1605</v>
      </c>
      <c r="AF1301" s="4">
        <f t="shared" si="6300"/>
        <v>1650</v>
      </c>
      <c r="AG1301" s="4">
        <f t="shared" si="6300"/>
        <v>1695</v>
      </c>
      <c r="AH1301" s="4">
        <f t="shared" si="6300"/>
        <v>1740</v>
      </c>
      <c r="AI1301" s="4">
        <f t="shared" si="6300"/>
        <v>1785</v>
      </c>
      <c r="AJ1301" s="4">
        <f t="shared" si="6300"/>
        <v>1830</v>
      </c>
      <c r="AK1301" s="4">
        <f t="shared" si="6300"/>
        <v>1875</v>
      </c>
      <c r="AL1301" s="4">
        <f t="shared" si="6300"/>
        <v>1920</v>
      </c>
      <c r="AM1301" s="4">
        <f t="shared" si="6300"/>
        <v>1965</v>
      </c>
      <c r="AN1301" s="4">
        <f t="shared" si="6300"/>
        <v>2010</v>
      </c>
      <c r="AO1301" s="4">
        <f t="shared" si="6300"/>
        <v>2055</v>
      </c>
      <c r="AP1301" s="4">
        <f t="shared" si="6300"/>
        <v>2100</v>
      </c>
      <c r="AQ1301" s="4">
        <f t="shared" si="6300"/>
        <v>2145</v>
      </c>
      <c r="AR1301" s="4">
        <f t="shared" si="6300"/>
        <v>2190</v>
      </c>
      <c r="AS1301" s="4">
        <f t="shared" si="6300"/>
        <v>2235</v>
      </c>
      <c r="AT1301" s="4">
        <f t="shared" si="6300"/>
        <v>2280</v>
      </c>
      <c r="AU1301" s="4">
        <f t="shared" si="6300"/>
        <v>2325</v>
      </c>
      <c r="AV1301" s="4">
        <f t="shared" si="6300"/>
        <v>2370</v>
      </c>
      <c r="AW1301" s="4">
        <f t="shared" si="6300"/>
        <v>2415</v>
      </c>
      <c r="AX1301" s="4">
        <f t="shared" si="6300"/>
        <v>2460</v>
      </c>
      <c r="AY1301" s="4">
        <f t="shared" si="6300"/>
        <v>2505</v>
      </c>
      <c r="AZ1301" s="4">
        <f t="shared" si="6300"/>
        <v>2550</v>
      </c>
      <c r="BA1301" s="4">
        <f t="shared" si="6300"/>
        <v>2595</v>
      </c>
      <c r="BB1301" s="4">
        <f t="shared" si="6300"/>
        <v>2640</v>
      </c>
      <c r="BC1301" s="4">
        <f t="shared" si="6300"/>
        <v>2685</v>
      </c>
      <c r="BD1301" s="4">
        <f t="shared" si="6300"/>
        <v>2730</v>
      </c>
      <c r="BE1301" s="4">
        <f t="shared" si="6300"/>
        <v>2775</v>
      </c>
      <c r="BF1301" s="4">
        <f t="shared" si="6300"/>
        <v>2820</v>
      </c>
      <c r="BG1301" s="4">
        <f t="shared" si="6300"/>
        <v>2865</v>
      </c>
      <c r="BH1301" s="4">
        <f t="shared" si="6300"/>
        <v>2910</v>
      </c>
      <c r="BI1301" s="4">
        <f t="shared" si="6300"/>
        <v>2955</v>
      </c>
      <c r="BJ1301" t="s">
        <v>0</v>
      </c>
    </row>
    <row r="1302" spans="1:62">
      <c r="A1302" s="4" t="s">
        <v>162</v>
      </c>
      <c r="B1302" s="4">
        <v>250</v>
      </c>
      <c r="C1302" s="4">
        <f>B1302+50</f>
        <v>300</v>
      </c>
      <c r="D1302" s="4">
        <f t="shared" ref="D1302:BI1302" si="6301">C1302+50</f>
        <v>350</v>
      </c>
      <c r="E1302" s="4">
        <f t="shared" si="6301"/>
        <v>400</v>
      </c>
      <c r="F1302" s="4">
        <f t="shared" si="6301"/>
        <v>450</v>
      </c>
      <c r="G1302" s="4">
        <f t="shared" si="6301"/>
        <v>500</v>
      </c>
      <c r="H1302" s="4">
        <f t="shared" si="6301"/>
        <v>550</v>
      </c>
      <c r="I1302" s="4">
        <f t="shared" si="6301"/>
        <v>600</v>
      </c>
      <c r="J1302" s="4">
        <f t="shared" si="6301"/>
        <v>650</v>
      </c>
      <c r="K1302" s="4">
        <f t="shared" si="6301"/>
        <v>700</v>
      </c>
      <c r="L1302" s="4">
        <f t="shared" si="6301"/>
        <v>750</v>
      </c>
      <c r="M1302" s="4">
        <f t="shared" si="6301"/>
        <v>800</v>
      </c>
      <c r="N1302" s="4">
        <f t="shared" si="6301"/>
        <v>850</v>
      </c>
      <c r="O1302" s="4">
        <f t="shared" si="6301"/>
        <v>900</v>
      </c>
      <c r="P1302" s="4">
        <f t="shared" si="6301"/>
        <v>950</v>
      </c>
      <c r="Q1302" s="4">
        <f t="shared" si="6301"/>
        <v>1000</v>
      </c>
      <c r="R1302" s="4">
        <f t="shared" si="6301"/>
        <v>1050</v>
      </c>
      <c r="S1302" s="4">
        <f t="shared" si="6301"/>
        <v>1100</v>
      </c>
      <c r="T1302" s="4">
        <f t="shared" si="6301"/>
        <v>1150</v>
      </c>
      <c r="U1302" s="4">
        <f t="shared" si="6301"/>
        <v>1200</v>
      </c>
      <c r="V1302" s="4">
        <f t="shared" si="6301"/>
        <v>1250</v>
      </c>
      <c r="W1302" s="4">
        <f t="shared" si="6301"/>
        <v>1300</v>
      </c>
      <c r="X1302" s="4">
        <f t="shared" si="6301"/>
        <v>1350</v>
      </c>
      <c r="Y1302" s="4">
        <f t="shared" si="6301"/>
        <v>1400</v>
      </c>
      <c r="Z1302" s="4">
        <f t="shared" si="6301"/>
        <v>1450</v>
      </c>
      <c r="AA1302" s="4">
        <f t="shared" si="6301"/>
        <v>1500</v>
      </c>
      <c r="AB1302" s="4">
        <f t="shared" si="6301"/>
        <v>1550</v>
      </c>
      <c r="AC1302" s="4">
        <f t="shared" si="6301"/>
        <v>1600</v>
      </c>
      <c r="AD1302" s="4">
        <f t="shared" si="6301"/>
        <v>1650</v>
      </c>
      <c r="AE1302" s="4">
        <f t="shared" si="6301"/>
        <v>1700</v>
      </c>
      <c r="AF1302" s="4">
        <f t="shared" si="6301"/>
        <v>1750</v>
      </c>
      <c r="AG1302" s="4">
        <f t="shared" si="6301"/>
        <v>1800</v>
      </c>
      <c r="AH1302" s="4">
        <f t="shared" si="6301"/>
        <v>1850</v>
      </c>
      <c r="AI1302" s="4">
        <f t="shared" si="6301"/>
        <v>1900</v>
      </c>
      <c r="AJ1302" s="4">
        <f t="shared" si="6301"/>
        <v>1950</v>
      </c>
      <c r="AK1302" s="4">
        <f t="shared" si="6301"/>
        <v>2000</v>
      </c>
      <c r="AL1302" s="4">
        <f t="shared" si="6301"/>
        <v>2050</v>
      </c>
      <c r="AM1302" s="4">
        <f t="shared" si="6301"/>
        <v>2100</v>
      </c>
      <c r="AN1302" s="4">
        <f t="shared" si="6301"/>
        <v>2150</v>
      </c>
      <c r="AO1302" s="4">
        <f t="shared" si="6301"/>
        <v>2200</v>
      </c>
      <c r="AP1302" s="4">
        <f t="shared" si="6301"/>
        <v>2250</v>
      </c>
      <c r="AQ1302" s="4">
        <f t="shared" si="6301"/>
        <v>2300</v>
      </c>
      <c r="AR1302" s="4">
        <f t="shared" si="6301"/>
        <v>2350</v>
      </c>
      <c r="AS1302" s="4">
        <f t="shared" si="6301"/>
        <v>2400</v>
      </c>
      <c r="AT1302" s="4">
        <f t="shared" si="6301"/>
        <v>2450</v>
      </c>
      <c r="AU1302" s="4">
        <f t="shared" si="6301"/>
        <v>2500</v>
      </c>
      <c r="AV1302" s="4">
        <f t="shared" si="6301"/>
        <v>2550</v>
      </c>
      <c r="AW1302" s="4">
        <f t="shared" si="6301"/>
        <v>2600</v>
      </c>
      <c r="AX1302" s="4">
        <f t="shared" si="6301"/>
        <v>2650</v>
      </c>
      <c r="AY1302" s="4">
        <f t="shared" si="6301"/>
        <v>2700</v>
      </c>
      <c r="AZ1302" s="4">
        <f t="shared" si="6301"/>
        <v>2750</v>
      </c>
      <c r="BA1302" s="4">
        <f t="shared" si="6301"/>
        <v>2800</v>
      </c>
      <c r="BB1302" s="4">
        <f t="shared" si="6301"/>
        <v>2850</v>
      </c>
      <c r="BC1302" s="4">
        <f t="shared" si="6301"/>
        <v>2900</v>
      </c>
      <c r="BD1302" s="4">
        <f t="shared" si="6301"/>
        <v>2950</v>
      </c>
      <c r="BE1302" s="4">
        <f t="shared" si="6301"/>
        <v>3000</v>
      </c>
      <c r="BF1302" s="4">
        <f t="shared" si="6301"/>
        <v>3050</v>
      </c>
      <c r="BG1302" s="4">
        <f t="shared" si="6301"/>
        <v>3100</v>
      </c>
      <c r="BH1302" s="4">
        <f t="shared" si="6301"/>
        <v>3150</v>
      </c>
      <c r="BI1302" s="4">
        <f t="shared" si="6301"/>
        <v>3200</v>
      </c>
      <c r="BJ1302" t="s">
        <v>0</v>
      </c>
    </row>
    <row r="1303" spans="1:62">
      <c r="A1303" s="4" t="s">
        <v>2</v>
      </c>
      <c r="B1303" s="4">
        <v>10</v>
      </c>
      <c r="C1303" s="4">
        <f>B1303+0.5</f>
        <v>10.5</v>
      </c>
      <c r="D1303" s="4">
        <f t="shared" ref="D1303:BI1303" si="6302">C1303+0.5</f>
        <v>11</v>
      </c>
      <c r="E1303" s="4">
        <f t="shared" si="6302"/>
        <v>11.5</v>
      </c>
      <c r="F1303" s="4">
        <f t="shared" si="6302"/>
        <v>12</v>
      </c>
      <c r="G1303" s="4">
        <f t="shared" si="6302"/>
        <v>12.5</v>
      </c>
      <c r="H1303" s="4">
        <f t="shared" si="6302"/>
        <v>13</v>
      </c>
      <c r="I1303" s="4">
        <f t="shared" si="6302"/>
        <v>13.5</v>
      </c>
      <c r="J1303" s="4">
        <f t="shared" si="6302"/>
        <v>14</v>
      </c>
      <c r="K1303" s="4">
        <f t="shared" si="6302"/>
        <v>14.5</v>
      </c>
      <c r="L1303" s="4">
        <f t="shared" si="6302"/>
        <v>15</v>
      </c>
      <c r="M1303" s="4">
        <f t="shared" si="6302"/>
        <v>15.5</v>
      </c>
      <c r="N1303" s="4">
        <f t="shared" si="6302"/>
        <v>16</v>
      </c>
      <c r="O1303" s="4">
        <f t="shared" si="6302"/>
        <v>16.5</v>
      </c>
      <c r="P1303" s="4">
        <f t="shared" si="6302"/>
        <v>17</v>
      </c>
      <c r="Q1303" s="4">
        <f t="shared" si="6302"/>
        <v>17.5</v>
      </c>
      <c r="R1303" s="4">
        <f t="shared" si="6302"/>
        <v>18</v>
      </c>
      <c r="S1303" s="4">
        <f t="shared" si="6302"/>
        <v>18.5</v>
      </c>
      <c r="T1303" s="4">
        <f t="shared" si="6302"/>
        <v>19</v>
      </c>
      <c r="U1303" s="4">
        <f t="shared" si="6302"/>
        <v>19.5</v>
      </c>
      <c r="V1303" s="4">
        <f t="shared" si="6302"/>
        <v>20</v>
      </c>
      <c r="W1303" s="4">
        <f t="shared" si="6302"/>
        <v>20.5</v>
      </c>
      <c r="X1303" s="4">
        <f t="shared" si="6302"/>
        <v>21</v>
      </c>
      <c r="Y1303" s="4">
        <f t="shared" si="6302"/>
        <v>21.5</v>
      </c>
      <c r="Z1303" s="4">
        <f t="shared" si="6302"/>
        <v>22</v>
      </c>
      <c r="AA1303" s="4">
        <f t="shared" si="6302"/>
        <v>22.5</v>
      </c>
      <c r="AB1303" s="4">
        <f t="shared" si="6302"/>
        <v>23</v>
      </c>
      <c r="AC1303" s="4">
        <f t="shared" si="6302"/>
        <v>23.5</v>
      </c>
      <c r="AD1303" s="4">
        <f t="shared" si="6302"/>
        <v>24</v>
      </c>
      <c r="AE1303" s="4">
        <f t="shared" si="6302"/>
        <v>24.5</v>
      </c>
      <c r="AF1303" s="4">
        <f t="shared" si="6302"/>
        <v>25</v>
      </c>
      <c r="AG1303" s="4">
        <f t="shared" si="6302"/>
        <v>25.5</v>
      </c>
      <c r="AH1303" s="4">
        <f t="shared" si="6302"/>
        <v>26</v>
      </c>
      <c r="AI1303" s="4">
        <f t="shared" si="6302"/>
        <v>26.5</v>
      </c>
      <c r="AJ1303" s="4">
        <f t="shared" si="6302"/>
        <v>27</v>
      </c>
      <c r="AK1303" s="4">
        <f t="shared" si="6302"/>
        <v>27.5</v>
      </c>
      <c r="AL1303" s="4">
        <f t="shared" si="6302"/>
        <v>28</v>
      </c>
      <c r="AM1303" s="4">
        <f t="shared" si="6302"/>
        <v>28.5</v>
      </c>
      <c r="AN1303" s="4">
        <f t="shared" si="6302"/>
        <v>29</v>
      </c>
      <c r="AO1303" s="4">
        <f t="shared" si="6302"/>
        <v>29.5</v>
      </c>
      <c r="AP1303" s="4">
        <f t="shared" si="6302"/>
        <v>30</v>
      </c>
      <c r="AQ1303" s="4">
        <f t="shared" si="6302"/>
        <v>30.5</v>
      </c>
      <c r="AR1303" s="4">
        <f t="shared" si="6302"/>
        <v>31</v>
      </c>
      <c r="AS1303" s="4">
        <f t="shared" si="6302"/>
        <v>31.5</v>
      </c>
      <c r="AT1303" s="4">
        <f t="shared" si="6302"/>
        <v>32</v>
      </c>
      <c r="AU1303" s="4">
        <f t="shared" si="6302"/>
        <v>32.5</v>
      </c>
      <c r="AV1303" s="4">
        <f t="shared" si="6302"/>
        <v>33</v>
      </c>
      <c r="AW1303" s="4">
        <f t="shared" si="6302"/>
        <v>33.5</v>
      </c>
      <c r="AX1303" s="4">
        <f t="shared" si="6302"/>
        <v>34</v>
      </c>
      <c r="AY1303" s="4">
        <f t="shared" si="6302"/>
        <v>34.5</v>
      </c>
      <c r="AZ1303" s="4">
        <f t="shared" si="6302"/>
        <v>35</v>
      </c>
      <c r="BA1303" s="4">
        <f t="shared" si="6302"/>
        <v>35.5</v>
      </c>
      <c r="BB1303" s="4">
        <f t="shared" si="6302"/>
        <v>36</v>
      </c>
      <c r="BC1303" s="4">
        <f t="shared" si="6302"/>
        <v>36.5</v>
      </c>
      <c r="BD1303" s="4">
        <f t="shared" si="6302"/>
        <v>37</v>
      </c>
      <c r="BE1303" s="4">
        <f t="shared" si="6302"/>
        <v>37.5</v>
      </c>
      <c r="BF1303" s="4">
        <f t="shared" si="6302"/>
        <v>38</v>
      </c>
      <c r="BG1303" s="4">
        <f t="shared" si="6302"/>
        <v>38.5</v>
      </c>
      <c r="BH1303" s="4">
        <f t="shared" si="6302"/>
        <v>39</v>
      </c>
      <c r="BI1303" s="4">
        <f t="shared" si="6302"/>
        <v>39.5</v>
      </c>
      <c r="BJ1303" t="s">
        <v>0</v>
      </c>
    </row>
    <row r="1304" spans="1:62">
      <c r="A1304" s="4" t="s">
        <v>3</v>
      </c>
      <c r="J1304" s="16"/>
      <c r="K1304" s="5"/>
      <c r="R1304" s="16"/>
      <c r="U1304" s="6"/>
      <c r="X1304" s="16"/>
      <c r="AD1304" s="16"/>
      <c r="AE1304" s="5"/>
      <c r="AO1304" s="6"/>
      <c r="AY1304" s="5"/>
      <c r="BI1304" s="6"/>
    </row>
    <row r="1305" spans="1:62">
      <c r="A1305" s="4" t="s">
        <v>372</v>
      </c>
      <c r="J1305" s="16"/>
      <c r="K1305" s="5"/>
      <c r="R1305" s="16"/>
      <c r="U1305" s="6"/>
      <c r="X1305" s="16"/>
      <c r="AD1305" s="16"/>
      <c r="AE1305" s="5"/>
      <c r="AO1305" s="6"/>
      <c r="AY1305" s="5"/>
      <c r="BI1305" s="6"/>
    </row>
    <row r="1306" spans="1:62">
      <c r="A1306" s="4" t="s">
        <v>137</v>
      </c>
      <c r="J1306" s="16"/>
      <c r="K1306" s="5"/>
      <c r="R1306" s="16"/>
      <c r="U1306" s="6"/>
      <c r="X1306" s="16"/>
      <c r="AD1306" s="16"/>
      <c r="AE1306" s="5"/>
      <c r="AO1306" s="6"/>
      <c r="AY1306" s="5"/>
      <c r="BI1306" s="6"/>
    </row>
    <row r="1307" spans="1:62">
      <c r="A1307" s="4" t="s">
        <v>72</v>
      </c>
      <c r="B1307" s="4">
        <v>240</v>
      </c>
      <c r="C1307" s="4">
        <f>B1307+16</f>
        <v>256</v>
      </c>
      <c r="D1307" s="4">
        <f>C1307+17</f>
        <v>273</v>
      </c>
      <c r="E1307" s="4">
        <f t="shared" ref="E1307:BI1307" si="6303">D1307+17</f>
        <v>290</v>
      </c>
      <c r="F1307" s="4">
        <f t="shared" si="6303"/>
        <v>307</v>
      </c>
      <c r="G1307" s="4">
        <f t="shared" si="6303"/>
        <v>324</v>
      </c>
      <c r="H1307" s="4">
        <f t="shared" ref="H1307" si="6304">G1307+16</f>
        <v>340</v>
      </c>
      <c r="I1307" s="4">
        <f t="shared" ref="I1307" si="6305">H1307+17</f>
        <v>357</v>
      </c>
      <c r="J1307" s="16">
        <f t="shared" si="6303"/>
        <v>374</v>
      </c>
      <c r="K1307">
        <f t="shared" si="6303"/>
        <v>391</v>
      </c>
      <c r="L1307" s="4">
        <f t="shared" si="6303"/>
        <v>408</v>
      </c>
      <c r="M1307" s="4">
        <f t="shared" ref="M1307:BF1307" si="6306">L1307+16</f>
        <v>424</v>
      </c>
      <c r="N1307" s="4">
        <f t="shared" ref="N1307:BG1307" si="6307">M1307+17</f>
        <v>441</v>
      </c>
      <c r="O1307" s="4">
        <f t="shared" si="6303"/>
        <v>458</v>
      </c>
      <c r="P1307" s="4">
        <f t="shared" si="6303"/>
        <v>475</v>
      </c>
      <c r="Q1307" s="4">
        <f t="shared" si="6303"/>
        <v>492</v>
      </c>
      <c r="R1307" s="16">
        <f t="shared" si="6306"/>
        <v>508</v>
      </c>
      <c r="S1307" s="4">
        <f t="shared" si="6307"/>
        <v>525</v>
      </c>
      <c r="T1307" s="4">
        <f t="shared" si="6303"/>
        <v>542</v>
      </c>
      <c r="U1307">
        <f t="shared" si="6303"/>
        <v>559</v>
      </c>
      <c r="V1307" s="4">
        <f t="shared" si="6303"/>
        <v>576</v>
      </c>
      <c r="W1307" s="4">
        <f t="shared" si="6306"/>
        <v>592</v>
      </c>
      <c r="X1307" s="16">
        <f t="shared" si="6307"/>
        <v>609</v>
      </c>
      <c r="Y1307" s="4">
        <f t="shared" si="6303"/>
        <v>626</v>
      </c>
      <c r="Z1307" s="4">
        <f t="shared" si="6303"/>
        <v>643</v>
      </c>
      <c r="AA1307" s="4">
        <f t="shared" si="6303"/>
        <v>660</v>
      </c>
      <c r="AB1307" s="4">
        <f t="shared" si="6306"/>
        <v>676</v>
      </c>
      <c r="AC1307" s="4">
        <f t="shared" si="6307"/>
        <v>693</v>
      </c>
      <c r="AD1307" s="16">
        <f t="shared" si="6303"/>
        <v>710</v>
      </c>
      <c r="AE1307">
        <f t="shared" si="6303"/>
        <v>727</v>
      </c>
      <c r="AF1307" s="4">
        <f t="shared" si="6303"/>
        <v>744</v>
      </c>
      <c r="AG1307" s="4">
        <f t="shared" si="6306"/>
        <v>760</v>
      </c>
      <c r="AH1307" s="4">
        <f t="shared" si="6307"/>
        <v>777</v>
      </c>
      <c r="AI1307" s="4">
        <f t="shared" si="6303"/>
        <v>794</v>
      </c>
      <c r="AJ1307" s="4">
        <f t="shared" si="6303"/>
        <v>811</v>
      </c>
      <c r="AK1307" s="4">
        <f t="shared" si="6303"/>
        <v>828</v>
      </c>
      <c r="AL1307" s="4">
        <f t="shared" si="6306"/>
        <v>844</v>
      </c>
      <c r="AM1307" s="4">
        <f t="shared" si="6307"/>
        <v>861</v>
      </c>
      <c r="AN1307" s="4">
        <f t="shared" si="6303"/>
        <v>878</v>
      </c>
      <c r="AO1307">
        <f t="shared" si="6303"/>
        <v>895</v>
      </c>
      <c r="AP1307" s="4">
        <f t="shared" si="6303"/>
        <v>912</v>
      </c>
      <c r="AQ1307" s="4">
        <f t="shared" si="6306"/>
        <v>928</v>
      </c>
      <c r="AR1307" s="4">
        <f t="shared" si="6307"/>
        <v>945</v>
      </c>
      <c r="AS1307" s="4">
        <f t="shared" si="6303"/>
        <v>962</v>
      </c>
      <c r="AT1307" s="4">
        <f t="shared" si="6303"/>
        <v>979</v>
      </c>
      <c r="AU1307" s="4">
        <f t="shared" si="6303"/>
        <v>996</v>
      </c>
      <c r="AV1307" s="4">
        <f t="shared" si="6306"/>
        <v>1012</v>
      </c>
      <c r="AW1307" s="4">
        <f t="shared" si="6307"/>
        <v>1029</v>
      </c>
      <c r="AX1307" s="4">
        <f t="shared" si="6303"/>
        <v>1046</v>
      </c>
      <c r="AY1307">
        <f t="shared" si="6303"/>
        <v>1063</v>
      </c>
      <c r="AZ1307" s="4">
        <f t="shared" si="6303"/>
        <v>1080</v>
      </c>
      <c r="BA1307" s="4">
        <f t="shared" si="6306"/>
        <v>1096</v>
      </c>
      <c r="BB1307" s="4">
        <f t="shared" si="6307"/>
        <v>1113</v>
      </c>
      <c r="BC1307" s="4">
        <f t="shared" si="6303"/>
        <v>1130</v>
      </c>
      <c r="BD1307" s="4">
        <f t="shared" si="6303"/>
        <v>1147</v>
      </c>
      <c r="BE1307" s="4">
        <f t="shared" si="6303"/>
        <v>1164</v>
      </c>
      <c r="BF1307" s="4">
        <f t="shared" si="6306"/>
        <v>1180</v>
      </c>
      <c r="BG1307" s="4">
        <f t="shared" si="6307"/>
        <v>1197</v>
      </c>
      <c r="BH1307" s="4">
        <f t="shared" si="6303"/>
        <v>1214</v>
      </c>
      <c r="BI1307">
        <f t="shared" si="6303"/>
        <v>1231</v>
      </c>
      <c r="BJ1307" t="s">
        <v>0</v>
      </c>
    </row>
    <row r="1308" spans="1:62">
      <c r="A1308" s="4" t="s">
        <v>73</v>
      </c>
      <c r="B1308" s="4">
        <v>340</v>
      </c>
      <c r="C1308" s="4">
        <f>B1308+23</f>
        <v>363</v>
      </c>
      <c r="D1308" s="4">
        <f>C1308+24</f>
        <v>387</v>
      </c>
      <c r="E1308" s="4">
        <f t="shared" ref="E1308:BI1308" si="6308">D1308+24</f>
        <v>411</v>
      </c>
      <c r="F1308" s="4">
        <f t="shared" si="6308"/>
        <v>435</v>
      </c>
      <c r="G1308" s="4">
        <f t="shared" si="6308"/>
        <v>459</v>
      </c>
      <c r="H1308" s="4">
        <f>G1308+23</f>
        <v>482</v>
      </c>
      <c r="I1308" s="4">
        <f t="shared" ref="I1308" si="6309">H1308+24</f>
        <v>506</v>
      </c>
      <c r="J1308" s="16">
        <f t="shared" si="6308"/>
        <v>530</v>
      </c>
      <c r="K1308">
        <f t="shared" si="6308"/>
        <v>554</v>
      </c>
      <c r="L1308" s="4">
        <f t="shared" si="6308"/>
        <v>578</v>
      </c>
      <c r="M1308" s="4">
        <f t="shared" ref="M1308" si="6310">L1308+23</f>
        <v>601</v>
      </c>
      <c r="N1308" s="4">
        <f t="shared" ref="N1308" si="6311">M1308+24</f>
        <v>625</v>
      </c>
      <c r="O1308" s="4">
        <f t="shared" si="6308"/>
        <v>649</v>
      </c>
      <c r="P1308" s="4">
        <f t="shared" si="6308"/>
        <v>673</v>
      </c>
      <c r="Q1308" s="4">
        <f t="shared" si="6308"/>
        <v>697</v>
      </c>
      <c r="R1308" s="16">
        <f t="shared" ref="R1308" si="6312">Q1308+23</f>
        <v>720</v>
      </c>
      <c r="S1308" s="4">
        <f t="shared" ref="S1308" si="6313">R1308+24</f>
        <v>744</v>
      </c>
      <c r="T1308" s="4">
        <f t="shared" si="6308"/>
        <v>768</v>
      </c>
      <c r="U1308">
        <f t="shared" si="6308"/>
        <v>792</v>
      </c>
      <c r="V1308" s="4">
        <f t="shared" si="6308"/>
        <v>816</v>
      </c>
      <c r="W1308" s="4">
        <f t="shared" ref="W1308" si="6314">V1308+23</f>
        <v>839</v>
      </c>
      <c r="X1308" s="16">
        <f t="shared" ref="X1308" si="6315">W1308+24</f>
        <v>863</v>
      </c>
      <c r="Y1308" s="4">
        <f t="shared" si="6308"/>
        <v>887</v>
      </c>
      <c r="Z1308" s="4">
        <f t="shared" si="6308"/>
        <v>911</v>
      </c>
      <c r="AA1308" s="4">
        <f t="shared" si="6308"/>
        <v>935</v>
      </c>
      <c r="AB1308" s="4">
        <f t="shared" ref="AB1308" si="6316">AA1308+23</f>
        <v>958</v>
      </c>
      <c r="AC1308" s="4">
        <f t="shared" ref="AC1308" si="6317">AB1308+24</f>
        <v>982</v>
      </c>
      <c r="AD1308" s="16">
        <f t="shared" si="6308"/>
        <v>1006</v>
      </c>
      <c r="AE1308">
        <f t="shared" si="6308"/>
        <v>1030</v>
      </c>
      <c r="AF1308" s="4">
        <f t="shared" si="6308"/>
        <v>1054</v>
      </c>
      <c r="AG1308" s="4">
        <f t="shared" ref="AG1308" si="6318">AF1308+23</f>
        <v>1077</v>
      </c>
      <c r="AH1308" s="4">
        <f t="shared" ref="AH1308" si="6319">AG1308+24</f>
        <v>1101</v>
      </c>
      <c r="AI1308" s="4">
        <f t="shared" si="6308"/>
        <v>1125</v>
      </c>
      <c r="AJ1308" s="4">
        <f t="shared" si="6308"/>
        <v>1149</v>
      </c>
      <c r="AK1308" s="4">
        <f t="shared" si="6308"/>
        <v>1173</v>
      </c>
      <c r="AL1308" s="4">
        <f t="shared" ref="AL1308" si="6320">AK1308+23</f>
        <v>1196</v>
      </c>
      <c r="AM1308" s="4">
        <f t="shared" ref="AM1308" si="6321">AL1308+24</f>
        <v>1220</v>
      </c>
      <c r="AN1308" s="4">
        <f t="shared" si="6308"/>
        <v>1244</v>
      </c>
      <c r="AO1308">
        <f t="shared" si="6308"/>
        <v>1268</v>
      </c>
      <c r="AP1308" s="4">
        <f t="shared" si="6308"/>
        <v>1292</v>
      </c>
      <c r="AQ1308" s="4">
        <f t="shared" ref="AQ1308" si="6322">AP1308+23</f>
        <v>1315</v>
      </c>
      <c r="AR1308" s="4">
        <f t="shared" ref="AR1308" si="6323">AQ1308+24</f>
        <v>1339</v>
      </c>
      <c r="AS1308" s="4">
        <f t="shared" si="6308"/>
        <v>1363</v>
      </c>
      <c r="AT1308" s="4">
        <f t="shared" si="6308"/>
        <v>1387</v>
      </c>
      <c r="AU1308" s="4">
        <f t="shared" si="6308"/>
        <v>1411</v>
      </c>
      <c r="AV1308" s="4">
        <f t="shared" ref="AV1308" si="6324">AU1308+23</f>
        <v>1434</v>
      </c>
      <c r="AW1308" s="4">
        <f t="shared" ref="AW1308" si="6325">AV1308+24</f>
        <v>1458</v>
      </c>
      <c r="AX1308" s="4">
        <f t="shared" si="6308"/>
        <v>1482</v>
      </c>
      <c r="AY1308">
        <f t="shared" si="6308"/>
        <v>1506</v>
      </c>
      <c r="AZ1308" s="4">
        <f t="shared" si="6308"/>
        <v>1530</v>
      </c>
      <c r="BA1308" s="4">
        <f t="shared" ref="BA1308" si="6326">AZ1308+23</f>
        <v>1553</v>
      </c>
      <c r="BB1308" s="4">
        <f t="shared" ref="BB1308" si="6327">BA1308+24</f>
        <v>1577</v>
      </c>
      <c r="BC1308" s="4">
        <f t="shared" si="6308"/>
        <v>1601</v>
      </c>
      <c r="BD1308" s="4">
        <f t="shared" si="6308"/>
        <v>1625</v>
      </c>
      <c r="BE1308" s="4">
        <f t="shared" si="6308"/>
        <v>1649</v>
      </c>
      <c r="BF1308" s="4">
        <f t="shared" ref="BF1308" si="6328">BE1308+23</f>
        <v>1672</v>
      </c>
      <c r="BG1308" s="4">
        <f t="shared" ref="BG1308" si="6329">BF1308+24</f>
        <v>1696</v>
      </c>
      <c r="BH1308" s="4">
        <f t="shared" si="6308"/>
        <v>1720</v>
      </c>
      <c r="BI1308">
        <f t="shared" si="6308"/>
        <v>1744</v>
      </c>
      <c r="BJ1308" t="s">
        <v>0</v>
      </c>
    </row>
    <row r="1309" spans="1:62">
      <c r="A1309" s="4" t="s">
        <v>74</v>
      </c>
      <c r="B1309" s="4">
        <v>940</v>
      </c>
      <c r="C1309" s="4">
        <v>1005</v>
      </c>
      <c r="D1309" s="4">
        <v>1071</v>
      </c>
      <c r="E1309" s="4">
        <v>1137</v>
      </c>
      <c r="F1309" s="4">
        <v>1203</v>
      </c>
      <c r="G1309" s="4">
        <v>1269</v>
      </c>
      <c r="H1309" s="4">
        <v>1334</v>
      </c>
      <c r="I1309" s="4">
        <v>1400</v>
      </c>
      <c r="J1309" s="16">
        <v>1466</v>
      </c>
      <c r="K1309" s="5">
        <v>1532</v>
      </c>
      <c r="L1309" s="4">
        <v>1598</v>
      </c>
      <c r="M1309" s="4">
        <v>1663</v>
      </c>
      <c r="N1309" s="4">
        <v>1729</v>
      </c>
      <c r="O1309" s="4">
        <v>1795</v>
      </c>
      <c r="P1309" s="4">
        <v>1861</v>
      </c>
      <c r="Q1309" s="4">
        <v>1927</v>
      </c>
      <c r="R1309" s="16">
        <v>1992</v>
      </c>
      <c r="S1309" s="4">
        <v>2058</v>
      </c>
      <c r="T1309" s="4">
        <v>2124</v>
      </c>
      <c r="U1309" s="6">
        <v>2190</v>
      </c>
      <c r="V1309" s="4">
        <v>2256</v>
      </c>
      <c r="W1309" s="4">
        <v>2321</v>
      </c>
      <c r="X1309" s="16">
        <v>2387</v>
      </c>
      <c r="Y1309" s="4">
        <v>2453</v>
      </c>
      <c r="Z1309" s="4">
        <v>2519</v>
      </c>
      <c r="AA1309" s="4">
        <v>2585</v>
      </c>
      <c r="AB1309" s="4">
        <v>2650</v>
      </c>
      <c r="AC1309" s="4">
        <v>2716</v>
      </c>
      <c r="AD1309" s="16">
        <v>2782</v>
      </c>
      <c r="AE1309" s="5">
        <v>2848</v>
      </c>
      <c r="AF1309" s="4">
        <v>2914</v>
      </c>
      <c r="AG1309" s="4">
        <v>2979</v>
      </c>
      <c r="AH1309" s="4">
        <v>3045</v>
      </c>
      <c r="AI1309" s="4">
        <v>3111</v>
      </c>
      <c r="AJ1309" s="4">
        <v>3177</v>
      </c>
      <c r="AK1309" s="4">
        <v>3243</v>
      </c>
      <c r="AL1309" s="4">
        <v>3308</v>
      </c>
      <c r="AM1309" s="4">
        <v>3374</v>
      </c>
      <c r="AN1309" s="4">
        <v>3440</v>
      </c>
      <c r="AO1309" s="6">
        <v>3506</v>
      </c>
      <c r="AP1309" s="4">
        <v>3572</v>
      </c>
      <c r="AQ1309" s="4">
        <v>3637</v>
      </c>
      <c r="AR1309" s="4">
        <v>3703</v>
      </c>
      <c r="AS1309" s="4">
        <v>3769</v>
      </c>
      <c r="AT1309" s="4">
        <v>3835</v>
      </c>
      <c r="AU1309" s="4">
        <v>3901</v>
      </c>
      <c r="AV1309" s="4">
        <v>3966</v>
      </c>
      <c r="AW1309" s="4">
        <v>4032</v>
      </c>
      <c r="AX1309" s="4">
        <v>4098</v>
      </c>
      <c r="AY1309" s="5">
        <v>4164</v>
      </c>
      <c r="AZ1309" s="4">
        <v>4230</v>
      </c>
      <c r="BA1309" s="4">
        <v>4295</v>
      </c>
      <c r="BB1309" s="4">
        <v>4361</v>
      </c>
      <c r="BC1309" s="4">
        <v>4427</v>
      </c>
      <c r="BD1309" s="4">
        <v>4493</v>
      </c>
      <c r="BE1309" s="4">
        <v>4559</v>
      </c>
      <c r="BF1309" s="4">
        <v>4624</v>
      </c>
      <c r="BG1309" s="4">
        <v>4690</v>
      </c>
      <c r="BH1309" s="4">
        <v>4756</v>
      </c>
      <c r="BI1309" s="6">
        <v>4822</v>
      </c>
      <c r="BJ1309" t="s">
        <v>0</v>
      </c>
    </row>
    <row r="1310" spans="1:62">
      <c r="A1310" s="4" t="s">
        <v>75</v>
      </c>
      <c r="J1310" s="16"/>
      <c r="K1310" s="5"/>
      <c r="R1310" s="16"/>
      <c r="U1310" s="6"/>
      <c r="X1310" s="16"/>
      <c r="AD1310" s="16"/>
      <c r="AE1310" s="5"/>
      <c r="AO1310" s="6"/>
      <c r="AY1310" s="5"/>
      <c r="BI1310" s="6"/>
    </row>
    <row r="1311" spans="1:62">
      <c r="A1311" s="4" t="s">
        <v>200</v>
      </c>
      <c r="B1311" s="4">
        <v>20</v>
      </c>
      <c r="C1311" s="4">
        <v>30</v>
      </c>
      <c r="D1311" s="4">
        <v>40</v>
      </c>
      <c r="E1311" s="4">
        <v>50</v>
      </c>
      <c r="F1311" s="4">
        <v>60</v>
      </c>
      <c r="G1311" s="4">
        <v>70</v>
      </c>
      <c r="H1311" s="4">
        <v>80</v>
      </c>
      <c r="I1311" s="4">
        <v>90</v>
      </c>
      <c r="J1311" s="16">
        <v>100</v>
      </c>
      <c r="K1311" s="5">
        <v>110</v>
      </c>
      <c r="L1311" s="4">
        <v>120</v>
      </c>
      <c r="M1311" s="4">
        <v>130</v>
      </c>
      <c r="N1311" s="4">
        <v>140</v>
      </c>
      <c r="O1311" s="4">
        <v>150</v>
      </c>
      <c r="P1311" s="4">
        <v>160</v>
      </c>
      <c r="Q1311" s="4">
        <v>170</v>
      </c>
      <c r="R1311" s="16">
        <v>180</v>
      </c>
      <c r="S1311" s="4">
        <v>190</v>
      </c>
      <c r="T1311" s="4">
        <v>200</v>
      </c>
      <c r="U1311" s="6">
        <v>210</v>
      </c>
      <c r="V1311" s="4">
        <v>220</v>
      </c>
      <c r="W1311" s="4">
        <v>230</v>
      </c>
      <c r="X1311" s="16">
        <v>240</v>
      </c>
      <c r="Y1311" s="4">
        <v>250</v>
      </c>
      <c r="Z1311" s="4">
        <v>260</v>
      </c>
      <c r="AA1311" s="4">
        <v>270</v>
      </c>
      <c r="AB1311" s="4">
        <v>280</v>
      </c>
      <c r="AC1311" s="4">
        <v>290</v>
      </c>
      <c r="AD1311" s="16">
        <v>300</v>
      </c>
      <c r="AE1311" s="5">
        <v>310</v>
      </c>
      <c r="AF1311" s="4">
        <v>320</v>
      </c>
      <c r="AG1311" s="4">
        <v>330</v>
      </c>
      <c r="AH1311" s="4">
        <v>340</v>
      </c>
      <c r="AI1311" s="4">
        <v>350</v>
      </c>
      <c r="AJ1311" s="4">
        <v>360</v>
      </c>
      <c r="AK1311" s="4">
        <v>370</v>
      </c>
      <c r="AL1311" s="4">
        <v>380</v>
      </c>
      <c r="AM1311" s="4">
        <v>390</v>
      </c>
      <c r="AN1311" s="4">
        <v>400</v>
      </c>
      <c r="AO1311" s="6">
        <v>410</v>
      </c>
      <c r="AP1311" s="4">
        <v>420</v>
      </c>
      <c r="AQ1311" s="4">
        <v>430</v>
      </c>
      <c r="AR1311" s="4">
        <v>440</v>
      </c>
      <c r="AS1311" s="4">
        <v>450</v>
      </c>
      <c r="AT1311" s="4">
        <v>460</v>
      </c>
      <c r="AU1311" s="4">
        <v>470</v>
      </c>
      <c r="AV1311" s="4">
        <v>480</v>
      </c>
      <c r="AW1311" s="4">
        <v>490</v>
      </c>
      <c r="AX1311" s="4">
        <v>500</v>
      </c>
      <c r="AY1311" s="5">
        <v>510</v>
      </c>
      <c r="AZ1311" s="4">
        <v>520</v>
      </c>
      <c r="BA1311" s="4">
        <v>530</v>
      </c>
      <c r="BB1311" s="4">
        <v>540</v>
      </c>
      <c r="BC1311" s="4">
        <v>550</v>
      </c>
      <c r="BD1311" s="4">
        <v>560</v>
      </c>
      <c r="BE1311" s="4">
        <v>570</v>
      </c>
      <c r="BF1311" s="4">
        <v>580</v>
      </c>
      <c r="BG1311" s="4">
        <v>590</v>
      </c>
      <c r="BH1311" s="4">
        <v>600</v>
      </c>
      <c r="BI1311" s="6">
        <v>610</v>
      </c>
      <c r="BJ1311" t="s">
        <v>0</v>
      </c>
    </row>
    <row r="1312" spans="1:62">
      <c r="A1312" s="4" t="s">
        <v>210</v>
      </c>
      <c r="B1312" s="4">
        <v>1</v>
      </c>
      <c r="C1312" s="4">
        <v>2</v>
      </c>
      <c r="D1312" s="4">
        <v>2</v>
      </c>
      <c r="E1312" s="4">
        <v>3</v>
      </c>
      <c r="F1312" s="4">
        <v>3</v>
      </c>
      <c r="G1312" s="4">
        <v>4</v>
      </c>
      <c r="H1312" s="4">
        <v>4</v>
      </c>
      <c r="I1312" s="4">
        <v>5</v>
      </c>
      <c r="J1312" s="16">
        <v>5</v>
      </c>
      <c r="K1312" s="5">
        <v>6</v>
      </c>
      <c r="L1312" s="4">
        <v>6</v>
      </c>
      <c r="M1312" s="4">
        <v>7</v>
      </c>
      <c r="N1312" s="4">
        <v>7</v>
      </c>
      <c r="O1312" s="4">
        <v>8</v>
      </c>
      <c r="P1312" s="4">
        <v>8</v>
      </c>
      <c r="Q1312" s="4">
        <v>9</v>
      </c>
      <c r="R1312" s="16">
        <v>9</v>
      </c>
      <c r="S1312" s="4">
        <v>10</v>
      </c>
      <c r="T1312" s="4">
        <v>10</v>
      </c>
      <c r="U1312" s="6">
        <v>11</v>
      </c>
      <c r="V1312" s="4">
        <v>11</v>
      </c>
      <c r="W1312" s="4">
        <v>12</v>
      </c>
      <c r="X1312" s="16">
        <v>12</v>
      </c>
      <c r="Y1312" s="4">
        <v>13</v>
      </c>
      <c r="Z1312" s="4">
        <v>13</v>
      </c>
      <c r="AA1312" s="4">
        <v>14</v>
      </c>
      <c r="AB1312" s="4">
        <v>14</v>
      </c>
      <c r="AC1312" s="4">
        <v>15</v>
      </c>
      <c r="AD1312" s="16">
        <v>15</v>
      </c>
      <c r="AE1312" s="5">
        <v>16</v>
      </c>
      <c r="AF1312" s="4">
        <v>16</v>
      </c>
      <c r="AG1312" s="4">
        <v>17</v>
      </c>
      <c r="AH1312" s="4">
        <v>17</v>
      </c>
      <c r="AI1312" s="4">
        <v>18</v>
      </c>
      <c r="AJ1312" s="4">
        <v>18</v>
      </c>
      <c r="AK1312" s="4">
        <v>19</v>
      </c>
      <c r="AL1312" s="4">
        <v>19</v>
      </c>
      <c r="AM1312" s="4">
        <v>20</v>
      </c>
      <c r="AN1312" s="4">
        <v>20</v>
      </c>
      <c r="AO1312" s="6">
        <v>21</v>
      </c>
      <c r="AP1312" s="4">
        <v>21</v>
      </c>
      <c r="AQ1312" s="4">
        <v>22</v>
      </c>
      <c r="AR1312" s="4">
        <v>22</v>
      </c>
      <c r="AS1312" s="4">
        <v>23</v>
      </c>
      <c r="AT1312" s="4">
        <v>23</v>
      </c>
      <c r="AU1312" s="4">
        <v>24</v>
      </c>
      <c r="AV1312" s="4">
        <v>24</v>
      </c>
      <c r="AW1312" s="4">
        <v>25</v>
      </c>
      <c r="AX1312" s="4">
        <v>25</v>
      </c>
      <c r="AY1312" s="5">
        <v>26</v>
      </c>
      <c r="AZ1312" s="4">
        <v>26</v>
      </c>
      <c r="BA1312" s="4">
        <v>27</v>
      </c>
      <c r="BB1312" s="4">
        <v>27</v>
      </c>
      <c r="BC1312" s="4">
        <v>28</v>
      </c>
      <c r="BD1312" s="4">
        <v>28</v>
      </c>
      <c r="BE1312" s="4">
        <v>29</v>
      </c>
      <c r="BF1312" s="4">
        <v>29</v>
      </c>
      <c r="BG1312" s="4">
        <v>30</v>
      </c>
      <c r="BH1312" s="4">
        <v>30</v>
      </c>
      <c r="BI1312" s="6">
        <v>31</v>
      </c>
      <c r="BJ1312" t="s">
        <v>0</v>
      </c>
    </row>
    <row r="1313" spans="1:62">
      <c r="A1313" s="4" t="s">
        <v>199</v>
      </c>
      <c r="B1313" s="4">
        <v>40</v>
      </c>
      <c r="C1313" s="4">
        <v>80</v>
      </c>
      <c r="D1313" s="4">
        <v>120</v>
      </c>
      <c r="E1313" s="4">
        <v>160</v>
      </c>
      <c r="F1313" s="4">
        <v>200</v>
      </c>
      <c r="G1313" s="4">
        <v>240</v>
      </c>
      <c r="H1313" s="4">
        <v>280</v>
      </c>
      <c r="I1313" s="4">
        <v>320</v>
      </c>
      <c r="J1313" s="16">
        <v>360</v>
      </c>
      <c r="K1313" s="5">
        <v>400</v>
      </c>
      <c r="L1313" s="4">
        <v>440</v>
      </c>
      <c r="M1313" s="4">
        <v>480</v>
      </c>
      <c r="N1313" s="4">
        <v>520</v>
      </c>
      <c r="O1313" s="4">
        <v>560</v>
      </c>
      <c r="P1313" s="4">
        <v>600</v>
      </c>
      <c r="Q1313" s="4">
        <v>640</v>
      </c>
      <c r="R1313" s="16">
        <v>680</v>
      </c>
      <c r="S1313" s="4">
        <v>720</v>
      </c>
      <c r="T1313" s="4">
        <v>760</v>
      </c>
      <c r="U1313" s="6">
        <v>800</v>
      </c>
      <c r="V1313" s="4">
        <v>840</v>
      </c>
      <c r="W1313" s="4">
        <v>880</v>
      </c>
      <c r="X1313" s="16">
        <v>920</v>
      </c>
      <c r="Y1313" s="4">
        <v>960</v>
      </c>
      <c r="Z1313" s="4">
        <v>1000</v>
      </c>
      <c r="AA1313" s="4">
        <v>1040</v>
      </c>
      <c r="AB1313" s="4">
        <v>1080</v>
      </c>
      <c r="AC1313" s="4">
        <v>1120</v>
      </c>
      <c r="AD1313" s="16">
        <v>1160</v>
      </c>
      <c r="AE1313" s="5">
        <v>1200</v>
      </c>
      <c r="AF1313" s="4">
        <v>1240</v>
      </c>
      <c r="AG1313" s="4">
        <v>1280</v>
      </c>
      <c r="AH1313" s="4">
        <v>1320</v>
      </c>
      <c r="AI1313" s="4">
        <v>1360</v>
      </c>
      <c r="AJ1313" s="4">
        <v>1400</v>
      </c>
      <c r="AK1313" s="4">
        <v>1440</v>
      </c>
      <c r="AL1313" s="4">
        <v>1480</v>
      </c>
      <c r="AM1313" s="4">
        <v>1520</v>
      </c>
      <c r="AN1313" s="4">
        <v>1560</v>
      </c>
      <c r="AO1313" s="6">
        <v>1600</v>
      </c>
      <c r="AP1313" s="4">
        <v>1640</v>
      </c>
      <c r="AQ1313" s="4">
        <v>1680</v>
      </c>
      <c r="AR1313" s="4">
        <v>1720</v>
      </c>
      <c r="AS1313" s="4">
        <v>1760</v>
      </c>
      <c r="AT1313" s="4">
        <v>1800</v>
      </c>
      <c r="AU1313" s="4">
        <v>1840</v>
      </c>
      <c r="AV1313" s="4">
        <v>1880</v>
      </c>
      <c r="AW1313" s="4">
        <v>1920</v>
      </c>
      <c r="AX1313" s="4">
        <v>1960</v>
      </c>
      <c r="AY1313" s="5">
        <v>2000</v>
      </c>
      <c r="AZ1313" s="4">
        <v>2040</v>
      </c>
      <c r="BA1313" s="4">
        <v>2080</v>
      </c>
      <c r="BB1313" s="4">
        <v>2120</v>
      </c>
      <c r="BC1313" s="4">
        <v>2160</v>
      </c>
      <c r="BD1313" s="4">
        <v>2200</v>
      </c>
      <c r="BE1313" s="4">
        <v>2240</v>
      </c>
      <c r="BF1313" s="4">
        <v>2280</v>
      </c>
      <c r="BG1313" s="4">
        <v>2320</v>
      </c>
      <c r="BH1313" s="4">
        <v>2360</v>
      </c>
      <c r="BI1313" s="6">
        <v>2400</v>
      </c>
      <c r="BJ1313" t="s">
        <v>0</v>
      </c>
    </row>
    <row r="1314" spans="1:62">
      <c r="A1314" s="4" t="s">
        <v>211</v>
      </c>
      <c r="B1314" s="4">
        <v>0</v>
      </c>
      <c r="C1314" s="4">
        <v>5</v>
      </c>
      <c r="D1314" s="4">
        <v>10</v>
      </c>
      <c r="E1314" s="4">
        <v>15</v>
      </c>
      <c r="F1314" s="4">
        <v>20</v>
      </c>
      <c r="G1314" s="4">
        <v>25</v>
      </c>
      <c r="H1314" s="4">
        <v>30</v>
      </c>
      <c r="I1314" s="4">
        <v>35</v>
      </c>
      <c r="J1314" s="16">
        <v>40</v>
      </c>
      <c r="K1314" s="5">
        <v>45</v>
      </c>
      <c r="L1314" s="4">
        <v>50</v>
      </c>
      <c r="M1314" s="4">
        <v>55</v>
      </c>
      <c r="N1314" s="4">
        <v>60</v>
      </c>
      <c r="O1314" s="4">
        <v>65</v>
      </c>
      <c r="P1314" s="4">
        <v>70</v>
      </c>
      <c r="Q1314" s="4">
        <v>75</v>
      </c>
      <c r="R1314" s="16">
        <v>80</v>
      </c>
      <c r="S1314" s="4">
        <v>85</v>
      </c>
      <c r="T1314" s="4">
        <v>90</v>
      </c>
      <c r="U1314" s="6">
        <v>95</v>
      </c>
      <c r="V1314" s="4">
        <v>100</v>
      </c>
      <c r="W1314" s="4">
        <v>105</v>
      </c>
      <c r="X1314" s="16">
        <v>110</v>
      </c>
      <c r="Y1314" s="4">
        <v>115</v>
      </c>
      <c r="Z1314" s="4">
        <v>120</v>
      </c>
      <c r="AA1314" s="4">
        <v>125</v>
      </c>
      <c r="AB1314" s="4">
        <v>130</v>
      </c>
      <c r="AC1314" s="4">
        <v>135</v>
      </c>
      <c r="AD1314" s="16">
        <v>140</v>
      </c>
      <c r="AE1314" s="5">
        <v>145</v>
      </c>
      <c r="AF1314" s="4">
        <v>150</v>
      </c>
      <c r="AG1314" s="4">
        <v>155</v>
      </c>
      <c r="AH1314" s="4">
        <v>160</v>
      </c>
      <c r="AI1314" s="4">
        <v>165</v>
      </c>
      <c r="AJ1314" s="4">
        <v>170</v>
      </c>
      <c r="AK1314" s="4">
        <v>175</v>
      </c>
      <c r="AL1314" s="4">
        <v>180</v>
      </c>
      <c r="AM1314" s="4">
        <v>185</v>
      </c>
      <c r="AN1314" s="4">
        <v>190</v>
      </c>
      <c r="AO1314" s="6">
        <v>195</v>
      </c>
      <c r="AP1314" s="4">
        <v>200</v>
      </c>
      <c r="AQ1314" s="4">
        <v>205</v>
      </c>
      <c r="AR1314" s="4">
        <v>210</v>
      </c>
      <c r="AS1314" s="4">
        <v>215</v>
      </c>
      <c r="AT1314" s="4">
        <v>220</v>
      </c>
      <c r="AU1314" s="4">
        <v>225</v>
      </c>
      <c r="AV1314" s="4">
        <v>230</v>
      </c>
      <c r="AW1314" s="4">
        <v>235</v>
      </c>
      <c r="AX1314" s="4">
        <v>240</v>
      </c>
      <c r="AY1314" s="5">
        <v>245</v>
      </c>
      <c r="AZ1314" s="4">
        <v>250</v>
      </c>
      <c r="BA1314" s="4">
        <v>255</v>
      </c>
      <c r="BB1314" s="4">
        <v>260</v>
      </c>
      <c r="BC1314" s="4">
        <v>265</v>
      </c>
      <c r="BD1314" s="4">
        <v>270</v>
      </c>
      <c r="BE1314" s="4">
        <v>275</v>
      </c>
      <c r="BF1314" s="4">
        <v>280</v>
      </c>
      <c r="BG1314" s="4">
        <v>285</v>
      </c>
      <c r="BH1314" s="4">
        <v>290</v>
      </c>
      <c r="BI1314" s="6">
        <v>295</v>
      </c>
      <c r="BJ1314" t="s">
        <v>0</v>
      </c>
    </row>
    <row r="1315" spans="1:62">
      <c r="A1315" s="4" t="s">
        <v>2</v>
      </c>
      <c r="B1315" s="4">
        <v>25</v>
      </c>
      <c r="C1315" s="4">
        <v>26</v>
      </c>
      <c r="D1315" s="4">
        <v>27</v>
      </c>
      <c r="E1315" s="4">
        <v>28</v>
      </c>
      <c r="F1315" s="4">
        <v>29</v>
      </c>
      <c r="G1315" s="4">
        <v>30</v>
      </c>
      <c r="H1315" s="4">
        <v>31</v>
      </c>
      <c r="I1315" s="4">
        <v>32</v>
      </c>
      <c r="J1315" s="16">
        <v>33</v>
      </c>
      <c r="K1315" s="5">
        <v>34</v>
      </c>
      <c r="L1315" s="4">
        <v>35</v>
      </c>
      <c r="M1315" s="4">
        <v>36</v>
      </c>
      <c r="N1315" s="4">
        <v>37</v>
      </c>
      <c r="O1315" s="4">
        <v>38</v>
      </c>
      <c r="P1315" s="4">
        <v>39</v>
      </c>
      <c r="Q1315" s="4">
        <v>40</v>
      </c>
      <c r="R1315" s="16">
        <v>41</v>
      </c>
      <c r="S1315" s="4">
        <v>42</v>
      </c>
      <c r="T1315" s="4">
        <v>43</v>
      </c>
      <c r="U1315" s="6">
        <v>44</v>
      </c>
      <c r="V1315" s="4">
        <v>45</v>
      </c>
      <c r="W1315" s="4">
        <v>46</v>
      </c>
      <c r="X1315" s="16">
        <v>47</v>
      </c>
      <c r="Y1315" s="4">
        <v>48</v>
      </c>
      <c r="Z1315" s="4">
        <v>49</v>
      </c>
      <c r="AA1315" s="4">
        <v>50</v>
      </c>
      <c r="AB1315" s="4">
        <v>51</v>
      </c>
      <c r="AC1315" s="4">
        <v>52</v>
      </c>
      <c r="AD1315" s="16">
        <v>53</v>
      </c>
      <c r="AE1315" s="5">
        <v>54</v>
      </c>
      <c r="AF1315" s="4">
        <v>55</v>
      </c>
      <c r="AG1315" s="4">
        <v>56</v>
      </c>
      <c r="AH1315" s="4">
        <v>57</v>
      </c>
      <c r="AI1315" s="4">
        <v>58</v>
      </c>
      <c r="AJ1315" s="4">
        <v>59</v>
      </c>
      <c r="AK1315" s="4">
        <v>60</v>
      </c>
      <c r="AL1315" s="4">
        <v>61</v>
      </c>
      <c r="AM1315" s="4">
        <v>62</v>
      </c>
      <c r="AN1315" s="4">
        <v>63</v>
      </c>
      <c r="AO1315" s="6">
        <v>64</v>
      </c>
      <c r="AP1315" s="4">
        <v>65</v>
      </c>
      <c r="AQ1315" s="4">
        <v>66</v>
      </c>
      <c r="AR1315" s="4">
        <v>67</v>
      </c>
      <c r="AS1315" s="4">
        <v>68</v>
      </c>
      <c r="AT1315" s="4">
        <v>69</v>
      </c>
      <c r="AU1315" s="4">
        <v>70</v>
      </c>
      <c r="AV1315" s="4">
        <v>71</v>
      </c>
      <c r="AW1315" s="4">
        <v>72</v>
      </c>
      <c r="AX1315" s="4">
        <v>73</v>
      </c>
      <c r="AY1315" s="5">
        <v>74</v>
      </c>
      <c r="AZ1315" s="4">
        <v>75</v>
      </c>
      <c r="BA1315" s="4">
        <v>76</v>
      </c>
      <c r="BB1315" s="4">
        <v>77</v>
      </c>
      <c r="BC1315" s="4">
        <v>78</v>
      </c>
      <c r="BD1315" s="4">
        <v>79</v>
      </c>
      <c r="BE1315" s="4">
        <v>80</v>
      </c>
      <c r="BF1315" s="4">
        <v>81</v>
      </c>
      <c r="BG1315" s="4">
        <v>82</v>
      </c>
      <c r="BH1315" s="4">
        <v>83</v>
      </c>
      <c r="BI1315" s="6">
        <v>84</v>
      </c>
      <c r="BJ1315" t="s">
        <v>0</v>
      </c>
    </row>
    <row r="1316" spans="1:62">
      <c r="A1316" s="4" t="s">
        <v>3</v>
      </c>
      <c r="J1316" s="16"/>
      <c r="K1316" s="5"/>
      <c r="R1316" s="16"/>
      <c r="U1316" s="6"/>
      <c r="X1316" s="16"/>
      <c r="AD1316" s="16"/>
      <c r="AE1316" s="5"/>
      <c r="AO1316" s="6"/>
      <c r="AY1316" s="5"/>
      <c r="BI1316" s="6"/>
    </row>
    <row r="1317" spans="1:62">
      <c r="A1317" s="4" t="s">
        <v>373</v>
      </c>
      <c r="J1317" s="16"/>
      <c r="K1317" s="5"/>
      <c r="R1317" s="16"/>
      <c r="U1317" s="6"/>
      <c r="X1317" s="16"/>
      <c r="AD1317" s="16"/>
      <c r="AE1317" s="5"/>
      <c r="AO1317" s="6"/>
      <c r="AY1317" s="5"/>
      <c r="BI1317" s="6"/>
    </row>
    <row r="1318" spans="1:62">
      <c r="A1318" s="4" t="s">
        <v>212</v>
      </c>
      <c r="B1318" s="4">
        <v>23</v>
      </c>
      <c r="C1318" s="4">
        <v>34</v>
      </c>
      <c r="D1318" s="4">
        <v>42</v>
      </c>
      <c r="E1318" s="4">
        <v>49</v>
      </c>
      <c r="F1318" s="4">
        <v>55</v>
      </c>
      <c r="G1318" s="4">
        <v>59</v>
      </c>
      <c r="H1318" s="4">
        <v>63</v>
      </c>
      <c r="I1318" s="4">
        <v>65</v>
      </c>
      <c r="J1318" s="16">
        <v>69</v>
      </c>
      <c r="K1318" s="5">
        <v>71</v>
      </c>
      <c r="L1318" s="4">
        <v>73</v>
      </c>
      <c r="M1318" s="4">
        <v>75</v>
      </c>
      <c r="N1318" s="4">
        <v>77</v>
      </c>
      <c r="O1318" s="4">
        <v>79</v>
      </c>
      <c r="P1318" s="4">
        <v>80</v>
      </c>
      <c r="Q1318" s="4">
        <v>82</v>
      </c>
      <c r="R1318" s="16">
        <v>82</v>
      </c>
      <c r="S1318" s="4">
        <v>83</v>
      </c>
      <c r="T1318" s="4">
        <v>84</v>
      </c>
      <c r="U1318" s="6">
        <v>85</v>
      </c>
      <c r="V1318" s="4">
        <v>86</v>
      </c>
      <c r="W1318" s="4">
        <v>87</v>
      </c>
      <c r="X1318" s="16">
        <v>88</v>
      </c>
      <c r="Y1318" s="4">
        <v>89</v>
      </c>
      <c r="Z1318" s="4">
        <v>89</v>
      </c>
      <c r="AA1318" s="4">
        <v>90</v>
      </c>
      <c r="AB1318" s="4">
        <v>91</v>
      </c>
      <c r="AC1318" s="4">
        <v>91</v>
      </c>
      <c r="AD1318" s="16">
        <v>91</v>
      </c>
      <c r="AE1318" s="5">
        <v>91</v>
      </c>
      <c r="AF1318" s="4">
        <v>92</v>
      </c>
      <c r="AG1318" s="4">
        <v>92</v>
      </c>
      <c r="AH1318" s="4">
        <v>93</v>
      </c>
      <c r="AI1318" s="4">
        <v>93</v>
      </c>
      <c r="AJ1318" s="4">
        <v>93</v>
      </c>
      <c r="AK1318" s="4">
        <v>94</v>
      </c>
      <c r="AL1318" s="4">
        <v>94</v>
      </c>
      <c r="AM1318" s="4">
        <v>95</v>
      </c>
      <c r="AN1318" s="4">
        <v>95</v>
      </c>
      <c r="AO1318" s="6">
        <v>95</v>
      </c>
      <c r="AP1318" s="4">
        <v>95</v>
      </c>
      <c r="AQ1318" s="4">
        <v>96</v>
      </c>
      <c r="AR1318" s="4">
        <v>96</v>
      </c>
      <c r="AS1318" s="4">
        <v>96</v>
      </c>
      <c r="AT1318" s="4">
        <v>97</v>
      </c>
      <c r="AU1318" s="4">
        <v>97</v>
      </c>
      <c r="AV1318" s="4">
        <v>97</v>
      </c>
      <c r="AW1318" s="4">
        <v>97</v>
      </c>
      <c r="AX1318" s="4">
        <v>98</v>
      </c>
      <c r="AY1318" s="5">
        <v>98</v>
      </c>
      <c r="AZ1318" s="4">
        <v>98</v>
      </c>
      <c r="BA1318" s="4">
        <v>98</v>
      </c>
      <c r="BB1318" s="4">
        <v>98</v>
      </c>
      <c r="BC1318" s="4">
        <v>99</v>
      </c>
      <c r="BD1318" s="4">
        <v>99</v>
      </c>
      <c r="BE1318" s="4">
        <v>99</v>
      </c>
      <c r="BF1318" s="4">
        <v>99</v>
      </c>
      <c r="BG1318" s="4">
        <v>99</v>
      </c>
      <c r="BH1318" s="4">
        <v>99</v>
      </c>
      <c r="BI1318" s="6">
        <v>100</v>
      </c>
      <c r="BJ1318" t="s">
        <v>0</v>
      </c>
    </row>
    <row r="1319" spans="1:62">
      <c r="A1319" s="4" t="s">
        <v>3</v>
      </c>
      <c r="J1319" s="16"/>
      <c r="K1319" s="5"/>
      <c r="R1319" s="16"/>
      <c r="U1319" s="6"/>
      <c r="X1319" s="16"/>
      <c r="AD1319" s="16"/>
      <c r="AE1319" s="5"/>
      <c r="AO1319" s="6"/>
      <c r="AY1319" s="5"/>
      <c r="BI1319" s="6"/>
    </row>
    <row r="1320" spans="1:62">
      <c r="J1320" s="16"/>
      <c r="K1320" s="5"/>
      <c r="R1320" s="16"/>
      <c r="U1320" s="6"/>
      <c r="X1320" s="16"/>
      <c r="AD1320" s="16"/>
      <c r="AE1320" s="5"/>
      <c r="AO1320" s="6"/>
      <c r="AY1320" s="5"/>
      <c r="BI1320" s="6"/>
    </row>
    <row r="1321" spans="1:62">
      <c r="A1321" s="4" t="s">
        <v>374</v>
      </c>
      <c r="J1321" s="16"/>
      <c r="K1321" s="5"/>
      <c r="R1321" s="16"/>
      <c r="U1321" s="6"/>
      <c r="X1321" s="16"/>
      <c r="AD1321" s="16"/>
      <c r="AE1321" s="5"/>
      <c r="AO1321" s="6"/>
      <c r="AY1321" s="5"/>
      <c r="BI1321" s="6"/>
    </row>
    <row r="1322" spans="1:62">
      <c r="A1322" s="4" t="s">
        <v>213</v>
      </c>
      <c r="B1322" s="4">
        <v>2</v>
      </c>
      <c r="C1322" s="4">
        <v>2</v>
      </c>
      <c r="D1322" s="4">
        <v>2</v>
      </c>
      <c r="E1322" s="4">
        <v>3</v>
      </c>
      <c r="F1322" s="4">
        <v>3</v>
      </c>
      <c r="G1322" s="4">
        <v>3</v>
      </c>
      <c r="H1322" s="4">
        <v>3</v>
      </c>
      <c r="I1322" s="4">
        <v>4</v>
      </c>
      <c r="J1322" s="16">
        <v>4</v>
      </c>
      <c r="K1322" s="5">
        <v>4</v>
      </c>
      <c r="L1322" s="4">
        <v>4</v>
      </c>
      <c r="M1322" s="4">
        <v>5</v>
      </c>
      <c r="N1322" s="4">
        <v>5</v>
      </c>
      <c r="O1322" s="4">
        <v>5</v>
      </c>
      <c r="P1322" s="4">
        <v>5</v>
      </c>
      <c r="Q1322" s="4">
        <v>6</v>
      </c>
      <c r="R1322" s="16">
        <v>6</v>
      </c>
      <c r="S1322" s="4">
        <v>6</v>
      </c>
      <c r="T1322" s="4">
        <v>6</v>
      </c>
      <c r="U1322" s="6">
        <v>7</v>
      </c>
      <c r="V1322" s="4">
        <v>7</v>
      </c>
      <c r="W1322" s="4">
        <v>7</v>
      </c>
      <c r="X1322" s="16">
        <v>7</v>
      </c>
      <c r="Y1322" s="4">
        <v>8</v>
      </c>
      <c r="Z1322" s="4">
        <v>8</v>
      </c>
      <c r="AA1322" s="4">
        <v>8</v>
      </c>
      <c r="AB1322" s="4">
        <v>8</v>
      </c>
      <c r="AC1322" s="4">
        <v>9</v>
      </c>
      <c r="AD1322" s="16">
        <v>9</v>
      </c>
      <c r="AE1322" s="5">
        <v>9</v>
      </c>
      <c r="AF1322" s="4">
        <v>9</v>
      </c>
      <c r="AG1322" s="4">
        <v>10</v>
      </c>
      <c r="AH1322" s="4">
        <v>10</v>
      </c>
      <c r="AI1322" s="4">
        <v>10</v>
      </c>
      <c r="AJ1322" s="4">
        <v>10</v>
      </c>
      <c r="AK1322" s="4">
        <v>11</v>
      </c>
      <c r="AL1322" s="4">
        <v>11</v>
      </c>
      <c r="AM1322" s="4">
        <v>11</v>
      </c>
      <c r="AN1322" s="4">
        <v>11</v>
      </c>
      <c r="AO1322" s="6">
        <v>12</v>
      </c>
      <c r="AP1322" s="4">
        <v>12</v>
      </c>
      <c r="AQ1322" s="4">
        <v>12</v>
      </c>
      <c r="AR1322" s="4">
        <v>12</v>
      </c>
      <c r="AS1322" s="4">
        <v>13</v>
      </c>
      <c r="AT1322" s="4">
        <v>13</v>
      </c>
      <c r="AU1322" s="4">
        <v>13</v>
      </c>
      <c r="AV1322" s="4">
        <v>13</v>
      </c>
      <c r="AW1322" s="4">
        <v>14</v>
      </c>
      <c r="AX1322" s="4">
        <v>14</v>
      </c>
      <c r="AY1322" s="5">
        <v>14</v>
      </c>
      <c r="AZ1322" s="4">
        <v>14</v>
      </c>
      <c r="BA1322" s="4">
        <v>15</v>
      </c>
      <c r="BB1322" s="4">
        <v>15</v>
      </c>
      <c r="BC1322" s="4">
        <v>15</v>
      </c>
      <c r="BD1322" s="4">
        <v>15</v>
      </c>
      <c r="BE1322" s="4">
        <v>16</v>
      </c>
      <c r="BF1322" s="4">
        <v>16</v>
      </c>
      <c r="BG1322" s="4">
        <v>16</v>
      </c>
      <c r="BH1322" s="4">
        <v>16</v>
      </c>
      <c r="BI1322" s="6">
        <v>17</v>
      </c>
      <c r="BJ1322" t="s">
        <v>0</v>
      </c>
    </row>
    <row r="1323" spans="1:62">
      <c r="A1323" s="4" t="s">
        <v>199</v>
      </c>
      <c r="B1323" s="4">
        <v>10</v>
      </c>
      <c r="C1323" s="4">
        <v>20</v>
      </c>
      <c r="D1323" s="4">
        <v>30</v>
      </c>
      <c r="E1323" s="4">
        <v>40</v>
      </c>
      <c r="F1323" s="4">
        <v>50</v>
      </c>
      <c r="G1323" s="4">
        <v>60</v>
      </c>
      <c r="H1323" s="4">
        <v>70</v>
      </c>
      <c r="I1323" s="4">
        <v>80</v>
      </c>
      <c r="J1323" s="16">
        <v>90</v>
      </c>
      <c r="K1323" s="5">
        <v>100</v>
      </c>
      <c r="L1323" s="4">
        <v>110</v>
      </c>
      <c r="M1323" s="4">
        <v>120</v>
      </c>
      <c r="N1323" s="4">
        <v>130</v>
      </c>
      <c r="O1323" s="4">
        <v>140</v>
      </c>
      <c r="P1323" s="4">
        <v>150</v>
      </c>
      <c r="Q1323" s="4">
        <v>160</v>
      </c>
      <c r="R1323" s="16">
        <v>170</v>
      </c>
      <c r="S1323" s="4">
        <v>180</v>
      </c>
      <c r="T1323" s="4">
        <v>190</v>
      </c>
      <c r="U1323" s="6">
        <v>200</v>
      </c>
      <c r="V1323" s="4">
        <v>210</v>
      </c>
      <c r="W1323" s="4">
        <v>220</v>
      </c>
      <c r="X1323" s="16">
        <v>230</v>
      </c>
      <c r="Y1323" s="4">
        <v>240</v>
      </c>
      <c r="Z1323" s="4">
        <v>250</v>
      </c>
      <c r="AA1323" s="4">
        <v>260</v>
      </c>
      <c r="AB1323" s="4">
        <v>270</v>
      </c>
      <c r="AC1323" s="4">
        <v>280</v>
      </c>
      <c r="AD1323" s="16">
        <v>290</v>
      </c>
      <c r="AE1323" s="5">
        <v>300</v>
      </c>
      <c r="AF1323" s="4">
        <v>310</v>
      </c>
      <c r="AG1323" s="4">
        <v>320</v>
      </c>
      <c r="AH1323" s="4">
        <v>330</v>
      </c>
      <c r="AI1323" s="4">
        <v>340</v>
      </c>
      <c r="AJ1323" s="4">
        <v>350</v>
      </c>
      <c r="AK1323" s="4">
        <v>360</v>
      </c>
      <c r="AL1323" s="4">
        <v>370</v>
      </c>
      <c r="AM1323" s="4">
        <v>380</v>
      </c>
      <c r="AN1323" s="4">
        <v>390</v>
      </c>
      <c r="AO1323" s="6">
        <v>400</v>
      </c>
      <c r="AP1323" s="4">
        <v>410</v>
      </c>
      <c r="AQ1323" s="4">
        <v>420</v>
      </c>
      <c r="AR1323" s="4">
        <v>430</v>
      </c>
      <c r="AS1323" s="4">
        <v>440</v>
      </c>
      <c r="AT1323" s="4">
        <v>450</v>
      </c>
      <c r="AU1323" s="4">
        <v>460</v>
      </c>
      <c r="AV1323" s="4">
        <v>470</v>
      </c>
      <c r="AW1323" s="4">
        <v>480</v>
      </c>
      <c r="AX1323" s="4">
        <v>490</v>
      </c>
      <c r="AY1323" s="5">
        <v>500</v>
      </c>
      <c r="AZ1323" s="4">
        <v>510</v>
      </c>
      <c r="BA1323" s="4">
        <v>520</v>
      </c>
      <c r="BB1323" s="4">
        <v>530</v>
      </c>
      <c r="BC1323" s="4">
        <v>540</v>
      </c>
      <c r="BD1323" s="4">
        <v>550</v>
      </c>
      <c r="BE1323" s="4">
        <v>560</v>
      </c>
      <c r="BF1323" s="4">
        <v>570</v>
      </c>
      <c r="BG1323" s="4">
        <v>580</v>
      </c>
      <c r="BH1323" s="4">
        <v>590</v>
      </c>
      <c r="BI1323" s="6">
        <v>600</v>
      </c>
      <c r="BJ1323" t="s">
        <v>0</v>
      </c>
    </row>
    <row r="1324" spans="1:62">
      <c r="A1324" s="4" t="s">
        <v>459</v>
      </c>
      <c r="B1324" s="4">
        <v>3</v>
      </c>
      <c r="C1324" s="4">
        <f>B1324+1</f>
        <v>4</v>
      </c>
      <c r="D1324" s="4">
        <f t="shared" ref="D1324:I1324" si="6330">C1324+1</f>
        <v>5</v>
      </c>
      <c r="E1324" s="4">
        <f t="shared" si="6330"/>
        <v>6</v>
      </c>
      <c r="F1324" s="4">
        <f t="shared" si="6330"/>
        <v>7</v>
      </c>
      <c r="G1324" s="4">
        <f t="shared" si="6330"/>
        <v>8</v>
      </c>
      <c r="H1324" s="4">
        <f t="shared" si="6330"/>
        <v>9</v>
      </c>
      <c r="I1324" s="4">
        <f t="shared" si="6330"/>
        <v>10</v>
      </c>
      <c r="J1324" s="16">
        <f>I1324+3</f>
        <v>13</v>
      </c>
      <c r="K1324" s="4">
        <f>J1324+2</f>
        <v>15</v>
      </c>
      <c r="L1324" s="4">
        <f>K1324+3</f>
        <v>18</v>
      </c>
      <c r="M1324" s="4">
        <f t="shared" ref="M1324:Q1324" si="6331">L1324+2</f>
        <v>20</v>
      </c>
      <c r="N1324" s="4">
        <f t="shared" ref="N1324" si="6332">M1324+3</f>
        <v>23</v>
      </c>
      <c r="O1324" s="4">
        <f t="shared" si="6331"/>
        <v>25</v>
      </c>
      <c r="P1324" s="4">
        <f t="shared" ref="P1324" si="6333">O1324+3</f>
        <v>28</v>
      </c>
      <c r="Q1324" s="4">
        <f t="shared" si="6331"/>
        <v>30</v>
      </c>
      <c r="R1324" s="16">
        <f>Q1324+8</f>
        <v>38</v>
      </c>
      <c r="S1324" s="4">
        <f>R1324+7</f>
        <v>45</v>
      </c>
      <c r="T1324" s="4">
        <f t="shared" ref="T1324" si="6334">S1324+8</f>
        <v>53</v>
      </c>
      <c r="U1324" s="4">
        <f t="shared" ref="U1324" si="6335">T1324+7</f>
        <v>60</v>
      </c>
      <c r="V1324" s="4">
        <f t="shared" ref="V1324" si="6336">U1324+8</f>
        <v>68</v>
      </c>
      <c r="W1324" s="4">
        <f t="shared" ref="W1324" si="6337">V1324+7</f>
        <v>75</v>
      </c>
      <c r="X1324" s="16">
        <f>W1324+15</f>
        <v>90</v>
      </c>
      <c r="Y1324" s="4">
        <f t="shared" ref="Y1324" si="6338">X1324+15</f>
        <v>105</v>
      </c>
      <c r="Z1324" s="4">
        <f t="shared" ref="Z1324:AC1324" si="6339">Y1324+15</f>
        <v>120</v>
      </c>
      <c r="AA1324" s="4">
        <f t="shared" si="6339"/>
        <v>135</v>
      </c>
      <c r="AB1324" s="4">
        <f t="shared" si="6339"/>
        <v>150</v>
      </c>
      <c r="AC1324" s="4">
        <f t="shared" si="6339"/>
        <v>165</v>
      </c>
      <c r="AD1324" s="16">
        <f>AC1324+23</f>
        <v>188</v>
      </c>
      <c r="AE1324" s="4">
        <f>AD1324+22</f>
        <v>210</v>
      </c>
      <c r="AF1324" s="4">
        <f t="shared" ref="AF1324" si="6340">AE1324+23</f>
        <v>233</v>
      </c>
      <c r="AG1324" s="4">
        <f t="shared" ref="AG1324" si="6341">AF1324+22</f>
        <v>255</v>
      </c>
      <c r="AH1324" s="4">
        <f t="shared" ref="AH1324" si="6342">AG1324+23</f>
        <v>278</v>
      </c>
      <c r="AI1324" s="4">
        <f t="shared" ref="AI1324" si="6343">AH1324+22</f>
        <v>300</v>
      </c>
      <c r="AJ1324" s="4">
        <f t="shared" ref="AJ1324" si="6344">AI1324+23</f>
        <v>323</v>
      </c>
      <c r="AK1324" s="4">
        <f t="shared" ref="AK1324" si="6345">AJ1324+22</f>
        <v>345</v>
      </c>
      <c r="AL1324" s="4">
        <f t="shared" ref="AL1324" si="6346">AK1324+23</f>
        <v>368</v>
      </c>
      <c r="AM1324" s="4">
        <f t="shared" ref="AM1324" si="6347">AL1324+22</f>
        <v>390</v>
      </c>
      <c r="AN1324" s="4">
        <f t="shared" ref="AN1324" si="6348">AM1324+23</f>
        <v>413</v>
      </c>
      <c r="AO1324" s="4">
        <f t="shared" ref="AO1324" si="6349">AN1324+22</f>
        <v>435</v>
      </c>
      <c r="AP1324" s="4">
        <f t="shared" ref="AP1324" si="6350">AO1324+23</f>
        <v>458</v>
      </c>
      <c r="AQ1324" s="4">
        <f t="shared" ref="AQ1324" si="6351">AP1324+22</f>
        <v>480</v>
      </c>
      <c r="AR1324" s="4">
        <f t="shared" ref="AR1324" si="6352">AQ1324+23</f>
        <v>503</v>
      </c>
      <c r="AS1324" s="4">
        <f t="shared" ref="AS1324" si="6353">AR1324+22</f>
        <v>525</v>
      </c>
      <c r="AT1324" s="4">
        <f t="shared" ref="AT1324" si="6354">AS1324+23</f>
        <v>548</v>
      </c>
      <c r="AU1324" s="4">
        <f t="shared" ref="AU1324" si="6355">AT1324+22</f>
        <v>570</v>
      </c>
      <c r="AV1324" s="4">
        <f t="shared" ref="AV1324" si="6356">AU1324+23</f>
        <v>593</v>
      </c>
      <c r="AW1324" s="4">
        <f t="shared" ref="AW1324" si="6357">AV1324+22</f>
        <v>615</v>
      </c>
      <c r="AX1324" s="4">
        <f t="shared" ref="AX1324" si="6358">AW1324+23</f>
        <v>638</v>
      </c>
      <c r="AY1324" s="4">
        <f t="shared" ref="AY1324" si="6359">AX1324+22</f>
        <v>660</v>
      </c>
      <c r="AZ1324" s="4">
        <f t="shared" ref="AZ1324" si="6360">AY1324+23</f>
        <v>683</v>
      </c>
      <c r="BA1324" s="4">
        <f t="shared" ref="BA1324" si="6361">AZ1324+22</f>
        <v>705</v>
      </c>
      <c r="BB1324" s="4">
        <f t="shared" ref="BB1324" si="6362">BA1324+23</f>
        <v>728</v>
      </c>
      <c r="BC1324" s="4">
        <f t="shared" ref="BC1324" si="6363">BB1324+22</f>
        <v>750</v>
      </c>
      <c r="BD1324" s="4">
        <f t="shared" ref="BD1324" si="6364">BC1324+23</f>
        <v>773</v>
      </c>
      <c r="BE1324" s="4">
        <f t="shared" ref="BE1324" si="6365">BD1324+22</f>
        <v>795</v>
      </c>
      <c r="BF1324" s="4">
        <f t="shared" ref="BF1324" si="6366">BE1324+23</f>
        <v>818</v>
      </c>
      <c r="BG1324" s="4">
        <f t="shared" ref="BG1324" si="6367">BF1324+22</f>
        <v>840</v>
      </c>
      <c r="BH1324" s="4">
        <f t="shared" ref="BH1324" si="6368">BG1324+23</f>
        <v>863</v>
      </c>
      <c r="BI1324" s="4">
        <f t="shared" ref="BI1324" si="6369">BH1324+22</f>
        <v>885</v>
      </c>
      <c r="BJ1324" t="s">
        <v>0</v>
      </c>
    </row>
    <row r="1325" spans="1:62">
      <c r="A1325" s="4" t="s">
        <v>460</v>
      </c>
      <c r="B1325" s="4">
        <v>5</v>
      </c>
      <c r="C1325" s="4">
        <f>B1325+2</f>
        <v>7</v>
      </c>
      <c r="D1325" s="4">
        <f t="shared" ref="D1325:I1325" si="6370">C1325+2</f>
        <v>9</v>
      </c>
      <c r="E1325" s="4">
        <f t="shared" si="6370"/>
        <v>11</v>
      </c>
      <c r="F1325" s="4">
        <f t="shared" si="6370"/>
        <v>13</v>
      </c>
      <c r="G1325" s="4">
        <f t="shared" si="6370"/>
        <v>15</v>
      </c>
      <c r="H1325" s="4">
        <f t="shared" si="6370"/>
        <v>17</v>
      </c>
      <c r="I1325" s="4">
        <f t="shared" si="6370"/>
        <v>19</v>
      </c>
      <c r="J1325" s="16">
        <f>I1325+3</f>
        <v>22</v>
      </c>
      <c r="K1325" s="4">
        <f t="shared" ref="K1325:Q1325" si="6371">J1325+3</f>
        <v>25</v>
      </c>
      <c r="L1325" s="4">
        <f t="shared" si="6371"/>
        <v>28</v>
      </c>
      <c r="M1325" s="4">
        <f t="shared" si="6371"/>
        <v>31</v>
      </c>
      <c r="N1325" s="4">
        <f t="shared" si="6371"/>
        <v>34</v>
      </c>
      <c r="O1325" s="4">
        <f t="shared" si="6371"/>
        <v>37</v>
      </c>
      <c r="P1325" s="4">
        <f t="shared" si="6371"/>
        <v>40</v>
      </c>
      <c r="Q1325" s="4">
        <f t="shared" si="6371"/>
        <v>43</v>
      </c>
      <c r="R1325" s="16">
        <f>Q1325+8</f>
        <v>51</v>
      </c>
      <c r="S1325" s="4">
        <f t="shared" ref="S1325:W1325" si="6372">R1325+8</f>
        <v>59</v>
      </c>
      <c r="T1325" s="4">
        <f t="shared" si="6372"/>
        <v>67</v>
      </c>
      <c r="U1325" s="4">
        <f t="shared" si="6372"/>
        <v>75</v>
      </c>
      <c r="V1325" s="4">
        <f t="shared" si="6372"/>
        <v>83</v>
      </c>
      <c r="W1325" s="4">
        <f t="shared" si="6372"/>
        <v>91</v>
      </c>
      <c r="X1325" s="16">
        <f>W1325+16</f>
        <v>107</v>
      </c>
      <c r="Y1325" s="4">
        <f t="shared" ref="Y1325" si="6373">X1325+16</f>
        <v>123</v>
      </c>
      <c r="Z1325" s="4">
        <f t="shared" ref="Z1325:AC1325" si="6374">Y1325+16</f>
        <v>139</v>
      </c>
      <c r="AA1325" s="4">
        <f t="shared" si="6374"/>
        <v>155</v>
      </c>
      <c r="AB1325" s="4">
        <f t="shared" si="6374"/>
        <v>171</v>
      </c>
      <c r="AC1325" s="4">
        <f t="shared" si="6374"/>
        <v>187</v>
      </c>
      <c r="AD1325" s="16">
        <f>AC1325+24</f>
        <v>211</v>
      </c>
      <c r="AE1325" s="4">
        <f t="shared" ref="AE1325:BI1325" si="6375">AD1325+24</f>
        <v>235</v>
      </c>
      <c r="AF1325" s="4">
        <f t="shared" si="6375"/>
        <v>259</v>
      </c>
      <c r="AG1325" s="4">
        <f t="shared" si="6375"/>
        <v>283</v>
      </c>
      <c r="AH1325" s="4">
        <f t="shared" si="6375"/>
        <v>307</v>
      </c>
      <c r="AI1325" s="4">
        <f t="shared" si="6375"/>
        <v>331</v>
      </c>
      <c r="AJ1325" s="4">
        <f t="shared" si="6375"/>
        <v>355</v>
      </c>
      <c r="AK1325" s="4">
        <f t="shared" si="6375"/>
        <v>379</v>
      </c>
      <c r="AL1325" s="4">
        <f t="shared" si="6375"/>
        <v>403</v>
      </c>
      <c r="AM1325" s="4">
        <f t="shared" si="6375"/>
        <v>427</v>
      </c>
      <c r="AN1325" s="4">
        <f t="shared" si="6375"/>
        <v>451</v>
      </c>
      <c r="AO1325" s="4">
        <f t="shared" si="6375"/>
        <v>475</v>
      </c>
      <c r="AP1325" s="4">
        <f t="shared" si="6375"/>
        <v>499</v>
      </c>
      <c r="AQ1325" s="4">
        <f t="shared" si="6375"/>
        <v>523</v>
      </c>
      <c r="AR1325" s="4">
        <f t="shared" si="6375"/>
        <v>547</v>
      </c>
      <c r="AS1325" s="4">
        <f t="shared" si="6375"/>
        <v>571</v>
      </c>
      <c r="AT1325" s="4">
        <f t="shared" si="6375"/>
        <v>595</v>
      </c>
      <c r="AU1325" s="4">
        <f t="shared" si="6375"/>
        <v>619</v>
      </c>
      <c r="AV1325" s="4">
        <f t="shared" si="6375"/>
        <v>643</v>
      </c>
      <c r="AW1325" s="4">
        <f t="shared" si="6375"/>
        <v>667</v>
      </c>
      <c r="AX1325" s="4">
        <f t="shared" si="6375"/>
        <v>691</v>
      </c>
      <c r="AY1325" s="4">
        <f t="shared" si="6375"/>
        <v>715</v>
      </c>
      <c r="AZ1325" s="4">
        <f t="shared" si="6375"/>
        <v>739</v>
      </c>
      <c r="BA1325" s="4">
        <f t="shared" si="6375"/>
        <v>763</v>
      </c>
      <c r="BB1325" s="4">
        <f t="shared" si="6375"/>
        <v>787</v>
      </c>
      <c r="BC1325" s="4">
        <f t="shared" si="6375"/>
        <v>811</v>
      </c>
      <c r="BD1325" s="4">
        <f t="shared" si="6375"/>
        <v>835</v>
      </c>
      <c r="BE1325" s="4">
        <f t="shared" si="6375"/>
        <v>859</v>
      </c>
      <c r="BF1325" s="4">
        <f t="shared" si="6375"/>
        <v>883</v>
      </c>
      <c r="BG1325" s="4">
        <f t="shared" si="6375"/>
        <v>907</v>
      </c>
      <c r="BH1325" s="4">
        <f t="shared" si="6375"/>
        <v>931</v>
      </c>
      <c r="BI1325" s="4">
        <f t="shared" si="6375"/>
        <v>955</v>
      </c>
      <c r="BJ1325" t="s">
        <v>0</v>
      </c>
    </row>
    <row r="1326" spans="1:62">
      <c r="A1326" s="4" t="s">
        <v>2</v>
      </c>
      <c r="B1326" s="4">
        <v>1.5</v>
      </c>
      <c r="C1326" s="4">
        <v>1.6</v>
      </c>
      <c r="D1326" s="4">
        <v>1.7</v>
      </c>
      <c r="E1326" s="4">
        <v>1.8</v>
      </c>
      <c r="F1326" s="4">
        <v>2</v>
      </c>
      <c r="G1326" s="4">
        <v>2.1</v>
      </c>
      <c r="H1326" s="4">
        <v>2.2000000000000002</v>
      </c>
      <c r="I1326" s="4">
        <v>2.2999999999999998</v>
      </c>
      <c r="J1326" s="16">
        <v>2.5</v>
      </c>
      <c r="K1326" s="5">
        <v>2.6</v>
      </c>
      <c r="L1326" s="4">
        <v>2.7</v>
      </c>
      <c r="M1326" s="4">
        <v>2.8</v>
      </c>
      <c r="N1326" s="4">
        <v>3</v>
      </c>
      <c r="O1326" s="4">
        <v>3.1</v>
      </c>
      <c r="P1326" s="4">
        <v>3.2</v>
      </c>
      <c r="Q1326" s="4">
        <v>3.3</v>
      </c>
      <c r="R1326" s="16">
        <v>3.5</v>
      </c>
      <c r="S1326" s="4">
        <v>3.6</v>
      </c>
      <c r="T1326" s="4">
        <v>3.7</v>
      </c>
      <c r="U1326" s="6">
        <v>3.8</v>
      </c>
      <c r="V1326" s="4">
        <v>4</v>
      </c>
      <c r="W1326" s="4">
        <v>4.0999999999999996</v>
      </c>
      <c r="X1326" s="16">
        <v>4.2</v>
      </c>
      <c r="Y1326" s="4">
        <v>4.3</v>
      </c>
      <c r="Z1326" s="4">
        <v>4.5</v>
      </c>
      <c r="AA1326" s="4">
        <v>4.5999999999999996</v>
      </c>
      <c r="AB1326" s="4">
        <v>4.7</v>
      </c>
      <c r="AC1326" s="4">
        <v>4.8</v>
      </c>
      <c r="AD1326" s="16">
        <v>5</v>
      </c>
      <c r="AE1326" s="5">
        <v>5.0999999999999996</v>
      </c>
      <c r="AF1326" s="4">
        <v>5.2</v>
      </c>
      <c r="AG1326" s="4">
        <v>5.3</v>
      </c>
      <c r="AH1326" s="4">
        <v>5.5</v>
      </c>
      <c r="AI1326" s="4">
        <v>5.6</v>
      </c>
      <c r="AJ1326" s="4">
        <v>5.7</v>
      </c>
      <c r="AK1326" s="4">
        <v>5.8</v>
      </c>
      <c r="AL1326" s="4">
        <v>6</v>
      </c>
      <c r="AM1326" s="4">
        <v>6.1</v>
      </c>
      <c r="AN1326" s="4">
        <v>6.2</v>
      </c>
      <c r="AO1326" s="6">
        <v>6.3</v>
      </c>
      <c r="AP1326" s="4">
        <v>6.5</v>
      </c>
      <c r="AQ1326" s="4">
        <v>6.6</v>
      </c>
      <c r="AR1326" s="4">
        <v>6.7</v>
      </c>
      <c r="AS1326" s="4">
        <v>6.8</v>
      </c>
      <c r="AT1326" s="4">
        <v>7</v>
      </c>
      <c r="AU1326" s="4">
        <v>7.1</v>
      </c>
      <c r="AV1326" s="4">
        <v>7.2</v>
      </c>
      <c r="AW1326" s="4">
        <v>7.3</v>
      </c>
      <c r="AX1326" s="4">
        <v>7.5</v>
      </c>
      <c r="AY1326" s="5">
        <v>7.6</v>
      </c>
      <c r="AZ1326" s="4">
        <v>7.7</v>
      </c>
      <c r="BA1326" s="4">
        <v>7.8</v>
      </c>
      <c r="BB1326" s="4">
        <v>8</v>
      </c>
      <c r="BC1326" s="4">
        <v>8.1</v>
      </c>
      <c r="BD1326" s="4">
        <v>8.1999999999999993</v>
      </c>
      <c r="BE1326" s="4">
        <v>8.3000000000000007</v>
      </c>
      <c r="BF1326" s="4">
        <v>8.5</v>
      </c>
      <c r="BG1326" s="4">
        <v>8.6</v>
      </c>
      <c r="BH1326" s="4">
        <v>8.6999999999999993</v>
      </c>
      <c r="BI1326" s="6">
        <v>8.8000000000000007</v>
      </c>
      <c r="BJ1326" t="s">
        <v>0</v>
      </c>
    </row>
    <row r="1327" spans="1:62">
      <c r="A1327" s="4" t="s">
        <v>3</v>
      </c>
      <c r="J1327" s="16"/>
      <c r="K1327" s="5"/>
      <c r="R1327" s="16"/>
      <c r="U1327" s="6"/>
      <c r="X1327" s="16"/>
      <c r="AD1327" s="16"/>
      <c r="AE1327" s="5"/>
      <c r="AO1327" s="6"/>
      <c r="AY1327" s="5"/>
      <c r="BI1327" s="6"/>
    </row>
    <row r="1328" spans="1:62">
      <c r="A1328" s="4" t="s">
        <v>375</v>
      </c>
      <c r="J1328" s="16"/>
      <c r="K1328" s="5"/>
      <c r="R1328" s="16"/>
      <c r="U1328" s="6"/>
      <c r="X1328" s="16"/>
      <c r="AD1328" s="16"/>
      <c r="AE1328" s="5"/>
      <c r="AO1328" s="6"/>
      <c r="AY1328" s="5"/>
      <c r="BI1328" s="6"/>
    </row>
    <row r="1329" spans="1:62">
      <c r="A1329" s="4" t="s">
        <v>213</v>
      </c>
      <c r="B1329" s="4" t="s">
        <v>0</v>
      </c>
      <c r="J1329" s="16"/>
      <c r="K1329" s="5"/>
      <c r="R1329" s="16"/>
      <c r="U1329" s="6"/>
      <c r="X1329" s="16"/>
      <c r="AD1329" s="16"/>
      <c r="AE1329" s="5"/>
      <c r="AO1329" s="6"/>
      <c r="AY1329" s="5"/>
      <c r="BI1329" s="6"/>
    </row>
    <row r="1330" spans="1:62">
      <c r="A1330" s="4" t="s">
        <v>199</v>
      </c>
      <c r="B1330" s="4">
        <v>10</v>
      </c>
      <c r="C1330" s="4">
        <f>B1330+9</f>
        <v>19</v>
      </c>
      <c r="D1330" s="4">
        <f t="shared" ref="D1330:BI1330" si="6376">C1330+9</f>
        <v>28</v>
      </c>
      <c r="E1330" s="4">
        <f t="shared" si="6376"/>
        <v>37</v>
      </c>
      <c r="F1330" s="4">
        <f t="shared" si="6376"/>
        <v>46</v>
      </c>
      <c r="G1330" s="4">
        <f t="shared" si="6376"/>
        <v>55</v>
      </c>
      <c r="H1330" s="4">
        <f t="shared" si="6376"/>
        <v>64</v>
      </c>
      <c r="I1330" s="4">
        <f t="shared" si="6376"/>
        <v>73</v>
      </c>
      <c r="J1330" s="16">
        <f t="shared" si="6376"/>
        <v>82</v>
      </c>
      <c r="K1330" s="4">
        <f t="shared" si="6376"/>
        <v>91</v>
      </c>
      <c r="L1330" s="4">
        <f t="shared" si="6376"/>
        <v>100</v>
      </c>
      <c r="M1330" s="4">
        <f t="shared" si="6376"/>
        <v>109</v>
      </c>
      <c r="N1330" s="4">
        <f t="shared" si="6376"/>
        <v>118</v>
      </c>
      <c r="O1330" s="4">
        <f t="shared" si="6376"/>
        <v>127</v>
      </c>
      <c r="P1330" s="4">
        <f t="shared" si="6376"/>
        <v>136</v>
      </c>
      <c r="Q1330" s="4">
        <f t="shared" si="6376"/>
        <v>145</v>
      </c>
      <c r="R1330" s="16">
        <f t="shared" si="6376"/>
        <v>154</v>
      </c>
      <c r="S1330" s="4">
        <f t="shared" si="6376"/>
        <v>163</v>
      </c>
      <c r="T1330" s="4">
        <f t="shared" si="6376"/>
        <v>172</v>
      </c>
      <c r="U1330" s="4">
        <f t="shared" si="6376"/>
        <v>181</v>
      </c>
      <c r="V1330" s="4">
        <f t="shared" si="6376"/>
        <v>190</v>
      </c>
      <c r="W1330" s="4">
        <f t="shared" si="6376"/>
        <v>199</v>
      </c>
      <c r="X1330" s="16">
        <f t="shared" si="6376"/>
        <v>208</v>
      </c>
      <c r="Y1330" s="4">
        <f t="shared" si="6376"/>
        <v>217</v>
      </c>
      <c r="Z1330" s="4">
        <f t="shared" si="6376"/>
        <v>226</v>
      </c>
      <c r="AA1330" s="4">
        <f t="shared" si="6376"/>
        <v>235</v>
      </c>
      <c r="AB1330" s="4">
        <f t="shared" si="6376"/>
        <v>244</v>
      </c>
      <c r="AC1330" s="4">
        <f t="shared" si="6376"/>
        <v>253</v>
      </c>
      <c r="AD1330" s="16">
        <f t="shared" si="6376"/>
        <v>262</v>
      </c>
      <c r="AE1330" s="4">
        <f t="shared" si="6376"/>
        <v>271</v>
      </c>
      <c r="AF1330" s="4">
        <f t="shared" si="6376"/>
        <v>280</v>
      </c>
      <c r="AG1330" s="4">
        <f t="shared" si="6376"/>
        <v>289</v>
      </c>
      <c r="AH1330" s="4">
        <f t="shared" si="6376"/>
        <v>298</v>
      </c>
      <c r="AI1330" s="4">
        <f t="shared" si="6376"/>
        <v>307</v>
      </c>
      <c r="AJ1330" s="4">
        <f t="shared" si="6376"/>
        <v>316</v>
      </c>
      <c r="AK1330" s="4">
        <f t="shared" si="6376"/>
        <v>325</v>
      </c>
      <c r="AL1330" s="4">
        <f t="shared" si="6376"/>
        <v>334</v>
      </c>
      <c r="AM1330" s="4">
        <f t="shared" si="6376"/>
        <v>343</v>
      </c>
      <c r="AN1330" s="4">
        <f t="shared" si="6376"/>
        <v>352</v>
      </c>
      <c r="AO1330" s="4">
        <f t="shared" si="6376"/>
        <v>361</v>
      </c>
      <c r="AP1330" s="4">
        <f t="shared" si="6376"/>
        <v>370</v>
      </c>
      <c r="AQ1330" s="4">
        <f t="shared" si="6376"/>
        <v>379</v>
      </c>
      <c r="AR1330" s="4">
        <f t="shared" si="6376"/>
        <v>388</v>
      </c>
      <c r="AS1330" s="4">
        <f t="shared" si="6376"/>
        <v>397</v>
      </c>
      <c r="AT1330" s="4">
        <f t="shared" si="6376"/>
        <v>406</v>
      </c>
      <c r="AU1330" s="4">
        <f t="shared" si="6376"/>
        <v>415</v>
      </c>
      <c r="AV1330" s="4">
        <f t="shared" si="6376"/>
        <v>424</v>
      </c>
      <c r="AW1330" s="4">
        <f t="shared" si="6376"/>
        <v>433</v>
      </c>
      <c r="AX1330" s="4">
        <f t="shared" si="6376"/>
        <v>442</v>
      </c>
      <c r="AY1330" s="4">
        <f t="shared" si="6376"/>
        <v>451</v>
      </c>
      <c r="AZ1330" s="4">
        <f t="shared" si="6376"/>
        <v>460</v>
      </c>
      <c r="BA1330" s="4">
        <f t="shared" si="6376"/>
        <v>469</v>
      </c>
      <c r="BB1330" s="4">
        <f t="shared" si="6376"/>
        <v>478</v>
      </c>
      <c r="BC1330" s="4">
        <f t="shared" si="6376"/>
        <v>487</v>
      </c>
      <c r="BD1330" s="4">
        <f t="shared" si="6376"/>
        <v>496</v>
      </c>
      <c r="BE1330" s="4">
        <f t="shared" si="6376"/>
        <v>505</v>
      </c>
      <c r="BF1330" s="4">
        <f t="shared" si="6376"/>
        <v>514</v>
      </c>
      <c r="BG1330" s="4">
        <f t="shared" si="6376"/>
        <v>523</v>
      </c>
      <c r="BH1330" s="4">
        <f t="shared" si="6376"/>
        <v>532</v>
      </c>
      <c r="BI1330" s="4">
        <f t="shared" si="6376"/>
        <v>541</v>
      </c>
      <c r="BJ1330" t="s">
        <v>0</v>
      </c>
    </row>
    <row r="1331" spans="1:62">
      <c r="A1331" s="4" t="s">
        <v>484</v>
      </c>
      <c r="B1331" s="4">
        <v>1</v>
      </c>
      <c r="C1331" s="4">
        <v>2</v>
      </c>
      <c r="D1331" s="4">
        <f>C1331+1</f>
        <v>3</v>
      </c>
      <c r="E1331" s="4">
        <f t="shared" ref="E1331:I1331" si="6377">D1331+1</f>
        <v>4</v>
      </c>
      <c r="F1331" s="4">
        <f t="shared" si="6377"/>
        <v>5</v>
      </c>
      <c r="G1331" s="4">
        <f t="shared" si="6377"/>
        <v>6</v>
      </c>
      <c r="H1331" s="4">
        <f t="shared" si="6377"/>
        <v>7</v>
      </c>
      <c r="I1331" s="4">
        <f t="shared" si="6377"/>
        <v>8</v>
      </c>
      <c r="J1331" s="16">
        <f>I1331+3</f>
        <v>11</v>
      </c>
      <c r="K1331" s="4">
        <f>J1331+2</f>
        <v>13</v>
      </c>
      <c r="L1331" s="4">
        <f t="shared" ref="L1331" si="6378">K1331+3</f>
        <v>16</v>
      </c>
      <c r="M1331" s="4">
        <f t="shared" ref="M1331" si="6379">L1331+2</f>
        <v>18</v>
      </c>
      <c r="N1331" s="4">
        <f t="shared" ref="N1331" si="6380">M1331+3</f>
        <v>21</v>
      </c>
      <c r="O1331" s="4">
        <f t="shared" ref="O1331" si="6381">N1331+2</f>
        <v>23</v>
      </c>
      <c r="P1331" s="4">
        <f t="shared" ref="P1331" si="6382">O1331+3</f>
        <v>26</v>
      </c>
      <c r="Q1331" s="4">
        <f t="shared" ref="Q1331" si="6383">P1331+2</f>
        <v>28</v>
      </c>
      <c r="R1331" s="16">
        <f>Q1331+8</f>
        <v>36</v>
      </c>
      <c r="S1331" s="4">
        <f>R1331+7</f>
        <v>43</v>
      </c>
      <c r="T1331" s="4">
        <f t="shared" ref="T1331" si="6384">S1331+8</f>
        <v>51</v>
      </c>
      <c r="U1331" s="4">
        <f t="shared" ref="U1331" si="6385">T1331+7</f>
        <v>58</v>
      </c>
      <c r="V1331" s="4">
        <f t="shared" ref="V1331" si="6386">U1331+8</f>
        <v>66</v>
      </c>
      <c r="W1331" s="4">
        <f t="shared" ref="W1331" si="6387">V1331+7</f>
        <v>73</v>
      </c>
      <c r="X1331" s="16">
        <f>W1331+15</f>
        <v>88</v>
      </c>
      <c r="Y1331" s="4">
        <f>X1331+15</f>
        <v>103</v>
      </c>
      <c r="Z1331" s="4">
        <f t="shared" ref="Z1331:AC1331" si="6388">Y1331+15</f>
        <v>118</v>
      </c>
      <c r="AA1331" s="4">
        <f t="shared" si="6388"/>
        <v>133</v>
      </c>
      <c r="AB1331" s="4">
        <f t="shared" si="6388"/>
        <v>148</v>
      </c>
      <c r="AC1331" s="4">
        <f t="shared" si="6388"/>
        <v>163</v>
      </c>
      <c r="AD1331" s="16">
        <f>AC1331+23</f>
        <v>186</v>
      </c>
      <c r="AE1331" s="4">
        <f>AD1331+22</f>
        <v>208</v>
      </c>
      <c r="AF1331" s="4">
        <f t="shared" ref="AF1331" si="6389">AE1331+23</f>
        <v>231</v>
      </c>
      <c r="AG1331" s="4">
        <f t="shared" ref="AG1331" si="6390">AF1331+22</f>
        <v>253</v>
      </c>
      <c r="AH1331" s="4">
        <f t="shared" ref="AH1331" si="6391">AG1331+23</f>
        <v>276</v>
      </c>
      <c r="AI1331" s="4">
        <f t="shared" ref="AI1331" si="6392">AH1331+22</f>
        <v>298</v>
      </c>
      <c r="AJ1331" s="4">
        <f t="shared" ref="AJ1331" si="6393">AI1331+23</f>
        <v>321</v>
      </c>
      <c r="AK1331" s="4">
        <f t="shared" ref="AK1331" si="6394">AJ1331+22</f>
        <v>343</v>
      </c>
      <c r="AL1331" s="4">
        <f t="shared" ref="AL1331" si="6395">AK1331+23</f>
        <v>366</v>
      </c>
      <c r="AM1331" s="4">
        <f t="shared" ref="AM1331" si="6396">AL1331+22</f>
        <v>388</v>
      </c>
      <c r="AN1331" s="4">
        <f t="shared" ref="AN1331" si="6397">AM1331+23</f>
        <v>411</v>
      </c>
      <c r="AO1331" s="4">
        <f t="shared" ref="AO1331" si="6398">AN1331+22</f>
        <v>433</v>
      </c>
      <c r="AP1331" s="4">
        <f t="shared" ref="AP1331" si="6399">AO1331+23</f>
        <v>456</v>
      </c>
      <c r="AQ1331" s="4">
        <f t="shared" ref="AQ1331" si="6400">AP1331+22</f>
        <v>478</v>
      </c>
      <c r="AR1331" s="4">
        <f t="shared" ref="AR1331" si="6401">AQ1331+23</f>
        <v>501</v>
      </c>
      <c r="AS1331" s="4">
        <f t="shared" ref="AS1331" si="6402">AR1331+22</f>
        <v>523</v>
      </c>
      <c r="AT1331" s="4">
        <f t="shared" ref="AT1331" si="6403">AS1331+23</f>
        <v>546</v>
      </c>
      <c r="AU1331" s="4">
        <f t="shared" ref="AU1331" si="6404">AT1331+22</f>
        <v>568</v>
      </c>
      <c r="AV1331" s="4">
        <f t="shared" ref="AV1331" si="6405">AU1331+23</f>
        <v>591</v>
      </c>
      <c r="AW1331" s="4">
        <f t="shared" ref="AW1331" si="6406">AV1331+22</f>
        <v>613</v>
      </c>
      <c r="AX1331" s="4">
        <f t="shared" ref="AX1331" si="6407">AW1331+23</f>
        <v>636</v>
      </c>
      <c r="AY1331" s="4">
        <f t="shared" ref="AY1331" si="6408">AX1331+22</f>
        <v>658</v>
      </c>
      <c r="AZ1331" s="4">
        <f t="shared" ref="AZ1331" si="6409">AY1331+23</f>
        <v>681</v>
      </c>
      <c r="BA1331" s="4">
        <f t="shared" ref="BA1331" si="6410">AZ1331+22</f>
        <v>703</v>
      </c>
      <c r="BB1331" s="4">
        <f t="shared" ref="BB1331" si="6411">BA1331+23</f>
        <v>726</v>
      </c>
      <c r="BC1331" s="4">
        <f t="shared" ref="BC1331" si="6412">BB1331+22</f>
        <v>748</v>
      </c>
      <c r="BD1331" s="4">
        <f t="shared" ref="BD1331" si="6413">BC1331+23</f>
        <v>771</v>
      </c>
      <c r="BE1331" s="4">
        <f t="shared" ref="BE1331" si="6414">BD1331+22</f>
        <v>793</v>
      </c>
      <c r="BF1331" s="4">
        <f t="shared" ref="BF1331" si="6415">BE1331+23</f>
        <v>816</v>
      </c>
      <c r="BG1331" s="4">
        <f t="shared" ref="BG1331" si="6416">BF1331+22</f>
        <v>838</v>
      </c>
      <c r="BH1331" s="4">
        <f t="shared" ref="BH1331" si="6417">BG1331+23</f>
        <v>861</v>
      </c>
      <c r="BI1331" s="4">
        <f t="shared" ref="BI1331" si="6418">BH1331+22</f>
        <v>883</v>
      </c>
      <c r="BJ1331" t="s">
        <v>0</v>
      </c>
    </row>
    <row r="1332" spans="1:62">
      <c r="A1332" s="4" t="s">
        <v>485</v>
      </c>
      <c r="B1332" s="4">
        <v>2</v>
      </c>
      <c r="C1332" s="4">
        <f>B1332+2</f>
        <v>4</v>
      </c>
      <c r="D1332" s="4">
        <f>C1332+1</f>
        <v>5</v>
      </c>
      <c r="E1332" s="4">
        <f t="shared" ref="E1332" si="6419">D1332+2</f>
        <v>7</v>
      </c>
      <c r="F1332" s="4">
        <f t="shared" ref="F1332" si="6420">E1332+1</f>
        <v>8</v>
      </c>
      <c r="G1332" s="4">
        <f t="shared" ref="G1332" si="6421">F1332+2</f>
        <v>10</v>
      </c>
      <c r="H1332" s="4">
        <f t="shared" ref="H1332" si="6422">G1332+1</f>
        <v>11</v>
      </c>
      <c r="I1332" s="4">
        <f t="shared" ref="I1332" si="6423">H1332+2</f>
        <v>13</v>
      </c>
      <c r="J1332" s="16">
        <f>I1332+3</f>
        <v>16</v>
      </c>
      <c r="K1332" s="4">
        <f>J1332+4</f>
        <v>20</v>
      </c>
      <c r="L1332" s="4">
        <f t="shared" ref="L1332" si="6424">K1332+3</f>
        <v>23</v>
      </c>
      <c r="M1332" s="4">
        <f t="shared" ref="M1332" si="6425">L1332+4</f>
        <v>27</v>
      </c>
      <c r="N1332" s="4">
        <f t="shared" ref="N1332" si="6426">M1332+3</f>
        <v>30</v>
      </c>
      <c r="O1332" s="4">
        <f t="shared" ref="O1332" si="6427">N1332+4</f>
        <v>34</v>
      </c>
      <c r="P1332" s="4">
        <f t="shared" ref="P1332" si="6428">O1332+3</f>
        <v>37</v>
      </c>
      <c r="Q1332" s="4">
        <f t="shared" ref="Q1332" si="6429">P1332+4</f>
        <v>41</v>
      </c>
      <c r="R1332" s="16">
        <f>Q1332+8</f>
        <v>49</v>
      </c>
      <c r="S1332" s="4">
        <f>R1332+9</f>
        <v>58</v>
      </c>
      <c r="T1332" s="4">
        <f t="shared" ref="T1332" si="6430">S1332+8</f>
        <v>66</v>
      </c>
      <c r="U1332" s="4">
        <f t="shared" ref="U1332" si="6431">T1332+9</f>
        <v>75</v>
      </c>
      <c r="V1332" s="4">
        <f t="shared" ref="V1332" si="6432">U1332+8</f>
        <v>83</v>
      </c>
      <c r="W1332" s="4">
        <f t="shared" ref="W1332" si="6433">V1332+9</f>
        <v>92</v>
      </c>
      <c r="X1332" s="16">
        <f>W1332+17</f>
        <v>109</v>
      </c>
      <c r="Y1332" s="4">
        <f>X1332+17</f>
        <v>126</v>
      </c>
      <c r="Z1332" s="4">
        <f t="shared" ref="Z1332:AC1332" si="6434">Y1332+17</f>
        <v>143</v>
      </c>
      <c r="AA1332" s="4">
        <f t="shared" si="6434"/>
        <v>160</v>
      </c>
      <c r="AB1332" s="4">
        <f t="shared" si="6434"/>
        <v>177</v>
      </c>
      <c r="AC1332" s="4">
        <f t="shared" si="6434"/>
        <v>194</v>
      </c>
      <c r="AD1332" s="16">
        <f>AC1332+25</f>
        <v>219</v>
      </c>
      <c r="AE1332" s="4">
        <f>AD1332+26</f>
        <v>245</v>
      </c>
      <c r="AF1332" s="4">
        <f t="shared" ref="AF1332" si="6435">AE1332+25</f>
        <v>270</v>
      </c>
      <c r="AG1332" s="4">
        <f t="shared" ref="AG1332" si="6436">AF1332+26</f>
        <v>296</v>
      </c>
      <c r="AH1332" s="4">
        <f t="shared" ref="AH1332" si="6437">AG1332+25</f>
        <v>321</v>
      </c>
      <c r="AI1332" s="4">
        <f t="shared" ref="AI1332" si="6438">AH1332+26</f>
        <v>347</v>
      </c>
      <c r="AJ1332" s="4">
        <f t="shared" ref="AJ1332" si="6439">AI1332+25</f>
        <v>372</v>
      </c>
      <c r="AK1332" s="4">
        <f t="shared" ref="AK1332" si="6440">AJ1332+26</f>
        <v>398</v>
      </c>
      <c r="AL1332" s="4">
        <f t="shared" ref="AL1332" si="6441">AK1332+25</f>
        <v>423</v>
      </c>
      <c r="AM1332" s="4">
        <f t="shared" ref="AM1332" si="6442">AL1332+26</f>
        <v>449</v>
      </c>
      <c r="AN1332" s="4">
        <f t="shared" ref="AN1332" si="6443">AM1332+25</f>
        <v>474</v>
      </c>
      <c r="AO1332" s="4">
        <f t="shared" ref="AO1332" si="6444">AN1332+26</f>
        <v>500</v>
      </c>
      <c r="AP1332" s="4">
        <f t="shared" ref="AP1332" si="6445">AO1332+25</f>
        <v>525</v>
      </c>
      <c r="AQ1332" s="4">
        <f t="shared" ref="AQ1332" si="6446">AP1332+26</f>
        <v>551</v>
      </c>
      <c r="AR1332" s="4">
        <f t="shared" ref="AR1332" si="6447">AQ1332+25</f>
        <v>576</v>
      </c>
      <c r="AS1332" s="4">
        <f t="shared" ref="AS1332" si="6448">AR1332+26</f>
        <v>602</v>
      </c>
      <c r="AT1332" s="4">
        <f t="shared" ref="AT1332" si="6449">AS1332+25</f>
        <v>627</v>
      </c>
      <c r="AU1332" s="4">
        <f t="shared" ref="AU1332" si="6450">AT1332+26</f>
        <v>653</v>
      </c>
      <c r="AV1332" s="4">
        <f t="shared" ref="AV1332" si="6451">AU1332+25</f>
        <v>678</v>
      </c>
      <c r="AW1332" s="4">
        <f t="shared" ref="AW1332" si="6452">AV1332+26</f>
        <v>704</v>
      </c>
      <c r="AX1332" s="4">
        <f t="shared" ref="AX1332" si="6453">AW1332+25</f>
        <v>729</v>
      </c>
      <c r="AY1332" s="4">
        <f t="shared" ref="AY1332" si="6454">AX1332+26</f>
        <v>755</v>
      </c>
      <c r="AZ1332" s="4">
        <f t="shared" ref="AZ1332" si="6455">AY1332+25</f>
        <v>780</v>
      </c>
      <c r="BA1332" s="4">
        <f t="shared" ref="BA1332" si="6456">AZ1332+26</f>
        <v>806</v>
      </c>
      <c r="BB1332" s="4">
        <f t="shared" ref="BB1332" si="6457">BA1332+25</f>
        <v>831</v>
      </c>
      <c r="BC1332" s="4">
        <f t="shared" ref="BC1332" si="6458">BB1332+26</f>
        <v>857</v>
      </c>
      <c r="BD1332" s="4">
        <f t="shared" ref="BD1332" si="6459">BC1332+25</f>
        <v>882</v>
      </c>
      <c r="BE1332" s="4">
        <f t="shared" ref="BE1332" si="6460">BD1332+26</f>
        <v>908</v>
      </c>
      <c r="BF1332" s="4">
        <f t="shared" ref="BF1332" si="6461">BE1332+25</f>
        <v>933</v>
      </c>
      <c r="BG1332" s="4">
        <f t="shared" ref="BG1332" si="6462">BF1332+26</f>
        <v>959</v>
      </c>
      <c r="BH1332" s="4">
        <f t="shared" ref="BH1332" si="6463">BG1332+25</f>
        <v>984</v>
      </c>
      <c r="BI1332" s="4">
        <f t="shared" ref="BI1332" si="6464">BH1332+26</f>
        <v>1010</v>
      </c>
      <c r="BJ1332" t="s">
        <v>0</v>
      </c>
    </row>
    <row r="1333" spans="1:62">
      <c r="A1333" s="4" t="s">
        <v>2</v>
      </c>
      <c r="B1333" s="4">
        <v>2</v>
      </c>
      <c r="C1333" s="4">
        <v>2.1</v>
      </c>
      <c r="D1333" s="4">
        <v>2.2000000000000002</v>
      </c>
      <c r="E1333" s="4">
        <v>2.2999999999999998</v>
      </c>
      <c r="F1333" s="4">
        <v>2.5</v>
      </c>
      <c r="G1333" s="4">
        <v>2.6</v>
      </c>
      <c r="H1333" s="4">
        <v>2.7</v>
      </c>
      <c r="I1333" s="4">
        <v>2.8</v>
      </c>
      <c r="J1333" s="16">
        <v>3</v>
      </c>
      <c r="K1333" s="5">
        <v>3.1</v>
      </c>
      <c r="L1333" s="4">
        <v>3.2</v>
      </c>
      <c r="M1333" s="4">
        <v>3.3</v>
      </c>
      <c r="N1333" s="4">
        <v>3.5</v>
      </c>
      <c r="O1333" s="4">
        <v>3.6</v>
      </c>
      <c r="P1333" s="4">
        <v>3.7</v>
      </c>
      <c r="Q1333" s="4">
        <v>3.8</v>
      </c>
      <c r="R1333" s="16">
        <v>4</v>
      </c>
      <c r="S1333" s="4">
        <v>4.0999999999999996</v>
      </c>
      <c r="T1333" s="4">
        <v>4.2</v>
      </c>
      <c r="U1333" s="6">
        <v>4.3</v>
      </c>
      <c r="V1333" s="4">
        <v>4.5</v>
      </c>
      <c r="W1333" s="4">
        <v>4.5999999999999996</v>
      </c>
      <c r="X1333" s="16">
        <v>4.7</v>
      </c>
      <c r="Y1333" s="4">
        <v>4.8</v>
      </c>
      <c r="Z1333" s="4">
        <v>5</v>
      </c>
      <c r="AA1333" s="4">
        <v>5.0999999999999996</v>
      </c>
      <c r="AB1333" s="4">
        <v>5.2</v>
      </c>
      <c r="AC1333" s="4">
        <v>5.3</v>
      </c>
      <c r="AD1333" s="16">
        <v>5.5</v>
      </c>
      <c r="AE1333" s="5">
        <v>5.6</v>
      </c>
      <c r="AF1333" s="4">
        <v>5.7</v>
      </c>
      <c r="AG1333" s="4">
        <v>5.8</v>
      </c>
      <c r="AH1333" s="4">
        <v>6</v>
      </c>
      <c r="AI1333" s="4">
        <v>6.1</v>
      </c>
      <c r="AJ1333" s="4">
        <v>6.2</v>
      </c>
      <c r="AK1333" s="4">
        <v>6.3</v>
      </c>
      <c r="AL1333" s="4">
        <v>6.5</v>
      </c>
      <c r="AM1333" s="4">
        <v>6.6</v>
      </c>
      <c r="AN1333" s="4">
        <v>6.7</v>
      </c>
      <c r="AO1333" s="6">
        <v>6.8</v>
      </c>
      <c r="AP1333" s="4">
        <v>7</v>
      </c>
      <c r="AQ1333" s="4">
        <v>7.1</v>
      </c>
      <c r="AR1333" s="4">
        <v>7.2</v>
      </c>
      <c r="AS1333" s="4">
        <v>7.3</v>
      </c>
      <c r="AT1333" s="4">
        <v>7.5</v>
      </c>
      <c r="AU1333" s="4">
        <v>7.6</v>
      </c>
      <c r="AV1333" s="4">
        <v>7.7</v>
      </c>
      <c r="AW1333" s="4">
        <v>7.8</v>
      </c>
      <c r="AX1333" s="4">
        <v>8</v>
      </c>
      <c r="AY1333" s="5">
        <v>8.1</v>
      </c>
      <c r="AZ1333" s="4">
        <v>8.1999999999999993</v>
      </c>
      <c r="BA1333" s="4">
        <v>8.3000000000000007</v>
      </c>
      <c r="BB1333" s="4">
        <v>8.5</v>
      </c>
      <c r="BC1333" s="4">
        <v>8.6</v>
      </c>
      <c r="BD1333" s="4">
        <v>8.6999999999999993</v>
      </c>
      <c r="BE1333" s="4">
        <v>8.8000000000000007</v>
      </c>
      <c r="BF1333" s="4">
        <v>9</v>
      </c>
      <c r="BG1333" s="4">
        <v>9.1</v>
      </c>
      <c r="BH1333" s="4">
        <v>9.1999999999999993</v>
      </c>
      <c r="BI1333" s="6">
        <v>9.3000000000000007</v>
      </c>
      <c r="BJ1333" t="s">
        <v>0</v>
      </c>
    </row>
    <row r="1334" spans="1:62">
      <c r="A1334" s="4" t="s">
        <v>3</v>
      </c>
      <c r="J1334" s="16"/>
      <c r="K1334" s="5"/>
      <c r="R1334" s="16"/>
      <c r="U1334" s="6"/>
      <c r="X1334" s="16"/>
      <c r="AD1334" s="16"/>
      <c r="AE1334" s="5"/>
      <c r="AO1334" s="6"/>
      <c r="AY1334" s="5"/>
      <c r="BI1334" s="6"/>
    </row>
    <row r="1335" spans="1:62">
      <c r="A1335" s="4" t="s">
        <v>376</v>
      </c>
      <c r="J1335" s="16"/>
      <c r="K1335" s="5"/>
      <c r="R1335" s="16"/>
      <c r="U1335" s="6"/>
      <c r="X1335" s="16"/>
      <c r="AD1335" s="16"/>
      <c r="AE1335" s="5"/>
      <c r="AO1335" s="6"/>
      <c r="AY1335" s="5"/>
      <c r="BI1335" s="6"/>
    </row>
    <row r="1336" spans="1:62">
      <c r="A1336" s="4" t="s">
        <v>199</v>
      </c>
      <c r="B1336" s="4">
        <v>8</v>
      </c>
      <c r="C1336" s="4">
        <f>B1336+6</f>
        <v>14</v>
      </c>
      <c r="D1336" s="4">
        <f t="shared" ref="D1336:BI1336" si="6465">C1336+6</f>
        <v>20</v>
      </c>
      <c r="E1336" s="4">
        <f t="shared" si="6465"/>
        <v>26</v>
      </c>
      <c r="F1336" s="4">
        <f t="shared" si="6465"/>
        <v>32</v>
      </c>
      <c r="G1336" s="4">
        <f t="shared" si="6465"/>
        <v>38</v>
      </c>
      <c r="H1336" s="4">
        <f t="shared" si="6465"/>
        <v>44</v>
      </c>
      <c r="I1336" s="4">
        <f t="shared" si="6465"/>
        <v>50</v>
      </c>
      <c r="J1336" s="16">
        <f t="shared" si="6465"/>
        <v>56</v>
      </c>
      <c r="K1336" s="4">
        <f t="shared" si="6465"/>
        <v>62</v>
      </c>
      <c r="L1336" s="4">
        <f t="shared" si="6465"/>
        <v>68</v>
      </c>
      <c r="M1336" s="4">
        <f t="shared" si="6465"/>
        <v>74</v>
      </c>
      <c r="N1336" s="4">
        <f t="shared" si="6465"/>
        <v>80</v>
      </c>
      <c r="O1336" s="4">
        <f t="shared" si="6465"/>
        <v>86</v>
      </c>
      <c r="P1336" s="4">
        <f t="shared" si="6465"/>
        <v>92</v>
      </c>
      <c r="Q1336" s="4">
        <f t="shared" si="6465"/>
        <v>98</v>
      </c>
      <c r="R1336" s="16">
        <f t="shared" si="6465"/>
        <v>104</v>
      </c>
      <c r="S1336" s="4">
        <f t="shared" si="6465"/>
        <v>110</v>
      </c>
      <c r="T1336" s="4">
        <f t="shared" si="6465"/>
        <v>116</v>
      </c>
      <c r="U1336" s="4">
        <f t="shared" si="6465"/>
        <v>122</v>
      </c>
      <c r="V1336" s="4">
        <f t="shared" si="6465"/>
        <v>128</v>
      </c>
      <c r="W1336" s="4">
        <f t="shared" si="6465"/>
        <v>134</v>
      </c>
      <c r="X1336" s="16">
        <f t="shared" si="6465"/>
        <v>140</v>
      </c>
      <c r="Y1336" s="4">
        <f t="shared" si="6465"/>
        <v>146</v>
      </c>
      <c r="Z1336" s="4">
        <f t="shared" si="6465"/>
        <v>152</v>
      </c>
      <c r="AA1336" s="4">
        <f t="shared" si="6465"/>
        <v>158</v>
      </c>
      <c r="AB1336" s="4">
        <f t="shared" si="6465"/>
        <v>164</v>
      </c>
      <c r="AC1336" s="4">
        <f t="shared" si="6465"/>
        <v>170</v>
      </c>
      <c r="AD1336" s="16">
        <f t="shared" si="6465"/>
        <v>176</v>
      </c>
      <c r="AE1336" s="4">
        <f t="shared" si="6465"/>
        <v>182</v>
      </c>
      <c r="AF1336" s="4">
        <f t="shared" si="6465"/>
        <v>188</v>
      </c>
      <c r="AG1336" s="4">
        <f t="shared" si="6465"/>
        <v>194</v>
      </c>
      <c r="AH1336" s="4">
        <f t="shared" si="6465"/>
        <v>200</v>
      </c>
      <c r="AI1336" s="4">
        <f t="shared" si="6465"/>
        <v>206</v>
      </c>
      <c r="AJ1336" s="4">
        <f t="shared" si="6465"/>
        <v>212</v>
      </c>
      <c r="AK1336" s="4">
        <f t="shared" si="6465"/>
        <v>218</v>
      </c>
      <c r="AL1336" s="4">
        <f t="shared" si="6465"/>
        <v>224</v>
      </c>
      <c r="AM1336" s="4">
        <f t="shared" si="6465"/>
        <v>230</v>
      </c>
      <c r="AN1336" s="4">
        <f t="shared" si="6465"/>
        <v>236</v>
      </c>
      <c r="AO1336" s="4">
        <f t="shared" si="6465"/>
        <v>242</v>
      </c>
      <c r="AP1336" s="4">
        <f t="shared" si="6465"/>
        <v>248</v>
      </c>
      <c r="AQ1336" s="4">
        <f t="shared" si="6465"/>
        <v>254</v>
      </c>
      <c r="AR1336" s="4">
        <f t="shared" si="6465"/>
        <v>260</v>
      </c>
      <c r="AS1336" s="4">
        <f t="shared" si="6465"/>
        <v>266</v>
      </c>
      <c r="AT1336" s="4">
        <f t="shared" si="6465"/>
        <v>272</v>
      </c>
      <c r="AU1336" s="4">
        <f t="shared" si="6465"/>
        <v>278</v>
      </c>
      <c r="AV1336" s="4">
        <f t="shared" si="6465"/>
        <v>284</v>
      </c>
      <c r="AW1336" s="4">
        <f t="shared" si="6465"/>
        <v>290</v>
      </c>
      <c r="AX1336" s="4">
        <f t="shared" si="6465"/>
        <v>296</v>
      </c>
      <c r="AY1336" s="4">
        <f t="shared" si="6465"/>
        <v>302</v>
      </c>
      <c r="AZ1336" s="4">
        <f t="shared" si="6465"/>
        <v>308</v>
      </c>
      <c r="BA1336" s="4">
        <f t="shared" si="6465"/>
        <v>314</v>
      </c>
      <c r="BB1336" s="4">
        <f t="shared" si="6465"/>
        <v>320</v>
      </c>
      <c r="BC1336" s="4">
        <f t="shared" si="6465"/>
        <v>326</v>
      </c>
      <c r="BD1336" s="4">
        <f t="shared" si="6465"/>
        <v>332</v>
      </c>
      <c r="BE1336" s="4">
        <f t="shared" si="6465"/>
        <v>338</v>
      </c>
      <c r="BF1336" s="4">
        <f t="shared" si="6465"/>
        <v>344</v>
      </c>
      <c r="BG1336" s="4">
        <f t="shared" si="6465"/>
        <v>350</v>
      </c>
      <c r="BH1336" s="4">
        <f t="shared" si="6465"/>
        <v>356</v>
      </c>
      <c r="BI1336" s="4">
        <f t="shared" si="6465"/>
        <v>362</v>
      </c>
      <c r="BJ1336" t="s">
        <v>0</v>
      </c>
    </row>
    <row r="1337" spans="1:62">
      <c r="A1337" s="4" t="s">
        <v>213</v>
      </c>
      <c r="B1337" s="4">
        <v>3</v>
      </c>
      <c r="C1337" s="4">
        <v>4</v>
      </c>
      <c r="D1337" s="4">
        <v>5</v>
      </c>
      <c r="E1337" s="4">
        <v>6</v>
      </c>
      <c r="F1337" s="4">
        <v>7</v>
      </c>
      <c r="G1337" s="4">
        <v>8</v>
      </c>
      <c r="H1337" s="4">
        <v>9</v>
      </c>
      <c r="I1337" s="4">
        <v>10</v>
      </c>
      <c r="J1337" s="16">
        <v>11</v>
      </c>
      <c r="K1337" s="5">
        <v>12</v>
      </c>
      <c r="L1337" s="4">
        <v>13</v>
      </c>
      <c r="M1337" s="4">
        <v>14</v>
      </c>
      <c r="N1337" s="4">
        <v>15</v>
      </c>
      <c r="O1337" s="4">
        <v>16</v>
      </c>
      <c r="P1337" s="4">
        <v>17</v>
      </c>
      <c r="Q1337" s="4">
        <v>18</v>
      </c>
      <c r="R1337" s="16">
        <v>19</v>
      </c>
      <c r="S1337" s="4">
        <v>20</v>
      </c>
      <c r="T1337" s="4">
        <v>21</v>
      </c>
      <c r="U1337" s="6">
        <v>22</v>
      </c>
      <c r="V1337" s="4">
        <v>23</v>
      </c>
      <c r="W1337" s="4">
        <v>24</v>
      </c>
      <c r="X1337" s="16">
        <v>24</v>
      </c>
      <c r="Y1337" s="4">
        <v>24</v>
      </c>
      <c r="Z1337" s="4">
        <v>24</v>
      </c>
      <c r="AA1337" s="4">
        <v>24</v>
      </c>
      <c r="AB1337" s="4">
        <v>24</v>
      </c>
      <c r="AC1337" s="4">
        <v>24</v>
      </c>
      <c r="AD1337" s="16">
        <v>24</v>
      </c>
      <c r="AE1337" s="5">
        <v>24</v>
      </c>
      <c r="AF1337" s="4">
        <v>24</v>
      </c>
      <c r="AG1337" s="4">
        <v>24</v>
      </c>
      <c r="AH1337" s="4">
        <v>24</v>
      </c>
      <c r="AI1337" s="4">
        <v>24</v>
      </c>
      <c r="AJ1337" s="4">
        <v>24</v>
      </c>
      <c r="AK1337" s="4">
        <v>24</v>
      </c>
      <c r="AL1337" s="4">
        <v>24</v>
      </c>
      <c r="AM1337" s="4">
        <v>24</v>
      </c>
      <c r="AN1337" s="4">
        <v>24</v>
      </c>
      <c r="AO1337" s="6">
        <v>24</v>
      </c>
      <c r="AP1337" s="4">
        <v>24</v>
      </c>
      <c r="AQ1337" s="4">
        <v>24</v>
      </c>
      <c r="AR1337" s="4">
        <v>24</v>
      </c>
      <c r="AS1337" s="4">
        <v>24</v>
      </c>
      <c r="AT1337" s="4">
        <v>24</v>
      </c>
      <c r="AU1337" s="4">
        <v>24</v>
      </c>
      <c r="AV1337" s="4">
        <v>24</v>
      </c>
      <c r="AW1337" s="4">
        <v>24</v>
      </c>
      <c r="AX1337" s="4">
        <v>24</v>
      </c>
      <c r="AY1337" s="5">
        <v>24</v>
      </c>
      <c r="AZ1337" s="4">
        <v>24</v>
      </c>
      <c r="BA1337" s="4">
        <v>24</v>
      </c>
      <c r="BB1337" s="4">
        <v>24</v>
      </c>
      <c r="BC1337" s="4">
        <v>24</v>
      </c>
      <c r="BD1337" s="4">
        <v>24</v>
      </c>
      <c r="BE1337" s="4">
        <v>24</v>
      </c>
      <c r="BF1337" s="4">
        <v>24</v>
      </c>
      <c r="BG1337" s="4">
        <v>24</v>
      </c>
      <c r="BH1337" s="4">
        <v>24</v>
      </c>
      <c r="BI1337" s="6">
        <v>24</v>
      </c>
      <c r="BJ1337" t="s">
        <v>0</v>
      </c>
    </row>
    <row r="1338" spans="1:62">
      <c r="A1338" s="4" t="s">
        <v>474</v>
      </c>
      <c r="B1338" s="4">
        <v>1</v>
      </c>
      <c r="C1338" s="4">
        <v>1</v>
      </c>
      <c r="D1338" s="4">
        <v>1</v>
      </c>
      <c r="E1338" s="4">
        <v>1</v>
      </c>
      <c r="F1338" s="4">
        <v>1</v>
      </c>
      <c r="G1338" s="4">
        <v>1</v>
      </c>
      <c r="H1338" s="4">
        <v>1</v>
      </c>
      <c r="I1338" s="4">
        <v>1</v>
      </c>
      <c r="J1338" s="16">
        <v>2</v>
      </c>
      <c r="K1338" s="5">
        <v>3</v>
      </c>
      <c r="L1338" s="4">
        <v>4</v>
      </c>
      <c r="M1338" s="4">
        <v>5</v>
      </c>
      <c r="N1338" s="4">
        <v>6</v>
      </c>
      <c r="O1338" s="4">
        <v>7</v>
      </c>
      <c r="P1338" s="4">
        <v>8</v>
      </c>
      <c r="Q1338" s="4">
        <v>9</v>
      </c>
      <c r="R1338" s="16">
        <v>11</v>
      </c>
      <c r="S1338" s="4">
        <v>13</v>
      </c>
      <c r="T1338" s="4">
        <v>15</v>
      </c>
      <c r="U1338" s="6">
        <v>17</v>
      </c>
      <c r="V1338" s="4">
        <v>19</v>
      </c>
      <c r="W1338" s="4">
        <v>21</v>
      </c>
      <c r="X1338" s="16">
        <v>24</v>
      </c>
      <c r="Y1338" s="4">
        <v>27</v>
      </c>
      <c r="Z1338" s="4">
        <v>30</v>
      </c>
      <c r="AA1338" s="4">
        <v>33</v>
      </c>
      <c r="AB1338" s="4">
        <v>36</v>
      </c>
      <c r="AC1338" s="4">
        <v>39</v>
      </c>
      <c r="AD1338" s="16">
        <v>43</v>
      </c>
      <c r="AE1338" s="5">
        <v>47</v>
      </c>
      <c r="AF1338" s="4">
        <v>51</v>
      </c>
      <c r="AG1338" s="4">
        <v>55</v>
      </c>
      <c r="AH1338" s="4">
        <v>59</v>
      </c>
      <c r="AI1338" s="4">
        <v>63</v>
      </c>
      <c r="AJ1338" s="4">
        <v>67</v>
      </c>
      <c r="AK1338" s="4">
        <v>71</v>
      </c>
      <c r="AL1338" s="4">
        <v>75</v>
      </c>
      <c r="AM1338" s="4">
        <v>79</v>
      </c>
      <c r="AN1338" s="4">
        <v>83</v>
      </c>
      <c r="AO1338" s="6">
        <v>87</v>
      </c>
      <c r="AP1338" s="4">
        <v>91</v>
      </c>
      <c r="AQ1338" s="4">
        <v>95</v>
      </c>
      <c r="AR1338" s="4">
        <v>99</v>
      </c>
      <c r="AS1338" s="4">
        <v>103</v>
      </c>
      <c r="AT1338" s="4">
        <v>107</v>
      </c>
      <c r="AU1338" s="4">
        <v>111</v>
      </c>
      <c r="AV1338" s="4">
        <v>115</v>
      </c>
      <c r="AW1338" s="4">
        <v>119</v>
      </c>
      <c r="AX1338" s="4">
        <v>123</v>
      </c>
      <c r="AY1338" s="5">
        <v>127</v>
      </c>
      <c r="AZ1338" s="4">
        <v>131</v>
      </c>
      <c r="BA1338" s="4">
        <v>135</v>
      </c>
      <c r="BB1338" s="4">
        <v>139</v>
      </c>
      <c r="BC1338" s="4">
        <v>143</v>
      </c>
      <c r="BD1338" s="4">
        <v>147</v>
      </c>
      <c r="BE1338" s="4">
        <v>151</v>
      </c>
      <c r="BF1338" s="4">
        <v>155</v>
      </c>
      <c r="BG1338" s="4">
        <v>159</v>
      </c>
      <c r="BH1338" s="4">
        <v>163</v>
      </c>
      <c r="BI1338" s="6">
        <v>167</v>
      </c>
      <c r="BJ1338" t="s">
        <v>0</v>
      </c>
    </row>
    <row r="1339" spans="1:62">
      <c r="A1339" s="4" t="s">
        <v>475</v>
      </c>
      <c r="B1339" s="4">
        <v>2</v>
      </c>
      <c r="C1339" s="4">
        <v>2</v>
      </c>
      <c r="D1339" s="4">
        <v>2</v>
      </c>
      <c r="E1339" s="4">
        <v>2</v>
      </c>
      <c r="F1339" s="4">
        <v>2</v>
      </c>
      <c r="G1339" s="4">
        <v>2</v>
      </c>
      <c r="H1339" s="4">
        <v>2</v>
      </c>
      <c r="I1339" s="4">
        <v>2</v>
      </c>
      <c r="J1339" s="16">
        <v>3</v>
      </c>
      <c r="K1339" s="5">
        <v>4</v>
      </c>
      <c r="L1339" s="4">
        <v>5</v>
      </c>
      <c r="M1339" s="4">
        <v>6</v>
      </c>
      <c r="N1339" s="4">
        <v>7</v>
      </c>
      <c r="O1339" s="4">
        <v>8</v>
      </c>
      <c r="P1339" s="4">
        <v>9</v>
      </c>
      <c r="Q1339" s="4">
        <v>10</v>
      </c>
      <c r="R1339" s="16">
        <v>12</v>
      </c>
      <c r="S1339" s="4">
        <v>14</v>
      </c>
      <c r="T1339" s="4">
        <v>16</v>
      </c>
      <c r="U1339" s="6">
        <v>18</v>
      </c>
      <c r="V1339" s="4">
        <v>20</v>
      </c>
      <c r="W1339" s="4">
        <v>22</v>
      </c>
      <c r="X1339" s="16">
        <v>25</v>
      </c>
      <c r="Y1339" s="4">
        <v>28</v>
      </c>
      <c r="Z1339" s="4">
        <v>31</v>
      </c>
      <c r="AA1339" s="4">
        <v>34</v>
      </c>
      <c r="AB1339" s="4">
        <v>37</v>
      </c>
      <c r="AC1339" s="4">
        <v>40</v>
      </c>
      <c r="AD1339" s="16">
        <v>44</v>
      </c>
      <c r="AE1339" s="5">
        <v>48</v>
      </c>
      <c r="AF1339" s="4">
        <v>52</v>
      </c>
      <c r="AG1339" s="4">
        <v>56</v>
      </c>
      <c r="AH1339" s="4">
        <v>60</v>
      </c>
      <c r="AI1339" s="4">
        <v>64</v>
      </c>
      <c r="AJ1339" s="4">
        <v>68</v>
      </c>
      <c r="AK1339" s="4">
        <v>72</v>
      </c>
      <c r="AL1339" s="4">
        <v>76</v>
      </c>
      <c r="AM1339" s="4">
        <v>80</v>
      </c>
      <c r="AN1339" s="4">
        <v>84</v>
      </c>
      <c r="AO1339" s="6">
        <v>88</v>
      </c>
      <c r="AP1339" s="4">
        <v>92</v>
      </c>
      <c r="AQ1339" s="4">
        <v>96</v>
      </c>
      <c r="AR1339" s="4">
        <v>100</v>
      </c>
      <c r="AS1339" s="4">
        <v>104</v>
      </c>
      <c r="AT1339" s="4">
        <v>108</v>
      </c>
      <c r="AU1339" s="4">
        <v>112</v>
      </c>
      <c r="AV1339" s="4">
        <v>116</v>
      </c>
      <c r="AW1339" s="4">
        <v>120</v>
      </c>
      <c r="AX1339" s="4">
        <v>124</v>
      </c>
      <c r="AY1339" s="5">
        <v>128</v>
      </c>
      <c r="AZ1339" s="4">
        <v>132</v>
      </c>
      <c r="BA1339" s="4">
        <v>136</v>
      </c>
      <c r="BB1339" s="4">
        <v>140</v>
      </c>
      <c r="BC1339" s="4">
        <v>144</v>
      </c>
      <c r="BD1339" s="4">
        <v>148</v>
      </c>
      <c r="BE1339" s="4">
        <v>152</v>
      </c>
      <c r="BF1339" s="4">
        <v>156</v>
      </c>
      <c r="BG1339" s="4">
        <v>160</v>
      </c>
      <c r="BH1339" s="4">
        <v>164</v>
      </c>
      <c r="BI1339" s="6">
        <v>168</v>
      </c>
      <c r="BJ1339" t="s">
        <v>0</v>
      </c>
    </row>
    <row r="1340" spans="1:62">
      <c r="A1340" s="4" t="s">
        <v>2</v>
      </c>
      <c r="B1340" s="4">
        <v>1.5</v>
      </c>
      <c r="C1340" s="4">
        <v>1.6</v>
      </c>
      <c r="D1340" s="4">
        <v>1.7</v>
      </c>
      <c r="E1340" s="4">
        <v>1.8</v>
      </c>
      <c r="F1340" s="4">
        <v>2</v>
      </c>
      <c r="G1340" s="4">
        <v>2.1</v>
      </c>
      <c r="H1340" s="4">
        <v>2.2000000000000002</v>
      </c>
      <c r="I1340" s="4">
        <v>2.2999999999999998</v>
      </c>
      <c r="J1340" s="16">
        <v>2.5</v>
      </c>
      <c r="K1340" s="5">
        <v>2.6</v>
      </c>
      <c r="L1340" s="4">
        <v>2.7</v>
      </c>
      <c r="M1340" s="4">
        <v>2.8</v>
      </c>
      <c r="N1340" s="4">
        <v>3</v>
      </c>
      <c r="O1340" s="4">
        <v>3.1</v>
      </c>
      <c r="P1340" s="4">
        <v>3.2</v>
      </c>
      <c r="Q1340" s="4">
        <v>3.3</v>
      </c>
      <c r="R1340" s="16">
        <v>3.5</v>
      </c>
      <c r="S1340" s="4">
        <v>3.6</v>
      </c>
      <c r="T1340" s="4">
        <v>3.7</v>
      </c>
      <c r="U1340" s="6">
        <v>3.8</v>
      </c>
      <c r="V1340" s="4">
        <v>4</v>
      </c>
      <c r="W1340" s="4">
        <v>4.0999999999999996</v>
      </c>
      <c r="X1340" s="16">
        <v>4.2</v>
      </c>
      <c r="Y1340" s="4">
        <v>4.3</v>
      </c>
      <c r="Z1340" s="4">
        <v>4.5</v>
      </c>
      <c r="AA1340" s="4">
        <v>4.5999999999999996</v>
      </c>
      <c r="AB1340" s="4">
        <v>4.7</v>
      </c>
      <c r="AC1340" s="4">
        <v>4.8</v>
      </c>
      <c r="AD1340" s="16">
        <v>5</v>
      </c>
      <c r="AE1340" s="5">
        <v>5.0999999999999996</v>
      </c>
      <c r="AF1340" s="4">
        <v>5.2</v>
      </c>
      <c r="AG1340" s="4">
        <v>5.3</v>
      </c>
      <c r="AH1340" s="4">
        <v>5.5</v>
      </c>
      <c r="AI1340" s="4">
        <v>5.6</v>
      </c>
      <c r="AJ1340" s="4">
        <v>5.7</v>
      </c>
      <c r="AK1340" s="4">
        <v>5.8</v>
      </c>
      <c r="AL1340" s="4">
        <v>6</v>
      </c>
      <c r="AM1340" s="4">
        <v>6.1</v>
      </c>
      <c r="AN1340" s="4">
        <v>6.2</v>
      </c>
      <c r="AO1340" s="6">
        <v>6.3</v>
      </c>
      <c r="AP1340" s="4">
        <v>6.5</v>
      </c>
      <c r="AQ1340" s="4">
        <v>6.6</v>
      </c>
      <c r="AR1340" s="4">
        <v>6.7</v>
      </c>
      <c r="AS1340" s="4">
        <v>6.8</v>
      </c>
      <c r="AT1340" s="4">
        <v>7</v>
      </c>
      <c r="AU1340" s="4">
        <v>7.1</v>
      </c>
      <c r="AV1340" s="4">
        <v>7.2</v>
      </c>
      <c r="AW1340" s="4">
        <v>7.3</v>
      </c>
      <c r="AX1340" s="4">
        <v>7.5</v>
      </c>
      <c r="AY1340" s="5">
        <v>7.6</v>
      </c>
      <c r="AZ1340" s="4">
        <v>7.7</v>
      </c>
      <c r="BA1340" s="4">
        <v>7.8</v>
      </c>
      <c r="BB1340" s="4">
        <v>8</v>
      </c>
      <c r="BC1340" s="4">
        <v>8.1</v>
      </c>
      <c r="BD1340" s="4">
        <v>8.1999999999999993</v>
      </c>
      <c r="BE1340" s="4">
        <v>8.3000000000000007</v>
      </c>
      <c r="BF1340" s="4">
        <v>8.5</v>
      </c>
      <c r="BG1340" s="4">
        <v>8.6</v>
      </c>
      <c r="BH1340" s="4">
        <v>8.6999999999999993</v>
      </c>
      <c r="BI1340" s="6">
        <v>8.8000000000000007</v>
      </c>
      <c r="BJ1340" t="s">
        <v>0</v>
      </c>
    </row>
    <row r="1341" spans="1:62">
      <c r="A1341" s="4" t="s">
        <v>3</v>
      </c>
      <c r="J1341" s="16"/>
      <c r="K1341" s="5"/>
      <c r="R1341" s="16"/>
      <c r="U1341" s="6"/>
      <c r="X1341" s="16"/>
      <c r="AD1341" s="16"/>
      <c r="AE1341" s="5"/>
      <c r="AO1341" s="6"/>
      <c r="AY1341" s="5"/>
      <c r="BI1341" s="6"/>
    </row>
    <row r="1342" spans="1:62">
      <c r="A1342" s="4" t="s">
        <v>377</v>
      </c>
      <c r="J1342" s="16"/>
      <c r="K1342" s="5"/>
      <c r="R1342" s="16"/>
      <c r="U1342" s="6"/>
      <c r="X1342" s="16"/>
      <c r="AD1342" s="16"/>
      <c r="AE1342" s="5"/>
      <c r="AO1342" s="6"/>
      <c r="AY1342" s="5"/>
      <c r="BI1342" s="6"/>
    </row>
    <row r="1343" spans="1:62">
      <c r="A1343" s="4" t="s">
        <v>213</v>
      </c>
      <c r="B1343" s="4">
        <v>2</v>
      </c>
      <c r="C1343" s="4">
        <v>2</v>
      </c>
      <c r="D1343" s="4">
        <v>3</v>
      </c>
      <c r="E1343" s="4">
        <v>3</v>
      </c>
      <c r="F1343" s="4">
        <v>3</v>
      </c>
      <c r="G1343" s="4">
        <v>4</v>
      </c>
      <c r="H1343" s="4">
        <v>4</v>
      </c>
      <c r="I1343" s="4">
        <v>4</v>
      </c>
      <c r="J1343" s="16">
        <v>5</v>
      </c>
      <c r="K1343" s="5">
        <v>5</v>
      </c>
      <c r="L1343" s="4">
        <v>5</v>
      </c>
      <c r="M1343" s="4">
        <v>6</v>
      </c>
      <c r="N1343" s="4">
        <v>6</v>
      </c>
      <c r="O1343" s="4">
        <v>6</v>
      </c>
      <c r="P1343" s="4">
        <v>7</v>
      </c>
      <c r="Q1343" s="4">
        <v>7</v>
      </c>
      <c r="R1343" s="16">
        <v>7</v>
      </c>
      <c r="S1343" s="4">
        <v>8</v>
      </c>
      <c r="T1343" s="4">
        <v>8</v>
      </c>
      <c r="U1343" s="6">
        <v>8</v>
      </c>
      <c r="V1343" s="4">
        <v>9</v>
      </c>
      <c r="W1343" s="4">
        <v>9</v>
      </c>
      <c r="X1343" s="16">
        <v>9</v>
      </c>
      <c r="Y1343" s="4">
        <v>10</v>
      </c>
      <c r="Z1343" s="4">
        <v>10</v>
      </c>
      <c r="AA1343" s="4">
        <v>10</v>
      </c>
      <c r="AB1343" s="4">
        <v>11</v>
      </c>
      <c r="AC1343" s="4">
        <v>11</v>
      </c>
      <c r="AD1343" s="16">
        <v>11</v>
      </c>
      <c r="AE1343" s="5">
        <v>12</v>
      </c>
      <c r="AF1343" s="4">
        <v>12</v>
      </c>
      <c r="AG1343" s="4">
        <v>12</v>
      </c>
      <c r="AH1343" s="4">
        <v>13</v>
      </c>
      <c r="AI1343" s="4">
        <v>13</v>
      </c>
      <c r="AJ1343" s="4">
        <v>13</v>
      </c>
      <c r="AK1343" s="4">
        <v>14</v>
      </c>
      <c r="AL1343" s="4">
        <v>14</v>
      </c>
      <c r="AM1343" s="4">
        <v>14</v>
      </c>
      <c r="AN1343" s="4">
        <v>15</v>
      </c>
      <c r="AO1343" s="6">
        <v>15</v>
      </c>
      <c r="AP1343" s="4">
        <v>15</v>
      </c>
      <c r="AQ1343" s="4">
        <v>16</v>
      </c>
      <c r="AR1343" s="4">
        <v>16</v>
      </c>
      <c r="AS1343" s="4">
        <v>16</v>
      </c>
      <c r="AT1343" s="4">
        <v>17</v>
      </c>
      <c r="AU1343" s="4">
        <v>17</v>
      </c>
      <c r="AV1343" s="4">
        <v>17</v>
      </c>
      <c r="AW1343" s="4">
        <v>18</v>
      </c>
      <c r="AX1343" s="4">
        <v>18</v>
      </c>
      <c r="AY1343" s="5">
        <v>18</v>
      </c>
      <c r="AZ1343" s="4">
        <v>19</v>
      </c>
      <c r="BA1343" s="4">
        <v>19</v>
      </c>
      <c r="BB1343" s="4">
        <v>19</v>
      </c>
      <c r="BC1343" s="4">
        <v>20</v>
      </c>
      <c r="BD1343" s="4">
        <v>20</v>
      </c>
      <c r="BE1343" s="4">
        <v>20</v>
      </c>
      <c r="BF1343" s="4">
        <v>21</v>
      </c>
      <c r="BG1343" s="4">
        <v>21</v>
      </c>
      <c r="BH1343" s="4">
        <v>21</v>
      </c>
      <c r="BI1343" s="6">
        <v>22</v>
      </c>
      <c r="BJ1343" t="s">
        <v>0</v>
      </c>
    </row>
    <row r="1344" spans="1:62">
      <c r="A1344" s="4" t="s">
        <v>199</v>
      </c>
      <c r="B1344" s="4">
        <v>10</v>
      </c>
      <c r="C1344" s="4">
        <v>20</v>
      </c>
      <c r="D1344" s="4">
        <v>30</v>
      </c>
      <c r="E1344" s="4">
        <v>40</v>
      </c>
      <c r="F1344" s="4">
        <v>50</v>
      </c>
      <c r="G1344" s="4">
        <v>60</v>
      </c>
      <c r="H1344" s="4">
        <v>70</v>
      </c>
      <c r="I1344" s="4">
        <v>80</v>
      </c>
      <c r="J1344" s="16">
        <v>90</v>
      </c>
      <c r="K1344" s="5">
        <v>100</v>
      </c>
      <c r="L1344" s="4">
        <v>110</v>
      </c>
      <c r="M1344" s="4">
        <v>120</v>
      </c>
      <c r="N1344" s="4">
        <v>130</v>
      </c>
      <c r="O1344" s="4">
        <v>140</v>
      </c>
      <c r="P1344" s="4">
        <v>150</v>
      </c>
      <c r="Q1344" s="4">
        <v>160</v>
      </c>
      <c r="R1344" s="16">
        <v>170</v>
      </c>
      <c r="S1344" s="4">
        <v>180</v>
      </c>
      <c r="T1344" s="4">
        <v>190</v>
      </c>
      <c r="U1344" s="6">
        <v>200</v>
      </c>
      <c r="V1344" s="4">
        <v>210</v>
      </c>
      <c r="W1344" s="4">
        <v>220</v>
      </c>
      <c r="X1344" s="16">
        <v>230</v>
      </c>
      <c r="Y1344" s="4">
        <v>240</v>
      </c>
      <c r="Z1344" s="4">
        <v>250</v>
      </c>
      <c r="AA1344" s="4">
        <v>260</v>
      </c>
      <c r="AB1344" s="4">
        <v>270</v>
      </c>
      <c r="AC1344" s="4">
        <v>280</v>
      </c>
      <c r="AD1344" s="16">
        <v>290</v>
      </c>
      <c r="AE1344" s="5">
        <v>300</v>
      </c>
      <c r="AF1344" s="4">
        <v>310</v>
      </c>
      <c r="AG1344" s="4">
        <v>320</v>
      </c>
      <c r="AH1344" s="4">
        <v>330</v>
      </c>
      <c r="AI1344" s="4">
        <v>340</v>
      </c>
      <c r="AJ1344" s="4">
        <v>350</v>
      </c>
      <c r="AK1344" s="4">
        <v>360</v>
      </c>
      <c r="AL1344" s="4">
        <v>370</v>
      </c>
      <c r="AM1344" s="4">
        <v>380</v>
      </c>
      <c r="AN1344" s="4">
        <v>390</v>
      </c>
      <c r="AO1344" s="6">
        <v>400</v>
      </c>
      <c r="AP1344" s="4">
        <v>410</v>
      </c>
      <c r="AQ1344" s="4">
        <v>420</v>
      </c>
      <c r="AR1344" s="4">
        <v>430</v>
      </c>
      <c r="AS1344" s="4">
        <v>440</v>
      </c>
      <c r="AT1344" s="4">
        <v>450</v>
      </c>
      <c r="AU1344" s="4">
        <v>460</v>
      </c>
      <c r="AV1344" s="4">
        <v>470</v>
      </c>
      <c r="AW1344" s="4">
        <v>480</v>
      </c>
      <c r="AX1344" s="4">
        <v>490</v>
      </c>
      <c r="AY1344" s="5">
        <v>500</v>
      </c>
      <c r="AZ1344" s="4">
        <v>510</v>
      </c>
      <c r="BA1344" s="4">
        <v>520</v>
      </c>
      <c r="BB1344" s="4">
        <v>530</v>
      </c>
      <c r="BC1344" s="4">
        <v>540</v>
      </c>
      <c r="BD1344" s="4">
        <v>550</v>
      </c>
      <c r="BE1344" s="4">
        <v>560</v>
      </c>
      <c r="BF1344" s="4">
        <v>570</v>
      </c>
      <c r="BG1344" s="4">
        <v>580</v>
      </c>
      <c r="BH1344" s="4">
        <v>590</v>
      </c>
      <c r="BI1344" s="6">
        <v>600</v>
      </c>
      <c r="BJ1344" t="s">
        <v>0</v>
      </c>
    </row>
    <row r="1345" spans="1:62">
      <c r="A1345" s="4" t="s">
        <v>469</v>
      </c>
      <c r="B1345" s="4">
        <v>3</v>
      </c>
      <c r="C1345" s="4">
        <f>B1345+1</f>
        <v>4</v>
      </c>
      <c r="D1345" s="4">
        <f t="shared" ref="D1345:I1345" si="6466">C1345+1</f>
        <v>5</v>
      </c>
      <c r="E1345" s="4">
        <f t="shared" si="6466"/>
        <v>6</v>
      </c>
      <c r="F1345" s="4">
        <f t="shared" si="6466"/>
        <v>7</v>
      </c>
      <c r="G1345" s="4">
        <f t="shared" si="6466"/>
        <v>8</v>
      </c>
      <c r="H1345" s="4">
        <f t="shared" si="6466"/>
        <v>9</v>
      </c>
      <c r="I1345" s="4">
        <f t="shared" si="6466"/>
        <v>10</v>
      </c>
      <c r="J1345" s="16">
        <f>I1345+3</f>
        <v>13</v>
      </c>
      <c r="K1345" s="4">
        <f t="shared" ref="K1345:Q1345" si="6467">J1345+3</f>
        <v>16</v>
      </c>
      <c r="L1345" s="4">
        <f t="shared" si="6467"/>
        <v>19</v>
      </c>
      <c r="M1345" s="4">
        <f t="shared" si="6467"/>
        <v>22</v>
      </c>
      <c r="N1345" s="4">
        <f t="shared" si="6467"/>
        <v>25</v>
      </c>
      <c r="O1345" s="4">
        <f t="shared" si="6467"/>
        <v>28</v>
      </c>
      <c r="P1345" s="4">
        <f t="shared" si="6467"/>
        <v>31</v>
      </c>
      <c r="Q1345" s="4">
        <f t="shared" si="6467"/>
        <v>34</v>
      </c>
      <c r="R1345" s="16">
        <f>Q1345+8</f>
        <v>42</v>
      </c>
      <c r="S1345" s="4">
        <f t="shared" ref="S1345:W1345" si="6468">R1345+8</f>
        <v>50</v>
      </c>
      <c r="T1345" s="4">
        <f t="shared" si="6468"/>
        <v>58</v>
      </c>
      <c r="U1345" s="4">
        <f t="shared" si="6468"/>
        <v>66</v>
      </c>
      <c r="V1345" s="4">
        <f t="shared" si="6468"/>
        <v>74</v>
      </c>
      <c r="W1345" s="4">
        <f t="shared" si="6468"/>
        <v>82</v>
      </c>
      <c r="X1345" s="16">
        <f>W1345+18</f>
        <v>100</v>
      </c>
      <c r="Y1345" s="16">
        <f t="shared" ref="Y1345:AC1345" si="6469">X1345+18</f>
        <v>118</v>
      </c>
      <c r="Z1345" s="16">
        <f t="shared" si="6469"/>
        <v>136</v>
      </c>
      <c r="AA1345" s="16">
        <f t="shared" si="6469"/>
        <v>154</v>
      </c>
      <c r="AB1345" s="16">
        <f t="shared" si="6469"/>
        <v>172</v>
      </c>
      <c r="AC1345" s="16">
        <f t="shared" si="6469"/>
        <v>190</v>
      </c>
      <c r="AD1345" s="16">
        <f>AC1345+28</f>
        <v>218</v>
      </c>
      <c r="AE1345" s="16">
        <f t="shared" ref="AE1345:BI1345" si="6470">AD1345+28</f>
        <v>246</v>
      </c>
      <c r="AF1345" s="16">
        <f t="shared" si="6470"/>
        <v>274</v>
      </c>
      <c r="AG1345" s="16">
        <f t="shared" si="6470"/>
        <v>302</v>
      </c>
      <c r="AH1345" s="16">
        <f t="shared" si="6470"/>
        <v>330</v>
      </c>
      <c r="AI1345" s="16">
        <f t="shared" si="6470"/>
        <v>358</v>
      </c>
      <c r="AJ1345" s="16">
        <f t="shared" si="6470"/>
        <v>386</v>
      </c>
      <c r="AK1345" s="16">
        <f t="shared" si="6470"/>
        <v>414</v>
      </c>
      <c r="AL1345" s="16">
        <f t="shared" si="6470"/>
        <v>442</v>
      </c>
      <c r="AM1345" s="16">
        <f t="shared" si="6470"/>
        <v>470</v>
      </c>
      <c r="AN1345" s="16">
        <f t="shared" si="6470"/>
        <v>498</v>
      </c>
      <c r="AO1345" s="16">
        <f t="shared" si="6470"/>
        <v>526</v>
      </c>
      <c r="AP1345" s="16">
        <f t="shared" si="6470"/>
        <v>554</v>
      </c>
      <c r="AQ1345" s="16">
        <f t="shared" si="6470"/>
        <v>582</v>
      </c>
      <c r="AR1345" s="16">
        <f t="shared" si="6470"/>
        <v>610</v>
      </c>
      <c r="AS1345" s="16">
        <f t="shared" si="6470"/>
        <v>638</v>
      </c>
      <c r="AT1345" s="16">
        <f t="shared" si="6470"/>
        <v>666</v>
      </c>
      <c r="AU1345" s="16">
        <f t="shared" si="6470"/>
        <v>694</v>
      </c>
      <c r="AV1345" s="16">
        <f t="shared" si="6470"/>
        <v>722</v>
      </c>
      <c r="AW1345" s="16">
        <f t="shared" si="6470"/>
        <v>750</v>
      </c>
      <c r="AX1345" s="16">
        <f t="shared" si="6470"/>
        <v>778</v>
      </c>
      <c r="AY1345" s="16">
        <f t="shared" si="6470"/>
        <v>806</v>
      </c>
      <c r="AZ1345" s="16">
        <f t="shared" si="6470"/>
        <v>834</v>
      </c>
      <c r="BA1345" s="16">
        <f t="shared" si="6470"/>
        <v>862</v>
      </c>
      <c r="BB1345" s="16">
        <f t="shared" si="6470"/>
        <v>890</v>
      </c>
      <c r="BC1345" s="16">
        <f t="shared" si="6470"/>
        <v>918</v>
      </c>
      <c r="BD1345" s="16">
        <f t="shared" si="6470"/>
        <v>946</v>
      </c>
      <c r="BE1345" s="16">
        <f t="shared" si="6470"/>
        <v>974</v>
      </c>
      <c r="BF1345" s="16">
        <f t="shared" si="6470"/>
        <v>1002</v>
      </c>
      <c r="BG1345" s="16">
        <f t="shared" si="6470"/>
        <v>1030</v>
      </c>
      <c r="BH1345" s="16">
        <f t="shared" si="6470"/>
        <v>1058</v>
      </c>
      <c r="BI1345" s="16">
        <f t="shared" si="6470"/>
        <v>1086</v>
      </c>
      <c r="BJ1345" t="s">
        <v>0</v>
      </c>
    </row>
    <row r="1346" spans="1:62">
      <c r="A1346" s="4" t="s">
        <v>470</v>
      </c>
      <c r="B1346" s="4">
        <v>4</v>
      </c>
      <c r="C1346" s="4">
        <f>B1346+1</f>
        <v>5</v>
      </c>
      <c r="D1346" s="4">
        <f>C1346+2</f>
        <v>7</v>
      </c>
      <c r="E1346" s="4">
        <f t="shared" ref="E1346" si="6471">D1346+1</f>
        <v>8</v>
      </c>
      <c r="F1346" s="4">
        <f t="shared" ref="F1346" si="6472">E1346+2</f>
        <v>10</v>
      </c>
      <c r="G1346" s="4">
        <f t="shared" ref="G1346" si="6473">F1346+1</f>
        <v>11</v>
      </c>
      <c r="H1346" s="4">
        <f t="shared" ref="H1346" si="6474">G1346+2</f>
        <v>13</v>
      </c>
      <c r="I1346" s="4">
        <f t="shared" ref="I1346" si="6475">H1346+1</f>
        <v>14</v>
      </c>
      <c r="J1346" s="16">
        <f>I1346+5</f>
        <v>19</v>
      </c>
      <c r="K1346" s="16">
        <f t="shared" ref="K1346:Q1346" si="6476">J1346+5</f>
        <v>24</v>
      </c>
      <c r="L1346" s="16">
        <f t="shared" si="6476"/>
        <v>29</v>
      </c>
      <c r="M1346" s="16">
        <f t="shared" si="6476"/>
        <v>34</v>
      </c>
      <c r="N1346" s="16">
        <f t="shared" si="6476"/>
        <v>39</v>
      </c>
      <c r="O1346" s="16">
        <f t="shared" si="6476"/>
        <v>44</v>
      </c>
      <c r="P1346" s="16">
        <f t="shared" si="6476"/>
        <v>49</v>
      </c>
      <c r="Q1346" s="16">
        <f t="shared" si="6476"/>
        <v>54</v>
      </c>
      <c r="R1346" s="16">
        <f>Q1346+10</f>
        <v>64</v>
      </c>
      <c r="S1346" s="16">
        <f t="shared" ref="S1346:W1346" si="6477">R1346+10</f>
        <v>74</v>
      </c>
      <c r="T1346" s="16">
        <f t="shared" si="6477"/>
        <v>84</v>
      </c>
      <c r="U1346" s="16">
        <f t="shared" si="6477"/>
        <v>94</v>
      </c>
      <c r="V1346" s="16">
        <f t="shared" si="6477"/>
        <v>104</v>
      </c>
      <c r="W1346" s="16">
        <f t="shared" si="6477"/>
        <v>114</v>
      </c>
      <c r="X1346" s="16">
        <f>W1346+20</f>
        <v>134</v>
      </c>
      <c r="Y1346" s="16">
        <f t="shared" ref="Y1346:AC1346" si="6478">X1346+20</f>
        <v>154</v>
      </c>
      <c r="Z1346" s="16">
        <f t="shared" si="6478"/>
        <v>174</v>
      </c>
      <c r="AA1346" s="16">
        <f t="shared" si="6478"/>
        <v>194</v>
      </c>
      <c r="AB1346" s="16">
        <f t="shared" si="6478"/>
        <v>214</v>
      </c>
      <c r="AC1346" s="16">
        <f t="shared" si="6478"/>
        <v>234</v>
      </c>
      <c r="AD1346" s="16">
        <f>AC1346+30</f>
        <v>264</v>
      </c>
      <c r="AE1346" s="16">
        <f t="shared" ref="AE1346:BI1346" si="6479">AD1346+30</f>
        <v>294</v>
      </c>
      <c r="AF1346" s="16">
        <f t="shared" si="6479"/>
        <v>324</v>
      </c>
      <c r="AG1346" s="16">
        <f t="shared" si="6479"/>
        <v>354</v>
      </c>
      <c r="AH1346" s="16">
        <f t="shared" si="6479"/>
        <v>384</v>
      </c>
      <c r="AI1346" s="16">
        <f t="shared" si="6479"/>
        <v>414</v>
      </c>
      <c r="AJ1346" s="16">
        <f t="shared" si="6479"/>
        <v>444</v>
      </c>
      <c r="AK1346" s="16">
        <f t="shared" si="6479"/>
        <v>474</v>
      </c>
      <c r="AL1346" s="16">
        <f t="shared" si="6479"/>
        <v>504</v>
      </c>
      <c r="AM1346" s="16">
        <f t="shared" si="6479"/>
        <v>534</v>
      </c>
      <c r="AN1346" s="16">
        <f t="shared" si="6479"/>
        <v>564</v>
      </c>
      <c r="AO1346" s="16">
        <f t="shared" si="6479"/>
        <v>594</v>
      </c>
      <c r="AP1346" s="16">
        <f t="shared" si="6479"/>
        <v>624</v>
      </c>
      <c r="AQ1346" s="16">
        <f t="shared" si="6479"/>
        <v>654</v>
      </c>
      <c r="AR1346" s="16">
        <f t="shared" si="6479"/>
        <v>684</v>
      </c>
      <c r="AS1346" s="16">
        <f t="shared" si="6479"/>
        <v>714</v>
      </c>
      <c r="AT1346" s="16">
        <f t="shared" si="6479"/>
        <v>744</v>
      </c>
      <c r="AU1346" s="16">
        <f t="shared" si="6479"/>
        <v>774</v>
      </c>
      <c r="AV1346" s="16">
        <f t="shared" si="6479"/>
        <v>804</v>
      </c>
      <c r="AW1346" s="16">
        <f t="shared" si="6479"/>
        <v>834</v>
      </c>
      <c r="AX1346" s="16">
        <f t="shared" si="6479"/>
        <v>864</v>
      </c>
      <c r="AY1346" s="16">
        <f t="shared" si="6479"/>
        <v>894</v>
      </c>
      <c r="AZ1346" s="16">
        <f t="shared" si="6479"/>
        <v>924</v>
      </c>
      <c r="BA1346" s="16">
        <f t="shared" si="6479"/>
        <v>954</v>
      </c>
      <c r="BB1346" s="16">
        <f t="shared" si="6479"/>
        <v>984</v>
      </c>
      <c r="BC1346" s="16">
        <f t="shared" si="6479"/>
        <v>1014</v>
      </c>
      <c r="BD1346" s="16">
        <f t="shared" si="6479"/>
        <v>1044</v>
      </c>
      <c r="BE1346" s="16">
        <f t="shared" si="6479"/>
        <v>1074</v>
      </c>
      <c r="BF1346" s="16">
        <f t="shared" si="6479"/>
        <v>1104</v>
      </c>
      <c r="BG1346" s="16">
        <f t="shared" si="6479"/>
        <v>1134</v>
      </c>
      <c r="BH1346" s="16">
        <f t="shared" si="6479"/>
        <v>1164</v>
      </c>
      <c r="BI1346" s="16">
        <f t="shared" si="6479"/>
        <v>1194</v>
      </c>
      <c r="BJ1346" t="s">
        <v>0</v>
      </c>
    </row>
    <row r="1347" spans="1:62">
      <c r="A1347" s="4" t="s">
        <v>2</v>
      </c>
      <c r="B1347" s="4">
        <v>1.5</v>
      </c>
      <c r="C1347" s="4">
        <v>1.6</v>
      </c>
      <c r="D1347" s="4">
        <v>1.7</v>
      </c>
      <c r="E1347" s="4">
        <v>1.8</v>
      </c>
      <c r="F1347" s="4">
        <v>2</v>
      </c>
      <c r="G1347" s="4">
        <v>2.1</v>
      </c>
      <c r="H1347" s="4">
        <v>2.2000000000000002</v>
      </c>
      <c r="I1347" s="4">
        <v>2.2999999999999998</v>
      </c>
      <c r="J1347" s="16">
        <v>2.5</v>
      </c>
      <c r="K1347" s="5">
        <v>2.6</v>
      </c>
      <c r="L1347" s="4">
        <v>2.7</v>
      </c>
      <c r="M1347" s="4">
        <v>2.8</v>
      </c>
      <c r="N1347" s="4">
        <v>3</v>
      </c>
      <c r="O1347" s="4">
        <v>3.1</v>
      </c>
      <c r="P1347" s="4">
        <v>3.2</v>
      </c>
      <c r="Q1347" s="4">
        <v>3.3</v>
      </c>
      <c r="R1347" s="16">
        <v>3.5</v>
      </c>
      <c r="S1347" s="4">
        <v>3.6</v>
      </c>
      <c r="T1347" s="4">
        <v>3.7</v>
      </c>
      <c r="U1347" s="6">
        <v>3.8</v>
      </c>
      <c r="V1347" s="4">
        <v>4</v>
      </c>
      <c r="W1347" s="4">
        <v>4.0999999999999996</v>
      </c>
      <c r="X1347" s="16">
        <v>4.2</v>
      </c>
      <c r="Y1347" s="4">
        <v>4.3</v>
      </c>
      <c r="Z1347" s="4">
        <v>4.5</v>
      </c>
      <c r="AA1347" s="4">
        <v>4.5999999999999996</v>
      </c>
      <c r="AB1347" s="4">
        <v>4.7</v>
      </c>
      <c r="AC1347" s="4">
        <v>4.8</v>
      </c>
      <c r="AD1347" s="16">
        <v>5</v>
      </c>
      <c r="AE1347" s="5">
        <v>5.0999999999999996</v>
      </c>
      <c r="AF1347" s="4">
        <v>5.2</v>
      </c>
      <c r="AG1347" s="4">
        <v>5.3</v>
      </c>
      <c r="AH1347" s="4">
        <v>5.5</v>
      </c>
      <c r="AI1347" s="4">
        <v>5.6</v>
      </c>
      <c r="AJ1347" s="4">
        <v>5.7</v>
      </c>
      <c r="AK1347" s="4">
        <v>5.8</v>
      </c>
      <c r="AL1347" s="4">
        <v>6</v>
      </c>
      <c r="AM1347" s="4">
        <v>6.1</v>
      </c>
      <c r="AN1347" s="4">
        <v>6.2</v>
      </c>
      <c r="AO1347" s="6">
        <v>6.3</v>
      </c>
      <c r="AP1347" s="4">
        <v>6.5</v>
      </c>
      <c r="AQ1347" s="4">
        <v>6.6</v>
      </c>
      <c r="AR1347" s="4">
        <v>6.7</v>
      </c>
      <c r="AS1347" s="4">
        <v>6.8</v>
      </c>
      <c r="AT1347" s="4">
        <v>7</v>
      </c>
      <c r="AU1347" s="4">
        <v>7.1</v>
      </c>
      <c r="AV1347" s="4">
        <v>7.2</v>
      </c>
      <c r="AW1347" s="4">
        <v>7.3</v>
      </c>
      <c r="AX1347" s="4">
        <v>7.5</v>
      </c>
      <c r="AY1347" s="5">
        <v>7.6</v>
      </c>
      <c r="AZ1347" s="4">
        <v>7.7</v>
      </c>
      <c r="BA1347" s="4">
        <v>7.8</v>
      </c>
      <c r="BB1347" s="4">
        <v>8</v>
      </c>
      <c r="BC1347" s="4">
        <v>8.1</v>
      </c>
      <c r="BD1347" s="4">
        <v>8.1999999999999993</v>
      </c>
      <c r="BE1347" s="4">
        <v>8.3000000000000007</v>
      </c>
      <c r="BF1347" s="4">
        <v>8.5</v>
      </c>
      <c r="BG1347" s="4">
        <v>8.6</v>
      </c>
      <c r="BH1347" s="4">
        <v>8.6999999999999993</v>
      </c>
      <c r="BI1347" s="6">
        <v>8.8000000000000007</v>
      </c>
      <c r="BJ1347" t="s">
        <v>0</v>
      </c>
    </row>
    <row r="1348" spans="1:62">
      <c r="A1348" s="4" t="s">
        <v>3</v>
      </c>
      <c r="J1348" s="16"/>
      <c r="K1348" s="5"/>
      <c r="R1348" s="16"/>
      <c r="U1348" s="6"/>
      <c r="X1348" s="16"/>
      <c r="AD1348" s="16"/>
      <c r="AE1348" s="5"/>
      <c r="AO1348" s="6"/>
      <c r="AY1348" s="5"/>
      <c r="BI1348" s="6"/>
    </row>
    <row r="1349" spans="1:62">
      <c r="A1349" s="4" t="s">
        <v>378</v>
      </c>
      <c r="J1349" s="16"/>
      <c r="K1349" s="5"/>
      <c r="R1349" s="16"/>
      <c r="U1349" s="6"/>
      <c r="X1349" s="16"/>
      <c r="AD1349" s="16"/>
      <c r="AE1349" s="5"/>
      <c r="AO1349" s="6"/>
      <c r="AY1349" s="5"/>
      <c r="BI1349" s="6"/>
    </row>
    <row r="1350" spans="1:62">
      <c r="A1350" s="4" t="s">
        <v>199</v>
      </c>
      <c r="B1350" s="4">
        <v>20</v>
      </c>
      <c r="C1350" s="4">
        <v>30</v>
      </c>
      <c r="D1350" s="4">
        <v>40</v>
      </c>
      <c r="E1350" s="4">
        <v>50</v>
      </c>
      <c r="F1350" s="4">
        <v>60</v>
      </c>
      <c r="G1350" s="4">
        <v>70</v>
      </c>
      <c r="H1350" s="4">
        <v>80</v>
      </c>
      <c r="I1350" s="4">
        <v>90</v>
      </c>
      <c r="J1350" s="16">
        <v>100</v>
      </c>
      <c r="K1350" s="5">
        <v>110</v>
      </c>
      <c r="L1350" s="4">
        <v>120</v>
      </c>
      <c r="M1350" s="4">
        <v>130</v>
      </c>
      <c r="N1350" s="4">
        <v>140</v>
      </c>
      <c r="O1350" s="4">
        <v>150</v>
      </c>
      <c r="P1350" s="4">
        <v>160</v>
      </c>
      <c r="Q1350" s="4">
        <v>170</v>
      </c>
      <c r="R1350" s="16">
        <v>180</v>
      </c>
      <c r="S1350" s="4">
        <v>190</v>
      </c>
      <c r="T1350" s="4">
        <v>200</v>
      </c>
      <c r="U1350" s="6">
        <v>210</v>
      </c>
      <c r="V1350" s="4">
        <v>220</v>
      </c>
      <c r="W1350" s="4">
        <v>230</v>
      </c>
      <c r="X1350" s="16">
        <v>240</v>
      </c>
      <c r="Y1350" s="4">
        <v>250</v>
      </c>
      <c r="Z1350" s="4">
        <v>260</v>
      </c>
      <c r="AA1350" s="4">
        <v>270</v>
      </c>
      <c r="AB1350" s="4">
        <v>280</v>
      </c>
      <c r="AC1350" s="4">
        <v>290</v>
      </c>
      <c r="AD1350" s="16">
        <v>300</v>
      </c>
      <c r="AE1350" s="5">
        <v>310</v>
      </c>
      <c r="AF1350" s="4">
        <v>320</v>
      </c>
      <c r="AG1350" s="4">
        <v>330</v>
      </c>
      <c r="AH1350" s="4">
        <v>340</v>
      </c>
      <c r="AI1350" s="4">
        <v>350</v>
      </c>
      <c r="AJ1350" s="4">
        <v>360</v>
      </c>
      <c r="AK1350" s="4">
        <v>370</v>
      </c>
      <c r="AL1350" s="4">
        <v>380</v>
      </c>
      <c r="AM1350" s="4">
        <v>390</v>
      </c>
      <c r="AN1350" s="4">
        <v>400</v>
      </c>
      <c r="AO1350" s="6">
        <v>410</v>
      </c>
      <c r="AP1350" s="4">
        <v>420</v>
      </c>
      <c r="AQ1350" s="4">
        <v>430</v>
      </c>
      <c r="AR1350" s="4">
        <v>440</v>
      </c>
      <c r="AS1350" s="4">
        <v>450</v>
      </c>
      <c r="AT1350" s="4">
        <v>460</v>
      </c>
      <c r="AU1350" s="4">
        <v>470</v>
      </c>
      <c r="AV1350" s="4">
        <v>480</v>
      </c>
      <c r="AW1350" s="4">
        <v>490</v>
      </c>
      <c r="AX1350" s="4">
        <v>500</v>
      </c>
      <c r="AY1350" s="5">
        <v>510</v>
      </c>
      <c r="AZ1350" s="4">
        <v>520</v>
      </c>
      <c r="BA1350" s="4">
        <v>530</v>
      </c>
      <c r="BB1350" s="4">
        <v>540</v>
      </c>
      <c r="BC1350" s="4">
        <v>550</v>
      </c>
      <c r="BD1350" s="4">
        <v>560</v>
      </c>
      <c r="BE1350" s="4">
        <v>570</v>
      </c>
      <c r="BF1350" s="4">
        <v>580</v>
      </c>
      <c r="BG1350" s="4">
        <v>590</v>
      </c>
      <c r="BH1350" s="4">
        <v>600</v>
      </c>
      <c r="BI1350" s="6">
        <v>610</v>
      </c>
      <c r="BJ1350" t="s">
        <v>0</v>
      </c>
    </row>
    <row r="1351" spans="1:62">
      <c r="A1351" s="4" t="s">
        <v>459</v>
      </c>
      <c r="B1351" s="4">
        <v>22</v>
      </c>
      <c r="C1351" s="4">
        <f>B1351+10</f>
        <v>32</v>
      </c>
      <c r="D1351" s="4">
        <f t="shared" ref="D1351:I1351" si="6480">C1351+10</f>
        <v>42</v>
      </c>
      <c r="E1351" s="4">
        <f t="shared" si="6480"/>
        <v>52</v>
      </c>
      <c r="F1351" s="4">
        <f t="shared" si="6480"/>
        <v>62</v>
      </c>
      <c r="G1351" s="4">
        <f t="shared" si="6480"/>
        <v>72</v>
      </c>
      <c r="H1351" s="4">
        <f t="shared" si="6480"/>
        <v>82</v>
      </c>
      <c r="I1351" s="4">
        <f t="shared" si="6480"/>
        <v>92</v>
      </c>
      <c r="J1351" s="16">
        <f>I1351+14</f>
        <v>106</v>
      </c>
      <c r="K1351">
        <f t="shared" ref="K1351:Q1351" si="6481">J1351+14</f>
        <v>120</v>
      </c>
      <c r="L1351" s="4">
        <f t="shared" si="6481"/>
        <v>134</v>
      </c>
      <c r="M1351" s="4">
        <f t="shared" si="6481"/>
        <v>148</v>
      </c>
      <c r="N1351" s="4">
        <f t="shared" si="6481"/>
        <v>162</v>
      </c>
      <c r="O1351" s="4">
        <f t="shared" si="6481"/>
        <v>176</v>
      </c>
      <c r="P1351" s="4">
        <f t="shared" si="6481"/>
        <v>190</v>
      </c>
      <c r="Q1351" s="4">
        <f t="shared" si="6481"/>
        <v>204</v>
      </c>
      <c r="R1351" s="16">
        <f>Q1351+24</f>
        <v>228</v>
      </c>
      <c r="S1351" s="4">
        <f t="shared" ref="S1351:W1351" si="6482">R1351+24</f>
        <v>252</v>
      </c>
      <c r="T1351" s="4">
        <f t="shared" si="6482"/>
        <v>276</v>
      </c>
      <c r="U1351">
        <f t="shared" si="6482"/>
        <v>300</v>
      </c>
      <c r="V1351" s="4">
        <f t="shared" si="6482"/>
        <v>324</v>
      </c>
      <c r="W1351" s="4">
        <f t="shared" si="6482"/>
        <v>348</v>
      </c>
      <c r="X1351" s="16">
        <f>W1351+34</f>
        <v>382</v>
      </c>
      <c r="Y1351" s="4">
        <f t="shared" ref="Y1351:AC1351" si="6483">X1351+34</f>
        <v>416</v>
      </c>
      <c r="Z1351" s="4">
        <f t="shared" si="6483"/>
        <v>450</v>
      </c>
      <c r="AA1351" s="4">
        <f t="shared" si="6483"/>
        <v>484</v>
      </c>
      <c r="AB1351" s="4">
        <f t="shared" si="6483"/>
        <v>518</v>
      </c>
      <c r="AC1351" s="4">
        <f t="shared" si="6483"/>
        <v>552</v>
      </c>
      <c r="AD1351" s="16">
        <f>AC1351+44</f>
        <v>596</v>
      </c>
      <c r="AE1351">
        <f t="shared" ref="AE1351:BI1351" si="6484">AD1351+44</f>
        <v>640</v>
      </c>
      <c r="AF1351" s="4">
        <f t="shared" si="6484"/>
        <v>684</v>
      </c>
      <c r="AG1351" s="4">
        <f t="shared" si="6484"/>
        <v>728</v>
      </c>
      <c r="AH1351" s="4">
        <f t="shared" si="6484"/>
        <v>772</v>
      </c>
      <c r="AI1351" s="4">
        <f t="shared" si="6484"/>
        <v>816</v>
      </c>
      <c r="AJ1351" s="4">
        <f t="shared" si="6484"/>
        <v>860</v>
      </c>
      <c r="AK1351" s="4">
        <f t="shared" si="6484"/>
        <v>904</v>
      </c>
      <c r="AL1351" s="4">
        <f t="shared" si="6484"/>
        <v>948</v>
      </c>
      <c r="AM1351" s="4">
        <f t="shared" si="6484"/>
        <v>992</v>
      </c>
      <c r="AN1351" s="4">
        <f t="shared" si="6484"/>
        <v>1036</v>
      </c>
      <c r="AO1351">
        <f t="shared" si="6484"/>
        <v>1080</v>
      </c>
      <c r="AP1351" s="4">
        <f t="shared" si="6484"/>
        <v>1124</v>
      </c>
      <c r="AQ1351" s="4">
        <f t="shared" si="6484"/>
        <v>1168</v>
      </c>
      <c r="AR1351" s="4">
        <f t="shared" si="6484"/>
        <v>1212</v>
      </c>
      <c r="AS1351" s="4">
        <f t="shared" si="6484"/>
        <v>1256</v>
      </c>
      <c r="AT1351" s="4">
        <f t="shared" si="6484"/>
        <v>1300</v>
      </c>
      <c r="AU1351" s="4">
        <f t="shared" si="6484"/>
        <v>1344</v>
      </c>
      <c r="AV1351" s="4">
        <f t="shared" si="6484"/>
        <v>1388</v>
      </c>
      <c r="AW1351" s="4">
        <f t="shared" si="6484"/>
        <v>1432</v>
      </c>
      <c r="AX1351" s="4">
        <f t="shared" si="6484"/>
        <v>1476</v>
      </c>
      <c r="AY1351">
        <f t="shared" si="6484"/>
        <v>1520</v>
      </c>
      <c r="AZ1351" s="4">
        <f t="shared" si="6484"/>
        <v>1564</v>
      </c>
      <c r="BA1351" s="4">
        <f t="shared" si="6484"/>
        <v>1608</v>
      </c>
      <c r="BB1351" s="4">
        <f t="shared" si="6484"/>
        <v>1652</v>
      </c>
      <c r="BC1351" s="4">
        <f t="shared" si="6484"/>
        <v>1696</v>
      </c>
      <c r="BD1351" s="4">
        <f t="shared" si="6484"/>
        <v>1740</v>
      </c>
      <c r="BE1351" s="4">
        <f t="shared" si="6484"/>
        <v>1784</v>
      </c>
      <c r="BF1351" s="4">
        <f t="shared" si="6484"/>
        <v>1828</v>
      </c>
      <c r="BG1351" s="4">
        <f t="shared" si="6484"/>
        <v>1872</v>
      </c>
      <c r="BH1351" s="4">
        <f t="shared" si="6484"/>
        <v>1916</v>
      </c>
      <c r="BI1351">
        <f t="shared" si="6484"/>
        <v>1960</v>
      </c>
      <c r="BJ1351" t="s">
        <v>0</v>
      </c>
    </row>
    <row r="1352" spans="1:62">
      <c r="A1352" s="4" t="s">
        <v>460</v>
      </c>
      <c r="B1352" s="4">
        <v>36</v>
      </c>
      <c r="C1352" s="4">
        <f>B1352+11</f>
        <v>47</v>
      </c>
      <c r="D1352" s="4">
        <f t="shared" ref="D1352:I1352" si="6485">C1352+11</f>
        <v>58</v>
      </c>
      <c r="E1352" s="4">
        <f t="shared" si="6485"/>
        <v>69</v>
      </c>
      <c r="F1352" s="4">
        <f t="shared" si="6485"/>
        <v>80</v>
      </c>
      <c r="G1352" s="4">
        <f t="shared" si="6485"/>
        <v>91</v>
      </c>
      <c r="H1352" s="4">
        <f t="shared" si="6485"/>
        <v>102</v>
      </c>
      <c r="I1352" s="4">
        <f t="shared" si="6485"/>
        <v>113</v>
      </c>
      <c r="J1352" s="16">
        <f>I1352+16</f>
        <v>129</v>
      </c>
      <c r="K1352">
        <f t="shared" ref="K1352:Q1352" si="6486">J1352+16</f>
        <v>145</v>
      </c>
      <c r="L1352" s="4">
        <f t="shared" si="6486"/>
        <v>161</v>
      </c>
      <c r="M1352" s="4">
        <f t="shared" si="6486"/>
        <v>177</v>
      </c>
      <c r="N1352" s="4">
        <f t="shared" si="6486"/>
        <v>193</v>
      </c>
      <c r="O1352" s="4">
        <f t="shared" si="6486"/>
        <v>209</v>
      </c>
      <c r="P1352" s="4">
        <f t="shared" si="6486"/>
        <v>225</v>
      </c>
      <c r="Q1352" s="4">
        <f t="shared" si="6486"/>
        <v>241</v>
      </c>
      <c r="R1352" s="16">
        <f>Q1352+26</f>
        <v>267</v>
      </c>
      <c r="S1352" s="4">
        <f t="shared" ref="S1352:W1352" si="6487">R1352+26</f>
        <v>293</v>
      </c>
      <c r="T1352" s="4">
        <f t="shared" si="6487"/>
        <v>319</v>
      </c>
      <c r="U1352">
        <f t="shared" si="6487"/>
        <v>345</v>
      </c>
      <c r="V1352" s="4">
        <f t="shared" si="6487"/>
        <v>371</v>
      </c>
      <c r="W1352" s="4">
        <f t="shared" si="6487"/>
        <v>397</v>
      </c>
      <c r="X1352" s="16">
        <f>W1352+36</f>
        <v>433</v>
      </c>
      <c r="Y1352" s="4">
        <f t="shared" ref="Y1352:AC1352" si="6488">X1352+36</f>
        <v>469</v>
      </c>
      <c r="Z1352" s="4">
        <f t="shared" si="6488"/>
        <v>505</v>
      </c>
      <c r="AA1352" s="4">
        <f t="shared" si="6488"/>
        <v>541</v>
      </c>
      <c r="AB1352" s="4">
        <f t="shared" si="6488"/>
        <v>577</v>
      </c>
      <c r="AC1352" s="4">
        <f t="shared" si="6488"/>
        <v>613</v>
      </c>
      <c r="AD1352" s="16">
        <f>AC1352+46</f>
        <v>659</v>
      </c>
      <c r="AE1352">
        <f t="shared" ref="AE1352:BI1352" si="6489">AD1352+46</f>
        <v>705</v>
      </c>
      <c r="AF1352" s="4">
        <f t="shared" si="6489"/>
        <v>751</v>
      </c>
      <c r="AG1352" s="4">
        <f t="shared" si="6489"/>
        <v>797</v>
      </c>
      <c r="AH1352" s="4">
        <f t="shared" si="6489"/>
        <v>843</v>
      </c>
      <c r="AI1352" s="4">
        <f t="shared" si="6489"/>
        <v>889</v>
      </c>
      <c r="AJ1352" s="4">
        <f t="shared" si="6489"/>
        <v>935</v>
      </c>
      <c r="AK1352" s="4">
        <f t="shared" si="6489"/>
        <v>981</v>
      </c>
      <c r="AL1352" s="4">
        <f t="shared" si="6489"/>
        <v>1027</v>
      </c>
      <c r="AM1352" s="4">
        <f t="shared" si="6489"/>
        <v>1073</v>
      </c>
      <c r="AN1352" s="4">
        <f t="shared" si="6489"/>
        <v>1119</v>
      </c>
      <c r="AO1352">
        <f t="shared" si="6489"/>
        <v>1165</v>
      </c>
      <c r="AP1352" s="4">
        <f t="shared" si="6489"/>
        <v>1211</v>
      </c>
      <c r="AQ1352" s="4">
        <f t="shared" si="6489"/>
        <v>1257</v>
      </c>
      <c r="AR1352" s="4">
        <f t="shared" si="6489"/>
        <v>1303</v>
      </c>
      <c r="AS1352" s="4">
        <f t="shared" si="6489"/>
        <v>1349</v>
      </c>
      <c r="AT1352" s="4">
        <f t="shared" si="6489"/>
        <v>1395</v>
      </c>
      <c r="AU1352" s="4">
        <f t="shared" si="6489"/>
        <v>1441</v>
      </c>
      <c r="AV1352" s="4">
        <f t="shared" si="6489"/>
        <v>1487</v>
      </c>
      <c r="AW1352" s="4">
        <f t="shared" si="6489"/>
        <v>1533</v>
      </c>
      <c r="AX1352" s="4">
        <f t="shared" si="6489"/>
        <v>1579</v>
      </c>
      <c r="AY1352">
        <f t="shared" si="6489"/>
        <v>1625</v>
      </c>
      <c r="AZ1352" s="4">
        <f t="shared" si="6489"/>
        <v>1671</v>
      </c>
      <c r="BA1352" s="4">
        <f t="shared" si="6489"/>
        <v>1717</v>
      </c>
      <c r="BB1352" s="4">
        <f t="shared" si="6489"/>
        <v>1763</v>
      </c>
      <c r="BC1352" s="4">
        <f t="shared" si="6489"/>
        <v>1809</v>
      </c>
      <c r="BD1352" s="4">
        <f t="shared" si="6489"/>
        <v>1855</v>
      </c>
      <c r="BE1352" s="4">
        <f t="shared" si="6489"/>
        <v>1901</v>
      </c>
      <c r="BF1352" s="4">
        <f t="shared" si="6489"/>
        <v>1947</v>
      </c>
      <c r="BG1352" s="4">
        <f t="shared" si="6489"/>
        <v>1993</v>
      </c>
      <c r="BH1352" s="4">
        <f t="shared" si="6489"/>
        <v>2039</v>
      </c>
      <c r="BI1352">
        <f t="shared" si="6489"/>
        <v>2085</v>
      </c>
      <c r="BJ1352" t="s">
        <v>0</v>
      </c>
    </row>
    <row r="1353" spans="1:62">
      <c r="A1353" s="4" t="s">
        <v>214</v>
      </c>
      <c r="B1353" s="4" t="s">
        <v>0</v>
      </c>
      <c r="J1353" s="16"/>
      <c r="K1353" s="5"/>
      <c r="R1353" s="16"/>
      <c r="U1353" s="6"/>
      <c r="X1353" s="16"/>
      <c r="AD1353" s="16"/>
      <c r="AE1353" s="5"/>
      <c r="AO1353" s="6"/>
      <c r="AY1353" s="5"/>
      <c r="BI1353" s="6"/>
    </row>
    <row r="1354" spans="1:62">
      <c r="A1354" s="4" t="s">
        <v>3</v>
      </c>
      <c r="J1354" s="16"/>
      <c r="K1354" s="5"/>
      <c r="R1354" s="16"/>
      <c r="U1354" s="6"/>
      <c r="X1354" s="16"/>
      <c r="AD1354" s="16"/>
      <c r="AE1354" s="5"/>
      <c r="AO1354" s="6"/>
      <c r="AY1354" s="5"/>
      <c r="BI1354" s="6"/>
    </row>
    <row r="1355" spans="1:62">
      <c r="A1355" s="4" t="s">
        <v>428</v>
      </c>
      <c r="J1355" s="16"/>
      <c r="K1355" s="5"/>
      <c r="R1355" s="16"/>
      <c r="U1355" s="6"/>
      <c r="X1355" s="16"/>
      <c r="AD1355" s="16"/>
      <c r="AE1355" s="5"/>
      <c r="AO1355" s="6"/>
      <c r="AY1355" s="5"/>
      <c r="BI1355" s="6"/>
    </row>
    <row r="1356" spans="1:62">
      <c r="A1356" s="4" t="s">
        <v>215</v>
      </c>
      <c r="B1356" s="4" t="s">
        <v>0</v>
      </c>
      <c r="J1356" s="16"/>
      <c r="K1356" s="5"/>
      <c r="R1356" s="16"/>
      <c r="U1356" s="6"/>
      <c r="X1356" s="16"/>
      <c r="AD1356" s="16"/>
      <c r="AE1356" s="5"/>
      <c r="AO1356" s="6"/>
      <c r="AY1356" s="5"/>
      <c r="BI1356" s="6"/>
    </row>
    <row r="1357" spans="1:62">
      <c r="A1357" s="4" t="s">
        <v>200</v>
      </c>
      <c r="B1357" s="4">
        <v>0</v>
      </c>
      <c r="C1357" s="4">
        <f>B1357+4</f>
        <v>4</v>
      </c>
      <c r="D1357" s="4">
        <f t="shared" ref="D1357:BI1357" si="6490">C1357+4</f>
        <v>8</v>
      </c>
      <c r="E1357" s="4">
        <f t="shared" si="6490"/>
        <v>12</v>
      </c>
      <c r="F1357" s="4">
        <f t="shared" si="6490"/>
        <v>16</v>
      </c>
      <c r="G1357" s="4">
        <f t="shared" si="6490"/>
        <v>20</v>
      </c>
      <c r="H1357" s="4">
        <f t="shared" si="6490"/>
        <v>24</v>
      </c>
      <c r="I1357" s="4">
        <f t="shared" si="6490"/>
        <v>28</v>
      </c>
      <c r="J1357" s="16">
        <f t="shared" si="6490"/>
        <v>32</v>
      </c>
      <c r="K1357" s="4">
        <f t="shared" si="6490"/>
        <v>36</v>
      </c>
      <c r="L1357" s="4">
        <f t="shared" si="6490"/>
        <v>40</v>
      </c>
      <c r="M1357" s="4">
        <f t="shared" si="6490"/>
        <v>44</v>
      </c>
      <c r="N1357" s="4">
        <f t="shared" si="6490"/>
        <v>48</v>
      </c>
      <c r="O1357" s="4">
        <f t="shared" si="6490"/>
        <v>52</v>
      </c>
      <c r="P1357" s="4">
        <f t="shared" si="6490"/>
        <v>56</v>
      </c>
      <c r="Q1357" s="4">
        <f t="shared" si="6490"/>
        <v>60</v>
      </c>
      <c r="R1357" s="16">
        <f t="shared" si="6490"/>
        <v>64</v>
      </c>
      <c r="S1357" s="4">
        <f t="shared" si="6490"/>
        <v>68</v>
      </c>
      <c r="T1357" s="4">
        <f t="shared" si="6490"/>
        <v>72</v>
      </c>
      <c r="U1357" s="4">
        <f t="shared" si="6490"/>
        <v>76</v>
      </c>
      <c r="V1357" s="4">
        <f t="shared" si="6490"/>
        <v>80</v>
      </c>
      <c r="W1357" s="4">
        <f t="shared" si="6490"/>
        <v>84</v>
      </c>
      <c r="X1357" s="16">
        <f t="shared" si="6490"/>
        <v>88</v>
      </c>
      <c r="Y1357" s="4">
        <f t="shared" si="6490"/>
        <v>92</v>
      </c>
      <c r="Z1357" s="4">
        <f t="shared" si="6490"/>
        <v>96</v>
      </c>
      <c r="AA1357" s="4">
        <f t="shared" si="6490"/>
        <v>100</v>
      </c>
      <c r="AB1357" s="4">
        <f t="shared" si="6490"/>
        <v>104</v>
      </c>
      <c r="AC1357" s="4">
        <f t="shared" si="6490"/>
        <v>108</v>
      </c>
      <c r="AD1357" s="16">
        <f t="shared" si="6490"/>
        <v>112</v>
      </c>
      <c r="AE1357" s="4">
        <f t="shared" si="6490"/>
        <v>116</v>
      </c>
      <c r="AF1357" s="4">
        <f t="shared" si="6490"/>
        <v>120</v>
      </c>
      <c r="AG1357" s="4">
        <f t="shared" si="6490"/>
        <v>124</v>
      </c>
      <c r="AH1357" s="4">
        <f t="shared" si="6490"/>
        <v>128</v>
      </c>
      <c r="AI1357" s="4">
        <f t="shared" si="6490"/>
        <v>132</v>
      </c>
      <c r="AJ1357" s="4">
        <f t="shared" si="6490"/>
        <v>136</v>
      </c>
      <c r="AK1357" s="4">
        <f t="shared" si="6490"/>
        <v>140</v>
      </c>
      <c r="AL1357" s="4">
        <f t="shared" si="6490"/>
        <v>144</v>
      </c>
      <c r="AM1357" s="4">
        <f t="shared" si="6490"/>
        <v>148</v>
      </c>
      <c r="AN1357" s="4">
        <f t="shared" si="6490"/>
        <v>152</v>
      </c>
      <c r="AO1357" s="4">
        <f t="shared" si="6490"/>
        <v>156</v>
      </c>
      <c r="AP1357" s="4">
        <f t="shared" si="6490"/>
        <v>160</v>
      </c>
      <c r="AQ1357" s="4">
        <f t="shared" si="6490"/>
        <v>164</v>
      </c>
      <c r="AR1357" s="4">
        <f t="shared" si="6490"/>
        <v>168</v>
      </c>
      <c r="AS1357" s="4">
        <f t="shared" si="6490"/>
        <v>172</v>
      </c>
      <c r="AT1357" s="4">
        <f t="shared" si="6490"/>
        <v>176</v>
      </c>
      <c r="AU1357" s="4">
        <f t="shared" si="6490"/>
        <v>180</v>
      </c>
      <c r="AV1357" s="4">
        <f t="shared" si="6490"/>
        <v>184</v>
      </c>
      <c r="AW1357" s="4">
        <f t="shared" si="6490"/>
        <v>188</v>
      </c>
      <c r="AX1357" s="4">
        <f t="shared" si="6490"/>
        <v>192</v>
      </c>
      <c r="AY1357" s="4">
        <f t="shared" si="6490"/>
        <v>196</v>
      </c>
      <c r="AZ1357" s="4">
        <f t="shared" si="6490"/>
        <v>200</v>
      </c>
      <c r="BA1357" s="4">
        <f t="shared" si="6490"/>
        <v>204</v>
      </c>
      <c r="BB1357" s="4">
        <f t="shared" si="6490"/>
        <v>208</v>
      </c>
      <c r="BC1357" s="4">
        <f t="shared" si="6490"/>
        <v>212</v>
      </c>
      <c r="BD1357" s="4">
        <f t="shared" si="6490"/>
        <v>216</v>
      </c>
      <c r="BE1357" s="4">
        <f t="shared" si="6490"/>
        <v>220</v>
      </c>
      <c r="BF1357" s="4">
        <f t="shared" si="6490"/>
        <v>224</v>
      </c>
      <c r="BG1357" s="4">
        <f t="shared" si="6490"/>
        <v>228</v>
      </c>
      <c r="BH1357" s="4">
        <f t="shared" si="6490"/>
        <v>232</v>
      </c>
      <c r="BI1357" s="4">
        <f t="shared" si="6490"/>
        <v>236</v>
      </c>
      <c r="BJ1357" t="s">
        <v>0</v>
      </c>
    </row>
    <row r="1358" spans="1:62">
      <c r="A1358" s="4" t="s">
        <v>2</v>
      </c>
      <c r="B1358" s="4">
        <v>8</v>
      </c>
      <c r="C1358" s="4">
        <v>7.7</v>
      </c>
      <c r="D1358" s="4">
        <v>7.5</v>
      </c>
      <c r="E1358" s="4">
        <v>7.2</v>
      </c>
      <c r="F1358" s="4">
        <v>7</v>
      </c>
      <c r="G1358" s="4">
        <v>6.7</v>
      </c>
      <c r="H1358" s="4">
        <v>6.5</v>
      </c>
      <c r="I1358" s="4">
        <v>6.2</v>
      </c>
      <c r="J1358" s="16">
        <v>6</v>
      </c>
      <c r="K1358" s="5">
        <v>5.7</v>
      </c>
      <c r="L1358" s="4">
        <v>5.5</v>
      </c>
      <c r="M1358" s="4">
        <v>5.2</v>
      </c>
      <c r="N1358" s="4">
        <v>5</v>
      </c>
      <c r="O1358" s="4">
        <v>4.7</v>
      </c>
      <c r="P1358" s="4">
        <v>4.5</v>
      </c>
      <c r="Q1358" s="4">
        <v>4.2</v>
      </c>
      <c r="R1358" s="16">
        <v>4</v>
      </c>
      <c r="S1358" s="4">
        <v>3.7</v>
      </c>
      <c r="T1358" s="4">
        <v>3.5</v>
      </c>
      <c r="U1358" s="6">
        <v>3.2</v>
      </c>
      <c r="V1358" s="4">
        <v>3</v>
      </c>
      <c r="W1358" s="4">
        <v>2.7</v>
      </c>
      <c r="X1358" s="16">
        <v>2.5</v>
      </c>
      <c r="Y1358" s="4">
        <v>2.2000000000000002</v>
      </c>
      <c r="Z1358" s="4">
        <v>2</v>
      </c>
      <c r="AA1358" s="4">
        <v>1.7</v>
      </c>
      <c r="AB1358" s="4">
        <v>1.5</v>
      </c>
      <c r="AC1358" s="4">
        <v>1.2</v>
      </c>
      <c r="AD1358" s="16">
        <v>1</v>
      </c>
      <c r="AE1358" s="5">
        <v>1</v>
      </c>
      <c r="AF1358" s="4">
        <v>1</v>
      </c>
      <c r="AG1358" s="4">
        <v>1</v>
      </c>
      <c r="AH1358" s="4">
        <v>1</v>
      </c>
      <c r="AI1358" s="4">
        <v>1</v>
      </c>
      <c r="AJ1358" s="4">
        <v>1</v>
      </c>
      <c r="AK1358" s="4">
        <v>1</v>
      </c>
      <c r="AL1358" s="4">
        <v>1</v>
      </c>
      <c r="AM1358" s="4">
        <v>1</v>
      </c>
      <c r="AN1358" s="4">
        <v>1</v>
      </c>
      <c r="AO1358" s="6">
        <v>1</v>
      </c>
      <c r="AP1358" s="4">
        <v>1</v>
      </c>
      <c r="AQ1358" s="4">
        <v>1</v>
      </c>
      <c r="AR1358" s="4">
        <v>1</v>
      </c>
      <c r="AS1358" s="4">
        <v>1</v>
      </c>
      <c r="AT1358" s="4">
        <v>1</v>
      </c>
      <c r="AU1358" s="4">
        <v>1</v>
      </c>
      <c r="AV1358" s="4">
        <v>1</v>
      </c>
      <c r="AW1358" s="4">
        <v>1</v>
      </c>
      <c r="AX1358" s="4">
        <v>1</v>
      </c>
      <c r="AY1358" s="5">
        <v>1</v>
      </c>
      <c r="AZ1358" s="4">
        <v>1</v>
      </c>
      <c r="BA1358" s="4">
        <v>1</v>
      </c>
      <c r="BB1358" s="4">
        <v>1</v>
      </c>
      <c r="BC1358" s="4">
        <v>1</v>
      </c>
      <c r="BD1358" s="4">
        <v>1</v>
      </c>
      <c r="BE1358" s="4">
        <v>1</v>
      </c>
      <c r="BF1358" s="4">
        <v>1</v>
      </c>
      <c r="BG1358" s="4">
        <v>1</v>
      </c>
      <c r="BH1358" s="4">
        <v>1</v>
      </c>
      <c r="BI1358" s="6">
        <v>1</v>
      </c>
      <c r="BJ1358" t="s">
        <v>0</v>
      </c>
    </row>
    <row r="1359" spans="1:62">
      <c r="A1359" s="4" t="s">
        <v>3</v>
      </c>
      <c r="J1359" s="16"/>
      <c r="K1359" s="5"/>
      <c r="R1359" s="16"/>
      <c r="U1359" s="6"/>
      <c r="X1359" s="16"/>
      <c r="AD1359" s="16"/>
      <c r="AE1359" s="5"/>
      <c r="AO1359" s="6"/>
      <c r="AY1359" s="5"/>
      <c r="BI1359" s="6"/>
    </row>
    <row r="1360" spans="1:62">
      <c r="A1360" s="4" t="s">
        <v>429</v>
      </c>
      <c r="J1360" s="16"/>
      <c r="K1360" s="5"/>
      <c r="R1360" s="16"/>
      <c r="U1360" s="6"/>
      <c r="X1360" s="16"/>
      <c r="AD1360" s="16"/>
      <c r="AE1360" s="5"/>
      <c r="AO1360" s="6"/>
      <c r="AY1360" s="5"/>
      <c r="BI1360" s="6"/>
    </row>
    <row r="1361" spans="1:62">
      <c r="A1361" s="4" t="s">
        <v>22</v>
      </c>
      <c r="B1361" s="4">
        <v>2</v>
      </c>
      <c r="C1361" s="4">
        <v>2</v>
      </c>
      <c r="D1361" s="4">
        <v>2</v>
      </c>
      <c r="E1361" s="4">
        <v>2.6</v>
      </c>
      <c r="F1361" s="4">
        <v>2.6</v>
      </c>
      <c r="G1361" s="4">
        <v>2.6</v>
      </c>
      <c r="H1361" s="4">
        <v>2.6</v>
      </c>
      <c r="I1361" s="4">
        <v>3.3</v>
      </c>
      <c r="J1361" s="16">
        <v>3.3</v>
      </c>
      <c r="K1361" s="5">
        <v>3.3</v>
      </c>
      <c r="L1361" s="4">
        <v>3.3</v>
      </c>
      <c r="M1361" s="4">
        <v>4</v>
      </c>
      <c r="N1361" s="4">
        <v>4</v>
      </c>
      <c r="O1361" s="4">
        <v>4</v>
      </c>
      <c r="P1361" s="4">
        <v>4</v>
      </c>
      <c r="Q1361" s="4">
        <v>4.5999999999999996</v>
      </c>
      <c r="R1361" s="16">
        <v>4.5999999999999996</v>
      </c>
      <c r="S1361" s="4">
        <v>4.5999999999999996</v>
      </c>
      <c r="T1361" s="4">
        <v>4.5999999999999996</v>
      </c>
      <c r="U1361" s="6">
        <v>5.3</v>
      </c>
      <c r="V1361" s="4" t="s">
        <v>0</v>
      </c>
      <c r="X1361" s="16"/>
      <c r="AD1361" s="16"/>
      <c r="AE1361" s="5"/>
      <c r="AO1361" s="6"/>
      <c r="AY1361" s="5"/>
      <c r="BI1361" s="6"/>
    </row>
    <row r="1362" spans="1:62">
      <c r="A1362" s="4" t="s">
        <v>199</v>
      </c>
      <c r="B1362" s="4">
        <v>20</v>
      </c>
      <c r="C1362" s="4">
        <v>30</v>
      </c>
      <c r="D1362" s="4">
        <v>40</v>
      </c>
      <c r="E1362" s="4">
        <v>50</v>
      </c>
      <c r="F1362" s="4">
        <v>60</v>
      </c>
      <c r="G1362" s="4">
        <v>70</v>
      </c>
      <c r="H1362" s="4">
        <v>80</v>
      </c>
      <c r="I1362" s="4">
        <v>90</v>
      </c>
      <c r="J1362" s="16">
        <v>100</v>
      </c>
      <c r="K1362" s="5">
        <v>110</v>
      </c>
      <c r="L1362" s="4">
        <v>120</v>
      </c>
      <c r="M1362" s="4">
        <v>130</v>
      </c>
      <c r="N1362" s="4">
        <v>140</v>
      </c>
      <c r="O1362" s="4">
        <v>150</v>
      </c>
      <c r="P1362" s="4">
        <v>160</v>
      </c>
      <c r="Q1362" s="4">
        <v>170</v>
      </c>
      <c r="R1362" s="16">
        <v>180</v>
      </c>
      <c r="S1362" s="4">
        <v>190</v>
      </c>
      <c r="T1362" s="4">
        <v>200</v>
      </c>
      <c r="U1362" s="6">
        <v>210</v>
      </c>
      <c r="V1362" s="4">
        <v>220</v>
      </c>
      <c r="W1362" s="4">
        <v>230</v>
      </c>
      <c r="X1362" s="16">
        <v>240</v>
      </c>
      <c r="Y1362" s="4">
        <v>250</v>
      </c>
      <c r="Z1362" s="4">
        <v>260</v>
      </c>
      <c r="AA1362" s="4">
        <v>270</v>
      </c>
      <c r="AB1362" s="4">
        <v>280</v>
      </c>
      <c r="AC1362" s="4">
        <v>290</v>
      </c>
      <c r="AD1362" s="16">
        <v>300</v>
      </c>
      <c r="AE1362" s="5">
        <v>310</v>
      </c>
      <c r="AF1362" s="4">
        <v>320</v>
      </c>
      <c r="AG1362" s="4">
        <v>330</v>
      </c>
      <c r="AH1362" s="4">
        <v>340</v>
      </c>
      <c r="AI1362" s="4">
        <v>350</v>
      </c>
      <c r="AJ1362" s="4">
        <v>360</v>
      </c>
      <c r="AK1362" s="4">
        <v>370</v>
      </c>
      <c r="AL1362" s="4">
        <v>380</v>
      </c>
      <c r="AM1362" s="4">
        <v>390</v>
      </c>
      <c r="AN1362" s="4">
        <v>400</v>
      </c>
      <c r="AO1362" s="6">
        <v>410</v>
      </c>
      <c r="AP1362" s="4">
        <v>420</v>
      </c>
      <c r="AQ1362" s="4">
        <v>430</v>
      </c>
      <c r="AR1362" s="4">
        <v>440</v>
      </c>
      <c r="AS1362" s="4">
        <v>450</v>
      </c>
      <c r="AT1362" s="4">
        <v>460</v>
      </c>
      <c r="AU1362" s="4">
        <v>470</v>
      </c>
      <c r="AV1362" s="4">
        <v>480</v>
      </c>
      <c r="AW1362" s="4">
        <v>490</v>
      </c>
      <c r="AX1362" s="4">
        <v>500</v>
      </c>
      <c r="AY1362" s="5">
        <v>510</v>
      </c>
      <c r="AZ1362" s="4">
        <v>520</v>
      </c>
      <c r="BA1362" s="4">
        <v>530</v>
      </c>
      <c r="BB1362" s="4">
        <v>540</v>
      </c>
      <c r="BC1362" s="4">
        <v>550</v>
      </c>
      <c r="BD1362" s="4">
        <v>560</v>
      </c>
      <c r="BE1362" s="4">
        <v>570</v>
      </c>
      <c r="BF1362" s="4">
        <v>580</v>
      </c>
      <c r="BG1362" s="4">
        <v>590</v>
      </c>
      <c r="BH1362" s="4">
        <v>600</v>
      </c>
      <c r="BI1362" s="6">
        <v>610</v>
      </c>
      <c r="BJ1362" t="s">
        <v>0</v>
      </c>
    </row>
    <row r="1363" spans="1:62">
      <c r="A1363" s="4" t="s">
        <v>469</v>
      </c>
      <c r="B1363" s="4">
        <v>2</v>
      </c>
      <c r="C1363" s="4">
        <f>B1363+5</f>
        <v>7</v>
      </c>
      <c r="D1363" s="4">
        <f t="shared" ref="D1363:I1363" si="6491">C1363+5</f>
        <v>12</v>
      </c>
      <c r="E1363" s="4">
        <f t="shared" si="6491"/>
        <v>17</v>
      </c>
      <c r="F1363" s="4">
        <f t="shared" si="6491"/>
        <v>22</v>
      </c>
      <c r="G1363" s="4">
        <f t="shared" si="6491"/>
        <v>27</v>
      </c>
      <c r="H1363" s="4">
        <f t="shared" si="6491"/>
        <v>32</v>
      </c>
      <c r="I1363" s="4">
        <f t="shared" si="6491"/>
        <v>37</v>
      </c>
      <c r="J1363" s="16">
        <f>I1363+8</f>
        <v>45</v>
      </c>
      <c r="K1363" s="4">
        <f t="shared" ref="K1363:Q1363" si="6492">J1363+8</f>
        <v>53</v>
      </c>
      <c r="L1363" s="4">
        <f t="shared" si="6492"/>
        <v>61</v>
      </c>
      <c r="M1363" s="4">
        <f t="shared" si="6492"/>
        <v>69</v>
      </c>
      <c r="N1363" s="4">
        <f t="shared" si="6492"/>
        <v>77</v>
      </c>
      <c r="O1363" s="4">
        <f t="shared" si="6492"/>
        <v>85</v>
      </c>
      <c r="P1363" s="4">
        <f t="shared" si="6492"/>
        <v>93</v>
      </c>
      <c r="Q1363" s="4">
        <f t="shared" si="6492"/>
        <v>101</v>
      </c>
      <c r="R1363" s="16">
        <f>Q1363+14</f>
        <v>115</v>
      </c>
      <c r="S1363" s="4">
        <f t="shared" ref="S1363:W1363" si="6493">R1363+14</f>
        <v>129</v>
      </c>
      <c r="T1363" s="4">
        <f t="shared" si="6493"/>
        <v>143</v>
      </c>
      <c r="U1363" s="4">
        <f t="shared" si="6493"/>
        <v>157</v>
      </c>
      <c r="V1363" s="4">
        <f t="shared" si="6493"/>
        <v>171</v>
      </c>
      <c r="W1363" s="4">
        <f t="shared" si="6493"/>
        <v>185</v>
      </c>
      <c r="X1363" s="16">
        <f>W1363+23</f>
        <v>208</v>
      </c>
      <c r="Y1363" s="4">
        <f t="shared" ref="Y1363" si="6494">X1363+23</f>
        <v>231</v>
      </c>
      <c r="Z1363" s="4">
        <f t="shared" ref="Z1363:AC1363" si="6495">Y1363+23</f>
        <v>254</v>
      </c>
      <c r="AA1363" s="4">
        <f t="shared" si="6495"/>
        <v>277</v>
      </c>
      <c r="AB1363" s="4">
        <f t="shared" si="6495"/>
        <v>300</v>
      </c>
      <c r="AC1363" s="4">
        <f t="shared" si="6495"/>
        <v>323</v>
      </c>
      <c r="AD1363" s="16">
        <f>AC1363+35</f>
        <v>358</v>
      </c>
      <c r="AE1363" s="4">
        <f t="shared" ref="AE1363:AF1363" si="6496">AD1363+35</f>
        <v>393</v>
      </c>
      <c r="AF1363" s="4">
        <f t="shared" si="6496"/>
        <v>428</v>
      </c>
      <c r="AG1363" s="4">
        <f t="shared" ref="AG1363:BI1363" si="6497">AF1363+35</f>
        <v>463</v>
      </c>
      <c r="AH1363" s="4">
        <f t="shared" si="6497"/>
        <v>498</v>
      </c>
      <c r="AI1363" s="4">
        <f t="shared" si="6497"/>
        <v>533</v>
      </c>
      <c r="AJ1363" s="4">
        <f t="shared" si="6497"/>
        <v>568</v>
      </c>
      <c r="AK1363" s="4">
        <f t="shared" si="6497"/>
        <v>603</v>
      </c>
      <c r="AL1363" s="4">
        <f t="shared" si="6497"/>
        <v>638</v>
      </c>
      <c r="AM1363" s="4">
        <f t="shared" si="6497"/>
        <v>673</v>
      </c>
      <c r="AN1363" s="4">
        <f t="shared" si="6497"/>
        <v>708</v>
      </c>
      <c r="AO1363" s="4">
        <f t="shared" si="6497"/>
        <v>743</v>
      </c>
      <c r="AP1363" s="4">
        <f t="shared" si="6497"/>
        <v>778</v>
      </c>
      <c r="AQ1363" s="4">
        <f t="shared" si="6497"/>
        <v>813</v>
      </c>
      <c r="AR1363" s="4">
        <f t="shared" si="6497"/>
        <v>848</v>
      </c>
      <c r="AS1363" s="4">
        <f t="shared" si="6497"/>
        <v>883</v>
      </c>
      <c r="AT1363" s="4">
        <f t="shared" si="6497"/>
        <v>918</v>
      </c>
      <c r="AU1363" s="4">
        <f t="shared" si="6497"/>
        <v>953</v>
      </c>
      <c r="AV1363" s="4">
        <f t="shared" si="6497"/>
        <v>988</v>
      </c>
      <c r="AW1363" s="4">
        <f t="shared" si="6497"/>
        <v>1023</v>
      </c>
      <c r="AX1363" s="4">
        <f t="shared" si="6497"/>
        <v>1058</v>
      </c>
      <c r="AY1363" s="4">
        <f t="shared" si="6497"/>
        <v>1093</v>
      </c>
      <c r="AZ1363" s="4">
        <f t="shared" si="6497"/>
        <v>1128</v>
      </c>
      <c r="BA1363" s="4">
        <f t="shared" si="6497"/>
        <v>1163</v>
      </c>
      <c r="BB1363" s="4">
        <f t="shared" si="6497"/>
        <v>1198</v>
      </c>
      <c r="BC1363" s="4">
        <f t="shared" si="6497"/>
        <v>1233</v>
      </c>
      <c r="BD1363" s="4">
        <f t="shared" si="6497"/>
        <v>1268</v>
      </c>
      <c r="BE1363" s="4">
        <f t="shared" si="6497"/>
        <v>1303</v>
      </c>
      <c r="BF1363" s="4">
        <f t="shared" si="6497"/>
        <v>1338</v>
      </c>
      <c r="BG1363" s="4">
        <f t="shared" si="6497"/>
        <v>1373</v>
      </c>
      <c r="BH1363" s="4">
        <f t="shared" si="6497"/>
        <v>1408</v>
      </c>
      <c r="BI1363" s="4">
        <f t="shared" si="6497"/>
        <v>1443</v>
      </c>
      <c r="BJ1363" t="s">
        <v>0</v>
      </c>
    </row>
    <row r="1364" spans="1:62">
      <c r="A1364" s="4" t="s">
        <v>470</v>
      </c>
      <c r="B1364" s="4">
        <v>6</v>
      </c>
      <c r="C1364" s="4">
        <f>B1364+6</f>
        <v>12</v>
      </c>
      <c r="D1364" s="4">
        <f t="shared" ref="D1364:I1364" si="6498">C1364+6</f>
        <v>18</v>
      </c>
      <c r="E1364" s="4">
        <f t="shared" si="6498"/>
        <v>24</v>
      </c>
      <c r="F1364" s="4">
        <f t="shared" si="6498"/>
        <v>30</v>
      </c>
      <c r="G1364" s="4">
        <f t="shared" si="6498"/>
        <v>36</v>
      </c>
      <c r="H1364" s="4">
        <f t="shared" si="6498"/>
        <v>42</v>
      </c>
      <c r="I1364" s="4">
        <f t="shared" si="6498"/>
        <v>48</v>
      </c>
      <c r="J1364" s="16">
        <f>I1364+9</f>
        <v>57</v>
      </c>
      <c r="K1364" s="4">
        <f t="shared" ref="K1364:Q1364" si="6499">J1364+9</f>
        <v>66</v>
      </c>
      <c r="L1364" s="4">
        <f t="shared" si="6499"/>
        <v>75</v>
      </c>
      <c r="M1364" s="4">
        <f t="shared" si="6499"/>
        <v>84</v>
      </c>
      <c r="N1364" s="4">
        <f t="shared" si="6499"/>
        <v>93</v>
      </c>
      <c r="O1364" s="4">
        <f t="shared" si="6499"/>
        <v>102</v>
      </c>
      <c r="P1364" s="4">
        <f t="shared" si="6499"/>
        <v>111</v>
      </c>
      <c r="Q1364" s="4">
        <f t="shared" si="6499"/>
        <v>120</v>
      </c>
      <c r="R1364" s="16">
        <f>Q1364+15</f>
        <v>135</v>
      </c>
      <c r="S1364" s="4">
        <f t="shared" ref="S1364:W1364" si="6500">R1364+15</f>
        <v>150</v>
      </c>
      <c r="T1364" s="4">
        <f t="shared" si="6500"/>
        <v>165</v>
      </c>
      <c r="U1364" s="4">
        <f t="shared" si="6500"/>
        <v>180</v>
      </c>
      <c r="V1364" s="4">
        <f t="shared" si="6500"/>
        <v>195</v>
      </c>
      <c r="W1364" s="4">
        <f t="shared" si="6500"/>
        <v>210</v>
      </c>
      <c r="X1364" s="16">
        <f>W1364+24</f>
        <v>234</v>
      </c>
      <c r="Y1364" s="4">
        <f t="shared" ref="Y1364" si="6501">X1364+24</f>
        <v>258</v>
      </c>
      <c r="Z1364" s="4">
        <f t="shared" ref="Z1364:AC1364" si="6502">Y1364+24</f>
        <v>282</v>
      </c>
      <c r="AA1364" s="4">
        <f t="shared" si="6502"/>
        <v>306</v>
      </c>
      <c r="AB1364" s="4">
        <f t="shared" si="6502"/>
        <v>330</v>
      </c>
      <c r="AC1364" s="4">
        <f t="shared" si="6502"/>
        <v>354</v>
      </c>
      <c r="AD1364" s="16">
        <f>AC1364+36</f>
        <v>390</v>
      </c>
      <c r="AE1364" s="4">
        <f t="shared" ref="AE1364:AF1364" si="6503">AD1364+36</f>
        <v>426</v>
      </c>
      <c r="AF1364" s="4">
        <f t="shared" si="6503"/>
        <v>462</v>
      </c>
      <c r="AG1364" s="4">
        <f t="shared" ref="AG1364:BI1364" si="6504">AF1364+36</f>
        <v>498</v>
      </c>
      <c r="AH1364" s="4">
        <f t="shared" si="6504"/>
        <v>534</v>
      </c>
      <c r="AI1364" s="4">
        <f t="shared" si="6504"/>
        <v>570</v>
      </c>
      <c r="AJ1364" s="4">
        <f t="shared" si="6504"/>
        <v>606</v>
      </c>
      <c r="AK1364" s="4">
        <f t="shared" si="6504"/>
        <v>642</v>
      </c>
      <c r="AL1364" s="4">
        <f t="shared" si="6504"/>
        <v>678</v>
      </c>
      <c r="AM1364" s="4">
        <f t="shared" si="6504"/>
        <v>714</v>
      </c>
      <c r="AN1364" s="4">
        <f t="shared" si="6504"/>
        <v>750</v>
      </c>
      <c r="AO1364" s="4">
        <f t="shared" si="6504"/>
        <v>786</v>
      </c>
      <c r="AP1364" s="4">
        <f t="shared" si="6504"/>
        <v>822</v>
      </c>
      <c r="AQ1364" s="4">
        <f t="shared" si="6504"/>
        <v>858</v>
      </c>
      <c r="AR1364" s="4">
        <f t="shared" si="6504"/>
        <v>894</v>
      </c>
      <c r="AS1364" s="4">
        <f t="shared" si="6504"/>
        <v>930</v>
      </c>
      <c r="AT1364" s="4">
        <f t="shared" si="6504"/>
        <v>966</v>
      </c>
      <c r="AU1364" s="4">
        <f t="shared" si="6504"/>
        <v>1002</v>
      </c>
      <c r="AV1364" s="4">
        <f t="shared" si="6504"/>
        <v>1038</v>
      </c>
      <c r="AW1364" s="4">
        <f t="shared" si="6504"/>
        <v>1074</v>
      </c>
      <c r="AX1364" s="4">
        <f t="shared" si="6504"/>
        <v>1110</v>
      </c>
      <c r="AY1364" s="4">
        <f t="shared" si="6504"/>
        <v>1146</v>
      </c>
      <c r="AZ1364" s="4">
        <f t="shared" si="6504"/>
        <v>1182</v>
      </c>
      <c r="BA1364" s="4">
        <f t="shared" si="6504"/>
        <v>1218</v>
      </c>
      <c r="BB1364" s="4">
        <f t="shared" si="6504"/>
        <v>1254</v>
      </c>
      <c r="BC1364" s="4">
        <f t="shared" si="6504"/>
        <v>1290</v>
      </c>
      <c r="BD1364" s="4">
        <f t="shared" si="6504"/>
        <v>1326</v>
      </c>
      <c r="BE1364" s="4">
        <f t="shared" si="6504"/>
        <v>1362</v>
      </c>
      <c r="BF1364" s="4">
        <f t="shared" si="6504"/>
        <v>1398</v>
      </c>
      <c r="BG1364" s="4">
        <f t="shared" si="6504"/>
        <v>1434</v>
      </c>
      <c r="BH1364" s="4">
        <f t="shared" si="6504"/>
        <v>1470</v>
      </c>
      <c r="BI1364" s="4">
        <f t="shared" si="6504"/>
        <v>1506</v>
      </c>
      <c r="BJ1364" t="s">
        <v>0</v>
      </c>
    </row>
    <row r="1365" spans="1:62">
      <c r="A1365" s="4" t="s">
        <v>2</v>
      </c>
      <c r="B1365" s="4">
        <v>4</v>
      </c>
      <c r="C1365" s="4">
        <v>4.2</v>
      </c>
      <c r="D1365" s="4">
        <v>4.5</v>
      </c>
      <c r="E1365" s="4">
        <v>4.7</v>
      </c>
      <c r="F1365" s="4">
        <v>5</v>
      </c>
      <c r="G1365" s="4">
        <v>5.2</v>
      </c>
      <c r="H1365" s="4">
        <v>5.5</v>
      </c>
      <c r="I1365" s="4">
        <v>5.7</v>
      </c>
      <c r="J1365" s="16">
        <v>6</v>
      </c>
      <c r="K1365" s="5">
        <v>6.2</v>
      </c>
      <c r="L1365" s="4">
        <v>6.5</v>
      </c>
      <c r="M1365" s="4">
        <v>6.7</v>
      </c>
      <c r="N1365" s="4">
        <v>7</v>
      </c>
      <c r="O1365" s="4">
        <v>7.2</v>
      </c>
      <c r="P1365" s="4">
        <v>7.5</v>
      </c>
      <c r="Q1365" s="4">
        <v>7.7</v>
      </c>
      <c r="R1365" s="16">
        <v>8</v>
      </c>
      <c r="S1365" s="4">
        <v>8.1999999999999993</v>
      </c>
      <c r="T1365" s="4">
        <v>8.5</v>
      </c>
      <c r="U1365" s="6">
        <v>8.6999999999999993</v>
      </c>
      <c r="V1365" s="4">
        <v>9</v>
      </c>
      <c r="W1365" s="4">
        <v>9.1999999999999993</v>
      </c>
      <c r="X1365" s="16">
        <v>9.5</v>
      </c>
      <c r="Y1365" s="4">
        <v>9.6999999999999993</v>
      </c>
      <c r="Z1365" s="4">
        <v>10</v>
      </c>
      <c r="AA1365" s="4">
        <v>10.199999999999999</v>
      </c>
      <c r="AB1365" s="4">
        <v>10.5</v>
      </c>
      <c r="AC1365" s="4">
        <v>10.7</v>
      </c>
      <c r="AD1365" s="16">
        <v>11</v>
      </c>
      <c r="AE1365" s="5">
        <v>11.2</v>
      </c>
      <c r="AF1365" s="4">
        <v>11.5</v>
      </c>
      <c r="AG1365" s="4">
        <v>11.7</v>
      </c>
      <c r="AH1365" s="4">
        <v>12</v>
      </c>
      <c r="AI1365" s="4">
        <v>12.2</v>
      </c>
      <c r="AJ1365" s="4">
        <v>12.5</v>
      </c>
      <c r="AK1365" s="4">
        <v>12.7</v>
      </c>
      <c r="AL1365" s="4">
        <v>13</v>
      </c>
      <c r="AM1365" s="4">
        <v>13.2</v>
      </c>
      <c r="AN1365" s="4">
        <v>13.5</v>
      </c>
      <c r="AO1365" s="6">
        <v>13.7</v>
      </c>
      <c r="AP1365" s="4">
        <v>14</v>
      </c>
      <c r="AQ1365" s="4">
        <v>14.2</v>
      </c>
      <c r="AR1365" s="4">
        <v>14.5</v>
      </c>
      <c r="AS1365" s="4">
        <v>14.7</v>
      </c>
      <c r="AT1365" s="4">
        <v>15</v>
      </c>
      <c r="AU1365" s="4">
        <v>15.2</v>
      </c>
      <c r="AV1365" s="4">
        <v>15.5</v>
      </c>
      <c r="AW1365" s="4">
        <v>15.7</v>
      </c>
      <c r="AX1365" s="4">
        <v>16</v>
      </c>
      <c r="AY1365" s="5">
        <v>16.2</v>
      </c>
      <c r="AZ1365" s="4">
        <v>16.5</v>
      </c>
      <c r="BA1365" s="4">
        <v>16.7</v>
      </c>
      <c r="BB1365" s="4">
        <v>17</v>
      </c>
      <c r="BC1365" s="4">
        <v>17.2</v>
      </c>
      <c r="BD1365" s="4">
        <v>17.5</v>
      </c>
      <c r="BE1365" s="4">
        <v>17.7</v>
      </c>
      <c r="BF1365" s="4">
        <v>18</v>
      </c>
      <c r="BG1365" s="4">
        <v>18.2</v>
      </c>
      <c r="BH1365" s="4">
        <v>18.5</v>
      </c>
      <c r="BI1365" s="6">
        <v>18.7</v>
      </c>
      <c r="BJ1365" t="s">
        <v>0</v>
      </c>
    </row>
    <row r="1366" spans="1:62">
      <c r="A1366" s="4" t="s">
        <v>3</v>
      </c>
      <c r="J1366" s="16"/>
      <c r="K1366" s="5"/>
      <c r="R1366" s="16"/>
      <c r="U1366" s="6"/>
      <c r="X1366" s="16"/>
      <c r="AD1366" s="16"/>
      <c r="AE1366" s="5"/>
      <c r="AO1366" s="6"/>
      <c r="AY1366" s="5"/>
      <c r="BI1366" s="6"/>
    </row>
    <row r="1367" spans="1:62">
      <c r="A1367" s="4" t="s">
        <v>379</v>
      </c>
      <c r="J1367" s="16"/>
      <c r="K1367" s="5"/>
      <c r="R1367" s="16"/>
      <c r="U1367" s="6"/>
      <c r="X1367" s="16"/>
      <c r="AD1367" s="16"/>
      <c r="AE1367" s="5"/>
      <c r="AO1367" s="6"/>
      <c r="AY1367" s="5"/>
      <c r="BI1367" s="6"/>
    </row>
    <row r="1368" spans="1:62">
      <c r="A1368" s="4" t="s">
        <v>199</v>
      </c>
      <c r="B1368" s="4">
        <v>80</v>
      </c>
      <c r="C1368" s="4">
        <f>B1368+6</f>
        <v>86</v>
      </c>
      <c r="D1368" s="4">
        <f t="shared" ref="D1368:BI1368" si="6505">C1368+6</f>
        <v>92</v>
      </c>
      <c r="E1368" s="4">
        <f t="shared" si="6505"/>
        <v>98</v>
      </c>
      <c r="F1368" s="4">
        <f t="shared" si="6505"/>
        <v>104</v>
      </c>
      <c r="G1368" s="4">
        <f t="shared" si="6505"/>
        <v>110</v>
      </c>
      <c r="H1368" s="4">
        <f t="shared" si="6505"/>
        <v>116</v>
      </c>
      <c r="I1368" s="4">
        <f t="shared" si="6505"/>
        <v>122</v>
      </c>
      <c r="J1368" s="16">
        <f t="shared" si="6505"/>
        <v>128</v>
      </c>
      <c r="K1368" s="4">
        <f t="shared" si="6505"/>
        <v>134</v>
      </c>
      <c r="L1368" s="4">
        <f t="shared" si="6505"/>
        <v>140</v>
      </c>
      <c r="M1368" s="4">
        <f t="shared" si="6505"/>
        <v>146</v>
      </c>
      <c r="N1368" s="4">
        <f t="shared" si="6505"/>
        <v>152</v>
      </c>
      <c r="O1368" s="4">
        <f t="shared" si="6505"/>
        <v>158</v>
      </c>
      <c r="P1368" s="4">
        <f t="shared" si="6505"/>
        <v>164</v>
      </c>
      <c r="Q1368" s="4">
        <f t="shared" si="6505"/>
        <v>170</v>
      </c>
      <c r="R1368" s="16">
        <f t="shared" si="6505"/>
        <v>176</v>
      </c>
      <c r="S1368" s="4">
        <f t="shared" si="6505"/>
        <v>182</v>
      </c>
      <c r="T1368" s="4">
        <f t="shared" si="6505"/>
        <v>188</v>
      </c>
      <c r="U1368" s="4">
        <f t="shared" si="6505"/>
        <v>194</v>
      </c>
      <c r="V1368" s="4">
        <f t="shared" si="6505"/>
        <v>200</v>
      </c>
      <c r="W1368" s="4">
        <f t="shared" si="6505"/>
        <v>206</v>
      </c>
      <c r="X1368" s="16">
        <f t="shared" si="6505"/>
        <v>212</v>
      </c>
      <c r="Y1368" s="4">
        <f t="shared" si="6505"/>
        <v>218</v>
      </c>
      <c r="Z1368" s="4">
        <f t="shared" si="6505"/>
        <v>224</v>
      </c>
      <c r="AA1368" s="4">
        <f t="shared" si="6505"/>
        <v>230</v>
      </c>
      <c r="AB1368" s="4">
        <f t="shared" si="6505"/>
        <v>236</v>
      </c>
      <c r="AC1368" s="4">
        <f t="shared" si="6505"/>
        <v>242</v>
      </c>
      <c r="AD1368" s="16">
        <f t="shared" si="6505"/>
        <v>248</v>
      </c>
      <c r="AE1368" s="4">
        <f t="shared" si="6505"/>
        <v>254</v>
      </c>
      <c r="AF1368" s="4">
        <f t="shared" si="6505"/>
        <v>260</v>
      </c>
      <c r="AG1368" s="4">
        <f t="shared" si="6505"/>
        <v>266</v>
      </c>
      <c r="AH1368" s="4">
        <f t="shared" si="6505"/>
        <v>272</v>
      </c>
      <c r="AI1368" s="4">
        <f t="shared" si="6505"/>
        <v>278</v>
      </c>
      <c r="AJ1368" s="4">
        <f t="shared" si="6505"/>
        <v>284</v>
      </c>
      <c r="AK1368" s="4">
        <f t="shared" si="6505"/>
        <v>290</v>
      </c>
      <c r="AL1368" s="4">
        <f t="shared" si="6505"/>
        <v>296</v>
      </c>
      <c r="AM1368" s="4">
        <f t="shared" si="6505"/>
        <v>302</v>
      </c>
      <c r="AN1368" s="4">
        <f t="shared" si="6505"/>
        <v>308</v>
      </c>
      <c r="AO1368" s="4">
        <f t="shared" si="6505"/>
        <v>314</v>
      </c>
      <c r="AP1368" s="4">
        <f t="shared" si="6505"/>
        <v>320</v>
      </c>
      <c r="AQ1368" s="4">
        <f t="shared" si="6505"/>
        <v>326</v>
      </c>
      <c r="AR1368" s="4">
        <f t="shared" si="6505"/>
        <v>332</v>
      </c>
      <c r="AS1368" s="4">
        <f t="shared" si="6505"/>
        <v>338</v>
      </c>
      <c r="AT1368" s="4">
        <f t="shared" si="6505"/>
        <v>344</v>
      </c>
      <c r="AU1368" s="4">
        <f t="shared" si="6505"/>
        <v>350</v>
      </c>
      <c r="AV1368" s="4">
        <f t="shared" si="6505"/>
        <v>356</v>
      </c>
      <c r="AW1368" s="4">
        <f t="shared" si="6505"/>
        <v>362</v>
      </c>
      <c r="AX1368" s="4">
        <f t="shared" si="6505"/>
        <v>368</v>
      </c>
      <c r="AY1368" s="4">
        <f t="shared" si="6505"/>
        <v>374</v>
      </c>
      <c r="AZ1368" s="4">
        <f t="shared" si="6505"/>
        <v>380</v>
      </c>
      <c r="BA1368" s="4">
        <f t="shared" si="6505"/>
        <v>386</v>
      </c>
      <c r="BB1368" s="4">
        <f t="shared" si="6505"/>
        <v>392</v>
      </c>
      <c r="BC1368" s="4">
        <f t="shared" si="6505"/>
        <v>398</v>
      </c>
      <c r="BD1368" s="4">
        <f t="shared" si="6505"/>
        <v>404</v>
      </c>
      <c r="BE1368" s="4">
        <f t="shared" si="6505"/>
        <v>410</v>
      </c>
      <c r="BF1368" s="4">
        <f t="shared" si="6505"/>
        <v>416</v>
      </c>
      <c r="BG1368" s="4">
        <f t="shared" si="6505"/>
        <v>422</v>
      </c>
      <c r="BH1368" s="4">
        <f t="shared" si="6505"/>
        <v>428</v>
      </c>
      <c r="BI1368" s="4">
        <f t="shared" si="6505"/>
        <v>434</v>
      </c>
      <c r="BJ1368" t="s">
        <v>0</v>
      </c>
    </row>
    <row r="1369" spans="1:62">
      <c r="A1369" s="4" t="s">
        <v>216</v>
      </c>
      <c r="B1369" s="4">
        <v>3</v>
      </c>
      <c r="C1369" s="4">
        <v>4</v>
      </c>
      <c r="D1369" s="4">
        <v>5</v>
      </c>
      <c r="E1369" s="4">
        <v>5</v>
      </c>
      <c r="F1369" s="4">
        <v>5</v>
      </c>
      <c r="G1369" s="4">
        <v>5</v>
      </c>
      <c r="H1369" s="4">
        <v>5</v>
      </c>
      <c r="I1369" s="4">
        <v>5</v>
      </c>
      <c r="J1369" s="16">
        <v>5</v>
      </c>
      <c r="K1369" s="5">
        <v>5</v>
      </c>
      <c r="L1369" s="4">
        <v>5</v>
      </c>
      <c r="M1369" s="4">
        <v>5</v>
      </c>
      <c r="N1369" s="4">
        <v>5</v>
      </c>
      <c r="O1369" s="4">
        <v>5</v>
      </c>
      <c r="P1369" s="4">
        <v>5</v>
      </c>
      <c r="Q1369" s="4">
        <v>5</v>
      </c>
      <c r="R1369" s="16">
        <v>5</v>
      </c>
      <c r="S1369" s="4">
        <v>5</v>
      </c>
      <c r="T1369" s="4">
        <v>5</v>
      </c>
      <c r="U1369" s="6">
        <v>5</v>
      </c>
      <c r="V1369" s="4">
        <v>5</v>
      </c>
      <c r="W1369" s="4">
        <v>5</v>
      </c>
      <c r="X1369" s="16">
        <v>5</v>
      </c>
      <c r="Y1369" s="4">
        <v>5</v>
      </c>
      <c r="Z1369" s="4">
        <v>5</v>
      </c>
      <c r="AA1369" s="4">
        <v>5</v>
      </c>
      <c r="AB1369" s="4">
        <v>5</v>
      </c>
      <c r="AC1369" s="4">
        <v>5</v>
      </c>
      <c r="AD1369" s="16">
        <v>5</v>
      </c>
      <c r="AE1369" s="5">
        <v>5</v>
      </c>
      <c r="AF1369" s="4">
        <v>5</v>
      </c>
      <c r="AG1369" s="4">
        <v>5</v>
      </c>
      <c r="AH1369" s="4">
        <v>5</v>
      </c>
      <c r="AI1369" s="4">
        <v>5</v>
      </c>
      <c r="AJ1369" s="4">
        <v>5</v>
      </c>
      <c r="AK1369" s="4">
        <v>5</v>
      </c>
      <c r="AL1369" s="4">
        <v>5</v>
      </c>
      <c r="AM1369" s="4">
        <v>5</v>
      </c>
      <c r="AN1369" s="4">
        <v>5</v>
      </c>
      <c r="AO1369" s="6">
        <v>5</v>
      </c>
      <c r="AP1369" s="4">
        <v>5</v>
      </c>
      <c r="AQ1369" s="4">
        <v>5</v>
      </c>
      <c r="AR1369" s="4">
        <v>5</v>
      </c>
      <c r="AS1369" s="4">
        <v>5</v>
      </c>
      <c r="AT1369" s="4">
        <v>5</v>
      </c>
      <c r="AU1369" s="4">
        <v>5</v>
      </c>
      <c r="AV1369" s="4">
        <v>5</v>
      </c>
      <c r="AW1369" s="4">
        <v>5</v>
      </c>
      <c r="AX1369" s="4">
        <v>5</v>
      </c>
      <c r="AY1369" s="5">
        <v>5</v>
      </c>
      <c r="AZ1369" s="4">
        <v>5</v>
      </c>
      <c r="BA1369" s="4">
        <v>5</v>
      </c>
      <c r="BB1369" s="4">
        <v>5</v>
      </c>
      <c r="BC1369" s="4">
        <v>5</v>
      </c>
      <c r="BD1369" s="4">
        <v>5</v>
      </c>
      <c r="BE1369" s="4">
        <v>5</v>
      </c>
      <c r="BF1369" s="4">
        <v>5</v>
      </c>
      <c r="BG1369" s="4">
        <v>5</v>
      </c>
      <c r="BH1369" s="4">
        <v>5</v>
      </c>
      <c r="BI1369" s="6">
        <v>5</v>
      </c>
      <c r="BJ1369" t="s">
        <v>0</v>
      </c>
    </row>
    <row r="1370" spans="1:62">
      <c r="A1370" s="4" t="s">
        <v>200</v>
      </c>
      <c r="B1370" s="4">
        <v>100</v>
      </c>
      <c r="C1370" s="4">
        <f>B1370+14</f>
        <v>114</v>
      </c>
      <c r="D1370" s="4">
        <f t="shared" ref="D1370:BI1370" si="6506">C1370+14</f>
        <v>128</v>
      </c>
      <c r="E1370" s="4">
        <f t="shared" si="6506"/>
        <v>142</v>
      </c>
      <c r="F1370" s="4">
        <f t="shared" si="6506"/>
        <v>156</v>
      </c>
      <c r="G1370" s="4">
        <f t="shared" si="6506"/>
        <v>170</v>
      </c>
      <c r="H1370" s="4">
        <f t="shared" si="6506"/>
        <v>184</v>
      </c>
      <c r="I1370" s="4">
        <f t="shared" si="6506"/>
        <v>198</v>
      </c>
      <c r="J1370" s="16">
        <f t="shared" si="6506"/>
        <v>212</v>
      </c>
      <c r="K1370" s="4">
        <f t="shared" si="6506"/>
        <v>226</v>
      </c>
      <c r="L1370" s="4">
        <f t="shared" si="6506"/>
        <v>240</v>
      </c>
      <c r="M1370" s="4">
        <f t="shared" si="6506"/>
        <v>254</v>
      </c>
      <c r="N1370" s="4">
        <f t="shared" si="6506"/>
        <v>268</v>
      </c>
      <c r="O1370" s="4">
        <f t="shared" si="6506"/>
        <v>282</v>
      </c>
      <c r="P1370" s="4">
        <f t="shared" si="6506"/>
        <v>296</v>
      </c>
      <c r="Q1370" s="4">
        <f t="shared" si="6506"/>
        <v>310</v>
      </c>
      <c r="R1370" s="16">
        <f t="shared" si="6506"/>
        <v>324</v>
      </c>
      <c r="S1370" s="4">
        <f t="shared" si="6506"/>
        <v>338</v>
      </c>
      <c r="T1370" s="4">
        <f t="shared" si="6506"/>
        <v>352</v>
      </c>
      <c r="U1370" s="4">
        <f t="shared" si="6506"/>
        <v>366</v>
      </c>
      <c r="V1370" s="4">
        <f t="shared" si="6506"/>
        <v>380</v>
      </c>
      <c r="W1370" s="4">
        <f t="shared" si="6506"/>
        <v>394</v>
      </c>
      <c r="X1370" s="16">
        <f t="shared" si="6506"/>
        <v>408</v>
      </c>
      <c r="Y1370" s="4">
        <f t="shared" si="6506"/>
        <v>422</v>
      </c>
      <c r="Z1370" s="4">
        <f t="shared" si="6506"/>
        <v>436</v>
      </c>
      <c r="AA1370" s="4">
        <f t="shared" si="6506"/>
        <v>450</v>
      </c>
      <c r="AB1370" s="4">
        <f t="shared" si="6506"/>
        <v>464</v>
      </c>
      <c r="AC1370" s="4">
        <f t="shared" si="6506"/>
        <v>478</v>
      </c>
      <c r="AD1370" s="16">
        <f t="shared" si="6506"/>
        <v>492</v>
      </c>
      <c r="AE1370" s="4">
        <f t="shared" si="6506"/>
        <v>506</v>
      </c>
      <c r="AF1370" s="4">
        <f t="shared" si="6506"/>
        <v>520</v>
      </c>
      <c r="AG1370" s="4">
        <f t="shared" si="6506"/>
        <v>534</v>
      </c>
      <c r="AH1370" s="4">
        <f t="shared" si="6506"/>
        <v>548</v>
      </c>
      <c r="AI1370" s="4">
        <f t="shared" si="6506"/>
        <v>562</v>
      </c>
      <c r="AJ1370" s="4">
        <f t="shared" si="6506"/>
        <v>576</v>
      </c>
      <c r="AK1370" s="4">
        <f t="shared" si="6506"/>
        <v>590</v>
      </c>
      <c r="AL1370" s="4">
        <f t="shared" si="6506"/>
        <v>604</v>
      </c>
      <c r="AM1370" s="4">
        <f t="shared" si="6506"/>
        <v>618</v>
      </c>
      <c r="AN1370" s="4">
        <f t="shared" si="6506"/>
        <v>632</v>
      </c>
      <c r="AO1370" s="4">
        <f t="shared" si="6506"/>
        <v>646</v>
      </c>
      <c r="AP1370" s="4">
        <f t="shared" si="6506"/>
        <v>660</v>
      </c>
      <c r="AQ1370" s="4">
        <f t="shared" si="6506"/>
        <v>674</v>
      </c>
      <c r="AR1370" s="4">
        <f t="shared" si="6506"/>
        <v>688</v>
      </c>
      <c r="AS1370" s="4">
        <f t="shared" si="6506"/>
        <v>702</v>
      </c>
      <c r="AT1370" s="4">
        <f t="shared" si="6506"/>
        <v>716</v>
      </c>
      <c r="AU1370" s="4">
        <f t="shared" si="6506"/>
        <v>730</v>
      </c>
      <c r="AV1370" s="4">
        <f t="shared" si="6506"/>
        <v>744</v>
      </c>
      <c r="AW1370" s="4">
        <f t="shared" si="6506"/>
        <v>758</v>
      </c>
      <c r="AX1370" s="4">
        <f t="shared" si="6506"/>
        <v>772</v>
      </c>
      <c r="AY1370" s="4">
        <f t="shared" si="6506"/>
        <v>786</v>
      </c>
      <c r="AZ1370" s="4">
        <f t="shared" si="6506"/>
        <v>800</v>
      </c>
      <c r="BA1370" s="4">
        <f t="shared" si="6506"/>
        <v>814</v>
      </c>
      <c r="BB1370" s="4">
        <f t="shared" si="6506"/>
        <v>828</v>
      </c>
      <c r="BC1370" s="4">
        <f t="shared" si="6506"/>
        <v>842</v>
      </c>
      <c r="BD1370" s="4">
        <f t="shared" si="6506"/>
        <v>856</v>
      </c>
      <c r="BE1370" s="4">
        <f t="shared" si="6506"/>
        <v>870</v>
      </c>
      <c r="BF1370" s="4">
        <f t="shared" si="6506"/>
        <v>884</v>
      </c>
      <c r="BG1370" s="4">
        <f t="shared" si="6506"/>
        <v>898</v>
      </c>
      <c r="BH1370" s="4">
        <f t="shared" si="6506"/>
        <v>912</v>
      </c>
      <c r="BI1370" s="4">
        <f t="shared" si="6506"/>
        <v>926</v>
      </c>
      <c r="BJ1370" t="s">
        <v>0</v>
      </c>
    </row>
    <row r="1371" spans="1:62">
      <c r="A1371" s="4" t="s">
        <v>3</v>
      </c>
      <c r="J1371" s="16"/>
      <c r="K1371" s="5"/>
      <c r="R1371" s="16"/>
      <c r="U1371" s="6"/>
      <c r="X1371" s="16"/>
      <c r="AD1371" s="16"/>
      <c r="AE1371" s="5"/>
      <c r="AO1371" s="6"/>
      <c r="AY1371" s="5"/>
      <c r="BI1371" s="6"/>
    </row>
    <row r="1372" spans="1:62">
      <c r="A1372" s="4" t="s">
        <v>380</v>
      </c>
      <c r="J1372" s="16"/>
      <c r="K1372" s="5"/>
      <c r="R1372" s="16"/>
      <c r="U1372" s="6"/>
      <c r="X1372" s="16"/>
      <c r="AD1372" s="16"/>
      <c r="AE1372" s="5"/>
      <c r="AO1372" s="6"/>
      <c r="AY1372" s="5"/>
      <c r="BI1372" s="6"/>
    </row>
    <row r="1373" spans="1:62">
      <c r="A1373" s="4" t="s">
        <v>199</v>
      </c>
      <c r="B1373" s="4">
        <v>30</v>
      </c>
      <c r="C1373" s="4">
        <v>39</v>
      </c>
      <c r="D1373" s="4">
        <v>48</v>
      </c>
      <c r="E1373" s="4">
        <v>57</v>
      </c>
      <c r="F1373" s="4">
        <v>66</v>
      </c>
      <c r="G1373" s="4">
        <v>75</v>
      </c>
      <c r="H1373" s="4">
        <v>84</v>
      </c>
      <c r="I1373" s="4">
        <v>93</v>
      </c>
      <c r="J1373" s="16">
        <v>102</v>
      </c>
      <c r="K1373" s="5">
        <v>111</v>
      </c>
      <c r="L1373" s="4">
        <v>120</v>
      </c>
      <c r="M1373" s="4">
        <v>129</v>
      </c>
      <c r="N1373" s="4">
        <v>138</v>
      </c>
      <c r="O1373" s="4">
        <v>147</v>
      </c>
      <c r="P1373" s="4">
        <v>156</v>
      </c>
      <c r="Q1373" s="4">
        <v>165</v>
      </c>
      <c r="R1373" s="16">
        <v>174</v>
      </c>
      <c r="S1373" s="4">
        <v>183</v>
      </c>
      <c r="T1373" s="4">
        <v>192</v>
      </c>
      <c r="U1373" s="6">
        <v>201</v>
      </c>
      <c r="V1373" s="4">
        <v>210</v>
      </c>
      <c r="W1373" s="4">
        <v>219</v>
      </c>
      <c r="X1373" s="16">
        <v>228</v>
      </c>
      <c r="Y1373" s="4">
        <v>237</v>
      </c>
      <c r="Z1373" s="4">
        <v>246</v>
      </c>
      <c r="AA1373" s="4">
        <v>255</v>
      </c>
      <c r="AB1373" s="4">
        <v>264</v>
      </c>
      <c r="AC1373" s="4">
        <v>273</v>
      </c>
      <c r="AD1373" s="16">
        <v>282</v>
      </c>
      <c r="AE1373" s="5">
        <v>291</v>
      </c>
      <c r="AF1373" s="4">
        <v>300</v>
      </c>
      <c r="AG1373" s="4">
        <v>309</v>
      </c>
      <c r="AH1373" s="4">
        <v>318</v>
      </c>
      <c r="AI1373" s="4">
        <v>327</v>
      </c>
      <c r="AJ1373" s="4">
        <v>336</v>
      </c>
      <c r="AK1373" s="4">
        <v>345</v>
      </c>
      <c r="AL1373" s="4">
        <v>354</v>
      </c>
      <c r="AM1373" s="4">
        <v>363</v>
      </c>
      <c r="AN1373" s="4">
        <v>372</v>
      </c>
      <c r="AO1373" s="6">
        <v>381</v>
      </c>
      <c r="AP1373" s="4">
        <v>390</v>
      </c>
      <c r="AQ1373" s="4">
        <v>399</v>
      </c>
      <c r="AR1373" s="4">
        <v>408</v>
      </c>
      <c r="AS1373" s="4">
        <v>417</v>
      </c>
      <c r="AT1373" s="4">
        <v>426</v>
      </c>
      <c r="AU1373" s="4">
        <v>435</v>
      </c>
      <c r="AV1373" s="4">
        <v>444</v>
      </c>
      <c r="AW1373" s="4">
        <v>453</v>
      </c>
      <c r="AX1373" s="4">
        <v>462</v>
      </c>
      <c r="AY1373" s="5">
        <v>471</v>
      </c>
      <c r="AZ1373" s="4">
        <v>480</v>
      </c>
      <c r="BA1373" s="4">
        <v>489</v>
      </c>
      <c r="BB1373" s="4">
        <v>498</v>
      </c>
      <c r="BC1373" s="4">
        <v>507</v>
      </c>
      <c r="BD1373" s="4">
        <v>516</v>
      </c>
      <c r="BE1373" s="4">
        <v>525</v>
      </c>
      <c r="BF1373" s="4">
        <v>534</v>
      </c>
      <c r="BG1373" s="4">
        <v>543</v>
      </c>
      <c r="BH1373" s="4">
        <v>552</v>
      </c>
      <c r="BI1373" s="6">
        <v>561</v>
      </c>
      <c r="BJ1373" t="s">
        <v>0</v>
      </c>
    </row>
    <row r="1374" spans="1:62">
      <c r="A1374" s="4" t="s">
        <v>469</v>
      </c>
      <c r="B1374" s="4">
        <v>12</v>
      </c>
      <c r="C1374" s="4">
        <f>B1374+12</f>
        <v>24</v>
      </c>
      <c r="D1374" s="4">
        <f t="shared" ref="D1374:I1374" si="6507">C1374+12</f>
        <v>36</v>
      </c>
      <c r="E1374" s="4">
        <f t="shared" si="6507"/>
        <v>48</v>
      </c>
      <c r="F1374" s="4">
        <f t="shared" si="6507"/>
        <v>60</v>
      </c>
      <c r="G1374" s="4">
        <f t="shared" si="6507"/>
        <v>72</v>
      </c>
      <c r="H1374" s="4">
        <f t="shared" si="6507"/>
        <v>84</v>
      </c>
      <c r="I1374" s="4">
        <f t="shared" si="6507"/>
        <v>96</v>
      </c>
      <c r="J1374" s="16">
        <f>I1374+23</f>
        <v>119</v>
      </c>
      <c r="K1374">
        <f t="shared" ref="K1374:Q1374" si="6508">J1374+23</f>
        <v>142</v>
      </c>
      <c r="L1374" s="4">
        <f t="shared" si="6508"/>
        <v>165</v>
      </c>
      <c r="M1374" s="4">
        <f t="shared" si="6508"/>
        <v>188</v>
      </c>
      <c r="N1374" s="4">
        <f t="shared" si="6508"/>
        <v>211</v>
      </c>
      <c r="O1374" s="4">
        <f t="shared" si="6508"/>
        <v>234</v>
      </c>
      <c r="P1374" s="4">
        <f t="shared" si="6508"/>
        <v>257</v>
      </c>
      <c r="Q1374" s="4">
        <f t="shared" si="6508"/>
        <v>280</v>
      </c>
      <c r="R1374" s="16">
        <f>Q1374+34</f>
        <v>314</v>
      </c>
      <c r="S1374" s="4">
        <f t="shared" ref="S1374:W1374" si="6509">R1374+34</f>
        <v>348</v>
      </c>
      <c r="T1374" s="4">
        <f t="shared" si="6509"/>
        <v>382</v>
      </c>
      <c r="U1374">
        <f t="shared" si="6509"/>
        <v>416</v>
      </c>
      <c r="V1374" s="4">
        <f t="shared" si="6509"/>
        <v>450</v>
      </c>
      <c r="W1374" s="4">
        <f t="shared" si="6509"/>
        <v>484</v>
      </c>
      <c r="X1374" s="16">
        <f>W1374+36</f>
        <v>520</v>
      </c>
      <c r="Y1374" s="4">
        <f t="shared" ref="Y1374:AC1374" si="6510">X1374+36</f>
        <v>556</v>
      </c>
      <c r="Z1374" s="4">
        <f t="shared" si="6510"/>
        <v>592</v>
      </c>
      <c r="AA1374" s="4">
        <f t="shared" si="6510"/>
        <v>628</v>
      </c>
      <c r="AB1374" s="4">
        <f t="shared" si="6510"/>
        <v>664</v>
      </c>
      <c r="AC1374" s="4">
        <f t="shared" si="6510"/>
        <v>700</v>
      </c>
      <c r="AD1374" s="16">
        <f>AC1374+38</f>
        <v>738</v>
      </c>
      <c r="AE1374">
        <f t="shared" ref="AE1374:BI1374" si="6511">AD1374+38</f>
        <v>776</v>
      </c>
      <c r="AF1374" s="4">
        <f t="shared" si="6511"/>
        <v>814</v>
      </c>
      <c r="AG1374" s="4">
        <f t="shared" si="6511"/>
        <v>852</v>
      </c>
      <c r="AH1374" s="4">
        <f t="shared" si="6511"/>
        <v>890</v>
      </c>
      <c r="AI1374" s="4">
        <f t="shared" si="6511"/>
        <v>928</v>
      </c>
      <c r="AJ1374" s="4">
        <f t="shared" si="6511"/>
        <v>966</v>
      </c>
      <c r="AK1374" s="4">
        <f t="shared" si="6511"/>
        <v>1004</v>
      </c>
      <c r="AL1374" s="4">
        <f t="shared" si="6511"/>
        <v>1042</v>
      </c>
      <c r="AM1374" s="4">
        <f t="shared" si="6511"/>
        <v>1080</v>
      </c>
      <c r="AN1374" s="4">
        <f t="shared" si="6511"/>
        <v>1118</v>
      </c>
      <c r="AO1374">
        <f t="shared" si="6511"/>
        <v>1156</v>
      </c>
      <c r="AP1374" s="4">
        <f t="shared" si="6511"/>
        <v>1194</v>
      </c>
      <c r="AQ1374" s="4">
        <f t="shared" si="6511"/>
        <v>1232</v>
      </c>
      <c r="AR1374" s="4">
        <f t="shared" si="6511"/>
        <v>1270</v>
      </c>
      <c r="AS1374" s="4">
        <f t="shared" si="6511"/>
        <v>1308</v>
      </c>
      <c r="AT1374" s="4">
        <f t="shared" si="6511"/>
        <v>1346</v>
      </c>
      <c r="AU1374" s="4">
        <f t="shared" si="6511"/>
        <v>1384</v>
      </c>
      <c r="AV1374" s="4">
        <f t="shared" si="6511"/>
        <v>1422</v>
      </c>
      <c r="AW1374" s="4">
        <f t="shared" si="6511"/>
        <v>1460</v>
      </c>
      <c r="AX1374" s="4">
        <f t="shared" si="6511"/>
        <v>1498</v>
      </c>
      <c r="AY1374">
        <f t="shared" si="6511"/>
        <v>1536</v>
      </c>
      <c r="AZ1374" s="4">
        <f t="shared" si="6511"/>
        <v>1574</v>
      </c>
      <c r="BA1374" s="4">
        <f t="shared" si="6511"/>
        <v>1612</v>
      </c>
      <c r="BB1374" s="4">
        <f t="shared" si="6511"/>
        <v>1650</v>
      </c>
      <c r="BC1374" s="4">
        <f t="shared" si="6511"/>
        <v>1688</v>
      </c>
      <c r="BD1374" s="4">
        <f t="shared" si="6511"/>
        <v>1726</v>
      </c>
      <c r="BE1374" s="4">
        <f t="shared" si="6511"/>
        <v>1764</v>
      </c>
      <c r="BF1374" s="4">
        <f t="shared" si="6511"/>
        <v>1802</v>
      </c>
      <c r="BG1374" s="4">
        <f t="shared" si="6511"/>
        <v>1840</v>
      </c>
      <c r="BH1374" s="4">
        <f t="shared" si="6511"/>
        <v>1878</v>
      </c>
      <c r="BI1374">
        <f t="shared" si="6511"/>
        <v>1916</v>
      </c>
      <c r="BJ1374" t="s">
        <v>0</v>
      </c>
    </row>
    <row r="1375" spans="1:62">
      <c r="A1375" s="4" t="s">
        <v>470</v>
      </c>
      <c r="B1375" s="4">
        <v>23</v>
      </c>
      <c r="C1375" s="4">
        <f>B1375+12</f>
        <v>35</v>
      </c>
      <c r="D1375" s="4">
        <f t="shared" ref="D1375:I1375" si="6512">C1375+12</f>
        <v>47</v>
      </c>
      <c r="E1375" s="4">
        <f t="shared" si="6512"/>
        <v>59</v>
      </c>
      <c r="F1375" s="4">
        <f t="shared" si="6512"/>
        <v>71</v>
      </c>
      <c r="G1375" s="4">
        <f t="shared" si="6512"/>
        <v>83</v>
      </c>
      <c r="H1375" s="4">
        <f t="shared" si="6512"/>
        <v>95</v>
      </c>
      <c r="I1375" s="4">
        <f t="shared" si="6512"/>
        <v>107</v>
      </c>
      <c r="J1375" s="16">
        <f>I1375+23</f>
        <v>130</v>
      </c>
      <c r="K1375">
        <f t="shared" ref="K1375:Q1375" si="6513">J1375+23</f>
        <v>153</v>
      </c>
      <c r="L1375" s="4">
        <f t="shared" si="6513"/>
        <v>176</v>
      </c>
      <c r="M1375" s="4">
        <f t="shared" si="6513"/>
        <v>199</v>
      </c>
      <c r="N1375" s="4">
        <f t="shared" si="6513"/>
        <v>222</v>
      </c>
      <c r="O1375" s="4">
        <f t="shared" si="6513"/>
        <v>245</v>
      </c>
      <c r="P1375" s="4">
        <f t="shared" si="6513"/>
        <v>268</v>
      </c>
      <c r="Q1375" s="4">
        <f t="shared" si="6513"/>
        <v>291</v>
      </c>
      <c r="R1375" s="16">
        <f>Q1375+34</f>
        <v>325</v>
      </c>
      <c r="S1375" s="4">
        <f t="shared" ref="S1375:W1375" si="6514">R1375+34</f>
        <v>359</v>
      </c>
      <c r="T1375" s="4">
        <f t="shared" si="6514"/>
        <v>393</v>
      </c>
      <c r="U1375">
        <f t="shared" si="6514"/>
        <v>427</v>
      </c>
      <c r="V1375" s="4">
        <f t="shared" si="6514"/>
        <v>461</v>
      </c>
      <c r="W1375" s="4">
        <f t="shared" si="6514"/>
        <v>495</v>
      </c>
      <c r="X1375" s="16">
        <f>W1375+36</f>
        <v>531</v>
      </c>
      <c r="Y1375" s="4">
        <f t="shared" ref="Y1375:AC1375" si="6515">X1375+36</f>
        <v>567</v>
      </c>
      <c r="Z1375" s="4">
        <f t="shared" si="6515"/>
        <v>603</v>
      </c>
      <c r="AA1375" s="4">
        <f t="shared" si="6515"/>
        <v>639</v>
      </c>
      <c r="AB1375" s="4">
        <f t="shared" si="6515"/>
        <v>675</v>
      </c>
      <c r="AC1375" s="4">
        <f t="shared" si="6515"/>
        <v>711</v>
      </c>
      <c r="AD1375" s="16">
        <f>AC1375+38</f>
        <v>749</v>
      </c>
      <c r="AE1375">
        <f t="shared" ref="AE1375:BI1375" si="6516">AD1375+38</f>
        <v>787</v>
      </c>
      <c r="AF1375" s="4">
        <f t="shared" si="6516"/>
        <v>825</v>
      </c>
      <c r="AG1375" s="4">
        <f t="shared" si="6516"/>
        <v>863</v>
      </c>
      <c r="AH1375" s="4">
        <f t="shared" si="6516"/>
        <v>901</v>
      </c>
      <c r="AI1375" s="4">
        <f t="shared" si="6516"/>
        <v>939</v>
      </c>
      <c r="AJ1375" s="4">
        <f t="shared" si="6516"/>
        <v>977</v>
      </c>
      <c r="AK1375" s="4">
        <f t="shared" si="6516"/>
        <v>1015</v>
      </c>
      <c r="AL1375" s="4">
        <f t="shared" si="6516"/>
        <v>1053</v>
      </c>
      <c r="AM1375" s="4">
        <f t="shared" si="6516"/>
        <v>1091</v>
      </c>
      <c r="AN1375" s="4">
        <f t="shared" si="6516"/>
        <v>1129</v>
      </c>
      <c r="AO1375">
        <f t="shared" si="6516"/>
        <v>1167</v>
      </c>
      <c r="AP1375" s="4">
        <f t="shared" si="6516"/>
        <v>1205</v>
      </c>
      <c r="AQ1375" s="4">
        <f t="shared" si="6516"/>
        <v>1243</v>
      </c>
      <c r="AR1375" s="4">
        <f t="shared" si="6516"/>
        <v>1281</v>
      </c>
      <c r="AS1375" s="4">
        <f t="shared" si="6516"/>
        <v>1319</v>
      </c>
      <c r="AT1375" s="4">
        <f t="shared" si="6516"/>
        <v>1357</v>
      </c>
      <c r="AU1375" s="4">
        <f t="shared" si="6516"/>
        <v>1395</v>
      </c>
      <c r="AV1375" s="4">
        <f t="shared" si="6516"/>
        <v>1433</v>
      </c>
      <c r="AW1375" s="4">
        <f t="shared" si="6516"/>
        <v>1471</v>
      </c>
      <c r="AX1375" s="4">
        <f t="shared" si="6516"/>
        <v>1509</v>
      </c>
      <c r="AY1375">
        <f t="shared" si="6516"/>
        <v>1547</v>
      </c>
      <c r="AZ1375" s="4">
        <f t="shared" si="6516"/>
        <v>1585</v>
      </c>
      <c r="BA1375" s="4">
        <f t="shared" si="6516"/>
        <v>1623</v>
      </c>
      <c r="BB1375" s="4">
        <f t="shared" si="6516"/>
        <v>1661</v>
      </c>
      <c r="BC1375" s="4">
        <f t="shared" si="6516"/>
        <v>1699</v>
      </c>
      <c r="BD1375" s="4">
        <f t="shared" si="6516"/>
        <v>1737</v>
      </c>
      <c r="BE1375" s="4">
        <f t="shared" si="6516"/>
        <v>1775</v>
      </c>
      <c r="BF1375" s="4">
        <f t="shared" si="6516"/>
        <v>1813</v>
      </c>
      <c r="BG1375" s="4">
        <f t="shared" si="6516"/>
        <v>1851</v>
      </c>
      <c r="BH1375" s="4">
        <f t="shared" si="6516"/>
        <v>1889</v>
      </c>
      <c r="BI1375">
        <f t="shared" si="6516"/>
        <v>1927</v>
      </c>
      <c r="BJ1375" t="s">
        <v>0</v>
      </c>
    </row>
    <row r="1376" spans="1:62">
      <c r="A1376" s="4" t="s">
        <v>471</v>
      </c>
      <c r="B1376" s="4">
        <v>9</v>
      </c>
      <c r="C1376" s="4">
        <f>B1376+4</f>
        <v>13</v>
      </c>
      <c r="D1376" s="4">
        <f t="shared" ref="D1376:I1376" si="6517">C1376+4</f>
        <v>17</v>
      </c>
      <c r="E1376" s="4">
        <f t="shared" si="6517"/>
        <v>21</v>
      </c>
      <c r="F1376" s="4">
        <f t="shared" si="6517"/>
        <v>25</v>
      </c>
      <c r="G1376" s="4">
        <f t="shared" si="6517"/>
        <v>29</v>
      </c>
      <c r="H1376" s="4">
        <f t="shared" si="6517"/>
        <v>33</v>
      </c>
      <c r="I1376" s="4">
        <f t="shared" si="6517"/>
        <v>37</v>
      </c>
      <c r="J1376" s="16">
        <f>I1376+9</f>
        <v>46</v>
      </c>
      <c r="K1376" s="15">
        <f t="shared" ref="K1376:Q1376" si="6518">J1376+9</f>
        <v>55</v>
      </c>
      <c r="L1376" s="15">
        <f t="shared" si="6518"/>
        <v>64</v>
      </c>
      <c r="M1376" s="15">
        <f t="shared" si="6518"/>
        <v>73</v>
      </c>
      <c r="N1376" s="15">
        <f t="shared" si="6518"/>
        <v>82</v>
      </c>
      <c r="O1376" s="15">
        <f t="shared" si="6518"/>
        <v>91</v>
      </c>
      <c r="P1376" s="15">
        <f t="shared" si="6518"/>
        <v>100</v>
      </c>
      <c r="Q1376" s="15">
        <f t="shared" si="6518"/>
        <v>109</v>
      </c>
      <c r="R1376" s="16">
        <f>Q1376+14</f>
        <v>123</v>
      </c>
      <c r="S1376" s="15">
        <f t="shared" ref="S1376:W1376" si="6519">R1376+14</f>
        <v>137</v>
      </c>
      <c r="T1376" s="15">
        <f t="shared" si="6519"/>
        <v>151</v>
      </c>
      <c r="U1376" s="15">
        <f t="shared" si="6519"/>
        <v>165</v>
      </c>
      <c r="V1376" s="15">
        <f t="shared" si="6519"/>
        <v>179</v>
      </c>
      <c r="W1376" s="15">
        <f t="shared" si="6519"/>
        <v>193</v>
      </c>
      <c r="X1376" s="16">
        <f>W1376+19</f>
        <v>212</v>
      </c>
      <c r="Y1376" s="16">
        <f t="shared" ref="Y1376:AC1376" si="6520">X1376+19</f>
        <v>231</v>
      </c>
      <c r="Z1376" s="16">
        <f t="shared" si="6520"/>
        <v>250</v>
      </c>
      <c r="AA1376" s="16">
        <f t="shared" si="6520"/>
        <v>269</v>
      </c>
      <c r="AB1376" s="16">
        <f t="shared" si="6520"/>
        <v>288</v>
      </c>
      <c r="AC1376" s="16">
        <f t="shared" si="6520"/>
        <v>307</v>
      </c>
      <c r="AD1376" s="16">
        <f>AC1376+24</f>
        <v>331</v>
      </c>
      <c r="AE1376" s="16">
        <f t="shared" ref="AE1376:BI1376" si="6521">AD1376+24</f>
        <v>355</v>
      </c>
      <c r="AF1376" s="16">
        <f t="shared" si="6521"/>
        <v>379</v>
      </c>
      <c r="AG1376" s="16">
        <f t="shared" si="6521"/>
        <v>403</v>
      </c>
      <c r="AH1376" s="16">
        <f t="shared" si="6521"/>
        <v>427</v>
      </c>
      <c r="AI1376" s="16">
        <f t="shared" si="6521"/>
        <v>451</v>
      </c>
      <c r="AJ1376" s="16">
        <f t="shared" si="6521"/>
        <v>475</v>
      </c>
      <c r="AK1376" s="16">
        <f t="shared" si="6521"/>
        <v>499</v>
      </c>
      <c r="AL1376" s="16">
        <f t="shared" si="6521"/>
        <v>523</v>
      </c>
      <c r="AM1376" s="16">
        <f t="shared" si="6521"/>
        <v>547</v>
      </c>
      <c r="AN1376" s="16">
        <f t="shared" si="6521"/>
        <v>571</v>
      </c>
      <c r="AO1376" s="16">
        <f t="shared" si="6521"/>
        <v>595</v>
      </c>
      <c r="AP1376" s="16">
        <f t="shared" si="6521"/>
        <v>619</v>
      </c>
      <c r="AQ1376" s="16">
        <f t="shared" si="6521"/>
        <v>643</v>
      </c>
      <c r="AR1376" s="16">
        <f t="shared" si="6521"/>
        <v>667</v>
      </c>
      <c r="AS1376" s="16">
        <f t="shared" si="6521"/>
        <v>691</v>
      </c>
      <c r="AT1376" s="16">
        <f t="shared" si="6521"/>
        <v>715</v>
      </c>
      <c r="AU1376" s="16">
        <f t="shared" si="6521"/>
        <v>739</v>
      </c>
      <c r="AV1376" s="16">
        <f t="shared" si="6521"/>
        <v>763</v>
      </c>
      <c r="AW1376" s="16">
        <f t="shared" si="6521"/>
        <v>787</v>
      </c>
      <c r="AX1376" s="16">
        <f t="shared" si="6521"/>
        <v>811</v>
      </c>
      <c r="AY1376" s="16">
        <f t="shared" si="6521"/>
        <v>835</v>
      </c>
      <c r="AZ1376" s="16">
        <f t="shared" si="6521"/>
        <v>859</v>
      </c>
      <c r="BA1376" s="16">
        <f t="shared" si="6521"/>
        <v>883</v>
      </c>
      <c r="BB1376" s="16">
        <f t="shared" si="6521"/>
        <v>907</v>
      </c>
      <c r="BC1376" s="16">
        <f t="shared" si="6521"/>
        <v>931</v>
      </c>
      <c r="BD1376" s="16">
        <f t="shared" si="6521"/>
        <v>955</v>
      </c>
      <c r="BE1376" s="16">
        <f t="shared" si="6521"/>
        <v>979</v>
      </c>
      <c r="BF1376" s="16">
        <f t="shared" si="6521"/>
        <v>1003</v>
      </c>
      <c r="BG1376" s="16">
        <f t="shared" si="6521"/>
        <v>1027</v>
      </c>
      <c r="BH1376" s="16">
        <f t="shared" si="6521"/>
        <v>1051</v>
      </c>
      <c r="BI1376" s="16">
        <f t="shared" si="6521"/>
        <v>1075</v>
      </c>
      <c r="BJ1376" t="s">
        <v>0</v>
      </c>
    </row>
    <row r="1377" spans="1:62">
      <c r="A1377" s="4" t="s">
        <v>472</v>
      </c>
      <c r="B1377" s="4">
        <v>11</v>
      </c>
      <c r="C1377" s="4">
        <f>B1377+5</f>
        <v>16</v>
      </c>
      <c r="D1377" s="4">
        <f t="shared" ref="D1377:I1377" si="6522">C1377+5</f>
        <v>21</v>
      </c>
      <c r="E1377" s="4">
        <f t="shared" si="6522"/>
        <v>26</v>
      </c>
      <c r="F1377" s="4">
        <f t="shared" si="6522"/>
        <v>31</v>
      </c>
      <c r="G1377" s="4">
        <f t="shared" si="6522"/>
        <v>36</v>
      </c>
      <c r="H1377" s="4">
        <f t="shared" si="6522"/>
        <v>41</v>
      </c>
      <c r="I1377" s="4">
        <f t="shared" si="6522"/>
        <v>46</v>
      </c>
      <c r="J1377" s="16">
        <f>I1377+10</f>
        <v>56</v>
      </c>
      <c r="K1377" s="15">
        <f t="shared" ref="K1377:Q1377" si="6523">J1377+10</f>
        <v>66</v>
      </c>
      <c r="L1377" s="15">
        <f t="shared" si="6523"/>
        <v>76</v>
      </c>
      <c r="M1377" s="15">
        <f t="shared" si="6523"/>
        <v>86</v>
      </c>
      <c r="N1377" s="15">
        <f t="shared" si="6523"/>
        <v>96</v>
      </c>
      <c r="O1377" s="15">
        <f t="shared" si="6523"/>
        <v>106</v>
      </c>
      <c r="P1377" s="15">
        <f t="shared" si="6523"/>
        <v>116</v>
      </c>
      <c r="Q1377" s="15">
        <f t="shared" si="6523"/>
        <v>126</v>
      </c>
      <c r="R1377" s="16">
        <f>Q1377+15</f>
        <v>141</v>
      </c>
      <c r="S1377" s="15">
        <f t="shared" ref="S1377:W1377" si="6524">R1377+15</f>
        <v>156</v>
      </c>
      <c r="T1377" s="15">
        <f t="shared" si="6524"/>
        <v>171</v>
      </c>
      <c r="U1377" s="15">
        <f t="shared" si="6524"/>
        <v>186</v>
      </c>
      <c r="V1377" s="15">
        <f t="shared" si="6524"/>
        <v>201</v>
      </c>
      <c r="W1377" s="15">
        <f t="shared" si="6524"/>
        <v>216</v>
      </c>
      <c r="X1377" s="16">
        <f>W1377+20</f>
        <v>236</v>
      </c>
      <c r="Y1377" s="16">
        <f t="shared" ref="Y1377:AC1377" si="6525">X1377+20</f>
        <v>256</v>
      </c>
      <c r="Z1377" s="16">
        <f t="shared" si="6525"/>
        <v>276</v>
      </c>
      <c r="AA1377" s="16">
        <f t="shared" si="6525"/>
        <v>296</v>
      </c>
      <c r="AB1377" s="16">
        <f t="shared" si="6525"/>
        <v>316</v>
      </c>
      <c r="AC1377" s="16">
        <f t="shared" si="6525"/>
        <v>336</v>
      </c>
      <c r="AD1377" s="16">
        <f>AC1377+25</f>
        <v>361</v>
      </c>
      <c r="AE1377" s="16">
        <f t="shared" ref="AE1377:BI1377" si="6526">AD1377+25</f>
        <v>386</v>
      </c>
      <c r="AF1377" s="16">
        <f t="shared" si="6526"/>
        <v>411</v>
      </c>
      <c r="AG1377" s="16">
        <f t="shared" si="6526"/>
        <v>436</v>
      </c>
      <c r="AH1377" s="16">
        <f t="shared" si="6526"/>
        <v>461</v>
      </c>
      <c r="AI1377" s="16">
        <f t="shared" si="6526"/>
        <v>486</v>
      </c>
      <c r="AJ1377" s="16">
        <f t="shared" si="6526"/>
        <v>511</v>
      </c>
      <c r="AK1377" s="16">
        <f t="shared" si="6526"/>
        <v>536</v>
      </c>
      <c r="AL1377" s="16">
        <f t="shared" si="6526"/>
        <v>561</v>
      </c>
      <c r="AM1377" s="16">
        <f t="shared" si="6526"/>
        <v>586</v>
      </c>
      <c r="AN1377" s="16">
        <f t="shared" si="6526"/>
        <v>611</v>
      </c>
      <c r="AO1377" s="16">
        <f t="shared" si="6526"/>
        <v>636</v>
      </c>
      <c r="AP1377" s="16">
        <f t="shared" si="6526"/>
        <v>661</v>
      </c>
      <c r="AQ1377" s="16">
        <f t="shared" si="6526"/>
        <v>686</v>
      </c>
      <c r="AR1377" s="16">
        <f t="shared" si="6526"/>
        <v>711</v>
      </c>
      <c r="AS1377" s="16">
        <f t="shared" si="6526"/>
        <v>736</v>
      </c>
      <c r="AT1377" s="16">
        <f t="shared" si="6526"/>
        <v>761</v>
      </c>
      <c r="AU1377" s="16">
        <f t="shared" si="6526"/>
        <v>786</v>
      </c>
      <c r="AV1377" s="16">
        <f t="shared" si="6526"/>
        <v>811</v>
      </c>
      <c r="AW1377" s="16">
        <f t="shared" si="6526"/>
        <v>836</v>
      </c>
      <c r="AX1377" s="16">
        <f t="shared" si="6526"/>
        <v>861</v>
      </c>
      <c r="AY1377" s="16">
        <f t="shared" si="6526"/>
        <v>886</v>
      </c>
      <c r="AZ1377" s="16">
        <f t="shared" si="6526"/>
        <v>911</v>
      </c>
      <c r="BA1377" s="16">
        <f t="shared" si="6526"/>
        <v>936</v>
      </c>
      <c r="BB1377" s="16">
        <f t="shared" si="6526"/>
        <v>961</v>
      </c>
      <c r="BC1377" s="16">
        <f t="shared" si="6526"/>
        <v>986</v>
      </c>
      <c r="BD1377" s="16">
        <f t="shared" si="6526"/>
        <v>1011</v>
      </c>
      <c r="BE1377" s="16">
        <f t="shared" si="6526"/>
        <v>1036</v>
      </c>
      <c r="BF1377" s="16">
        <f t="shared" si="6526"/>
        <v>1061</v>
      </c>
      <c r="BG1377" s="16">
        <f t="shared" si="6526"/>
        <v>1086</v>
      </c>
      <c r="BH1377" s="16">
        <f t="shared" si="6526"/>
        <v>1111</v>
      </c>
      <c r="BI1377" s="16">
        <f t="shared" si="6526"/>
        <v>1136</v>
      </c>
      <c r="BJ1377" t="s">
        <v>0</v>
      </c>
    </row>
    <row r="1378" spans="1:62">
      <c r="A1378" s="4" t="s">
        <v>2</v>
      </c>
      <c r="B1378" s="4">
        <v>6</v>
      </c>
      <c r="C1378" s="4">
        <v>6.5</v>
      </c>
      <c r="D1378" s="4">
        <v>7</v>
      </c>
      <c r="E1378" s="4">
        <v>7.5</v>
      </c>
      <c r="F1378" s="4">
        <v>8</v>
      </c>
      <c r="G1378" s="4">
        <v>8.5</v>
      </c>
      <c r="H1378" s="4">
        <v>9</v>
      </c>
      <c r="I1378" s="4">
        <v>9.5</v>
      </c>
      <c r="J1378" s="16">
        <v>10</v>
      </c>
      <c r="K1378" s="5">
        <v>10.5</v>
      </c>
      <c r="L1378" s="4">
        <v>11</v>
      </c>
      <c r="M1378" s="4">
        <v>11.5</v>
      </c>
      <c r="N1378" s="4">
        <v>12</v>
      </c>
      <c r="O1378" s="4">
        <v>12.5</v>
      </c>
      <c r="P1378" s="4">
        <v>13</v>
      </c>
      <c r="Q1378" s="4">
        <v>13.5</v>
      </c>
      <c r="R1378" s="16">
        <v>14</v>
      </c>
      <c r="S1378" s="4">
        <v>14.5</v>
      </c>
      <c r="T1378" s="4">
        <v>15</v>
      </c>
      <c r="U1378" s="6">
        <v>15.5</v>
      </c>
      <c r="V1378" s="4">
        <v>16</v>
      </c>
      <c r="W1378" s="4">
        <v>16.5</v>
      </c>
      <c r="X1378" s="16">
        <v>17</v>
      </c>
      <c r="Y1378" s="4">
        <v>17.5</v>
      </c>
      <c r="Z1378" s="4">
        <v>18</v>
      </c>
      <c r="AA1378" s="4">
        <v>18.5</v>
      </c>
      <c r="AB1378" s="4">
        <v>19</v>
      </c>
      <c r="AC1378" s="4">
        <v>19.5</v>
      </c>
      <c r="AD1378" s="16">
        <v>20</v>
      </c>
      <c r="AE1378" s="5">
        <v>20.5</v>
      </c>
      <c r="AF1378" s="4">
        <v>21</v>
      </c>
      <c r="AG1378" s="4">
        <v>21.5</v>
      </c>
      <c r="AH1378" s="4">
        <v>22</v>
      </c>
      <c r="AI1378" s="4">
        <v>22.5</v>
      </c>
      <c r="AJ1378" s="4">
        <v>23</v>
      </c>
      <c r="AK1378" s="4">
        <v>23.5</v>
      </c>
      <c r="AL1378" s="4">
        <v>24</v>
      </c>
      <c r="AM1378" s="4">
        <v>24.5</v>
      </c>
      <c r="AN1378" s="4">
        <v>25</v>
      </c>
      <c r="AO1378" s="6">
        <v>25</v>
      </c>
      <c r="AP1378" s="4">
        <v>26</v>
      </c>
      <c r="AQ1378" s="4">
        <v>26</v>
      </c>
      <c r="AR1378" s="4">
        <v>27</v>
      </c>
      <c r="AS1378" s="4">
        <v>27</v>
      </c>
      <c r="AT1378" s="4">
        <v>28</v>
      </c>
      <c r="AU1378" s="4">
        <v>28</v>
      </c>
      <c r="AV1378" s="4">
        <v>29</v>
      </c>
      <c r="AW1378" s="4">
        <v>29</v>
      </c>
      <c r="AX1378" s="4">
        <v>30</v>
      </c>
      <c r="AY1378" s="5">
        <v>30</v>
      </c>
      <c r="AZ1378" s="4">
        <v>31</v>
      </c>
      <c r="BA1378" s="4">
        <v>31</v>
      </c>
      <c r="BB1378" s="4">
        <v>32</v>
      </c>
      <c r="BC1378" s="4">
        <v>32</v>
      </c>
      <c r="BD1378" s="4">
        <v>33</v>
      </c>
      <c r="BE1378" s="4">
        <v>33</v>
      </c>
      <c r="BF1378" s="4">
        <v>34</v>
      </c>
      <c r="BG1378" s="4">
        <v>34</v>
      </c>
      <c r="BH1378" s="4">
        <v>35</v>
      </c>
      <c r="BI1378" s="6">
        <v>35</v>
      </c>
      <c r="BJ1378" t="s">
        <v>0</v>
      </c>
    </row>
    <row r="1379" spans="1:62">
      <c r="A1379" s="4" t="s">
        <v>3</v>
      </c>
      <c r="J1379" s="16"/>
      <c r="K1379" s="5"/>
      <c r="R1379" s="16"/>
      <c r="U1379" s="6"/>
      <c r="X1379" s="16"/>
      <c r="AD1379" s="16"/>
      <c r="AE1379" s="5"/>
      <c r="AO1379" s="6"/>
      <c r="AY1379" s="5"/>
      <c r="BI1379" s="6"/>
    </row>
    <row r="1380" spans="1:62">
      <c r="A1380" s="4" t="s">
        <v>430</v>
      </c>
      <c r="J1380" s="16"/>
      <c r="K1380" s="5"/>
      <c r="R1380" s="16"/>
      <c r="U1380" s="6"/>
      <c r="X1380" s="16"/>
      <c r="AD1380" s="16"/>
      <c r="AE1380" s="5"/>
      <c r="AO1380" s="6"/>
      <c r="AY1380" s="5"/>
      <c r="BI1380" s="6"/>
    </row>
    <row r="1381" spans="1:62">
      <c r="A1381" s="4" t="s">
        <v>22</v>
      </c>
      <c r="B1381" s="4">
        <v>2.6</v>
      </c>
      <c r="C1381" s="4">
        <v>2.6</v>
      </c>
      <c r="D1381" s="4">
        <v>2.6</v>
      </c>
      <c r="E1381" s="4">
        <v>3.3</v>
      </c>
      <c r="F1381" s="4">
        <v>3.3</v>
      </c>
      <c r="G1381" s="4">
        <v>3.3</v>
      </c>
      <c r="H1381" s="4">
        <v>3.3</v>
      </c>
      <c r="I1381" s="4">
        <v>4</v>
      </c>
      <c r="J1381" s="16">
        <v>4</v>
      </c>
      <c r="K1381" s="5">
        <v>4</v>
      </c>
      <c r="L1381" s="4">
        <v>4</v>
      </c>
      <c r="M1381" s="4">
        <v>4.5999999999999996</v>
      </c>
      <c r="N1381" s="4">
        <v>4.5999999999999996</v>
      </c>
      <c r="O1381" s="4">
        <v>4.5999999999999996</v>
      </c>
      <c r="P1381" s="4">
        <v>4.5999999999999996</v>
      </c>
      <c r="Q1381" s="4">
        <v>5.3</v>
      </c>
      <c r="R1381" s="16">
        <v>5.3</v>
      </c>
      <c r="S1381" s="4">
        <v>5.3</v>
      </c>
      <c r="T1381" s="4">
        <v>5.3</v>
      </c>
      <c r="U1381" s="6">
        <v>6</v>
      </c>
      <c r="V1381" s="4" t="s">
        <v>0</v>
      </c>
      <c r="X1381" s="16"/>
      <c r="AD1381" s="16"/>
      <c r="AE1381" s="5"/>
      <c r="AO1381" s="6"/>
      <c r="AY1381" s="5"/>
      <c r="BI1381" s="6"/>
    </row>
    <row r="1382" spans="1:62">
      <c r="A1382" s="4" t="s">
        <v>199</v>
      </c>
      <c r="B1382" s="4">
        <v>40</v>
      </c>
      <c r="C1382" s="4">
        <v>50</v>
      </c>
      <c r="D1382" s="4">
        <v>60</v>
      </c>
      <c r="E1382" s="4">
        <v>70</v>
      </c>
      <c r="F1382" s="4">
        <v>80</v>
      </c>
      <c r="G1382" s="4">
        <v>90</v>
      </c>
      <c r="H1382" s="4">
        <v>100</v>
      </c>
      <c r="I1382" s="4">
        <v>110</v>
      </c>
      <c r="J1382" s="16">
        <v>120</v>
      </c>
      <c r="K1382" s="5">
        <v>130</v>
      </c>
      <c r="L1382" s="4">
        <v>140</v>
      </c>
      <c r="M1382" s="4">
        <v>150</v>
      </c>
      <c r="N1382" s="4">
        <v>160</v>
      </c>
      <c r="O1382" s="4">
        <v>170</v>
      </c>
      <c r="P1382" s="4">
        <v>180</v>
      </c>
      <c r="Q1382" s="4">
        <v>190</v>
      </c>
      <c r="R1382" s="16">
        <v>200</v>
      </c>
      <c r="S1382" s="4">
        <v>210</v>
      </c>
      <c r="T1382" s="4">
        <v>220</v>
      </c>
      <c r="U1382" s="6">
        <v>230</v>
      </c>
      <c r="V1382" s="4">
        <v>240</v>
      </c>
      <c r="W1382" s="4">
        <v>250</v>
      </c>
      <c r="X1382" s="16">
        <v>260</v>
      </c>
      <c r="Y1382" s="4">
        <v>270</v>
      </c>
      <c r="Z1382" s="4">
        <v>280</v>
      </c>
      <c r="AA1382" s="4">
        <v>290</v>
      </c>
      <c r="AB1382" s="4">
        <v>300</v>
      </c>
      <c r="AC1382" s="4">
        <v>310</v>
      </c>
      <c r="AD1382" s="16">
        <v>320</v>
      </c>
      <c r="AE1382" s="5">
        <v>330</v>
      </c>
      <c r="AF1382" s="4">
        <v>340</v>
      </c>
      <c r="AG1382" s="4">
        <v>350</v>
      </c>
      <c r="AH1382" s="4">
        <v>360</v>
      </c>
      <c r="AI1382" s="4">
        <v>370</v>
      </c>
      <c r="AJ1382" s="4">
        <v>380</v>
      </c>
      <c r="AK1382" s="4">
        <v>390</v>
      </c>
      <c r="AL1382" s="4">
        <v>400</v>
      </c>
      <c r="AM1382" s="4">
        <v>410</v>
      </c>
      <c r="AN1382" s="4">
        <v>420</v>
      </c>
      <c r="AO1382" s="6">
        <v>430</v>
      </c>
      <c r="AP1382" s="4">
        <v>440</v>
      </c>
      <c r="AQ1382" s="4">
        <v>450</v>
      </c>
      <c r="AR1382" s="4">
        <v>460</v>
      </c>
      <c r="AS1382" s="4">
        <v>470</v>
      </c>
      <c r="AT1382" s="4">
        <v>480</v>
      </c>
      <c r="AU1382" s="4">
        <v>490</v>
      </c>
      <c r="AV1382" s="4">
        <v>500</v>
      </c>
      <c r="AW1382" s="4">
        <v>510</v>
      </c>
      <c r="AX1382" s="4">
        <v>520</v>
      </c>
      <c r="AY1382" s="5">
        <v>530</v>
      </c>
      <c r="AZ1382" s="4">
        <v>540</v>
      </c>
      <c r="BA1382" s="4">
        <v>550</v>
      </c>
      <c r="BB1382" s="4">
        <v>560</v>
      </c>
      <c r="BC1382" s="4">
        <v>570</v>
      </c>
      <c r="BD1382" s="4">
        <v>580</v>
      </c>
      <c r="BE1382" s="4">
        <v>590</v>
      </c>
      <c r="BF1382" s="4">
        <v>600</v>
      </c>
      <c r="BG1382" s="4">
        <v>610</v>
      </c>
      <c r="BH1382" s="4">
        <v>620</v>
      </c>
      <c r="BI1382" s="6">
        <v>630</v>
      </c>
      <c r="BJ1382" t="s">
        <v>0</v>
      </c>
    </row>
    <row r="1383" spans="1:62">
      <c r="A1383" s="4" t="s">
        <v>459</v>
      </c>
      <c r="B1383" s="4">
        <v>35</v>
      </c>
      <c r="C1383" s="4">
        <f>B1383+10</f>
        <v>45</v>
      </c>
      <c r="D1383" s="4">
        <f t="shared" ref="D1383:I1383" si="6527">C1383+10</f>
        <v>55</v>
      </c>
      <c r="E1383" s="4">
        <f t="shared" si="6527"/>
        <v>65</v>
      </c>
      <c r="F1383" s="4">
        <f t="shared" si="6527"/>
        <v>75</v>
      </c>
      <c r="G1383" s="4">
        <f t="shared" si="6527"/>
        <v>85</v>
      </c>
      <c r="H1383" s="4">
        <f t="shared" si="6527"/>
        <v>95</v>
      </c>
      <c r="I1383" s="4">
        <f t="shared" si="6527"/>
        <v>105</v>
      </c>
      <c r="J1383" s="16">
        <f>I1383+15</f>
        <v>120</v>
      </c>
      <c r="K1383">
        <f t="shared" ref="K1383:Q1383" si="6528">J1383+15</f>
        <v>135</v>
      </c>
      <c r="L1383" s="4">
        <f t="shared" si="6528"/>
        <v>150</v>
      </c>
      <c r="M1383" s="4">
        <f t="shared" si="6528"/>
        <v>165</v>
      </c>
      <c r="N1383" s="4">
        <f t="shared" si="6528"/>
        <v>180</v>
      </c>
      <c r="O1383" s="4">
        <f t="shared" si="6528"/>
        <v>195</v>
      </c>
      <c r="P1383" s="4">
        <f t="shared" si="6528"/>
        <v>210</v>
      </c>
      <c r="Q1383" s="4">
        <f t="shared" si="6528"/>
        <v>225</v>
      </c>
      <c r="R1383" s="16">
        <f>Q1383+20</f>
        <v>245</v>
      </c>
      <c r="S1383" s="4">
        <f t="shared" ref="S1383:W1383" si="6529">R1383+20</f>
        <v>265</v>
      </c>
      <c r="T1383" s="4">
        <f t="shared" si="6529"/>
        <v>285</v>
      </c>
      <c r="U1383">
        <f t="shared" si="6529"/>
        <v>305</v>
      </c>
      <c r="V1383" s="4">
        <f t="shared" si="6529"/>
        <v>325</v>
      </c>
      <c r="W1383" s="4">
        <f t="shared" si="6529"/>
        <v>345</v>
      </c>
      <c r="X1383" s="16">
        <f>W1383+25</f>
        <v>370</v>
      </c>
      <c r="Y1383" s="4">
        <f t="shared" ref="Y1383:AC1383" si="6530">X1383+25</f>
        <v>395</v>
      </c>
      <c r="Z1383" s="4">
        <f t="shared" si="6530"/>
        <v>420</v>
      </c>
      <c r="AA1383" s="4">
        <f t="shared" si="6530"/>
        <v>445</v>
      </c>
      <c r="AB1383" s="4">
        <f t="shared" si="6530"/>
        <v>470</v>
      </c>
      <c r="AC1383" s="4">
        <f t="shared" si="6530"/>
        <v>495</v>
      </c>
      <c r="AD1383" s="16">
        <f>AC1383+28</f>
        <v>523</v>
      </c>
      <c r="AE1383" s="4">
        <f t="shared" ref="AE1383:BI1383" si="6531">AD1383+28</f>
        <v>551</v>
      </c>
      <c r="AF1383" s="4">
        <f t="shared" si="6531"/>
        <v>579</v>
      </c>
      <c r="AG1383" s="4">
        <f t="shared" si="6531"/>
        <v>607</v>
      </c>
      <c r="AH1383" s="4">
        <f t="shared" si="6531"/>
        <v>635</v>
      </c>
      <c r="AI1383" s="4">
        <f t="shared" si="6531"/>
        <v>663</v>
      </c>
      <c r="AJ1383" s="4">
        <f t="shared" si="6531"/>
        <v>691</v>
      </c>
      <c r="AK1383" s="4">
        <f t="shared" si="6531"/>
        <v>719</v>
      </c>
      <c r="AL1383" s="4">
        <f t="shared" si="6531"/>
        <v>747</v>
      </c>
      <c r="AM1383" s="4">
        <f t="shared" si="6531"/>
        <v>775</v>
      </c>
      <c r="AN1383" s="4">
        <f t="shared" si="6531"/>
        <v>803</v>
      </c>
      <c r="AO1383" s="4">
        <f t="shared" si="6531"/>
        <v>831</v>
      </c>
      <c r="AP1383" s="4">
        <f t="shared" si="6531"/>
        <v>859</v>
      </c>
      <c r="AQ1383" s="4">
        <f t="shared" si="6531"/>
        <v>887</v>
      </c>
      <c r="AR1383" s="4">
        <f t="shared" si="6531"/>
        <v>915</v>
      </c>
      <c r="AS1383" s="4">
        <f t="shared" si="6531"/>
        <v>943</v>
      </c>
      <c r="AT1383" s="4">
        <f t="shared" si="6531"/>
        <v>971</v>
      </c>
      <c r="AU1383" s="4">
        <f t="shared" si="6531"/>
        <v>999</v>
      </c>
      <c r="AV1383" s="4">
        <f t="shared" si="6531"/>
        <v>1027</v>
      </c>
      <c r="AW1383" s="4">
        <f t="shared" si="6531"/>
        <v>1055</v>
      </c>
      <c r="AX1383" s="4">
        <f t="shared" si="6531"/>
        <v>1083</v>
      </c>
      <c r="AY1383" s="4">
        <f t="shared" si="6531"/>
        <v>1111</v>
      </c>
      <c r="AZ1383" s="4">
        <f t="shared" si="6531"/>
        <v>1139</v>
      </c>
      <c r="BA1383" s="4">
        <f t="shared" si="6531"/>
        <v>1167</v>
      </c>
      <c r="BB1383" s="4">
        <f t="shared" si="6531"/>
        <v>1195</v>
      </c>
      <c r="BC1383" s="4">
        <f t="shared" si="6531"/>
        <v>1223</v>
      </c>
      <c r="BD1383" s="4">
        <f t="shared" si="6531"/>
        <v>1251</v>
      </c>
      <c r="BE1383" s="4">
        <f t="shared" si="6531"/>
        <v>1279</v>
      </c>
      <c r="BF1383" s="4">
        <f t="shared" si="6531"/>
        <v>1307</v>
      </c>
      <c r="BG1383" s="4">
        <f t="shared" si="6531"/>
        <v>1335</v>
      </c>
      <c r="BH1383" s="4">
        <f t="shared" si="6531"/>
        <v>1363</v>
      </c>
      <c r="BI1383" s="4">
        <f t="shared" si="6531"/>
        <v>1391</v>
      </c>
      <c r="BJ1383" t="s">
        <v>0</v>
      </c>
    </row>
    <row r="1384" spans="1:62">
      <c r="A1384" s="4" t="s">
        <v>460</v>
      </c>
      <c r="B1384" s="4">
        <v>55</v>
      </c>
      <c r="C1384" s="4">
        <f>B1384+10</f>
        <v>65</v>
      </c>
      <c r="D1384" s="4">
        <f t="shared" ref="D1384:I1384" si="6532">C1384+10</f>
        <v>75</v>
      </c>
      <c r="E1384" s="4">
        <f t="shared" si="6532"/>
        <v>85</v>
      </c>
      <c r="F1384" s="4">
        <f t="shared" si="6532"/>
        <v>95</v>
      </c>
      <c r="G1384" s="4">
        <f t="shared" si="6532"/>
        <v>105</v>
      </c>
      <c r="H1384" s="4">
        <f t="shared" si="6532"/>
        <v>115</v>
      </c>
      <c r="I1384" s="4">
        <f t="shared" si="6532"/>
        <v>125</v>
      </c>
      <c r="J1384" s="16">
        <f>I1384+15</f>
        <v>140</v>
      </c>
      <c r="K1384">
        <f t="shared" ref="K1384:Q1384" si="6533">J1384+15</f>
        <v>155</v>
      </c>
      <c r="L1384" s="4">
        <f t="shared" si="6533"/>
        <v>170</v>
      </c>
      <c r="M1384" s="4">
        <f t="shared" si="6533"/>
        <v>185</v>
      </c>
      <c r="N1384" s="4">
        <f t="shared" si="6533"/>
        <v>200</v>
      </c>
      <c r="O1384" s="4">
        <f t="shared" si="6533"/>
        <v>215</v>
      </c>
      <c r="P1384" s="4">
        <f t="shared" si="6533"/>
        <v>230</v>
      </c>
      <c r="Q1384" s="4">
        <f t="shared" si="6533"/>
        <v>245</v>
      </c>
      <c r="R1384" s="16">
        <f>Q1384+20</f>
        <v>265</v>
      </c>
      <c r="S1384" s="4">
        <f t="shared" ref="S1384:W1384" si="6534">R1384+20</f>
        <v>285</v>
      </c>
      <c r="T1384" s="4">
        <f t="shared" si="6534"/>
        <v>305</v>
      </c>
      <c r="U1384">
        <f t="shared" si="6534"/>
        <v>325</v>
      </c>
      <c r="V1384" s="4">
        <f t="shared" si="6534"/>
        <v>345</v>
      </c>
      <c r="W1384" s="4">
        <f t="shared" si="6534"/>
        <v>365</v>
      </c>
      <c r="X1384" s="16">
        <f>W1384+25</f>
        <v>390</v>
      </c>
      <c r="Y1384" s="4">
        <f t="shared" ref="Y1384:AC1384" si="6535">X1384+25</f>
        <v>415</v>
      </c>
      <c r="Z1384" s="4">
        <f t="shared" si="6535"/>
        <v>440</v>
      </c>
      <c r="AA1384" s="4">
        <f t="shared" si="6535"/>
        <v>465</v>
      </c>
      <c r="AB1384" s="4">
        <f t="shared" si="6535"/>
        <v>490</v>
      </c>
      <c r="AC1384" s="4">
        <f t="shared" si="6535"/>
        <v>515</v>
      </c>
      <c r="AD1384" s="16">
        <f>AC1384+28</f>
        <v>543</v>
      </c>
      <c r="AE1384" s="4">
        <f t="shared" ref="AE1384:BI1384" si="6536">AD1384+28</f>
        <v>571</v>
      </c>
      <c r="AF1384" s="4">
        <f t="shared" si="6536"/>
        <v>599</v>
      </c>
      <c r="AG1384" s="4">
        <f t="shared" si="6536"/>
        <v>627</v>
      </c>
      <c r="AH1384" s="4">
        <f t="shared" si="6536"/>
        <v>655</v>
      </c>
      <c r="AI1384" s="4">
        <f t="shared" si="6536"/>
        <v>683</v>
      </c>
      <c r="AJ1384" s="4">
        <f t="shared" si="6536"/>
        <v>711</v>
      </c>
      <c r="AK1384" s="4">
        <f t="shared" si="6536"/>
        <v>739</v>
      </c>
      <c r="AL1384" s="4">
        <f t="shared" si="6536"/>
        <v>767</v>
      </c>
      <c r="AM1384" s="4">
        <f t="shared" si="6536"/>
        <v>795</v>
      </c>
      <c r="AN1384" s="4">
        <f t="shared" si="6536"/>
        <v>823</v>
      </c>
      <c r="AO1384" s="4">
        <f t="shared" si="6536"/>
        <v>851</v>
      </c>
      <c r="AP1384" s="4">
        <f t="shared" si="6536"/>
        <v>879</v>
      </c>
      <c r="AQ1384" s="4">
        <f t="shared" si="6536"/>
        <v>907</v>
      </c>
      <c r="AR1384" s="4">
        <f t="shared" si="6536"/>
        <v>935</v>
      </c>
      <c r="AS1384" s="4">
        <f t="shared" si="6536"/>
        <v>963</v>
      </c>
      <c r="AT1384" s="4">
        <f t="shared" si="6536"/>
        <v>991</v>
      </c>
      <c r="AU1384" s="4">
        <f t="shared" si="6536"/>
        <v>1019</v>
      </c>
      <c r="AV1384" s="4">
        <f t="shared" si="6536"/>
        <v>1047</v>
      </c>
      <c r="AW1384" s="4">
        <f t="shared" si="6536"/>
        <v>1075</v>
      </c>
      <c r="AX1384" s="4">
        <f t="shared" si="6536"/>
        <v>1103</v>
      </c>
      <c r="AY1384" s="4">
        <f t="shared" si="6536"/>
        <v>1131</v>
      </c>
      <c r="AZ1384" s="4">
        <f t="shared" si="6536"/>
        <v>1159</v>
      </c>
      <c r="BA1384" s="4">
        <f t="shared" si="6536"/>
        <v>1187</v>
      </c>
      <c r="BB1384" s="4">
        <f t="shared" si="6536"/>
        <v>1215</v>
      </c>
      <c r="BC1384" s="4">
        <f t="shared" si="6536"/>
        <v>1243</v>
      </c>
      <c r="BD1384" s="4">
        <f t="shared" si="6536"/>
        <v>1271</v>
      </c>
      <c r="BE1384" s="4">
        <f t="shared" si="6536"/>
        <v>1299</v>
      </c>
      <c r="BF1384" s="4">
        <f t="shared" si="6536"/>
        <v>1327</v>
      </c>
      <c r="BG1384" s="4">
        <f t="shared" si="6536"/>
        <v>1355</v>
      </c>
      <c r="BH1384" s="4">
        <f t="shared" si="6536"/>
        <v>1383</v>
      </c>
      <c r="BI1384" s="4">
        <f t="shared" si="6536"/>
        <v>1411</v>
      </c>
      <c r="BJ1384" t="s">
        <v>0</v>
      </c>
    </row>
    <row r="1385" spans="1:62">
      <c r="A1385" s="4" t="s">
        <v>2</v>
      </c>
      <c r="B1385" s="4">
        <v>4.5</v>
      </c>
      <c r="C1385" s="4">
        <v>4.7</v>
      </c>
      <c r="D1385" s="4">
        <v>5</v>
      </c>
      <c r="E1385" s="4">
        <v>5.2</v>
      </c>
      <c r="F1385" s="4">
        <v>5.5</v>
      </c>
      <c r="G1385" s="4">
        <v>5.7</v>
      </c>
      <c r="H1385" s="4">
        <v>6</v>
      </c>
      <c r="I1385" s="4">
        <v>6.2</v>
      </c>
      <c r="J1385" s="16">
        <v>6.5</v>
      </c>
      <c r="K1385" s="5">
        <v>6.7</v>
      </c>
      <c r="L1385" s="4">
        <v>7</v>
      </c>
      <c r="M1385" s="4">
        <v>7.2</v>
      </c>
      <c r="N1385" s="4">
        <v>7.5</v>
      </c>
      <c r="O1385" s="4">
        <v>7.7</v>
      </c>
      <c r="P1385" s="4">
        <v>8</v>
      </c>
      <c r="Q1385" s="4">
        <v>8.1999999999999993</v>
      </c>
      <c r="R1385" s="16">
        <v>8.5</v>
      </c>
      <c r="S1385" s="4">
        <v>8.6999999999999993</v>
      </c>
      <c r="T1385" s="4">
        <v>9</v>
      </c>
      <c r="U1385" s="6">
        <v>9.1999999999999993</v>
      </c>
      <c r="V1385" s="4">
        <v>9.5</v>
      </c>
      <c r="W1385" s="4">
        <v>9.6999999999999993</v>
      </c>
      <c r="X1385" s="16">
        <v>10</v>
      </c>
      <c r="Y1385" s="4">
        <v>10.199999999999999</v>
      </c>
      <c r="Z1385" s="4">
        <v>10.5</v>
      </c>
      <c r="AA1385" s="4">
        <v>10.7</v>
      </c>
      <c r="AB1385" s="4">
        <v>11</v>
      </c>
      <c r="AC1385" s="4">
        <v>11.2</v>
      </c>
      <c r="AD1385" s="16">
        <v>11.5</v>
      </c>
      <c r="AE1385" s="5">
        <v>11.7</v>
      </c>
      <c r="AF1385" s="4">
        <v>12</v>
      </c>
      <c r="AG1385" s="4">
        <v>12.2</v>
      </c>
      <c r="AH1385" s="4">
        <v>12.5</v>
      </c>
      <c r="AI1385" s="4">
        <v>12.7</v>
      </c>
      <c r="AJ1385" s="4">
        <v>13</v>
      </c>
      <c r="AK1385" s="4">
        <v>13.2</v>
      </c>
      <c r="AL1385" s="4">
        <v>13.5</v>
      </c>
      <c r="AM1385" s="4">
        <v>13.7</v>
      </c>
      <c r="AN1385" s="4">
        <v>14</v>
      </c>
      <c r="AO1385" s="6">
        <v>14.2</v>
      </c>
      <c r="AP1385" s="4">
        <v>14.5</v>
      </c>
      <c r="AQ1385" s="4">
        <v>14.7</v>
      </c>
      <c r="AR1385" s="4">
        <v>15</v>
      </c>
      <c r="AS1385" s="4">
        <v>15.2</v>
      </c>
      <c r="AT1385" s="4">
        <v>15.5</v>
      </c>
      <c r="AU1385" s="4">
        <v>15.7</v>
      </c>
      <c r="AV1385" s="4">
        <v>16</v>
      </c>
      <c r="AW1385" s="4">
        <v>16.2</v>
      </c>
      <c r="AX1385" s="4">
        <v>16.5</v>
      </c>
      <c r="AY1385" s="5">
        <v>16.7</v>
      </c>
      <c r="AZ1385" s="4">
        <v>17</v>
      </c>
      <c r="BA1385" s="4">
        <v>17.2</v>
      </c>
      <c r="BB1385" s="4">
        <v>17.5</v>
      </c>
      <c r="BC1385" s="4">
        <v>17.7</v>
      </c>
      <c r="BD1385" s="4">
        <v>18</v>
      </c>
      <c r="BE1385" s="4">
        <v>18.2</v>
      </c>
      <c r="BF1385" s="4">
        <v>18.5</v>
      </c>
      <c r="BG1385" s="4">
        <v>18.7</v>
      </c>
      <c r="BH1385" s="4">
        <v>19</v>
      </c>
      <c r="BI1385" s="6">
        <v>19.2</v>
      </c>
      <c r="BJ1385" t="s">
        <v>0</v>
      </c>
    </row>
    <row r="1386" spans="1:62">
      <c r="A1386" s="4" t="s">
        <v>3</v>
      </c>
      <c r="J1386" s="16"/>
      <c r="K1386" s="5"/>
      <c r="R1386" s="16"/>
      <c r="U1386" s="6"/>
      <c r="X1386" s="16"/>
      <c r="AD1386" s="16"/>
      <c r="AE1386" s="5"/>
      <c r="AO1386" s="6"/>
      <c r="AY1386" s="5"/>
      <c r="BI1386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2021-11-30T21:37:34Z</dcterms:modified>
</cp:coreProperties>
</file>