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ehin\Documents\Programming\Data Analystics\Excel\"/>
    </mc:Choice>
  </mc:AlternateContent>
  <xr:revisionPtr revIDLastSave="0" documentId="13_ncr:1_{87E7652B-A420-43EA-A83D-B8F88748DC5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<sst xmlns="http://schemas.openxmlformats.org/spreadsheetml/2006/main" count="16267" uniqueCount="51">
  <si>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</si>
  <si>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</si>
  <si>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</si>
  <si>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</si>
  <si>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</si>
  <si>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</si>
  <si>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</si>
  <si>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</si>
  <si>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</si>
  <si>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</si>
  <si>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</si>
  <si>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</si>
  <si>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</si>
  <si>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</si>
  <si>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</si>
  <si>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</si>
  <si>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</si>
  <si>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</si>
  <si>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</si>
  <si>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</si>
  <si>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</si>
  <si>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</si>
  <si>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</si>
  <si>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</si>
  <si>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</si>
  <si>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</si>
  <si>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</si>
  <si>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</si>
  <si>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</si>
  <si>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</si>
  <si>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</si>
  <si>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</si>
  <si>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</si>
  <si>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</si>
  <si>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</si>
  <si>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</si>
  <si>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</si>
  <si>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</si>
  <si>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</si>
  <si>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</si>
  <si>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</si>
  <si>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</si>
  <si>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</si>
  <si>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</si>
  <si>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</si>
  <si>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</si>
  <si>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</si>
  <si>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(32 - 54 yrs)</t>
  </si>
  <si>
    <t>Adolescence (0 - 31 yrs)</t>
  </si>
  <si>
    <t>Old (55+ yrs)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</si>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</sst>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68"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tint="-0.499984740745262"/>
      <name val="Calibri"/>
      <family val="2"/>
      <scheme val="minor"/>
    </font>
    <font>
      <b/>
      <sz val="26"/>
      <color theme="0"/>
      <name val="Abadi"/>
      <family val="2"/>
    </font>
    <font>
      <b/>
      <sz val="36"/>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 Average Income</a:t>
            </a:r>
            <a:r>
              <a:rPr lang="en-US" baseline="0"/>
              <a:t> per Bike Purchase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74146.341463414632</c:v>
                </c:pt>
                <c:pt idx="1">
                  <c:v>74946.236559139783</c:v>
                </c:pt>
              </c:numCache>
            </c:numRef>
          </c:val>
          <c:extLst>
            <c:ext xmlns:c16="http://schemas.microsoft.com/office/drawing/2014/chart" uri="{C3380CC4-5D6E-409C-BE32-E72D297353CC}">
              <c16:uniqueId val="{00000000-3740-4A62-9521-FB906E1CAAE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70842.105263157893</c:v>
                </c:pt>
                <c:pt idx="1">
                  <c:v>72000</c:v>
                </c:pt>
              </c:numCache>
            </c:numRef>
          </c:val>
          <c:extLst>
            <c:ext xmlns:c16="http://schemas.microsoft.com/office/drawing/2014/chart" uri="{C3380CC4-5D6E-409C-BE32-E72D297353CC}">
              <c16:uniqueId val="{00000001-3740-4A62-9521-FB906E1CAAE9}"/>
            </c:ext>
          </c:extLst>
        </c:ser>
        <c:dLbls>
          <c:showLegendKey val="0"/>
          <c:showVal val="0"/>
          <c:showCatName val="0"/>
          <c:showSerName val="0"/>
          <c:showPercent val="0"/>
          <c:showBubbleSize val="0"/>
        </c:dLbls>
        <c:gapWidth val="219"/>
        <c:overlap val="-27"/>
        <c:axId val="302335327"/>
        <c:axId val="520279631"/>
      </c:barChart>
      <c:catAx>
        <c:axId val="30233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279631"/>
        <c:crosses val="autoZero"/>
        <c:auto val="1"/>
        <c:lblAlgn val="ctr"/>
        <c:lblOffset val="100"/>
        <c:noMultiLvlLbl val="0"/>
      </c:catAx>
      <c:valAx>
        <c:axId val="52027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233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of Commute Distance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55</c:v>
                </c:pt>
                <c:pt idx="1">
                  <c:v>28</c:v>
                </c:pt>
                <c:pt idx="2">
                  <c:v>26</c:v>
                </c:pt>
                <c:pt idx="3">
                  <c:v>24</c:v>
                </c:pt>
                <c:pt idx="4">
                  <c:v>42</c:v>
                </c:pt>
              </c:numCache>
            </c:numRef>
          </c:val>
          <c:smooth val="0"/>
          <c:extLst>
            <c:ext xmlns:c16="http://schemas.microsoft.com/office/drawing/2014/chart" uri="{C3380CC4-5D6E-409C-BE32-E72D297353CC}">
              <c16:uniqueId val="{00000000-7225-4327-B06D-A302EAC87036}"/>
            </c:ext>
          </c:extLst>
        </c:ser>
        <c:ser>
          <c:idx val="1"/>
          <c:order val="1"/>
          <c:tx>
            <c:strRef>
              <c:f>'pivot table'!$D$26:$D$27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69</c:v>
                </c:pt>
                <c:pt idx="1">
                  <c:v>23</c:v>
                </c:pt>
                <c:pt idx="2">
                  <c:v>60</c:v>
                </c:pt>
                <c:pt idx="3">
                  <c:v>24</c:v>
                </c:pt>
                <c:pt idx="4">
                  <c:v>14</c:v>
                </c:pt>
              </c:numCache>
            </c:numRef>
          </c:val>
          <c:smooth val="0"/>
          <c:extLst>
            <c:ext xmlns:c16="http://schemas.microsoft.com/office/drawing/2014/chart" uri="{C3380CC4-5D6E-409C-BE32-E72D297353CC}">
              <c16:uniqueId val="{00000001-7225-4327-B06D-A302EAC87036}"/>
            </c:ext>
          </c:extLst>
        </c:ser>
        <c:dLbls>
          <c:showLegendKey val="0"/>
          <c:showVal val="0"/>
          <c:showCatName val="0"/>
          <c:showSerName val="0"/>
          <c:showPercent val="0"/>
          <c:showBubbleSize val="0"/>
        </c:dLbls>
        <c:marker val="1"/>
        <c:smooth val="0"/>
        <c:axId val="653755631"/>
        <c:axId val="668599391"/>
      </c:lineChart>
      <c:catAx>
        <c:axId val="6537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8599391"/>
        <c:crosses val="autoZero"/>
        <c:auto val="1"/>
        <c:lblAlgn val="ctr"/>
        <c:lblOffset val="100"/>
        <c:noMultiLvlLbl val="0"/>
      </c:catAx>
      <c:valAx>
        <c:axId val="66859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75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Purchased Bike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table'!$B$56:$B$59</c:f>
              <c:strCache>
                <c:ptCount val="3"/>
                <c:pt idx="0">
                  <c:v>Adolescence (0 - 31 yrs)</c:v>
                </c:pt>
                <c:pt idx="1">
                  <c:v>Middle Age (32 - 54 yrs)</c:v>
                </c:pt>
                <c:pt idx="2">
                  <c:v>Old (55+ yrs)</c:v>
                </c:pt>
              </c:strCache>
            </c:strRef>
          </c:cat>
          <c:val>
            <c:numRef>
              <c:f>'pivot table'!$C$56:$C$59</c:f>
              <c:numCache>
                <c:formatCode>General</c:formatCode>
                <c:ptCount val="3"/>
                <c:pt idx="0">
                  <c:v>2</c:v>
                </c:pt>
                <c:pt idx="1">
                  <c:v>120</c:v>
                </c:pt>
                <c:pt idx="2">
                  <c:v>53</c:v>
                </c:pt>
              </c:numCache>
            </c:numRef>
          </c:val>
          <c:smooth val="0"/>
          <c:extLst>
            <c:ext xmlns:c16="http://schemas.microsoft.com/office/drawing/2014/chart" uri="{C3380CC4-5D6E-409C-BE32-E72D297353CC}">
              <c16:uniqueId val="{00000000-1879-4154-B368-1261662355D3}"/>
            </c:ext>
          </c:extLst>
        </c:ser>
        <c:ser>
          <c:idx val="1"/>
          <c:order val="1"/>
          <c:tx>
            <c:strRef>
              <c:f>'pivot table'!$D$54:$D$55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table'!$B$56:$B$59</c:f>
              <c:strCache>
                <c:ptCount val="3"/>
                <c:pt idx="0">
                  <c:v>Adolescence (0 - 31 yrs)</c:v>
                </c:pt>
                <c:pt idx="1">
                  <c:v>Middle Age (32 - 54 yrs)</c:v>
                </c:pt>
                <c:pt idx="2">
                  <c:v>Old (55+ yrs)</c:v>
                </c:pt>
              </c:strCache>
            </c:strRef>
          </c:cat>
          <c:val>
            <c:numRef>
              <c:f>'pivot table'!$D$56:$D$59</c:f>
              <c:numCache>
                <c:formatCode>General</c:formatCode>
                <c:ptCount val="3"/>
                <c:pt idx="0">
                  <c:v>7</c:v>
                </c:pt>
                <c:pt idx="1">
                  <c:v>158</c:v>
                </c:pt>
                <c:pt idx="2">
                  <c:v>25</c:v>
                </c:pt>
              </c:numCache>
            </c:numRef>
          </c:val>
          <c:smooth val="0"/>
          <c:extLst>
            <c:ext xmlns:c16="http://schemas.microsoft.com/office/drawing/2014/chart" uri="{C3380CC4-5D6E-409C-BE32-E72D297353CC}">
              <c16:uniqueId val="{00000001-1879-4154-B368-1261662355D3}"/>
            </c:ext>
          </c:extLst>
        </c:ser>
        <c:dLbls>
          <c:showLegendKey val="0"/>
          <c:showVal val="0"/>
          <c:showCatName val="0"/>
          <c:showSerName val="0"/>
          <c:showPercent val="0"/>
          <c:showBubbleSize val="0"/>
        </c:dLbls>
        <c:marker val="1"/>
        <c:smooth val="0"/>
        <c:axId val="667364943"/>
        <c:axId val="372757503"/>
      </c:lineChart>
      <c:catAx>
        <c:axId val="6673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2757503"/>
        <c:crosses val="autoZero"/>
        <c:auto val="1"/>
        <c:lblAlgn val="ctr"/>
        <c:lblOffset val="100"/>
        <c:noMultiLvlLbl val="0"/>
      </c:catAx>
      <c:valAx>
        <c:axId val="37275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purchsed Bike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3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 Average Income</a:t>
            </a:r>
            <a:r>
              <a:rPr lang="en-US" baseline="0"/>
              <a:t> per Bike Purchase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74146.341463414632</c:v>
                </c:pt>
                <c:pt idx="1">
                  <c:v>74946.236559139783</c:v>
                </c:pt>
              </c:numCache>
            </c:numRef>
          </c:val>
          <c:extLst>
            <c:ext xmlns:c16="http://schemas.microsoft.com/office/drawing/2014/chart" uri="{C3380CC4-5D6E-409C-BE32-E72D297353CC}">
              <c16:uniqueId val="{00000000-A51D-4574-B9AE-383E8299072E}"/>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70842.105263157893</c:v>
                </c:pt>
                <c:pt idx="1">
                  <c:v>72000</c:v>
                </c:pt>
              </c:numCache>
            </c:numRef>
          </c:val>
          <c:extLst>
            <c:ext xmlns:c16="http://schemas.microsoft.com/office/drawing/2014/chart" uri="{C3380CC4-5D6E-409C-BE32-E72D297353CC}">
              <c16:uniqueId val="{00000003-A51D-4574-B9AE-383E8299072E}"/>
            </c:ext>
          </c:extLst>
        </c:ser>
        <c:dLbls>
          <c:showLegendKey val="0"/>
          <c:showVal val="0"/>
          <c:showCatName val="0"/>
          <c:showSerName val="0"/>
          <c:showPercent val="0"/>
          <c:showBubbleSize val="0"/>
        </c:dLbls>
        <c:gapWidth val="219"/>
        <c:overlap val="-27"/>
        <c:axId val="302335327"/>
        <c:axId val="520279631"/>
      </c:barChart>
      <c:catAx>
        <c:axId val="30233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20279631"/>
        <c:crosses val="autoZero"/>
        <c:auto val="1"/>
        <c:lblAlgn val="ctr"/>
        <c:lblOffset val="100"/>
        <c:noMultiLvlLbl val="0"/>
      </c:catAx>
      <c:valAx>
        <c:axId val="52027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233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of Commute Distance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55</c:v>
                </c:pt>
                <c:pt idx="1">
                  <c:v>28</c:v>
                </c:pt>
                <c:pt idx="2">
                  <c:v>26</c:v>
                </c:pt>
                <c:pt idx="3">
                  <c:v>24</c:v>
                </c:pt>
                <c:pt idx="4">
                  <c:v>42</c:v>
                </c:pt>
              </c:numCache>
            </c:numRef>
          </c:val>
          <c:smooth val="0"/>
          <c:extLst>
            <c:ext xmlns:c16="http://schemas.microsoft.com/office/drawing/2014/chart" uri="{C3380CC4-5D6E-409C-BE32-E72D297353CC}">
              <c16:uniqueId val="{00000000-D843-4E7E-A733-D2C9FD90719A}"/>
            </c:ext>
          </c:extLst>
        </c:ser>
        <c:ser>
          <c:idx val="1"/>
          <c:order val="1"/>
          <c:tx>
            <c:strRef>
              <c:f>'pivot table'!$D$26:$D$27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table'!$B$28:$B$33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69</c:v>
                </c:pt>
                <c:pt idx="1">
                  <c:v>23</c:v>
                </c:pt>
                <c:pt idx="2">
                  <c:v>60</c:v>
                </c:pt>
                <c:pt idx="3">
                  <c:v>24</c:v>
                </c:pt>
                <c:pt idx="4">
                  <c:v>14</c:v>
                </c:pt>
              </c:numCache>
            </c:numRef>
          </c:val>
          <c:smooth val="0"/>
          <c:extLst>
            <c:ext xmlns:c16="http://schemas.microsoft.com/office/drawing/2014/chart" uri="{C3380CC4-5D6E-409C-BE32-E72D297353CC}">
              <c16:uniqueId val="{00000001-D843-4E7E-A733-D2C9FD90719A}"/>
            </c:ext>
          </c:extLst>
        </c:ser>
        <c:dLbls>
          <c:showLegendKey val="0"/>
          <c:showVal val="0"/>
          <c:showCatName val="0"/>
          <c:showSerName val="0"/>
          <c:showPercent val="0"/>
          <c:showBubbleSize val="0"/>
        </c:dLbls>
        <c:marker val="1"/>
        <c:smooth val="0"/>
        <c:axId val="653755631"/>
        <c:axId val="668599391"/>
      </c:lineChart>
      <c:catAx>
        <c:axId val="65375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8599391"/>
        <c:crosses val="autoZero"/>
        <c:auto val="1"/>
        <c:lblAlgn val="ctr"/>
        <c:lblOffset val="100"/>
        <c:noMultiLvlLbl val="0"/>
      </c:catAx>
      <c:valAx>
        <c:axId val="66859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3755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with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Purchased Bike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table'!$B$56:$B$59</c:f>
              <c:strCache>
                <c:ptCount val="3"/>
                <c:pt idx="0">
                  <c:v>Adolescence (0 - 31 yrs)</c:v>
                </c:pt>
                <c:pt idx="1">
                  <c:v>Middle Age (32 - 54 yrs)</c:v>
                </c:pt>
                <c:pt idx="2">
                  <c:v>Old (55+ yrs)</c:v>
                </c:pt>
              </c:strCache>
            </c:strRef>
          </c:cat>
          <c:val>
            <c:numRef>
              <c:f>'pivot table'!$C$56:$C$59</c:f>
              <c:numCache>
                <c:formatCode>General</c:formatCode>
                <c:ptCount val="3"/>
                <c:pt idx="0">
                  <c:v>2</c:v>
                </c:pt>
                <c:pt idx="1">
                  <c:v>120</c:v>
                </c:pt>
                <c:pt idx="2">
                  <c:v>53</c:v>
                </c:pt>
              </c:numCache>
            </c:numRef>
          </c:val>
          <c:smooth val="0"/>
          <c:extLst>
            <c:ext xmlns:c16="http://schemas.microsoft.com/office/drawing/2014/chart" uri="{C3380CC4-5D6E-409C-BE32-E72D297353CC}">
              <c16:uniqueId val="{00000000-C047-449B-827E-A419A7F08190}"/>
            </c:ext>
          </c:extLst>
        </c:ser>
        <c:ser>
          <c:idx val="1"/>
          <c:order val="1"/>
          <c:tx>
            <c:strRef>
              <c:f>'pivot table'!$D$54:$D$55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table'!$B$56:$B$59</c:f>
              <c:strCache>
                <c:ptCount val="3"/>
                <c:pt idx="0">
                  <c:v>Adolescence (0 - 31 yrs)</c:v>
                </c:pt>
                <c:pt idx="1">
                  <c:v>Middle Age (32 - 54 yrs)</c:v>
                </c:pt>
                <c:pt idx="2">
                  <c:v>Old (55+ yrs)</c:v>
                </c:pt>
              </c:strCache>
            </c:strRef>
          </c:cat>
          <c:val>
            <c:numRef>
              <c:f>'pivot table'!$D$56:$D$59</c:f>
              <c:numCache>
                <c:formatCode>General</c:formatCode>
                <c:ptCount val="3"/>
                <c:pt idx="0">
                  <c:v>7</c:v>
                </c:pt>
                <c:pt idx="1">
                  <c:v>158</c:v>
                </c:pt>
                <c:pt idx="2">
                  <c:v>25</c:v>
                </c:pt>
              </c:numCache>
            </c:numRef>
          </c:val>
          <c:smooth val="0"/>
          <c:extLst>
            <c:ext xmlns:c16="http://schemas.microsoft.com/office/drawing/2014/chart" uri="{C3380CC4-5D6E-409C-BE32-E72D297353CC}">
              <c16:uniqueId val="{00000001-C047-449B-827E-A419A7F08190}"/>
            </c:ext>
          </c:extLst>
        </c:ser>
        <c:dLbls>
          <c:dLblPos val="t"/>
          <c:showLegendKey val="0"/>
          <c:showVal val="0"/>
          <c:showCatName val="0"/>
          <c:showSerName val="0"/>
          <c:showPercent val="0"/>
          <c:showBubbleSize val="0"/>
        </c:dLbls>
        <c:marker val="1"/>
        <c:smooth val="0"/>
        <c:axId val="667364943"/>
        <c:axId val="372757503"/>
      </c:lineChart>
      <c:catAx>
        <c:axId val="66736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2757503"/>
        <c:crosses val="autoZero"/>
        <c:auto val="1"/>
        <c:lblAlgn val="ctr"/>
        <c:lblOffset val="100"/>
        <c:noMultiLvlLbl val="0"/>
      </c:catAx>
      <c:valAx>
        <c:axId val="37275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purchsed Bike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36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594360</xdr:colOff>
      <xdr:row>4</xdr:row>
      <xdr:rowOff>7620</xdr:rowOff>
    </xdr:from>
    <xdr:to>
      <xdr:col>9</xdr:col>
      <xdr:colOff>83820</xdr:colOff>
      <xdr:row>17</xdr:row>
      <xdr:rowOff>114300</xdr:rowOff>
    </xdr:to>
    <xdr:graphicFrame macro="">
      <xdr:nvGraphicFramePr>
        <xdr:cNvPr id="2" name="Chart 1">
          <a:extLst>
            <a:ext uri="{FF2B5EF4-FFF2-40B4-BE49-F238E27FC236}">
              <a16:creationId xmlns:a16="http://schemas.microsoft.com/office/drawing/2014/main" id="{58D16306-1723-4E31-947E-54D2D2C6D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17</xdr:row>
      <xdr:rowOff>99060</xdr:rowOff>
    </xdr:from>
    <xdr:to>
      <xdr:col>15</xdr:col>
      <xdr:colOff>601980</xdr:colOff>
      <xdr:row>34</xdr:row>
      <xdr:rowOff>99060</xdr:rowOff>
    </xdr:to>
    <xdr:graphicFrame macro="">
      <xdr:nvGraphicFramePr>
        <xdr:cNvPr id="3" name="Chart 2">
          <a:extLst>
            <a:ext uri="{FF2B5EF4-FFF2-40B4-BE49-F238E27FC236}">
              <a16:creationId xmlns:a16="http://schemas.microsoft.com/office/drawing/2014/main" id="{677C4C00-8387-4F86-B196-DC5808F21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4</xdr:row>
      <xdr:rowOff>7620</xdr:rowOff>
    </xdr:from>
    <xdr:to>
      <xdr:col>15</xdr:col>
      <xdr:colOff>601980</xdr:colOff>
      <xdr:row>17</xdr:row>
      <xdr:rowOff>99060</xdr:rowOff>
    </xdr:to>
    <xdr:graphicFrame macro="">
      <xdr:nvGraphicFramePr>
        <xdr:cNvPr id="4" name="Chart 3">
          <a:extLst>
            <a:ext uri="{FF2B5EF4-FFF2-40B4-BE49-F238E27FC236}">
              <a16:creationId xmlns:a16="http://schemas.microsoft.com/office/drawing/2014/main" id="{CB7125BF-95B6-4D6A-91A7-991A2C3D6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34251</xdr:rowOff>
    </xdr:from>
    <xdr:to>
      <xdr:col>3</xdr:col>
      <xdr:colOff>0</xdr:colOff>
      <xdr:row>11</xdr:row>
      <xdr:rowOff>83506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4E385A7-1D79-EBC7-8587-4CA308F483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5813"/>
              <a:ext cx="1816274" cy="136448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45615</xdr:rowOff>
    </xdr:from>
    <xdr:to>
      <xdr:col>3</xdr:col>
      <xdr:colOff>12526</xdr:colOff>
      <xdr:row>34</xdr:row>
      <xdr:rowOff>73068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B72422-AAEA-419D-3A69-879EAE344C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15533"/>
              <a:ext cx="1828800" cy="28458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55951</xdr:rowOff>
    </xdr:from>
    <xdr:to>
      <xdr:col>3</xdr:col>
      <xdr:colOff>12526</xdr:colOff>
      <xdr:row>19</xdr:row>
      <xdr:rowOff>41753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5DF2F2-00C2-83F9-91CD-058797A736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2746"/>
              <a:ext cx="1828800" cy="1488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426726</xdr:colOff>
      <xdr:row>8</xdr:row>
      <xdr:rowOff>95250</xdr:rowOff>
    </xdr:from>
    <xdr:to>
      <xdr:col>8</xdr:col>
      <xdr:colOff>457206</xdr:colOff>
      <xdr:row>23</xdr:row>
      <xdr:rowOff>95250</xdr:rowOff>
    </xdr:to>
    <xdr:graphicFrame macro="">
      <xdr:nvGraphicFramePr>
        <xdr:cNvPr id="2" name="Chart 1">
          <a:extLst>
            <a:ext uri="{FF2B5EF4-FFF2-40B4-BE49-F238E27FC236}">
              <a16:creationId xmlns:a16="http://schemas.microsoft.com/office/drawing/2014/main" id="{8FA427F7-F64C-EE19-EA20-8F7165EEB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975366</xdr:colOff>
      <xdr:row>34</xdr:row>
      <xdr:rowOff>133350</xdr:rowOff>
    </xdr:from>
    <xdr:to>
      <xdr:col>8</xdr:col>
      <xdr:colOff>472446</xdr:colOff>
      <xdr:row>49</xdr:row>
      <xdr:rowOff>133350</xdr:rowOff>
    </xdr:to>
    <xdr:graphicFrame macro="">
      <xdr:nvGraphicFramePr>
        <xdr:cNvPr id="3" name="Chart 2">
          <a:extLst>
            <a:ext uri="{FF2B5EF4-FFF2-40B4-BE49-F238E27FC236}">
              <a16:creationId xmlns:a16="http://schemas.microsoft.com/office/drawing/2014/main" id="{9755B9D5-D802-02FA-BB6F-F91AA0425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1005846</xdr:colOff>
      <xdr:row>61</xdr:row>
      <xdr:rowOff>156210</xdr:rowOff>
    </xdr:from>
    <xdr:to>
      <xdr:col>7</xdr:col>
      <xdr:colOff>563886</xdr:colOff>
      <xdr:row>76</xdr:row>
      <xdr:rowOff>156210</xdr:rowOff>
    </xdr:to>
    <xdr:graphicFrame macro="">
      <xdr:nvGraphicFramePr>
        <xdr:cNvPr id="4" name="Chart 3">
          <a:extLst>
            <a:ext uri="{FF2B5EF4-FFF2-40B4-BE49-F238E27FC236}">
              <a16:creationId xmlns:a16="http://schemas.microsoft.com/office/drawing/2014/main" id="{E1BD083C-A308-5475-17C2-7A72F7648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hinde Bello" refreshedDate="45351.406542129633" createdVersion="8" refreshedVersion="8" minRefreshableVersion="3" recordCount="1000" xr:uid="{CD7CDA7B-A4F4-4D31-BFA9-99C468D789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2 - 54 yrs)"/>
        <s v="Old (55+ yrs)"/>
        <s v="Adolescence (0 - 31 yrs)"/>
        <s v="Elder (55+ yrs)" u="1"/>
        <s v="Middle Age" u="1"/>
        <s v="Elder" u="1"/>
        <s v="Adole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456279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8C73D-40A0-4296-8AAC-150B3EBE2304}"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4:E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sortType="ascending">
      <items count="8">
        <item m="1" x="6"/>
        <item x="2"/>
        <item m="1" x="5"/>
        <item m="1" x="3"/>
        <item m="1" x="4"/>
        <item x="0"/>
        <item x="1"/>
        <item t="default"/>
      </items>
    </pivotField>
    <pivotField axis="axisCol" dataField="1" showAll="0">
      <items count="3">
        <item x="0"/>
        <item x="1"/>
        <item t="default"/>
      </items>
    </pivotField>
  </pivotFields>
  <rowFields count="1">
    <field x="12"/>
  </rowFields>
  <rowItems count="4">
    <i>
      <x v="1"/>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CEFBE1-F586-41F2-9A88-A41BDAA39CD7}"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B7C20-8A66-4C99-8B08-1A84B6CDF410}"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h="1"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3AF0E4-5E03-4461-AFA1-D2E108F529FF}" sourceName="Marital Status">
  <pivotTables>
    <pivotTable tabId="3" name="PivotTable1"/>
    <pivotTable tabId="3" name="PivotTable2"/>
    <pivotTable tabId="3" name="PivotTable4"/>
  </pivotTables>
  <data>
    <tabular pivotCacheId="456279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AB69DD-D9AB-4391-B178-C0F30ADE4191}" sourceName="Education">
  <pivotTables>
    <pivotTable tabId="3" name="PivotTable1"/>
    <pivotTable tabId="3" name="PivotTable2"/>
    <pivotTable tabId="3" name="PivotTable4"/>
  </pivotTables>
  <data>
    <tabular pivotCacheId="456279885">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9C1B56-529F-4C77-8439-059231698012}" sourceName="Region">
  <pivotTables>
    <pivotTable tabId="3" name="PivotTable1"/>
    <pivotTable tabId="3" name="PivotTable2"/>
    <pivotTable tabId="3" name="PivotTable4"/>
  </pivotTables>
  <data>
    <tabular pivotCacheId="456279885">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26652C-DC4F-460F-878B-E22E4503C91B}" cache="Slicer_Marital_Status" caption="Marital Status" style="SlicerStyleLight2" rowHeight="432000"/>
  <slicer name="Education" xr10:uid="{1BD73D4E-8BA2-4D90-816F-53576F13622A}" cache="Slicer_Education" caption="Education" style="SlicerStyleLight2" rowHeight="360000"/>
  <slicer name="Region" xr10:uid="{A14F8279-9A5D-4DAA-BF7F-5E808102503E}" cache="Slicer_Region" caption="Region" style="SlicerStyleLight2" rowHeight="360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74B0-7982-4807-B3A0-2F14BC5C9C58}">
  <dimension ref="A1:N1001"/>
  <sheetViews>
    <sheetView topLeftCell="H1"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 yrs)",IF(L2&gt;=31,"Middle Age (32 - 54 yrs)",IF(L2&lt;31,"Adolescence (0 - 31 yrs)","Invalid")))</f>
        <v>Middle Age (32 - 54 yrs)</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 yrs)",IF(L3&gt;=31,"Middle Age (32 - 54 yrs)",IF(L3&lt;31,"Adolescence (0 - 31 yrs)","Invalid")))</f>
        <v>Middle Age (32 - 54 yrs)</v>
      </c>
      <c r="N3" t="s">
        <v>18</v>
      </c>
    </row>
    <row r="4" spans="1:14" x14ac:dyDescent="0.3">
      <c r="A4">
        <v>14177</v>
      </c>
      <c r="B4" t="s">
        <v>36</v>
      </c>
      <c r="C4" t="s">
        <v>38</v>
      </c>
      <c r="D4" s="3">
        <v>80000</v>
      </c>
      <c r="E4">
        <v>5</v>
      </c>
      <c r="F4" t="s">
        <v>19</v>
      </c>
      <c r="G4" t="s">
        <v>21</v>
      </c>
      <c r="H4" t="s">
        <v>18</v>
      </c>
      <c r="I4">
        <v>2</v>
      </c>
      <c r="J4" t="s">
        <v>22</v>
      </c>
      <c r="K4" t="s">
        <v>17</v>
      </c>
      <c r="L4">
        <v>60</v>
      </c>
      <c r="M4" t="str">
        <f t="shared" si="0"/>
        <v>Old (55+ yrs)</v>
      </c>
      <c r="N4" t="s">
        <v>18</v>
      </c>
    </row>
    <row r="5" spans="1:14" x14ac:dyDescent="0.3">
      <c r="A5">
        <v>24381</v>
      </c>
      <c r="B5" t="s">
        <v>37</v>
      </c>
      <c r="C5" t="s">
        <v>38</v>
      </c>
      <c r="D5" s="3">
        <v>70000</v>
      </c>
      <c r="E5">
        <v>0</v>
      </c>
      <c r="F5" t="s">
        <v>13</v>
      </c>
      <c r="G5" t="s">
        <v>21</v>
      </c>
      <c r="H5" t="s">
        <v>15</v>
      </c>
      <c r="I5">
        <v>1</v>
      </c>
      <c r="J5" t="s">
        <v>23</v>
      </c>
      <c r="K5" t="s">
        <v>24</v>
      </c>
      <c r="L5">
        <v>41</v>
      </c>
      <c r="M5" t="str">
        <f t="shared" si="0"/>
        <v>Middle Age (32 - 54 yrs)</v>
      </c>
      <c r="N5" t="s">
        <v>15</v>
      </c>
    </row>
    <row r="6" spans="1:14" x14ac:dyDescent="0.3">
      <c r="A6">
        <v>25597</v>
      </c>
      <c r="B6" t="s">
        <v>37</v>
      </c>
      <c r="C6" t="s">
        <v>38</v>
      </c>
      <c r="D6" s="3">
        <v>30000</v>
      </c>
      <c r="E6">
        <v>0</v>
      </c>
      <c r="F6" t="s">
        <v>13</v>
      </c>
      <c r="G6" t="s">
        <v>20</v>
      </c>
      <c r="H6" t="s">
        <v>18</v>
      </c>
      <c r="I6">
        <v>0</v>
      </c>
      <c r="J6" t="s">
        <v>16</v>
      </c>
      <c r="K6" t="s">
        <v>17</v>
      </c>
      <c r="L6">
        <v>36</v>
      </c>
      <c r="M6" t="str">
        <f t="shared" si="0"/>
        <v>Middle Age (32 - 54 yrs)</v>
      </c>
      <c r="N6" t="s">
        <v>15</v>
      </c>
    </row>
    <row r="7" spans="1:14" x14ac:dyDescent="0.3">
      <c r="A7">
        <v>13507</v>
      </c>
      <c r="B7" t="s">
        <v>36</v>
      </c>
      <c r="C7" t="s">
        <v>39</v>
      </c>
      <c r="D7" s="3">
        <v>10000</v>
      </c>
      <c r="E7">
        <v>2</v>
      </c>
      <c r="F7" t="s">
        <v>19</v>
      </c>
      <c r="G7" t="s">
        <v>25</v>
      </c>
      <c r="H7" t="s">
        <v>15</v>
      </c>
      <c r="I7">
        <v>0</v>
      </c>
      <c r="J7" t="s">
        <v>26</v>
      </c>
      <c r="K7" t="s">
        <v>17</v>
      </c>
      <c r="L7">
        <v>50</v>
      </c>
      <c r="M7" t="str">
        <f t="shared" si="0"/>
        <v>Middle Age (32 - 54 yrs)</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(32 - 54 yrs)</v>
      </c>
      <c r="N8" t="s">
        <v>15</v>
      </c>
    </row>
    <row r="9" spans="1:14" x14ac:dyDescent="0.3">
      <c r="A9">
        <v>19364</v>
      </c>
      <c r="B9" t="s">
        <v>36</v>
      </c>
      <c r="C9" t="s">
        <v>38</v>
      </c>
      <c r="D9" s="3">
        <v>40000</v>
      </c>
      <c r="E9">
        <v>1</v>
      </c>
      <c r="F9" t="s">
        <v>13</v>
      </c>
      <c r="G9" t="s">
        <v>14</v>
      </c>
      <c r="H9" t="s">
        <v>15</v>
      </c>
      <c r="I9">
        <v>0</v>
      </c>
      <c r="J9" t="s">
        <v>16</v>
      </c>
      <c r="K9" t="s">
        <v>17</v>
      </c>
      <c r="L9">
        <v>43</v>
      </c>
      <c r="M9" t="str">
        <f t="shared" si="0"/>
        <v>Middle Age (32 - 54 yrs)</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 yrs)</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(32 - 54 yrs)</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(32 - 54 yrs)</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(32 - 54 yrs)</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 yrs)</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(32 - 54 yrs)</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(32 - 54 yrs)</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(32 - 54 yrs)</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 yrs)</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(32 - 54 yrs)</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(32 - 54 yrs)</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 yrs)</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(32 - 54 yrs)</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(32 - 54 yrs)</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(32 - 54 yrs)</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 yrs)</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(32 - 54 yrs)</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 yrs)</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Adolescence (0 - 31 yrs)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(32 - 54 yrs)</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(32 - 54 yrs)</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(32 - 54 yrs)</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 yrs)</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Adolescence (0 - 31 yrs)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(32 - 54 yrs)</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(32 - 54 yrs)</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 yrs)</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(32 - 54 yrs)</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(32 - 54 yrs)</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Adolescence (0 - 31 yrs)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Adolescence (0 - 31 yrs)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(32 - 54 yrs)</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(32 - 54 yrs)</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 yrs)</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(32 - 54 yrs)</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(32 - 54 yrs)</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(32 - 54 yrs)</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 yrs)</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(32 - 54 yrs)</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(32 - 54 yrs)</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(32 - 54 yrs)</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(32 - 54 yrs)</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Adolescence (0 - 31 yrs)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(32 - 54 yrs)</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 yrs)</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 yrs)</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(32 - 54 yrs)</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(32 - 54 yrs)</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(32 - 54 yrs)</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 yrs)</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(32 - 54 yrs)</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(32 - 54 yrs)</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(32 - 54 yrs)</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(32 - 54 yrs)</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(32 - 54 yrs)</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(32 - 54 yrs)</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(32 - 54 yrs)</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 yrs)",IF(L67&gt;=31,"Middle Age (32 - 54 yrs)",IF(L67&lt;31,"Adolescence (0 - 31 yrs)","Invalid")))</f>
        <v>Old (55+ yrs)</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(32 - 54 yrs)</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(32 - 54 yrs)</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(32 - 54 yrs)</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Adolescence (0 - 31 yrs)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(32 - 54 yrs)</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(32 - 54 yrs)</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(32 - 54 yrs)</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(32 - 54 yrs)</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 yrs)</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(32 - 54 yrs)</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Adolescence (0 - 31 yrs)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Adolescence (0 - 31 yrs)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(32 - 54 yrs)</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 yrs)</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(32 - 54 yrs)</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(32 - 54 yrs)</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(32 - 54 yrs)</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Adolescence (0 - 31 yrs)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(32 - 54 yrs)</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Adolescence (0 - 31 yrs)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(32 - 54 yrs)</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(32 - 54 yrs)</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Adolescence (0 - 31 yrs)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(32 - 54 yrs)</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Adolescence (0 - 31 yrs)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Adolescence (0 - 31 yrs)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(32 - 54 yrs)</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(32 - 54 yrs)</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 yrs)</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 yrs)</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(32 - 54 yrs)</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(32 - 54 yrs)</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Adolescence (0 - 31 yrs)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(32 - 54 yrs)</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(32 - 54 yrs)</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(32 - 54 yrs)</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(32 - 54 yrs)</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(32 - 54 yrs)</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(32 - 54 yrs)</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Adolescence (0 - 31 yrs)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(32 - 54 yrs)</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(32 - 54 yrs)</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(32 - 54 yrs)</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(32 - 54 yrs)</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(32 - 54 yrs)</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(32 - 54 yrs)</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(32 - 54 yrs)</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(32 - 54 yrs)</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Adolescence (0 - 31 yrs)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Adolescence (0 - 31 yrs)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(32 - 54 yrs)</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(32 - 54 yrs)</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 yrs)</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Adolescence (0 - 31 yrs)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 yrs)</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(32 - 54 yrs)</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(32 - 54 yrs)</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 yrs)</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(32 - 54 yrs)</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(32 - 54 yrs)</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(32 - 54 yrs)</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(32 - 54 yrs)</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(32 - 54 yrs)</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 yrs)",IF(L131&gt;=31,"Middle Age (32 - 54 yrs)",IF(L131&lt;31,"Adolescence (0 - 31 yrs)","Invalid")))</f>
        <v>Middle Age (32 - 54 yrs)</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(32 - 54 yrs)</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 yrs)</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(32 - 54 yrs)</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 yrs)</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(32 - 54 yrs)</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(32 - 54 yrs)</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(32 - 54 yrs)</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(32 - 54 yrs)</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 yrs)</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 yrs)</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(32 - 54 yrs)</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Adolescence (0 - 31 yrs)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(32 - 54 yrs)</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(32 - 54 yrs)</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(32 - 54 yrs)</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(32 - 54 yrs)</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(32 - 54 yrs)</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(32 - 54 yrs)</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 yrs)</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Adolescence (0 - 31 yrs)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(32 - 54 yrs)</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(32 - 54 yrs)</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(32 - 54 yrs)</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(32 - 54 yrs)</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(32 - 54 yrs)</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(32 - 54 yrs)</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 yrs)</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(32 - 54 yrs)</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(32 - 54 yrs)</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(32 - 54 yrs)</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(32 - 54 yrs)</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(32 - 54 yrs)</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(32 - 54 yrs)</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(32 - 54 yrs)</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Adolescence (0 - 31 yrs)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Adolescence (0 - 31 yrs)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(32 - 54 yrs)</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(32 - 54 yrs)</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(32 - 54 yrs)</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(32 - 54 yrs)</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 yrs)</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 yrs)</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(32 - 54 yrs)</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Adolescence (0 - 31 yrs)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(32 - 54 yrs)</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(32 - 54 yrs)</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Adolescence (0 - 31 yrs)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(32 - 54 yrs)</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 yrs)</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(32 - 54 yrs)</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(32 - 54 yrs)</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 yrs)</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(32 - 54 yrs)</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 yrs)</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 yrs)</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(32 - 54 yrs)</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 yrs)</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 yrs)</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(32 - 54 yrs)</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(32 - 54 yrs)</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 yrs)</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(32 - 54 yrs)</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 yrs)</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 yrs)",IF(L195&gt;=31,"Middle Age (32 - 54 yrs)",IF(L195&lt;31,"Adolescence (0 - 31 yrs)","Invalid")))</f>
        <v>Middle Age (32 - 54 yrs)</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(32 - 54 yrs)</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Adolescence (0 - 31 yrs)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(32 - 54 yrs)</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 yrs)</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(32 - 54 yrs)</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(32 - 54 yrs)</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(32 - 54 yrs)</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Adolescence (0 - 31 yrs)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(32 - 54 yrs)</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(32 - 54 yrs)</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(32 - 54 yrs)</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(32 - 54 yrs)</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 yrs)</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Adolescence (0 - 31 yrs)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(32 - 54 yrs)</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(32 - 54 yrs)</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(32 - 54 yrs)</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(32 - 54 yrs)</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Adolescence (0 - 31 yrs)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(32 - 54 yrs)</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 yrs)</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(32 - 54 yrs)</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(32 - 54 yrs)</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Adolescence (0 - 31 yrs)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(32 - 54 yrs)</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Adolescence (0 - 31 yrs)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(32 - 54 yrs)</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(32 - 54 yrs)</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(32 - 54 yrs)</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(32 - 54 yrs)</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 yrs)</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(32 - 54 yrs)</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(32 - 54 yrs)</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(32 - 54 yrs)</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(32 - 54 yrs)</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 yrs)</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 yrs)</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(32 - 54 yrs)</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(32 - 54 yrs)</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Adolescence (0 - 31 yrs)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(32 - 54 yrs)</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 yrs)</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(32 - 54 yrs)</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Adolescence (0 - 31 yrs)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(32 - 54 yrs)</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(32 - 54 yrs)</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(32 - 54 yrs)</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Adolescence (0 - 31 yrs)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(32 - 54 yrs)</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Adolescence (0 - 31 yrs)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(32 - 54 yrs)</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(32 - 54 yrs)</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(32 - 54 yrs)</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(32 - 54 yrs)</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 yrs)</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(32 - 54 yrs)</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 yrs)</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 yrs)</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(32 - 54 yrs)</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 yrs)</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 yrs)</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(32 - 54 yrs)</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(32 - 54 yrs)</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 yrs)",IF(L259&gt;=31,"Middle Age (32 - 54 yrs)",IF(L259&lt;31,"Adolescence (0 - 31 yrs)","Invalid")))</f>
        <v>Middle Age (32 - 54 yrs)</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 yrs)</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(32 - 54 yrs)</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(32 - 54 yrs)</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(32 - 54 yrs)</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(32 - 54 yrs)</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(32 - 54 yrs)</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(32 - 54 yrs)</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(32 - 54 yrs)</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Adolescence (0 - 31 yrs)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(32 - 54 yrs)</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(32 - 54 yrs)</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(32 - 54 yrs)</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(32 - 54 yrs)</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Adolescence (0 - 31 yrs)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(32 - 54 yrs)</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Adolescence (0 - 31 yrs)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(32 - 54 yrs)</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(32 - 54 yrs)</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(32 - 54 yrs)</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(32 - 54 yrs)</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(32 - 54 yrs)</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(32 - 54 yrs)</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(32 - 54 yrs)</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(32 - 54 yrs)</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(32 - 54 yrs)</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(32 - 54 yrs)</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(32 - 54 yrs)</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(32 - 54 yrs)</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(32 - 54 yrs)</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(32 - 54 yrs)</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(32 - 54 yrs)</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(32 - 54 yrs)</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(32 - 54 yrs)</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(32 - 54 yrs)</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(32 - 54 yrs)</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(32 - 54 yrs)</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(32 - 54 yrs)</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(32 - 54 yrs)</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(32 - 54 yrs)</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(32 - 54 yrs)</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(32 - 54 yrs)</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 yrs)</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 yrs)</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Adolescence (0 - 31 yrs)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 yrs)</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(32 - 54 yrs)</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(32 - 54 yrs)</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 yrs)</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(32 - 54 yrs)</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 yrs)</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(32 - 54 yrs)</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(32 - 54 yrs)</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(32 - 54 yrs)</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(32 - 54 yrs)</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 yrs)</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(32 - 54 yrs)</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(32 - 54 yrs)</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(32 - 54 yrs)</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 yrs)</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(32 - 54 yrs)</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(32 - 54 yrs)</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(32 - 54 yrs)</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(32 - 54 yrs)</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 yrs)",IF(L323&gt;=31,"Middle Age (32 - 54 yrs)",IF(L323&lt;31,"Adolescence (0 - 31 yrs)","Invalid")))</f>
        <v>Middle Age (32 - 54 yrs)</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(32 - 54 yrs)</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(32 - 54 yrs)</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(32 - 54 yrs)</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(32 - 54 yrs)</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Adolescence (0 - 31 yrs)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(32 - 54 yrs)</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(32 - 54 yrs)</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 yrs)</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(32 - 54 yrs)</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Adolescence (0 - 31 yrs)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(32 - 54 yrs)</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(32 - 54 yrs)</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(32 - 54 yrs)</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(32 - 54 yrs)</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(32 - 54 yrs)</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(32 - 54 yrs)</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(32 - 54 yrs)</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 yrs)</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Adolescence (0 - 31 yrs)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(32 - 54 yrs)</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(32 - 54 yrs)</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(32 - 54 yrs)</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(32 - 54 yrs)</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(32 - 54 yrs)</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(32 - 54 yrs)</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(32 - 54 yrs)</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(32 - 54 yrs)</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Adolescence (0 - 31 yrs)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Adolescence (0 - 31 yrs)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(32 - 54 yrs)</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(32 - 54 yrs)</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(32 - 54 yrs)</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(32 - 54 yrs)</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(32 - 54 yrs)</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(32 - 54 yrs)</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(32 - 54 yrs)</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 yrs)</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Adolescence (0 - 31 yrs)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(32 - 54 yrs)</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Adolescence (0 - 31 yrs)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(32 - 54 yrs)</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 yrs)</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(32 - 54 yrs)</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(32 - 54 yrs)</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(32 - 54 yrs)</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(32 - 54 yrs)</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 yrs)</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(32 - 54 yrs)</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(32 - 54 yrs)</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(32 - 54 yrs)</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(32 - 54 yrs)</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Adolescence (0 - 31 yrs)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(32 - 54 yrs)</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 yrs)</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 yrs)</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(32 - 54 yrs)</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 yrs)</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(32 - 54 yrs)</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Adolescence (0 - 31 yrs)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 yrs)</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(32 - 54 yrs)</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(32 - 54 yrs)</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Adolescence (0 - 31 yrs)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 yrs)",IF(L387&gt;=31,"Middle Age (32 - 54 yrs)",IF(L387&lt;31,"Adolescence (0 - 31 yrs)","Invalid")))</f>
        <v>Middle Age (32 - 54 yrs)</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(32 - 54 yrs)</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(32 - 54 yrs)</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 yrs)</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(32 - 54 yrs)</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(32 - 54 yrs)</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(32 - 54 yrs)</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(32 - 54 yrs)</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(32 - 54 yrs)</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(32 - 54 yrs)</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(32 - 54 yrs)</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(32 - 54 yrs)</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 yrs)</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(32 - 54 yrs)</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(32 - 54 yrs)</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(32 - 54 yrs)</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 yrs)</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(32 - 54 yrs)</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(32 - 54 yrs)</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(32 - 54 yrs)</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(32 - 54 yrs)</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(32 - 54 yrs)</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(32 - 54 yrs)</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(32 - 54 yrs)</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(32 - 54 yrs)</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(32 - 54 yrs)</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(32 - 54 yrs)</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(32 - 54 yrs)</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 yrs)</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(32 - 54 yrs)</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(32 - 54 yrs)</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(32 - 54 yrs)</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 yrs)</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(32 - 54 yrs)</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(32 - 54 yrs)</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 yrs)</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(32 - 54 yrs)</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(32 - 54 yrs)</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(32 - 54 yrs)</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(32 - 54 yrs)</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 yrs)</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Adolescence (0 - 31 yrs)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(32 - 54 yrs)</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(32 - 54 yrs)</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(32 - 54 yrs)</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 yrs)</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Adolescence (0 - 31 yrs)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(32 - 54 yrs)</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Adolescence (0 - 31 yrs)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(32 - 54 yrs)</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 yrs)</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(32 - 54 yrs)</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Adolescence (0 - 31 yrs)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(32 - 54 yrs)</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(32 - 54 yrs)</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(32 - 54 yrs)</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(32 - 54 yrs)</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(32 - 54 yrs)</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(32 - 54 yrs)</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(32 - 54 yrs)</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(32 - 54 yrs)</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(32 - 54 yrs)</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(32 - 54 yrs)</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(32 - 54 yrs)</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 yrs)",IF(L451&gt;=31,"Middle Age (32 - 54 yrs)",IF(L451&lt;31,"Adolescence (0 - 31 yrs)","Invalid")))</f>
        <v>Middle Age (32 - 54 yrs)</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(32 - 54 yrs)</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(32 - 54 yrs)</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 yrs)</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(32 - 54 yrs)</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(32 - 54 yrs)</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(32 - 54 yrs)</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(32 - 54 yrs)</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 yrs)</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(32 - 54 yrs)</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(32 - 54 yrs)</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(32 - 54 yrs)</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(32 - 54 yrs)</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(32 - 54 yrs)</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(32 - 54 yrs)</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(32 - 54 yrs)</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 yrs)</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(32 - 54 yrs)</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(32 - 54 yrs)</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(32 - 54 yrs)</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 yrs)</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Adolescence (0 - 31 yrs)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(32 - 54 yrs)</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(32 - 54 yrs)</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(32 - 54 yrs)</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(32 - 54 yrs)</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 yrs)</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(32 - 54 yrs)</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(32 - 54 yrs)</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(32 - 54 yrs)</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(32 - 54 yrs)</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(32 - 54 yrs)</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(32 - 54 yrs)</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(32 - 54 yrs)</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 yrs)</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(32 - 54 yrs)</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(32 - 54 yrs)</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 yrs)</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(32 - 54 yrs)</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(32 - 54 yrs)</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(32 - 54 yrs)</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(32 - 54 yrs)</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(32 - 54 yrs)</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(32 - 54 yrs)</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 yrs)</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(32 - 54 yrs)</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 yrs)</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(32 - 54 yrs)</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(32 - 54 yrs)</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(32 - 54 yrs)</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(32 - 54 yrs)</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(32 - 54 yrs)</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(32 - 54 yrs)</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Adolescence (0 - 31 yrs)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(32 - 54 yrs)</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(32 - 54 yrs)</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(32 - 54 yrs)</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(32 - 54 yrs)</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(32 - 54 yrs)</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Adolescence (0 - 31 yrs)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(32 - 54 yrs)</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(32 - 54 yrs)</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 yrs)</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(32 - 54 yrs)</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 yrs)",IF(L515&gt;=31,"Middle Age (32 - 54 yrs)",IF(L515&lt;31,"Adolescence (0 - 31 yrs)","Invalid")))</f>
        <v>Old (55+ yrs)</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(32 - 54 yrs)</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(32 - 54 yrs)</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(32 - 54 yrs)</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(32 - 54 yrs)</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(32 - 54 yrs)</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 yrs)</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(32 - 54 yrs)</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 yrs)</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(32 - 54 yrs)</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(32 - 54 yrs)</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 yrs)</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 yrs)</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(32 - 54 yrs)</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(32 - 54 yrs)</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Adolescence (0 - 31 yrs)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 yrs)</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Adolescence (0 - 31 yrs)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Adolescence (0 - 31 yrs)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(32 - 54 yrs)</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 yrs)</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 yrs)</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(32 - 54 yrs)</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(32 - 54 yrs)</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(32 - 54 yrs)</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(32 - 54 yrs)</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(32 - 54 yrs)</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(32 - 54 yrs)</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(32 - 54 yrs)</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Adolescence (0 - 31 yrs)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(32 - 54 yrs)</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(32 - 54 yrs)</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Adolescence (0 - 31 yrs)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(32 - 54 yrs)</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 yrs)</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(32 - 54 yrs)</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(32 - 54 yrs)</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(32 - 54 yrs)</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 yrs)</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(32 - 54 yrs)</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 yrs)</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(32 - 54 yrs)</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(32 - 54 yrs)</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(32 - 54 yrs)</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(32 - 54 yrs)</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(32 - 54 yrs)</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 yrs)</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(32 - 54 yrs)</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(32 - 54 yrs)</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(32 - 54 yrs)</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Adolescence (0 - 31 yrs)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Adolescence (0 - 31 yrs)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(32 - 54 yrs)</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 yrs)</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(32 - 54 yrs)</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(32 - 54 yrs)</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 yrs)</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(32 - 54 yrs)</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 yrs)</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Adolescence (0 - 31 yrs)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 yrs)</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(32 - 54 yrs)</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 yrs)</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(32 - 54 yrs)</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 yrs)",IF(L579&gt;=31,"Middle Age (32 - 54 yrs)",IF(L579&lt;31,"Adolescence (0 - 31 yrs)","Invalid")))</f>
        <v>Middle Age (32 - 54 yrs)</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 yrs)</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(32 - 54 yrs)</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 yrs)</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Adolescence (0 - 31 yrs)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(32 - 54 yrs)</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 yrs)</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(32 - 54 yrs)</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(32 - 54 yrs)</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(32 - 54 yrs)</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(32 - 54 yrs)</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(32 - 54 yrs)</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 yrs)</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(32 - 54 yrs)</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 yrs)</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(32 - 54 yrs)</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(32 - 54 yrs)</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 yrs)</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 yrs)</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(32 - 54 yrs)</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 yrs)</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(32 - 54 yrs)</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 yrs)</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(32 - 54 yrs)</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(32 - 54 yrs)</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(32 - 54 yrs)</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(32 - 54 yrs)</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Adolescence (0 - 31 yrs)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(32 - 54 yrs)</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(32 - 54 yrs)</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(32 - 54 yrs)</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(32 - 54 yrs)</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(32 - 54 yrs)</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(32 - 54 yrs)</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(32 - 54 yrs)</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Adolescence (0 - 31 yrs)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(32 - 54 yrs)</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(32 - 54 yrs)</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(32 - 54 yrs)</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(32 - 54 yrs)</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(32 - 54 yrs)</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(32 - 54 yrs)</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Adolescence (0 - 31 yrs)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(32 - 54 yrs)</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 yrs)</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(32 - 54 yrs)</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 yrs)</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Adolescence (0 - 31 yrs)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 yrs)</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Adolescence (0 - 31 yrs)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 yrs)</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(32 - 54 yrs)</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(32 - 54 yrs)</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Adolescence (0 - 31 yrs)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(32 - 54 yrs)</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(32 - 54 yrs)</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(32 - 54 yrs)</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 yrs)</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(32 - 54 yrs)</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(32 - 54 yrs)</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Adolescence (0 - 31 yrs)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 yrs)</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 yrs)</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 yrs)</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 yrs)",IF(L643&gt;=31,"Middle Age (32 - 54 yrs)",IF(L643&lt;31,"Adolescence (0 - 31 yrs)","Invalid")))</f>
        <v>Old (55+ yrs)</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(32 - 54 yrs)</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(32 - 54 yrs)</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(32 - 54 yrs)</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(32 - 54 yrs)</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(32 - 54 yrs)</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(32 - 54 yrs)</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 yrs)</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(32 - 54 yrs)</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 yrs)</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(32 - 54 yrs)</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(32 - 54 yrs)</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(32 - 54 yrs)</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(32 - 54 yrs)</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(32 - 54 yrs)</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(32 - 54 yrs)</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(32 - 54 yrs)</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(32 - 54 yrs)</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 yrs)</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(32 - 54 yrs)</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Adolescence (0 - 31 yrs)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(32 - 54 yrs)</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(32 - 54 yrs)</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(32 - 54 yrs)</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(32 - 54 yrs)</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(32 - 54 yrs)</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 yrs)</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(32 - 54 yrs)</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(32 - 54 yrs)</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 yrs)</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(32 - 54 yrs)</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Adolescence (0 - 31 yrs)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(32 - 54 yrs)</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(32 - 54 yrs)</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(32 - 54 yrs)</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(32 - 54 yrs)</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(32 - 54 yrs)</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 yrs)</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 yrs)</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(32 - 54 yrs)</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(32 - 54 yrs)</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(32 - 54 yrs)</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(32 - 54 yrs)</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(32 - 54 yrs)</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(32 - 54 yrs)</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(32 - 54 yrs)</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Adolescence (0 - 31 yrs)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Adolescence (0 - 31 yrs)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Adolescence (0 - 31 yrs)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(32 - 54 yrs)</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(32 - 54 yrs)</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(32 - 54 yrs)</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(32 - 54 yrs)</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(32 - 54 yrs)</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(32 - 54 yrs)</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Adolescence (0 - 31 yrs)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Adolescence (0 - 31 yrs)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(32 - 54 yrs)</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(32 - 54 yrs)</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 yrs)</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Adolescence (0 - 31 yrs)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(32 - 54 yrs)</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(32 - 54 yrs)</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(32 - 54 yrs)</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 yrs)",IF(L707&gt;=31,"Middle Age (32 - 54 yrs)",IF(L707&lt;31,"Adolescence (0 - 31 yrs)","Invalid")))</f>
        <v>Old (55+ yrs)</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(32 - 54 yrs)</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(32 - 54 yrs)</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 yrs)</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 yrs)</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(32 - 54 yrs)</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 yrs)</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 yrs)</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(32 - 54 yrs)</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Adolescence (0 - 31 yrs)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(32 - 54 yrs)</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(32 - 54 yrs)</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(32 - 54 yrs)</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(32 - 54 yrs)</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(32 - 54 yrs)</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 yrs)</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(32 - 54 yrs)</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(32 - 54 yrs)</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(32 - 54 yrs)</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(32 - 54 yrs)</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(32 - 54 yrs)</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(32 - 54 yrs)</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(32 - 54 yrs)</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Adolescence (0 - 31 yrs)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(32 - 54 yrs)</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(32 - 54 yrs)</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(32 - 54 yrs)</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(32 - 54 yrs)</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(32 - 54 yrs)</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(32 - 54 yrs)</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Adolescence (0 - 31 yrs)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(32 - 54 yrs)</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(32 - 54 yrs)</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(32 - 54 yrs)</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 yrs)</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Adolescence (0 - 31 yrs)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(32 - 54 yrs)</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Adolescence (0 - 31 yrs)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(32 - 54 yrs)</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 yrs)</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(32 - 54 yrs)</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 yrs)</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(32 - 54 yrs)</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 yrs)</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 yrs)</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(32 - 54 yrs)</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(32 - 54 yrs)</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(32 - 54 yrs)</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Adolescence (0 - 31 yrs)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 yrs)</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(32 - 54 yrs)</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(32 - 54 yrs)</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(32 - 54 yrs)</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(32 - 54 yrs)</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(32 - 54 yrs)</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(32 - 54 yrs)</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 yrs)</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(32 - 54 yrs)</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(32 - 54 yrs)</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Adolescence (0 - 31 yrs)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(32 - 54 yrs)</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(32 - 54 yrs)</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 yrs)</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(32 - 54 yrs)</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 yrs)",IF(L771&gt;=31,"Middle Age (32 - 54 yrs)",IF(L771&lt;31,"Adolescence (0 - 31 yrs)","Invalid")))</f>
        <v>Middle Age (32 - 54 yrs)</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 yrs)</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(32 - 54 yrs)</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(32 - 54 yrs)</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(32 - 54 yrs)</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(32 - 54 yrs)</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(32 - 54 yrs)</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 yrs)</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Adolescence (0 - 31 yrs)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(32 - 54 yrs)</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(32 - 54 yrs)</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 yrs)</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(32 - 54 yrs)</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(32 - 54 yrs)</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(32 - 54 yrs)</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(32 - 54 yrs)</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Adolescence (0 - 31 yrs)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(32 - 54 yrs)</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 yrs)</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(32 - 54 yrs)</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(32 - 54 yrs)</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(32 - 54 yrs)</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Adolescence (0 - 31 yrs)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(32 - 54 yrs)</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(32 - 54 yrs)</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 yrs)</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(32 - 54 yrs)</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 yrs)</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Adolescence (0 - 31 yrs)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Adolescence (0 - 31 yrs)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(32 - 54 yrs)</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(32 - 54 yrs)</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 yrs)</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Adolescence (0 - 31 yrs)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Adolescence (0 - 31 yrs)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Adolescence (0 - 31 yrs)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(32 - 54 yrs)</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(32 - 54 yrs)</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(32 - 54 yrs)</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(32 - 54 yrs)</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 yrs)</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(32 - 54 yrs)</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(32 - 54 yrs)</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 yrs)</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(32 - 54 yrs)</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 yrs)</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Adolescence (0 - 31 yrs)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(32 - 54 yrs)</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(32 - 54 yrs)</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Adolescence (0 - 31 yrs)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Adolescence (0 - 31 yrs)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(32 - 54 yrs)</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(32 - 54 yrs)</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(32 - 54 yrs)</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(32 - 54 yrs)</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(32 - 54 yrs)</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(32 - 54 yrs)</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(32 - 54 yrs)</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(32 - 54 yrs)</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Adolescence (0 - 31 yrs)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 yrs)</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(32 - 54 yrs)</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(32 - 54 yrs)</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(32 - 54 yrs)</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 yrs)",IF(L835&gt;=31,"Middle Age (32 - 54 yrs)",IF(L835&lt;31,"Adolescence (0 - 31 yrs)","Invalid")))</f>
        <v>Middle Age (32 - 54 yrs)</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(32 - 54 yrs)</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(32 - 54 yrs)</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Adolescence (0 - 31 yrs)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(32 - 54 yrs)</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(32 - 54 yrs)</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(32 - 54 yrs)</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(32 - 54 yrs)</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 yrs)</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(32 - 54 yrs)</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(32 - 54 yrs)</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 yrs)</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(32 - 54 yrs)</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 yrs)</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Adolescence (0 - 31 yrs)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(32 - 54 yrs)</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 yrs)</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 yrs)</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(32 - 54 yrs)</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(32 - 54 yrs)</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(32 - 54 yrs)</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(32 - 54 yrs)</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(32 - 54 yrs)</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Adolescence (0 - 31 yrs)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(32 - 54 yrs)</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(32 - 54 yrs)</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(32 - 54 yrs)</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(32 - 54 yrs)</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(32 - 54 yrs)</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(32 - 54 yrs)</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(32 - 54 yrs)</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(32 - 54 yrs)</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(32 - 54 yrs)</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 yrs)</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(32 - 54 yrs)</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 yrs)</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(32 - 54 yrs)</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(32 - 54 yrs)</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 yrs)</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(32 - 54 yrs)</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(32 - 54 yrs)</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(32 - 54 yrs)</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(32 - 54 yrs)</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Adolescence (0 - 31 yrs)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 yrs)</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 yrs)</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(32 - 54 yrs)</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(32 - 54 yrs)</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 yrs)</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(32 - 54 yrs)</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(32 - 54 yrs)</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 yrs)</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(32 - 54 yrs)</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(32 - 54 yrs)</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(32 - 54 yrs)</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(32 - 54 yrs)</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(32 - 54 yrs)</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(32 - 54 yrs)</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 yrs)</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(32 - 54 yrs)</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(32 - 54 yrs)</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(32 - 54 yrs)</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 yrs)</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(32 - 54 yrs)</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 yrs)",IF(L899&gt;=31,"Middle Age (32 - 54 yrs)",IF(L899&lt;31,"Adolescence (0 - 31 yrs)","Invalid")))</f>
        <v>Adolescence (0 - 31 yrs)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 yrs)</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(32 - 54 yrs)</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(32 - 54 yrs)</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(32 - 54 yrs)</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(32 - 54 yrs)</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 yrs)</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(32 - 54 yrs)</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(32 - 54 yrs)</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(32 - 54 yrs)</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 yrs)</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(32 - 54 yrs)</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(32 - 54 yrs)</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(32 - 54 yrs)</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 yrs)</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(32 - 54 yrs)</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(32 - 54 yrs)</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(32 - 54 yrs)</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 yrs)</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(32 - 54 yrs)</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(32 - 54 yrs)</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(32 - 54 yrs)</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 yrs)</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(32 - 54 yrs)</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(32 - 54 yrs)</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(32 - 54 yrs)</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(32 - 54 yrs)</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(32 - 54 yrs)</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(32 - 54 yrs)</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 yrs)</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(32 - 54 yrs)</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(32 - 54 yrs)</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(32 - 54 yrs)</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(32 - 54 yrs)</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(32 - 54 yrs)</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Adolescence (0 - 31 yrs)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Adolescence (0 - 31 yrs)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 yrs)</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(32 - 54 yrs)</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 yrs)</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(32 - 54 yrs)</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Adolescence (0 - 31 yrs)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(32 - 54 yrs)</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(32 - 54 yrs)</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(32 - 54 yrs)</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(32 - 54 yrs)</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(32 - 54 yrs)</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(32 - 54 yrs)</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(32 - 54 yrs)</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 yrs)</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(32 - 54 yrs)</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(32 - 54 yrs)</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(32 - 54 yrs)</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(32 - 54 yrs)</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(32 - 54 yrs)</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 yrs)</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Adolescence (0 - 31 yrs)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(32 - 54 yrs)</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(32 - 54 yrs)</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(32 - 54 yrs)</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Adolescence (0 - 31 yrs)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(32 - 54 yrs)</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(32 - 54 yrs)</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(32 - 54 yrs)</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 yrs)",IF(L963&gt;=31,"Middle Age (32 - 54 yrs)",IF(L963&lt;31,"Adolescence (0 - 31 yrs)","Invalid")))</f>
        <v>Old (55+ yrs)</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 yrs)</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 yrs)</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 yrs)</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(32 - 54 yrs)</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(32 - 54 yrs)</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 yrs)</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Adolescence (0 - 31 yrs)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(32 - 54 yrs)</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(32 - 54 yrs)</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(32 - 54 yrs)</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(32 - 54 yrs)</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(32 - 54 yrs)</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(32 - 54 yrs)</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(32 - 54 yrs)</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 yrs)</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 yrs)</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(32 - 54 yrs)</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(32 - 54 yrs)</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(32 - 54 yrs)</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(32 - 54 yrs)</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(32 - 54 yrs)</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(32 - 54 yrs)</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(32 - 54 yrs)</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(32 - 54 yrs)</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 yrs)</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 yrs)</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 yrs)</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(32 - 54 yrs)</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Adolescence (0 - 31 yrs)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(32 - 54 yrs)</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(32 - 54 yrs)</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(32 - 54 yrs)</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(32 - 54 yrs)</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(32 - 54 yrs)</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(32 - 54 yrs)</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(32 - 54 yrs)</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(32 - 54 yrs)</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(32 - 54 yrs)</v>
      </c>
      <c r="N1001" t="s">
        <v>15</v>
      </c>
    </row>
  </sheetData>
  <autoFilter ref="A1:N1001" xr:uid="{6AC874B0-7982-4807-B3A0-2F14BC5C9C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A3A4E-AEE6-4C65-8DAC-285D3DB3E386}">
  <dimension ref="A1:P4"/>
  <sheetViews>
    <sheetView showGridLines="0" tabSelected="1" zoomScale="73" zoomScaleNormal="73" workbookViewId="0">
      <selection activeCell="T10" sqref="T10"/>
    </sheetView>
  </sheetViews>
  <sheetFormatPr defaultRowHeight="14.4" x14ac:dyDescent="0.3"/>
  <sheetData>
    <row r="1" spans="1:16" x14ac:dyDescent="0.3">
      <c r="A1" s="10" t="s">
        <v>50</v>
      </c>
      <c r="B1" s="8"/>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71505-1D5B-4C79-959B-3C904B7DC1A5}">
  <dimension ref="B3:E59"/>
  <sheetViews>
    <sheetView workbookViewId="0">
      <selection activeCell="B42" sqref="B42"/>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5" t="s">
        <v>43</v>
      </c>
      <c r="C3" s="5" t="s">
        <v>44</v>
      </c>
    </row>
    <row r="4" spans="2:5" x14ac:dyDescent="0.3">
      <c r="B4" s="5" t="s">
        <v>41</v>
      </c>
      <c r="C4" t="s">
        <v>18</v>
      </c>
      <c r="D4" t="s">
        <v>15</v>
      </c>
      <c r="E4" t="s">
        <v>42</v>
      </c>
    </row>
    <row r="5" spans="2:5" x14ac:dyDescent="0.3">
      <c r="B5" s="6" t="s">
        <v>39</v>
      </c>
      <c r="C5" s="7">
        <v>74146.341463414632</v>
      </c>
      <c r="D5" s="7">
        <v>70842.105263157893</v>
      </c>
      <c r="E5" s="7">
        <v>72372.881355932201</v>
      </c>
    </row>
    <row r="6" spans="2:5" x14ac:dyDescent="0.3">
      <c r="B6" s="6" t="s">
        <v>38</v>
      </c>
      <c r="C6" s="7">
        <v>74946.236559139783</v>
      </c>
      <c r="D6" s="7">
        <v>72000</v>
      </c>
      <c r="E6" s="7">
        <v>73457.446808510635</v>
      </c>
    </row>
    <row r="7" spans="2:5" x14ac:dyDescent="0.3">
      <c r="B7" s="6" t="s">
        <v>42</v>
      </c>
      <c r="C7" s="4">
        <v>74571.428571428565</v>
      </c>
      <c r="D7" s="4">
        <v>71421.052631578947</v>
      </c>
      <c r="E7" s="4">
        <v>72931.506849315076</v>
      </c>
    </row>
    <row r="26" spans="2:5" x14ac:dyDescent="0.3">
      <c r="B26" s="5" t="s">
        <v>45</v>
      </c>
      <c r="C26" s="5" t="s">
        <v>44</v>
      </c>
    </row>
    <row r="27" spans="2:5" x14ac:dyDescent="0.3">
      <c r="B27" s="5" t="s">
        <v>41</v>
      </c>
      <c r="C27" t="s">
        <v>18</v>
      </c>
      <c r="D27" t="s">
        <v>15</v>
      </c>
      <c r="E27" t="s">
        <v>42</v>
      </c>
    </row>
    <row r="28" spans="2:5" x14ac:dyDescent="0.3">
      <c r="B28" s="6" t="s">
        <v>16</v>
      </c>
      <c r="C28" s="4">
        <v>55</v>
      </c>
      <c r="D28" s="4">
        <v>69</v>
      </c>
      <c r="E28" s="4">
        <v>124</v>
      </c>
    </row>
    <row r="29" spans="2:5" x14ac:dyDescent="0.3">
      <c r="B29" s="6" t="s">
        <v>26</v>
      </c>
      <c r="C29" s="4">
        <v>28</v>
      </c>
      <c r="D29" s="4">
        <v>23</v>
      </c>
      <c r="E29" s="4">
        <v>51</v>
      </c>
    </row>
    <row r="30" spans="2:5" x14ac:dyDescent="0.3">
      <c r="B30" s="6" t="s">
        <v>22</v>
      </c>
      <c r="C30" s="4">
        <v>26</v>
      </c>
      <c r="D30" s="4">
        <v>60</v>
      </c>
      <c r="E30" s="4">
        <v>86</v>
      </c>
    </row>
    <row r="31" spans="2:5" x14ac:dyDescent="0.3">
      <c r="B31" s="6" t="s">
        <v>23</v>
      </c>
      <c r="C31" s="4">
        <v>24</v>
      </c>
      <c r="D31" s="4">
        <v>24</v>
      </c>
      <c r="E31" s="4">
        <v>48</v>
      </c>
    </row>
    <row r="32" spans="2:5" x14ac:dyDescent="0.3">
      <c r="B32" s="6" t="s">
        <v>46</v>
      </c>
      <c r="C32" s="4">
        <v>42</v>
      </c>
      <c r="D32" s="4">
        <v>14</v>
      </c>
      <c r="E32" s="4">
        <v>56</v>
      </c>
    </row>
    <row r="33" spans="2:5" x14ac:dyDescent="0.3">
      <c r="B33" s="6" t="s">
        <v>42</v>
      </c>
      <c r="C33" s="4">
        <v>175</v>
      </c>
      <c r="D33" s="4">
        <v>190</v>
      </c>
      <c r="E33" s="4">
        <v>365</v>
      </c>
    </row>
    <row r="54" spans="2:5" x14ac:dyDescent="0.3">
      <c r="B54" s="5" t="s">
        <v>45</v>
      </c>
      <c r="C54" s="5" t="s">
        <v>44</v>
      </c>
    </row>
    <row r="55" spans="2:5" x14ac:dyDescent="0.3">
      <c r="B55" s="5" t="s">
        <v>41</v>
      </c>
      <c r="C55" t="s">
        <v>18</v>
      </c>
      <c r="D55" t="s">
        <v>15</v>
      </c>
      <c r="E55" t="s">
        <v>42</v>
      </c>
    </row>
    <row r="56" spans="2:5" x14ac:dyDescent="0.3">
      <c r="B56" s="6" t="s">
        <v>48</v>
      </c>
      <c r="C56" s="4">
        <v>2</v>
      </c>
      <c r="D56" s="4">
        <v>7</v>
      </c>
      <c r="E56" s="4">
        <v>9</v>
      </c>
    </row>
    <row r="57" spans="2:5" x14ac:dyDescent="0.3">
      <c r="B57" s="6" t="s">
        <v>47</v>
      </c>
      <c r="C57" s="4">
        <v>120</v>
      </c>
      <c r="D57" s="4">
        <v>158</v>
      </c>
      <c r="E57" s="4">
        <v>278</v>
      </c>
    </row>
    <row r="58" spans="2:5" x14ac:dyDescent="0.3">
      <c r="B58" s="6" t="s">
        <v>49</v>
      </c>
      <c r="C58" s="4">
        <v>53</v>
      </c>
      <c r="D58" s="4">
        <v>25</v>
      </c>
      <c r="E58" s="4">
        <v>78</v>
      </c>
    </row>
    <row r="59" spans="2:5" x14ac:dyDescent="0.3">
      <c r="B59" s="6" t="s">
        <v>42</v>
      </c>
      <c r="C59" s="4">
        <v>175</v>
      </c>
      <c r="D59" s="4">
        <v>190</v>
      </c>
      <c r="E59" s="4">
        <v>365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Bello</dc:creator>
  <cp:lastModifiedBy>22002780</cp:lastModifiedBy>
  <dcterms:created xsi:type="dcterms:W3CDTF">2022-03-18T02:50:57Z</dcterms:created>
  <dcterms:modified xsi:type="dcterms:W3CDTF">2024-02-29T09:23:32Z</dcterms:modified>
</cp:coreProperties>
</file>