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hin\Documents\Programming\Data Analystics\Excel\"/>
    </mc:Choice>
  </mc:AlternateContent>
  <xr:revisionPtr revIDLastSave="0" documentId="8_{51114AC8-2A69-4747-8A5A-D57AC2540C6A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  <c r="E25" i="1"/>
  <c r="F25" i="1"/>
  <c r="G25" i="1"/>
  <c r="E26" i="1"/>
  <c r="F26" i="1"/>
  <c r="G26" i="1"/>
  <c r="E27" i="1"/>
  <c r="F27" i="1"/>
  <c r="G27" i="1"/>
  <c r="D27" i="1"/>
  <c r="D26" i="1"/>
  <c r="D25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</calcChain>
</file>

<file path=xl/sharedStrings.xml><?xml version="1.0" encoding="utf-8"?>
<sst xmlns="http://schemas.openxmlformats.org/spreadsheetml/2006/main" count="57" uniqueCount="53">
  <si>
    <t>Grade Book</t>
  </si>
  <si>
    <t>Browne</t>
  </si>
  <si>
    <t>Sharon</t>
  </si>
  <si>
    <t>Sylvester</t>
  </si>
  <si>
    <t>John</t>
  </si>
  <si>
    <t>Ceballos</t>
  </si>
  <si>
    <t>Margaret</t>
  </si>
  <si>
    <t>Yarmel</t>
  </si>
  <si>
    <t>James</t>
  </si>
  <si>
    <t>Zambakis</t>
  </si>
  <si>
    <t>Kristen</t>
  </si>
  <si>
    <t>Etheridge</t>
  </si>
  <si>
    <t>Dorothy</t>
  </si>
  <si>
    <t>Dedrick</t>
  </si>
  <si>
    <t>Hillary</t>
  </si>
  <si>
    <t>Manzelli</t>
  </si>
  <si>
    <t>Dana</t>
  </si>
  <si>
    <t>Porziella</t>
  </si>
  <si>
    <t>Yasmina</t>
  </si>
  <si>
    <t>Black</t>
  </si>
  <si>
    <t>Midouin</t>
  </si>
  <si>
    <t>Simolaris</t>
  </si>
  <si>
    <t>Ilana</t>
  </si>
  <si>
    <t>Ross</t>
  </si>
  <si>
    <t>Richard</t>
  </si>
  <si>
    <t>Wood</t>
  </si>
  <si>
    <t>Susan</t>
  </si>
  <si>
    <t>Bendel</t>
  </si>
  <si>
    <t>Rosanna</t>
  </si>
  <si>
    <t>Stillings</t>
  </si>
  <si>
    <t>Stanley</t>
  </si>
  <si>
    <t>Monte</t>
  </si>
  <si>
    <t>Anthony</t>
  </si>
  <si>
    <t>Costa</t>
  </si>
  <si>
    <t>Melissa</t>
  </si>
  <si>
    <t>Kelly</t>
  </si>
  <si>
    <t>Paul</t>
  </si>
  <si>
    <t>Epps</t>
  </si>
  <si>
    <t>Jenna</t>
  </si>
  <si>
    <t>Shea</t>
  </si>
  <si>
    <t>Jhenny</t>
  </si>
  <si>
    <t>Safety Test</t>
  </si>
  <si>
    <t>Product Knowledge Test</t>
  </si>
  <si>
    <t>Company's Value Test</t>
  </si>
  <si>
    <t>Leadership Knowledge Test</t>
  </si>
  <si>
    <t>Highest Points</t>
  </si>
  <si>
    <t>Last Name</t>
  </si>
  <si>
    <t>First Name</t>
  </si>
  <si>
    <t>Fire Emloyee?</t>
  </si>
  <si>
    <t>Max</t>
  </si>
  <si>
    <t>Min</t>
  </si>
  <si>
    <t>Average</t>
  </si>
  <si>
    <t>Total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</si>
</sst>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Knowledge Test</a:t>
            </a:r>
            <a:endParaRPr lang="en-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Sheet1!$A$4:$A$23</c:f>
              <c:strCache>
                <c:ptCount val="20"/>
                <c:pt idx="0">
                  <c:v>Browne</c:v>
                </c:pt>
                <c:pt idx="1">
                  <c:v>Sylvester</c:v>
                </c:pt>
                <c:pt idx="2">
                  <c:v>Ceballos</c:v>
                </c:pt>
                <c:pt idx="3">
                  <c:v>Yarmel</c:v>
                </c:pt>
                <c:pt idx="4">
                  <c:v>Zambakis</c:v>
                </c:pt>
                <c:pt idx="5">
                  <c:v>Etheridge</c:v>
                </c:pt>
                <c:pt idx="6">
                  <c:v>Dedrick</c:v>
                </c:pt>
                <c:pt idx="7">
                  <c:v>Manzelli</c:v>
                </c:pt>
                <c:pt idx="8">
                  <c:v>Porziella</c:v>
                </c:pt>
                <c:pt idx="9">
                  <c:v>Black</c:v>
                </c:pt>
                <c:pt idx="10">
                  <c:v>Simolaris</c:v>
                </c:pt>
                <c:pt idx="11">
                  <c:v>Ross</c:v>
                </c:pt>
                <c:pt idx="12">
                  <c:v>Wood</c:v>
                </c:pt>
                <c:pt idx="13">
                  <c:v>Bendel</c:v>
                </c:pt>
                <c:pt idx="14">
                  <c:v>Stillings</c:v>
                </c:pt>
                <c:pt idx="15">
                  <c:v>Monte</c:v>
                </c:pt>
                <c:pt idx="16">
                  <c:v>Costa</c:v>
                </c:pt>
                <c:pt idx="17">
                  <c:v>Kelly</c:v>
                </c:pt>
                <c:pt idx="18">
                  <c:v>Epps</c:v>
                </c:pt>
                <c:pt idx="19">
                  <c:v>Shea</c:v>
                </c:pt>
              </c:strCache>
            </c:str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15</c:v>
                </c:pt>
                <c:pt idx="1">
                  <c:v>18</c:v>
                </c:pt>
                <c:pt idx="2">
                  <c:v>10</c:v>
                </c:pt>
                <c:pt idx="3">
                  <c:v>12</c:v>
                </c:pt>
                <c:pt idx="4">
                  <c:v>19</c:v>
                </c:pt>
                <c:pt idx="5">
                  <c:v>11</c:v>
                </c:pt>
                <c:pt idx="6">
                  <c:v>9</c:v>
                </c:pt>
                <c:pt idx="7">
                  <c:v>5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13</c:v>
                </c:pt>
                <c:pt idx="12">
                  <c:v>20</c:v>
                </c:pt>
                <c:pt idx="13">
                  <c:v>15</c:v>
                </c:pt>
                <c:pt idx="14">
                  <c:v>20</c:v>
                </c:pt>
                <c:pt idx="15">
                  <c:v>18</c:v>
                </c:pt>
                <c:pt idx="16">
                  <c:v>11</c:v>
                </c:pt>
                <c:pt idx="17">
                  <c:v>12</c:v>
                </c:pt>
                <c:pt idx="18">
                  <c:v>19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6-4B2E-A766-B1F320C62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1115008"/>
        <c:axId val="1334009856"/>
      </c:barChart>
      <c:catAx>
        <c:axId val="14111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34009856"/>
        <c:crosses val="autoZero"/>
        <c:auto val="1"/>
        <c:lblAlgn val="ctr"/>
        <c:lblOffset val="100"/>
        <c:noMultiLvlLbl val="0"/>
      </c:catAx>
      <c:valAx>
        <c:axId val="13340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1111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Sheet1!$B$4:$B$23</c:f>
              <c:strCache>
                <c:ptCount val="20"/>
                <c:pt idx="0">
                  <c:v>Sharon</c:v>
                </c:pt>
                <c:pt idx="1">
                  <c:v>John</c:v>
                </c:pt>
                <c:pt idx="2">
                  <c:v>Margaret</c:v>
                </c:pt>
                <c:pt idx="3">
                  <c:v>James</c:v>
                </c:pt>
                <c:pt idx="4">
                  <c:v>Kristen</c:v>
                </c:pt>
                <c:pt idx="5">
                  <c:v>Dorothy</c:v>
                </c:pt>
                <c:pt idx="6">
                  <c:v>Hillary</c:v>
                </c:pt>
                <c:pt idx="7">
                  <c:v>Dana</c:v>
                </c:pt>
                <c:pt idx="8">
                  <c:v>Yasmina</c:v>
                </c:pt>
                <c:pt idx="9">
                  <c:v>Midouin</c:v>
                </c:pt>
                <c:pt idx="10">
                  <c:v>Ilana</c:v>
                </c:pt>
                <c:pt idx="11">
                  <c:v>Richard</c:v>
                </c:pt>
                <c:pt idx="12">
                  <c:v>Susan</c:v>
                </c:pt>
                <c:pt idx="13">
                  <c:v>Rosanna</c:v>
                </c:pt>
                <c:pt idx="14">
                  <c:v>Stanley</c:v>
                </c:pt>
                <c:pt idx="15">
                  <c:v>Anthony</c:v>
                </c:pt>
                <c:pt idx="16">
                  <c:v>Melissa</c:v>
                </c:pt>
                <c:pt idx="17">
                  <c:v>Paul</c:v>
                </c:pt>
                <c:pt idx="18">
                  <c:v>Jenna</c:v>
                </c:pt>
                <c:pt idx="19">
                  <c:v>Jhenny</c:v>
                </c:pt>
              </c:strCache>
            </c:str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F-400B-82A1-A997120933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16871616"/>
        <c:axId val="1413561728"/>
      </c:barChart>
      <c:catAx>
        <c:axId val="141687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13561728"/>
        <c:crosses val="autoZero"/>
        <c:auto val="1"/>
        <c:lblAlgn val="ctr"/>
        <c:lblOffset val="100"/>
        <c:noMultiLvlLbl val="0"/>
      </c:catAx>
      <c:valAx>
        <c:axId val="1413561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68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Company'S Knowledge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Sheet1!$A$4:$A$23</c:f>
              <c:strCache>
                <c:ptCount val="20"/>
                <c:pt idx="0">
                  <c:v>Browne</c:v>
                </c:pt>
                <c:pt idx="1">
                  <c:v>Sylvester</c:v>
                </c:pt>
                <c:pt idx="2">
                  <c:v>Ceballos</c:v>
                </c:pt>
                <c:pt idx="3">
                  <c:v>Yarmel</c:v>
                </c:pt>
                <c:pt idx="4">
                  <c:v>Zambakis</c:v>
                </c:pt>
                <c:pt idx="5">
                  <c:v>Etheridge</c:v>
                </c:pt>
                <c:pt idx="6">
                  <c:v>Dedrick</c:v>
                </c:pt>
                <c:pt idx="7">
                  <c:v>Manzelli</c:v>
                </c:pt>
                <c:pt idx="8">
                  <c:v>Porziella</c:v>
                </c:pt>
                <c:pt idx="9">
                  <c:v>Black</c:v>
                </c:pt>
                <c:pt idx="10">
                  <c:v>Simolaris</c:v>
                </c:pt>
                <c:pt idx="11">
                  <c:v>Ross</c:v>
                </c:pt>
                <c:pt idx="12">
                  <c:v>Wood</c:v>
                </c:pt>
                <c:pt idx="13">
                  <c:v>Bendel</c:v>
                </c:pt>
                <c:pt idx="14">
                  <c:v>Stillings</c:v>
                </c:pt>
                <c:pt idx="15">
                  <c:v>Monte</c:v>
                </c:pt>
                <c:pt idx="16">
                  <c:v>Costa</c:v>
                </c:pt>
                <c:pt idx="17">
                  <c:v>Kelly</c:v>
                </c:pt>
                <c:pt idx="18">
                  <c:v>Epps</c:v>
                </c:pt>
                <c:pt idx="19">
                  <c:v>Shea</c:v>
                </c:pt>
              </c:strCache>
            </c:str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CCD-96AE-33C4264CC8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42128528"/>
        <c:axId val="1477765568"/>
      </c:barChart>
      <c:catAx>
        <c:axId val="134212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77765568"/>
        <c:crosses val="autoZero"/>
        <c:auto val="1"/>
        <c:lblAlgn val="ctr"/>
        <c:lblOffset val="100"/>
        <c:noMultiLvlLbl val="0"/>
      </c:catAx>
      <c:valAx>
        <c:axId val="1477765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4212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1588770</xdr:rowOff>
    </xdr:from>
    <xdr:to>
      <xdr:col>22</xdr:col>
      <xdr:colOff>304800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B9F3F-5E92-BB11-47DF-8500ED00A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3810</xdr:rowOff>
    </xdr:from>
    <xdr:to>
      <xdr:col>22</xdr:col>
      <xdr:colOff>304800</xdr:colOff>
      <xdr:row>32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33F6D6-F2E0-3FFC-5311-84E9E2777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6958</xdr:colOff>
      <xdr:row>32</xdr:row>
      <xdr:rowOff>172444</xdr:rowOff>
    </xdr:from>
    <xdr:to>
      <xdr:col>22</xdr:col>
      <xdr:colOff>315070</xdr:colOff>
      <xdr:row>47</xdr:row>
      <xdr:rowOff>172445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61F62B-4BFA-9980-1750-9801CD8C5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="92" zoomScaleNormal="92" workbookViewId="0">
      <selection activeCell="G15" sqref="G15"/>
    </sheetView>
  </sheetViews>
  <sheetFormatPr defaultRowHeight="14.4" x14ac:dyDescent="0.3"/>
  <cols>
    <col min="2" max="2" width="12.44140625" bestFit="1" customWidth="1"/>
  </cols>
  <sheetData>
    <row r="1" spans="1:14" ht="126" x14ac:dyDescent="0.3">
      <c r="A1" t="s">
        <v>0</v>
      </c>
      <c r="D1" s="1" t="s">
        <v>42</v>
      </c>
      <c r="E1" s="1" t="s">
        <v>41</v>
      </c>
      <c r="F1" s="1" t="s">
        <v>43</v>
      </c>
      <c r="G1" s="1" t="s">
        <v>44</v>
      </c>
      <c r="I1" s="1" t="s">
        <v>42</v>
      </c>
      <c r="J1" s="1" t="s">
        <v>41</v>
      </c>
      <c r="K1" s="1" t="s">
        <v>43</v>
      </c>
      <c r="L1" s="1" t="s">
        <v>44</v>
      </c>
      <c r="M1" s="1" t="s">
        <v>52</v>
      </c>
      <c r="N1" s="1" t="s">
        <v>48</v>
      </c>
    </row>
    <row r="2" spans="1:14" x14ac:dyDescent="0.3">
      <c r="B2" t="s">
        <v>45</v>
      </c>
      <c r="D2">
        <v>20</v>
      </c>
      <c r="E2">
        <v>10</v>
      </c>
      <c r="F2">
        <v>5</v>
      </c>
      <c r="G2">
        <v>1</v>
      </c>
    </row>
    <row r="3" spans="1:14" x14ac:dyDescent="0.3">
      <c r="A3" t="s">
        <v>46</v>
      </c>
      <c r="B3" t="s">
        <v>47</v>
      </c>
    </row>
    <row r="4" spans="1:14" x14ac:dyDescent="0.3">
      <c r="A4" t="s">
        <v>1</v>
      </c>
      <c r="B4" t="s">
        <v>2</v>
      </c>
      <c r="D4">
        <v>15</v>
      </c>
      <c r="E4">
        <v>7</v>
      </c>
      <c r="F4">
        <v>5</v>
      </c>
      <c r="G4">
        <v>1</v>
      </c>
      <c r="I4" s="2">
        <f>D4/D$2</f>
        <v>0.75</v>
      </c>
      <c r="J4" s="2">
        <f t="shared" ref="J4:L19" si="0">E4/E$2</f>
        <v>0.7</v>
      </c>
      <c r="K4" s="2">
        <f t="shared" si="0"/>
        <v>1</v>
      </c>
      <c r="L4" s="2">
        <f t="shared" si="0"/>
        <v>1</v>
      </c>
      <c r="M4" s="2">
        <f>(I4+J4+K4+L4)/4</f>
        <v>0.86250000000000004</v>
      </c>
      <c r="N4" s="2" t="b">
        <f>OR(M4&lt;0.5)</f>
        <v>0</v>
      </c>
    </row>
    <row r="5" spans="1:14" x14ac:dyDescent="0.3">
      <c r="A5" t="s">
        <v>3</v>
      </c>
      <c r="B5" t="s">
        <v>4</v>
      </c>
      <c r="D5">
        <v>18</v>
      </c>
      <c r="E5">
        <v>5</v>
      </c>
      <c r="F5">
        <v>5</v>
      </c>
      <c r="G5">
        <v>1</v>
      </c>
      <c r="I5" s="2">
        <f t="shared" ref="I5:I23" si="1">D5/D$2</f>
        <v>0.9</v>
      </c>
      <c r="J5" s="2">
        <f t="shared" si="0"/>
        <v>0.5</v>
      </c>
      <c r="K5" s="2">
        <f t="shared" si="0"/>
        <v>1</v>
      </c>
      <c r="L5" s="2">
        <f t="shared" si="0"/>
        <v>1</v>
      </c>
      <c r="M5" s="2">
        <f t="shared" ref="M5:M23" si="2">(I5+J5+K5+L5)/4</f>
        <v>0.85</v>
      </c>
      <c r="N5" s="2" t="b">
        <f t="shared" ref="N5:N23" si="3">OR(M5&lt;0.5)</f>
        <v>0</v>
      </c>
    </row>
    <row r="6" spans="1:14" x14ac:dyDescent="0.3">
      <c r="A6" t="s">
        <v>5</v>
      </c>
      <c r="B6" t="s">
        <v>6</v>
      </c>
      <c r="D6">
        <v>10</v>
      </c>
      <c r="E6">
        <v>8</v>
      </c>
      <c r="F6">
        <v>4</v>
      </c>
      <c r="G6">
        <v>1</v>
      </c>
      <c r="I6" s="2">
        <f t="shared" si="1"/>
        <v>0.5</v>
      </c>
      <c r="J6" s="2">
        <f t="shared" si="0"/>
        <v>0.8</v>
      </c>
      <c r="K6" s="2">
        <f t="shared" si="0"/>
        <v>0.8</v>
      </c>
      <c r="L6" s="2">
        <f t="shared" si="0"/>
        <v>1</v>
      </c>
      <c r="M6" s="2">
        <f t="shared" si="2"/>
        <v>0.77500000000000002</v>
      </c>
      <c r="N6" s="2" t="b">
        <f t="shared" si="3"/>
        <v>0</v>
      </c>
    </row>
    <row r="7" spans="1:14" x14ac:dyDescent="0.3">
      <c r="A7" t="s">
        <v>7</v>
      </c>
      <c r="B7" t="s">
        <v>8</v>
      </c>
      <c r="D7">
        <v>12</v>
      </c>
      <c r="E7">
        <v>2</v>
      </c>
      <c r="F7">
        <v>4</v>
      </c>
      <c r="G7">
        <v>1</v>
      </c>
      <c r="I7" s="2">
        <f t="shared" si="1"/>
        <v>0.6</v>
      </c>
      <c r="J7" s="2">
        <f t="shared" si="0"/>
        <v>0.2</v>
      </c>
      <c r="K7" s="2">
        <f t="shared" si="0"/>
        <v>0.8</v>
      </c>
      <c r="L7" s="2">
        <f t="shared" si="0"/>
        <v>1</v>
      </c>
      <c r="M7" s="2">
        <f t="shared" si="2"/>
        <v>0.65</v>
      </c>
      <c r="N7" s="2" t="b">
        <f t="shared" si="3"/>
        <v>0</v>
      </c>
    </row>
    <row r="8" spans="1:14" x14ac:dyDescent="0.3">
      <c r="A8" t="s">
        <v>9</v>
      </c>
      <c r="B8" t="s">
        <v>10</v>
      </c>
      <c r="D8">
        <v>19</v>
      </c>
      <c r="E8">
        <v>5</v>
      </c>
      <c r="F8">
        <v>2</v>
      </c>
      <c r="G8">
        <v>0</v>
      </c>
      <c r="I8" s="2">
        <f t="shared" si="1"/>
        <v>0.95</v>
      </c>
      <c r="J8" s="2">
        <f t="shared" si="0"/>
        <v>0.5</v>
      </c>
      <c r="K8" s="2">
        <f t="shared" si="0"/>
        <v>0.4</v>
      </c>
      <c r="L8" s="2">
        <f t="shared" si="0"/>
        <v>0</v>
      </c>
      <c r="M8" s="2">
        <f t="shared" si="2"/>
        <v>0.46250000000000002</v>
      </c>
      <c r="N8" s="2" t="b">
        <f t="shared" si="3"/>
        <v>1</v>
      </c>
    </row>
    <row r="9" spans="1:14" x14ac:dyDescent="0.3">
      <c r="A9" t="s">
        <v>11</v>
      </c>
      <c r="B9" t="s">
        <v>12</v>
      </c>
      <c r="D9">
        <v>11</v>
      </c>
      <c r="E9">
        <v>8</v>
      </c>
      <c r="F9">
        <v>1</v>
      </c>
      <c r="G9">
        <v>1</v>
      </c>
      <c r="I9" s="2">
        <f t="shared" si="1"/>
        <v>0.55000000000000004</v>
      </c>
      <c r="J9" s="2">
        <f t="shared" si="0"/>
        <v>0.8</v>
      </c>
      <c r="K9" s="2">
        <f t="shared" si="0"/>
        <v>0.2</v>
      </c>
      <c r="L9" s="2">
        <f t="shared" si="0"/>
        <v>1</v>
      </c>
      <c r="M9" s="2">
        <f t="shared" si="2"/>
        <v>0.63749999999999996</v>
      </c>
      <c r="N9" s="2" t="b">
        <f t="shared" si="3"/>
        <v>0</v>
      </c>
    </row>
    <row r="10" spans="1:14" x14ac:dyDescent="0.3">
      <c r="A10" t="s">
        <v>13</v>
      </c>
      <c r="B10" t="s">
        <v>14</v>
      </c>
      <c r="D10">
        <v>9</v>
      </c>
      <c r="E10">
        <v>6</v>
      </c>
      <c r="F10">
        <v>5</v>
      </c>
      <c r="G10">
        <v>1</v>
      </c>
      <c r="I10" s="2">
        <f t="shared" si="1"/>
        <v>0.45</v>
      </c>
      <c r="J10" s="2">
        <f t="shared" si="0"/>
        <v>0.6</v>
      </c>
      <c r="K10" s="2">
        <f t="shared" si="0"/>
        <v>1</v>
      </c>
      <c r="L10" s="2">
        <f t="shared" si="0"/>
        <v>1</v>
      </c>
      <c r="M10" s="2">
        <f t="shared" si="2"/>
        <v>0.76249999999999996</v>
      </c>
      <c r="N10" s="2" t="b">
        <f t="shared" si="3"/>
        <v>0</v>
      </c>
    </row>
    <row r="11" spans="1:14" x14ac:dyDescent="0.3">
      <c r="A11" t="s">
        <v>15</v>
      </c>
      <c r="B11" t="s">
        <v>16</v>
      </c>
      <c r="D11">
        <v>5</v>
      </c>
      <c r="E11">
        <v>7</v>
      </c>
      <c r="F11">
        <v>4</v>
      </c>
      <c r="G11">
        <v>1</v>
      </c>
      <c r="I11" s="2">
        <f t="shared" si="1"/>
        <v>0.25</v>
      </c>
      <c r="J11" s="2">
        <f t="shared" si="0"/>
        <v>0.7</v>
      </c>
      <c r="K11" s="2">
        <f t="shared" si="0"/>
        <v>0.8</v>
      </c>
      <c r="L11" s="2">
        <f t="shared" si="0"/>
        <v>1</v>
      </c>
      <c r="M11" s="2">
        <f t="shared" si="2"/>
        <v>0.6875</v>
      </c>
      <c r="N11" s="2" t="b">
        <f t="shared" si="3"/>
        <v>0</v>
      </c>
    </row>
    <row r="12" spans="1:14" x14ac:dyDescent="0.3">
      <c r="A12" t="s">
        <v>17</v>
      </c>
      <c r="B12" t="s">
        <v>18</v>
      </c>
      <c r="D12">
        <v>14</v>
      </c>
      <c r="E12">
        <v>9</v>
      </c>
      <c r="F12">
        <v>3</v>
      </c>
      <c r="G12">
        <v>1</v>
      </c>
      <c r="I12" s="2">
        <f t="shared" si="1"/>
        <v>0.7</v>
      </c>
      <c r="J12" s="2">
        <f t="shared" si="0"/>
        <v>0.9</v>
      </c>
      <c r="K12" s="2">
        <f t="shared" si="0"/>
        <v>0.6</v>
      </c>
      <c r="L12" s="2">
        <f t="shared" si="0"/>
        <v>1</v>
      </c>
      <c r="M12" s="2">
        <f t="shared" si="2"/>
        <v>0.8</v>
      </c>
      <c r="N12" s="2" t="b">
        <f t="shared" si="3"/>
        <v>0</v>
      </c>
    </row>
    <row r="13" spans="1:14" x14ac:dyDescent="0.3">
      <c r="A13" t="s">
        <v>19</v>
      </c>
      <c r="B13" t="s">
        <v>20</v>
      </c>
      <c r="D13">
        <v>15</v>
      </c>
      <c r="E13">
        <v>10</v>
      </c>
      <c r="F13">
        <v>3</v>
      </c>
      <c r="G13">
        <v>1</v>
      </c>
      <c r="I13" s="2">
        <f t="shared" si="1"/>
        <v>0.75</v>
      </c>
      <c r="J13" s="2">
        <f t="shared" si="0"/>
        <v>1</v>
      </c>
      <c r="K13" s="2">
        <f t="shared" si="0"/>
        <v>0.6</v>
      </c>
      <c r="L13" s="2">
        <f t="shared" si="0"/>
        <v>1</v>
      </c>
      <c r="M13" s="2">
        <f t="shared" si="2"/>
        <v>0.83750000000000002</v>
      </c>
      <c r="N13" s="2" t="b">
        <f t="shared" si="3"/>
        <v>0</v>
      </c>
    </row>
    <row r="14" spans="1:14" x14ac:dyDescent="0.3">
      <c r="A14" t="s">
        <v>21</v>
      </c>
      <c r="B14" t="s">
        <v>22</v>
      </c>
      <c r="D14">
        <v>17</v>
      </c>
      <c r="E14">
        <v>10</v>
      </c>
      <c r="F14">
        <v>1</v>
      </c>
      <c r="G14">
        <v>1</v>
      </c>
      <c r="I14" s="2">
        <f t="shared" si="1"/>
        <v>0.85</v>
      </c>
      <c r="J14" s="2">
        <f t="shared" si="0"/>
        <v>1</v>
      </c>
      <c r="K14" s="2">
        <f t="shared" si="0"/>
        <v>0.2</v>
      </c>
      <c r="L14" s="2">
        <f t="shared" si="0"/>
        <v>1</v>
      </c>
      <c r="M14" s="2">
        <f t="shared" si="2"/>
        <v>0.76250000000000007</v>
      </c>
      <c r="N14" s="2" t="b">
        <f t="shared" si="3"/>
        <v>0</v>
      </c>
    </row>
    <row r="15" spans="1:14" x14ac:dyDescent="0.3">
      <c r="A15" t="s">
        <v>23</v>
      </c>
      <c r="B15" t="s">
        <v>24</v>
      </c>
      <c r="D15">
        <v>13</v>
      </c>
      <c r="E15">
        <v>6</v>
      </c>
      <c r="F15">
        <v>5</v>
      </c>
      <c r="G15">
        <v>1</v>
      </c>
      <c r="I15" s="2">
        <f t="shared" si="1"/>
        <v>0.65</v>
      </c>
      <c r="J15" s="2">
        <f t="shared" si="0"/>
        <v>0.6</v>
      </c>
      <c r="K15" s="2">
        <f t="shared" si="0"/>
        <v>1</v>
      </c>
      <c r="L15" s="2">
        <f t="shared" si="0"/>
        <v>1</v>
      </c>
      <c r="M15" s="2">
        <f t="shared" si="2"/>
        <v>0.8125</v>
      </c>
      <c r="N15" s="2" t="b">
        <f t="shared" si="3"/>
        <v>0</v>
      </c>
    </row>
    <row r="16" spans="1:14" x14ac:dyDescent="0.3">
      <c r="A16" t="s">
        <v>25</v>
      </c>
      <c r="B16" t="s">
        <v>26</v>
      </c>
      <c r="D16">
        <v>20</v>
      </c>
      <c r="E16">
        <v>6</v>
      </c>
      <c r="F16">
        <v>5</v>
      </c>
      <c r="G16">
        <v>1</v>
      </c>
      <c r="I16" s="2">
        <f t="shared" si="1"/>
        <v>1</v>
      </c>
      <c r="J16" s="2">
        <f t="shared" si="0"/>
        <v>0.6</v>
      </c>
      <c r="K16" s="2">
        <f t="shared" si="0"/>
        <v>1</v>
      </c>
      <c r="L16" s="2">
        <f t="shared" si="0"/>
        <v>1</v>
      </c>
      <c r="M16" s="2">
        <f t="shared" si="2"/>
        <v>0.9</v>
      </c>
      <c r="N16" s="2" t="b">
        <f t="shared" si="3"/>
        <v>0</v>
      </c>
    </row>
    <row r="17" spans="1:14" x14ac:dyDescent="0.3">
      <c r="A17" t="s">
        <v>27</v>
      </c>
      <c r="B17" t="s">
        <v>28</v>
      </c>
      <c r="D17">
        <v>15</v>
      </c>
      <c r="E17">
        <v>8</v>
      </c>
      <c r="F17">
        <v>4</v>
      </c>
      <c r="G17">
        <v>1</v>
      </c>
      <c r="I17" s="2">
        <f t="shared" si="1"/>
        <v>0.75</v>
      </c>
      <c r="J17" s="2">
        <f t="shared" si="0"/>
        <v>0.8</v>
      </c>
      <c r="K17" s="2">
        <f t="shared" si="0"/>
        <v>0.8</v>
      </c>
      <c r="L17" s="2">
        <f t="shared" si="0"/>
        <v>1</v>
      </c>
      <c r="M17" s="2">
        <f t="shared" si="2"/>
        <v>0.83750000000000002</v>
      </c>
      <c r="N17" s="2" t="b">
        <f t="shared" si="3"/>
        <v>0</v>
      </c>
    </row>
    <row r="18" spans="1:14" x14ac:dyDescent="0.3">
      <c r="A18" t="s">
        <v>29</v>
      </c>
      <c r="B18" t="s">
        <v>30</v>
      </c>
      <c r="D18">
        <v>20</v>
      </c>
      <c r="E18">
        <v>9</v>
      </c>
      <c r="F18">
        <v>3</v>
      </c>
      <c r="G18">
        <v>1</v>
      </c>
      <c r="I18" s="2">
        <f t="shared" si="1"/>
        <v>1</v>
      </c>
      <c r="J18" s="2">
        <f t="shared" si="0"/>
        <v>0.9</v>
      </c>
      <c r="K18" s="2">
        <f t="shared" si="0"/>
        <v>0.6</v>
      </c>
      <c r="L18" s="2">
        <f t="shared" si="0"/>
        <v>1</v>
      </c>
      <c r="M18" s="2">
        <f t="shared" si="2"/>
        <v>0.875</v>
      </c>
      <c r="N18" s="2" t="b">
        <f t="shared" si="3"/>
        <v>0</v>
      </c>
    </row>
    <row r="19" spans="1:14" x14ac:dyDescent="0.3">
      <c r="A19" t="s">
        <v>31</v>
      </c>
      <c r="B19" t="s">
        <v>32</v>
      </c>
      <c r="D19">
        <v>18</v>
      </c>
      <c r="E19">
        <v>10</v>
      </c>
      <c r="F19">
        <v>5</v>
      </c>
      <c r="G19">
        <v>0</v>
      </c>
      <c r="I19" s="2">
        <f t="shared" si="1"/>
        <v>0.9</v>
      </c>
      <c r="J19" s="2">
        <f t="shared" si="0"/>
        <v>1</v>
      </c>
      <c r="K19" s="2">
        <f t="shared" si="0"/>
        <v>1</v>
      </c>
      <c r="L19" s="2">
        <f t="shared" si="0"/>
        <v>0</v>
      </c>
      <c r="M19" s="2">
        <f t="shared" si="2"/>
        <v>0.72499999999999998</v>
      </c>
      <c r="N19" s="2" t="b">
        <f t="shared" si="3"/>
        <v>0</v>
      </c>
    </row>
    <row r="20" spans="1:14" x14ac:dyDescent="0.3">
      <c r="A20" t="s">
        <v>33</v>
      </c>
      <c r="B20" t="s">
        <v>34</v>
      </c>
      <c r="D20">
        <v>11</v>
      </c>
      <c r="E20">
        <v>10</v>
      </c>
      <c r="F20">
        <v>5</v>
      </c>
      <c r="G20">
        <v>1</v>
      </c>
      <c r="I20" s="2">
        <f t="shared" si="1"/>
        <v>0.55000000000000004</v>
      </c>
      <c r="J20" s="2">
        <f t="shared" ref="J20:J23" si="4">E20/E$2</f>
        <v>1</v>
      </c>
      <c r="K20" s="2">
        <f t="shared" ref="K20:K23" si="5">F20/F$2</f>
        <v>1</v>
      </c>
      <c r="L20" s="2">
        <f t="shared" ref="L20:L23" si="6">G20/G$2</f>
        <v>1</v>
      </c>
      <c r="M20" s="2">
        <f t="shared" si="2"/>
        <v>0.88749999999999996</v>
      </c>
      <c r="N20" s="2" t="b">
        <f t="shared" si="3"/>
        <v>0</v>
      </c>
    </row>
    <row r="21" spans="1:14" x14ac:dyDescent="0.3">
      <c r="A21" t="s">
        <v>35</v>
      </c>
      <c r="B21" t="s">
        <v>36</v>
      </c>
      <c r="D21">
        <v>12</v>
      </c>
      <c r="E21">
        <v>9</v>
      </c>
      <c r="F21">
        <v>4</v>
      </c>
      <c r="G21">
        <v>0</v>
      </c>
      <c r="I21" s="2">
        <f t="shared" si="1"/>
        <v>0.6</v>
      </c>
      <c r="J21" s="2">
        <f t="shared" si="4"/>
        <v>0.9</v>
      </c>
      <c r="K21" s="2">
        <f t="shared" si="5"/>
        <v>0.8</v>
      </c>
      <c r="L21" s="2">
        <f t="shared" si="6"/>
        <v>0</v>
      </c>
      <c r="M21" s="2">
        <f t="shared" si="2"/>
        <v>0.57499999999999996</v>
      </c>
      <c r="N21" s="2" t="b">
        <f t="shared" si="3"/>
        <v>0</v>
      </c>
    </row>
    <row r="22" spans="1:14" x14ac:dyDescent="0.3">
      <c r="A22" t="s">
        <v>37</v>
      </c>
      <c r="B22" t="s">
        <v>38</v>
      </c>
      <c r="D22">
        <v>19</v>
      </c>
      <c r="E22">
        <v>8</v>
      </c>
      <c r="F22">
        <v>4</v>
      </c>
      <c r="G22">
        <v>1</v>
      </c>
      <c r="I22" s="2">
        <f t="shared" si="1"/>
        <v>0.95</v>
      </c>
      <c r="J22" s="2">
        <f t="shared" si="4"/>
        <v>0.8</v>
      </c>
      <c r="K22" s="2">
        <f t="shared" si="5"/>
        <v>0.8</v>
      </c>
      <c r="L22" s="2">
        <f t="shared" si="6"/>
        <v>1</v>
      </c>
      <c r="M22" s="2">
        <f t="shared" si="2"/>
        <v>0.88749999999999996</v>
      </c>
      <c r="N22" s="2" t="b">
        <f t="shared" si="3"/>
        <v>0</v>
      </c>
    </row>
    <row r="23" spans="1:14" x14ac:dyDescent="0.3">
      <c r="A23" t="s">
        <v>39</v>
      </c>
      <c r="B23" t="s">
        <v>40</v>
      </c>
      <c r="D23">
        <v>4</v>
      </c>
      <c r="E23">
        <v>5</v>
      </c>
      <c r="F23">
        <v>3</v>
      </c>
      <c r="G23">
        <v>1</v>
      </c>
      <c r="I23" s="2">
        <f t="shared" si="1"/>
        <v>0.2</v>
      </c>
      <c r="J23" s="2">
        <f t="shared" si="4"/>
        <v>0.5</v>
      </c>
      <c r="K23" s="2">
        <f t="shared" si="5"/>
        <v>0.6</v>
      </c>
      <c r="L23" s="2">
        <f t="shared" si="6"/>
        <v>1</v>
      </c>
      <c r="M23" s="2">
        <f t="shared" si="2"/>
        <v>0.57499999999999996</v>
      </c>
      <c r="N23" s="2" t="b">
        <f t="shared" si="3"/>
        <v>0</v>
      </c>
    </row>
    <row r="25" spans="1:14" x14ac:dyDescent="0.3">
      <c r="A25" t="s">
        <v>49</v>
      </c>
      <c r="D25">
        <f>MAX(D4:D23)</f>
        <v>20</v>
      </c>
      <c r="E25">
        <f t="shared" ref="E25:G25" si="7">MAX(E4:E23)</f>
        <v>10</v>
      </c>
      <c r="F25">
        <f t="shared" si="7"/>
        <v>5</v>
      </c>
      <c r="G25">
        <f t="shared" si="7"/>
        <v>1</v>
      </c>
    </row>
    <row r="26" spans="1:14" x14ac:dyDescent="0.3">
      <c r="A26" t="s">
        <v>50</v>
      </c>
      <c r="D26">
        <f>MIN(D4:D23)</f>
        <v>4</v>
      </c>
      <c r="E26">
        <f t="shared" ref="E26:G26" si="8">MIN(E4:E23)</f>
        <v>2</v>
      </c>
      <c r="F26">
        <f t="shared" si="8"/>
        <v>1</v>
      </c>
      <c r="G26">
        <f t="shared" si="8"/>
        <v>0</v>
      </c>
    </row>
    <row r="27" spans="1:14" x14ac:dyDescent="0.3">
      <c r="A27" t="s">
        <v>51</v>
      </c>
      <c r="D27">
        <f>AVERAGE(D4:D23)</f>
        <v>13.85</v>
      </c>
      <c r="E27">
        <f t="shared" ref="E27:G27" si="9">AVERAGE(E4:E23)</f>
        <v>7.4</v>
      </c>
      <c r="F27">
        <f t="shared" si="9"/>
        <v>3.75</v>
      </c>
      <c r="G27">
        <f t="shared" si="9"/>
        <v>0.85</v>
      </c>
    </row>
  </sheetData>
  <conditionalFormatting sqref="D4:D2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:G23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:N23">
    <cfRule type="cellIs" dxfId="0" priority="1" operator="lessThan">
      <formula>0.5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22002780</dc:creator>
  <cp:lastModifiedBy>22002780</cp:lastModifiedBy>
  <dcterms:created xsi:type="dcterms:W3CDTF">2024-01-02T18:40:52Z</dcterms:created>
  <dcterms:modified xsi:type="dcterms:W3CDTF">2024-01-02T19:08:36Z</dcterms:modified>
</cp:coreProperties>
</file>