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badine\Downloads\"/>
    </mc:Choice>
  </mc:AlternateContent>
  <bookViews>
    <workbookView xWindow="0" yWindow="0" windowWidth="25200" windowHeight="1185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M20" i="1"/>
  <c r="L20" i="1"/>
  <c r="J20" i="1"/>
  <c r="I20" i="1"/>
  <c r="H20" i="1"/>
  <c r="E20" i="1"/>
  <c r="D20" i="1"/>
  <c r="C20" i="1"/>
  <c r="N9" i="1"/>
  <c r="M9" i="1"/>
  <c r="L9" i="1"/>
  <c r="J9" i="1"/>
  <c r="I9" i="1"/>
  <c r="H9" i="1"/>
  <c r="E9" i="1"/>
  <c r="D9" i="1"/>
  <c r="C9" i="1"/>
  <c r="C8" i="1"/>
  <c r="E19" i="1"/>
  <c r="D19" i="1"/>
  <c r="C19" i="1"/>
  <c r="E8" i="1"/>
  <c r="D8" i="1"/>
  <c r="A7" i="1"/>
  <c r="N19" i="1"/>
  <c r="M19" i="1"/>
  <c r="L19" i="1"/>
  <c r="J19" i="1"/>
  <c r="I19" i="1"/>
  <c r="H19" i="1"/>
  <c r="N8" i="1"/>
  <c r="M8" i="1"/>
  <c r="L8" i="1"/>
  <c r="J8" i="1"/>
  <c r="I8" i="1"/>
  <c r="H8" i="1"/>
</calcChain>
</file>

<file path=xl/sharedStrings.xml><?xml version="1.0" encoding="utf-8"?>
<sst xmlns="http://schemas.openxmlformats.org/spreadsheetml/2006/main" count="32" uniqueCount="14">
  <si>
    <t>Serial</t>
  </si>
  <si>
    <t>MS</t>
  </si>
  <si>
    <t>Susie</t>
  </si>
  <si>
    <t>Joe</t>
  </si>
  <si>
    <t>Ave</t>
  </si>
  <si>
    <t>48 Cores/4Nodes</t>
  </si>
  <si>
    <t>48 Cores/8Nodes</t>
  </si>
  <si>
    <t>64 Cores/4Nodes</t>
  </si>
  <si>
    <t>64 Cores/8Nodes</t>
  </si>
  <si>
    <t> 0.666522</t>
  </si>
  <si>
    <t>48 Cores/2Nodes</t>
  </si>
  <si>
    <t>64 Cores/2Nodes</t>
  </si>
  <si>
    <t>Parallelism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</si>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</sst>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v. Nodes for 48 Processes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(Sheet1!$D$8,Sheet1!$I$8,Sheet1!$M$8)</c:f>
              <c:numCache>
                <c:formatCode>General</c:formatCode>
                <c:ptCount val="3"/>
                <c:pt idx="0">
                  <c:v>0.46174639999999989</c:v>
                </c:pt>
                <c:pt idx="1">
                  <c:v>0.97873139999999981</c:v>
                </c:pt>
                <c:pt idx="2">
                  <c:v>0.8565256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8-49D2-B91E-207E355F0C6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(Sheet1!$E$8,Sheet1!$J$8,Sheet1!$N$8)</c:f>
              <c:numCache>
                <c:formatCode>General</c:formatCode>
                <c:ptCount val="3"/>
                <c:pt idx="0">
                  <c:v>0.45620120000000003</c:v>
                </c:pt>
                <c:pt idx="1">
                  <c:v>1.6148739999999999</c:v>
                </c:pt>
                <c:pt idx="2">
                  <c:v>0.69869779999999992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8-49D2-B91E-207E355F0C6D}"/>
            </c:ext>
          </c:extLst>
        </c:ser>
        <c:ser>
          <c:idx val="2"/>
          <c:order val="2"/>
          <c:tx>
            <c:v>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(Sheet1!$C$8,Sheet1!$H$8,Sheet1!$L$8)</c:f>
              <c:numCache>
                <c:formatCode>General</c:formatCode>
                <c:ptCount val="3"/>
                <c:pt idx="0">
                  <c:v>0.71644540000000001</c:v>
                </c:pt>
                <c:pt idx="1">
                  <c:v>0.36810420000000005</c:v>
                </c:pt>
                <c:pt idx="2">
                  <c:v>0.31148820000000005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8-49D2-B91E-207E355F0C6D}"/>
            </c:ext>
          </c:extLst>
        </c:ser>
        <c:ser>
          <c:idx val="3"/>
          <c:order val="3"/>
          <c:tx>
            <c:v>Serial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(Sheet1!$A$7,Sheet1!$B$26,Sheet1!$B$27)</c:f>
              <c:numCache>
                <c:formatCode>General</c:formatCode>
                <c:ptCount val="3"/>
                <c:pt idx="0">
                  <c:v>0.7673428000000001</c:v>
                </c:pt>
                <c:pt idx="1">
                  <c:v>0.7673428000000001</c:v>
                </c:pt>
                <c:pt idx="2">
                  <c:v>0.7673428000000001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8-49D2-B91E-207E355F0C6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31472"/>
        <c:axId val="198931056"/>
      </c:lineChart>
      <c:catAx>
        <c:axId val="19893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1056"/>
        <c:crosses val="autoZero"/>
        <c:auto val="1"/>
        <c:lblAlgn val="ctr"/>
        <c:lblOffset val="100"/>
        <c:noMultiLvlLbl val="0"/>
      </c:catAx>
      <c:valAx>
        <c:axId val="1989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v. Nodes for 64 Processes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(Sheet1!$D$19,Sheet1!$I$19,Sheet1!$M$19)</c:f>
              <c:numCache>
                <c:formatCode>General</c:formatCode>
                <c:ptCount val="3"/>
                <c:pt idx="0">
                  <c:v>0.45932959999999995</c:v>
                </c:pt>
                <c:pt idx="1">
                  <c:v>0.2797152</c:v>
                </c:pt>
                <c:pt idx="2">
                  <c:v>0.38400040000000002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2-45F0-BA99-70B0907BCA0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(Sheet1!$E$19,Sheet1!$J$19,Sheet1!$N$19)</c:f>
              <c:numCache>
                <c:formatCode>General</c:formatCode>
                <c:ptCount val="3"/>
                <c:pt idx="0">
                  <c:v>0.43954860000000001</c:v>
                </c:pt>
                <c:pt idx="1">
                  <c:v>0.41518860000000002</c:v>
                </c:pt>
                <c:pt idx="2">
                  <c:v>0.62934425000000005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2-45F0-BA99-70B0907BCA0D}"/>
            </c:ext>
          </c:extLst>
        </c:ser>
        <c:ser>
          <c:idx val="2"/>
          <c:order val="2"/>
          <c:tx>
            <c:v>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(Sheet1!$C$19,Sheet1!$H$19,Sheet1!$L$19)</c:f>
              <c:numCache>
                <c:formatCode>General</c:formatCode>
                <c:ptCount val="3"/>
                <c:pt idx="0">
                  <c:v>0.696272</c:v>
                </c:pt>
                <c:pt idx="1">
                  <c:v>0.29953940000000001</c:v>
                </c:pt>
                <c:pt idx="2">
                  <c:v>0.23960919999999999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2-45F0-BA99-70B0907BCA0D}"/>
            </c:ext>
          </c:extLst>
        </c:ser>
        <c:ser>
          <c:idx val="3"/>
          <c:order val="3"/>
          <c:tx>
            <c:v>Serial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(Sheet1!$A$7,Sheet1!$B$26,Sheet1!$B$27)</c:f>
              <c:numCache>
                <c:formatCode>General</c:formatCode>
                <c:ptCount val="3"/>
                <c:pt idx="0">
                  <c:v>0.7673428000000001</c:v>
                </c:pt>
                <c:pt idx="1">
                  <c:v>0.7673428000000001</c:v>
                </c:pt>
                <c:pt idx="2">
                  <c:v>0.7673428000000001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2-45F0-BA99-70B0907B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31472"/>
        <c:axId val="198931056"/>
      </c:lineChart>
      <c:catAx>
        <c:axId val="19893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1056"/>
        <c:crosses val="autoZero"/>
        <c:auto val="1"/>
        <c:lblAlgn val="ctr"/>
        <c:lblOffset val="100"/>
        <c:noMultiLvlLbl val="0"/>
      </c:catAx>
      <c:valAx>
        <c:axId val="1989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48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(Sheet1!$C$9,Sheet1!$H$9,Sheet1!$L$9)</c:f>
              <c:numCache>
                <c:formatCode>General</c:formatCode>
                <c:ptCount val="3"/>
                <c:pt idx="0">
                  <c:v>1.0710415615760811</c:v>
                </c:pt>
                <c:pt idx="1">
                  <c:v>2.0845803987023239</c:v>
                </c:pt>
                <c:pt idx="2">
                  <c:v>2.4634730946469241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A-4CFB-BEE5-C017C54BCE46}"/>
            </c:ext>
          </c:extLst>
        </c:ser>
        <c:ser>
          <c:idx val="1"/>
          <c:order val="1"/>
          <c:tx>
            <c:v>Susie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(Sheet1!$D$9,Sheet1!$I$9,Sheet1!$M$9)</c:f>
              <c:numCache>
                <c:formatCode>General</c:formatCode>
                <c:ptCount val="3"/>
                <c:pt idx="0">
                  <c:v>1.6618273580476215</c:v>
                </c:pt>
                <c:pt idx="1">
                  <c:v>0.7840177601331686</c:v>
                </c:pt>
                <c:pt idx="2">
                  <c:v>0.89587841857849915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A-4CFB-BEE5-C017C54BCE46}"/>
            </c:ext>
          </c:extLst>
        </c:ser>
        <c:ser>
          <c:idx val="2"/>
          <c:order val="2"/>
          <c:tx>
            <c:v>Joe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(Sheet1!$E$9,Sheet1!$J$9,Sheet1!$N$9)</c:f>
              <c:numCache>
                <c:formatCode>General</c:formatCode>
                <c:ptCount val="3"/>
                <c:pt idx="0">
                  <c:v>1.6820271406563596</c:v>
                </c:pt>
                <c:pt idx="1">
                  <c:v>0.47517193291860549</c:v>
                </c:pt>
                <c:pt idx="2">
                  <c:v>1.0982470533040181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A-4CFB-BEE5-C017C54BCE4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719392"/>
        <c:axId val="728782944"/>
      </c:barChart>
      <c:catAx>
        <c:axId val="7007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82944"/>
        <c:crosses val="autoZero"/>
        <c:auto val="1"/>
        <c:lblAlgn val="ctr"/>
        <c:lblOffset val="100"/>
        <c:noMultiLvlLbl val="0"/>
      </c:catAx>
      <c:valAx>
        <c:axId val="728782944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Parallelism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64 Processes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(Sheet1!$C$20,Sheet1!$H$20,Sheet1!$L$20)</c:f>
              <c:numCache>
                <c:formatCode>General</c:formatCode>
                <c:ptCount val="3"/>
                <c:pt idx="0">
                  <c:v>1.1020733276650505</c:v>
                </c:pt>
                <c:pt idx="1">
                  <c:v>2.5617424619265448</c:v>
                </c:pt>
                <c:pt idx="2">
                  <c:v>3.2024763656821196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1-4FF5-8FFF-5CE1D745DDFC}"/>
            </c:ext>
          </c:extLst>
        </c:ser>
        <c:ser>
          <c:idx val="1"/>
          <c:order val="1"/>
          <c:tx>
            <c:v>Susie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(Sheet1!$D$20,Sheet1!$I$20,Sheet1!$M$20)</c:f>
              <c:numCache>
                <c:formatCode>General</c:formatCode>
                <c:ptCount val="3"/>
                <c:pt idx="0">
                  <c:v>1.6705711976759177</c:v>
                </c:pt>
                <c:pt idx="1">
                  <c:v>2.7433003283339628</c:v>
                </c:pt>
                <c:pt idx="2">
                  <c:v>1.9982864601182708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1-4FF5-8FFF-5CE1D745DDFC}"/>
            </c:ext>
          </c:extLst>
        </c:ser>
        <c:ser>
          <c:idx val="2"/>
          <c:order val="2"/>
          <c:tx>
            <c:v>Joe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8</c:v>
              </c:pt>
            </c:numLit>
          </c:cat>
          <c:val>
            <c:numRef>
              <c:f>(Sheet1!$E$20,Sheet1!$J$20,Sheet1!$N$20)</c:f>
              <c:numCache>
                <c:formatCode>General</c:formatCode>
                <c:ptCount val="3"/>
                <c:pt idx="0">
                  <c:v>1.7457518918272066</c:v>
                </c:pt>
                <c:pt idx="1">
                  <c:v>1.848178875816918</c:v>
                </c:pt>
                <c:pt idx="2">
                  <c:v>1.2192735533851307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1-4FF5-8FFF-5CE1D745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719392"/>
        <c:axId val="728782944"/>
      </c:barChart>
      <c:catAx>
        <c:axId val="7007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82944"/>
        <c:crosses val="autoZero"/>
        <c:auto val="1"/>
        <c:lblAlgn val="ctr"/>
        <c:lblOffset val="100"/>
        <c:noMultiLvlLbl val="0"/>
      </c:catAx>
      <c:valAx>
        <c:axId val="7287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Parallelism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757237</xdr:colOff>
      <xdr:row>26</xdr:row>
      <xdr:rowOff>28573</xdr:rowOff>
    </xdr:from>
    <xdr:to>
      <xdr:col>8</xdr:col>
      <xdr:colOff>19050</xdr:colOff>
      <xdr:row>41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30</xdr:row>
      <xdr:rowOff>104775</xdr:rowOff>
    </xdr:from>
    <xdr:to>
      <xdr:col>14</xdr:col>
      <xdr:colOff>128588</xdr:colOff>
      <xdr:row>45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538162</xdr:colOff>
      <xdr:row>20</xdr:row>
      <xdr:rowOff>0</xdr:rowOff>
    </xdr:from>
    <xdr:to>
      <xdr:col>7</xdr:col>
      <xdr:colOff>80962</xdr:colOff>
      <xdr:row>33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19</xdr:row>
      <xdr:rowOff>180975</xdr:rowOff>
    </xdr:from>
    <xdr:to>
      <xdr:col>12</xdr:col>
      <xdr:colOff>609600</xdr:colOff>
      <xdr:row>33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O25" sqref="O25"/>
    </sheetView>
  </sheetViews>
  <sheetFormatPr defaultColWidth="11" defaultRowHeight="15.75"/>
  <sheetData>
    <row r="1" spans="1:14">
      <c r="A1" t="s">
        <v>0</v>
      </c>
      <c r="B1" t="s">
        <v>10</v>
      </c>
      <c r="G1" t="s">
        <v>5</v>
      </c>
      <c r="L1" t="s">
        <v>6</v>
      </c>
    </row>
    <row r="2" spans="1:14">
      <c r="A2" s="1">
        <v>0.78800000000000003</v>
      </c>
      <c r="C2" t="s">
        <v>1</v>
      </c>
      <c r="D2" t="s">
        <v>2</v>
      </c>
      <c r="E2" t="s">
        <v>3</v>
      </c>
      <c r="F2" s="1"/>
      <c r="H2" t="s">
        <v>1</v>
      </c>
      <c r="I2" t="s">
        <v>2</v>
      </c>
      <c r="J2" t="s">
        <v>3</v>
      </c>
      <c r="L2" t="s">
        <v>1</v>
      </c>
      <c r="M2" t="s">
        <v>2</v>
      </c>
      <c r="N2" t="s">
        <v>3</v>
      </c>
    </row>
    <row r="3" spans="1:14">
      <c r="A3" s="1">
        <v>0.74887400000000004</v>
      </c>
      <c r="C3" s="1">
        <v>0.72543000000000002</v>
      </c>
      <c r="D3">
        <v>0.466806</v>
      </c>
      <c r="E3" s="1">
        <v>0.43107499999999999</v>
      </c>
      <c r="F3" s="1"/>
      <c r="H3" s="1">
        <v>0.361317</v>
      </c>
      <c r="I3">
        <v>0.98453999999999997</v>
      </c>
      <c r="J3" s="1">
        <v>1.60964</v>
      </c>
      <c r="L3" s="1">
        <v>0.33966800000000003</v>
      </c>
      <c r="M3">
        <v>0.84975000000000001</v>
      </c>
      <c r="N3" s="1">
        <v>0.66251599999999999</v>
      </c>
    </row>
    <row r="4" spans="1:14">
      <c r="A4" s="1">
        <v>0.75566500000000003</v>
      </c>
      <c r="C4">
        <v>0.70007200000000003</v>
      </c>
      <c r="D4">
        <v>0.44705099999999998</v>
      </c>
      <c r="E4" s="1">
        <v>0.465534</v>
      </c>
      <c r="F4" s="1"/>
      <c r="H4">
        <v>0.35823899999999997</v>
      </c>
      <c r="I4">
        <v>1.0026299999999999</v>
      </c>
      <c r="J4" s="1">
        <v>1.6239300000000001</v>
      </c>
      <c r="L4">
        <v>0.34815299999999999</v>
      </c>
      <c r="M4">
        <v>0.79191199999999995</v>
      </c>
      <c r="N4" s="1">
        <v>0.70514900000000003</v>
      </c>
    </row>
    <row r="5" spans="1:14">
      <c r="A5" s="1">
        <v>0.74715200000000004</v>
      </c>
      <c r="C5" s="1">
        <v>0.72404800000000002</v>
      </c>
      <c r="D5" s="1">
        <v>0.47209000000000001</v>
      </c>
      <c r="E5">
        <v>0.470889</v>
      </c>
      <c r="F5" s="1"/>
      <c r="H5" s="1">
        <v>0.37667400000000001</v>
      </c>
      <c r="I5" s="1">
        <v>0.95666300000000004</v>
      </c>
      <c r="J5">
        <v>1.6263300000000001</v>
      </c>
      <c r="L5" s="1">
        <v>0.28582400000000002</v>
      </c>
      <c r="M5" s="1">
        <v>0.90604399999999996</v>
      </c>
      <c r="N5">
        <v>0.71439200000000003</v>
      </c>
    </row>
    <row r="6" spans="1:14">
      <c r="A6" s="1">
        <v>0.79702300000000004</v>
      </c>
      <c r="C6">
        <v>0.72950999999999999</v>
      </c>
      <c r="D6">
        <v>0.44886999999999999</v>
      </c>
      <c r="E6" s="1">
        <v>0.45110499999999998</v>
      </c>
      <c r="F6" s="1"/>
      <c r="H6">
        <v>0.37420500000000001</v>
      </c>
      <c r="I6">
        <v>0.96607299999999996</v>
      </c>
      <c r="J6" s="1">
        <v>1.5900799999999999</v>
      </c>
      <c r="L6">
        <v>0.30544900000000003</v>
      </c>
      <c r="M6">
        <v>0.86783399999999999</v>
      </c>
      <c r="N6" s="1">
        <v>0.70303099999999996</v>
      </c>
    </row>
    <row r="7" spans="1:14">
      <c r="A7">
        <f>AVERAGE(A2:A6)</f>
        <v>0.7673428000000001</v>
      </c>
      <c r="C7" s="1">
        <v>0.70316699999999999</v>
      </c>
      <c r="D7" s="1">
        <v>0.47391499999999998</v>
      </c>
      <c r="E7" s="1">
        <v>0.46240300000000001</v>
      </c>
      <c r="H7" s="1">
        <v>0.37008600000000003</v>
      </c>
      <c r="I7" s="1">
        <v>0.98375100000000004</v>
      </c>
      <c r="J7" s="1">
        <v>1.62439</v>
      </c>
      <c r="L7" s="1">
        <v>0.27834700000000001</v>
      </c>
      <c r="M7" s="1">
        <v>0.86708799999999997</v>
      </c>
      <c r="N7" s="1">
        <v>0.70840099999999995</v>
      </c>
    </row>
    <row r="8" spans="1:14" s="2" customFormat="1">
      <c r="A8" s="2" t="s">
        <v>4</v>
      </c>
      <c r="C8" s="2">
        <f>AVERAGE(C3:C7)</f>
        <v>0.71644540000000001</v>
      </c>
      <c r="D8" s="2">
        <f>AVERAGE(D3:D7)</f>
        <v>0.46174639999999989</v>
      </c>
      <c r="E8" s="2">
        <f>AVERAGE(E3:E7)</f>
        <v>0.45620120000000003</v>
      </c>
      <c r="H8" s="2">
        <f>AVERAGE(H3:H7)</f>
        <v>0.36810420000000005</v>
      </c>
      <c r="I8" s="2">
        <f>AVERAGE(I3:I7)</f>
        <v>0.97873139999999981</v>
      </c>
      <c r="J8" s="2">
        <f>AVERAGE(J3:J7)</f>
        <v>1.6148739999999999</v>
      </c>
      <c r="L8" s="2">
        <f>AVERAGE(L3:L7)</f>
        <v>0.31148820000000005</v>
      </c>
      <c r="M8" s="2">
        <f>AVERAGE(M3:M7)</f>
        <v>0.8565256</v>
      </c>
      <c r="N8" s="2">
        <f>AVERAGE(N3:N7)</f>
        <v>0.69869779999999992</v>
      </c>
    </row>
    <row r="9" spans="1:14">
      <c r="A9" t="s">
        <v>12</v>
      </c>
      <c r="C9">
        <f>A7/C8</f>
        <v>1.0710415615760811</v>
      </c>
      <c r="D9">
        <f>A7/D8</f>
        <v>1.6618273580476215</v>
      </c>
      <c r="E9">
        <f>A7/E8</f>
        <v>1.6820271406563596</v>
      </c>
      <c r="H9">
        <f>A7/H8</f>
        <v>2.0845803987023239</v>
      </c>
      <c r="I9">
        <f>A7/I8</f>
        <v>0.7840177601331686</v>
      </c>
      <c r="J9">
        <f>A7/J8</f>
        <v>0.47517193291860549</v>
      </c>
      <c r="L9">
        <f>A7/L8</f>
        <v>2.4634730946469241</v>
      </c>
      <c r="M9">
        <f>A7/M8</f>
        <v>0.89587841857849915</v>
      </c>
      <c r="N9">
        <f>A7/N8</f>
        <v>1.0982470533040181</v>
      </c>
    </row>
    <row r="10" spans="1:14">
      <c r="A10" t="s">
        <v>13</v>
      </c>
    </row>
    <row r="12" spans="1:14">
      <c r="B12" t="s">
        <v>11</v>
      </c>
      <c r="G12" t="s">
        <v>7</v>
      </c>
      <c r="L12" t="s">
        <v>8</v>
      </c>
    </row>
    <row r="13" spans="1:14">
      <c r="C13" t="s">
        <v>1</v>
      </c>
      <c r="D13" t="s">
        <v>2</v>
      </c>
      <c r="E13" t="s">
        <v>3</v>
      </c>
      <c r="H13" t="s">
        <v>1</v>
      </c>
      <c r="I13" t="s">
        <v>2</v>
      </c>
      <c r="J13" t="s">
        <v>3</v>
      </c>
      <c r="L13" t="s">
        <v>1</v>
      </c>
      <c r="M13" t="s">
        <v>2</v>
      </c>
      <c r="N13" t="s">
        <v>3</v>
      </c>
    </row>
    <row r="14" spans="1:14">
      <c r="C14" s="1">
        <v>0.69660100000000003</v>
      </c>
      <c r="D14">
        <v>0.46983000000000003</v>
      </c>
      <c r="E14" s="1">
        <v>0.45722400000000002</v>
      </c>
      <c r="H14">
        <v>0.30648300000000001</v>
      </c>
      <c r="I14">
        <v>0.29967700000000003</v>
      </c>
      <c r="J14">
        <v>0.42455900000000002</v>
      </c>
      <c r="L14" s="1">
        <v>0.23449200000000001</v>
      </c>
      <c r="M14">
        <v>0.37569399999999997</v>
      </c>
      <c r="N14" s="1">
        <v>0.68178300000000003</v>
      </c>
    </row>
    <row r="15" spans="1:14">
      <c r="C15">
        <v>0.69727099999999997</v>
      </c>
      <c r="D15">
        <v>0.45286399999999999</v>
      </c>
      <c r="E15" s="1">
        <v>0.45463700000000001</v>
      </c>
      <c r="H15" s="1">
        <v>0.29996600000000001</v>
      </c>
      <c r="I15">
        <v>0.27054099999999998</v>
      </c>
      <c r="J15">
        <v>0.41519299999999998</v>
      </c>
      <c r="L15">
        <v>0.25498199999999999</v>
      </c>
      <c r="M15">
        <v>0.38150800000000001</v>
      </c>
      <c r="N15" s="1">
        <v>0.67142000000000002</v>
      </c>
    </row>
    <row r="16" spans="1:14">
      <c r="C16" s="1">
        <v>0.69503099999999995</v>
      </c>
      <c r="D16" s="1">
        <v>0.455563</v>
      </c>
      <c r="E16">
        <v>0.42355300000000001</v>
      </c>
      <c r="F16" s="1"/>
      <c r="H16">
        <v>0.307786</v>
      </c>
      <c r="I16" s="1">
        <v>0.27842800000000001</v>
      </c>
      <c r="J16" s="1">
        <v>0.425923</v>
      </c>
      <c r="L16" s="1">
        <v>0.233707</v>
      </c>
      <c r="M16" s="1">
        <v>0.407885</v>
      </c>
      <c r="N16">
        <v>0.48444300000000001</v>
      </c>
    </row>
    <row r="17" spans="1:14">
      <c r="C17">
        <v>0.69994400000000001</v>
      </c>
      <c r="D17">
        <v>0.45458900000000002</v>
      </c>
      <c r="E17" s="1">
        <v>0.43980799999999998</v>
      </c>
      <c r="H17">
        <v>0.30602600000000002</v>
      </c>
      <c r="I17" s="1">
        <v>0.27968399999999999</v>
      </c>
      <c r="J17">
        <v>0.40319199999999999</v>
      </c>
      <c r="L17">
        <v>0.23200499999999999</v>
      </c>
      <c r="M17">
        <v>0.38529099999999999</v>
      </c>
      <c r="N17" s="1">
        <v>0.67973099999999997</v>
      </c>
    </row>
    <row r="18" spans="1:14">
      <c r="C18" s="1">
        <v>0.69251300000000005</v>
      </c>
      <c r="D18" s="1">
        <v>0.46380199999999999</v>
      </c>
      <c r="E18" s="1">
        <v>0.42252099999999998</v>
      </c>
      <c r="F18" s="1"/>
      <c r="H18" s="1">
        <v>0.27743600000000002</v>
      </c>
      <c r="I18" s="1">
        <v>0.27024599999999999</v>
      </c>
      <c r="J18" s="1">
        <v>0.40707599999999999</v>
      </c>
      <c r="L18" s="1">
        <v>0.24285999999999999</v>
      </c>
      <c r="M18" s="1">
        <v>0.36962400000000001</v>
      </c>
      <c r="N18" s="1" t="s">
        <v>9</v>
      </c>
    </row>
    <row r="19" spans="1:14" s="2" customFormat="1">
      <c r="A19" s="2" t="s">
        <v>4</v>
      </c>
      <c r="C19" s="2">
        <f>AVERAGE(C14:C18)</f>
        <v>0.696272</v>
      </c>
      <c r="D19" s="2">
        <f>AVERAGE(D14:D18)</f>
        <v>0.45932959999999995</v>
      </c>
      <c r="E19" s="2">
        <f>AVERAGE(E14:E18)</f>
        <v>0.43954860000000001</v>
      </c>
      <c r="H19" s="2">
        <f>AVERAGE(H14:H18)</f>
        <v>0.29953940000000001</v>
      </c>
      <c r="I19" s="2">
        <f>AVERAGE(I14:I18)</f>
        <v>0.2797152</v>
      </c>
      <c r="J19" s="2">
        <f>AVERAGE(J14:J18)</f>
        <v>0.41518860000000002</v>
      </c>
      <c r="L19" s="2">
        <f>AVERAGE(L14:L18)</f>
        <v>0.23960919999999999</v>
      </c>
      <c r="M19" s="2">
        <f>AVERAGE(M14:M18)</f>
        <v>0.38400040000000002</v>
      </c>
      <c r="N19" s="2">
        <f>AVERAGE(N14:N18)</f>
        <v>0.62934425000000005</v>
      </c>
    </row>
    <row r="20" spans="1:14">
      <c r="A20" t="s">
        <v>12</v>
      </c>
      <c r="C20">
        <f>A7/C19</f>
        <v>1.1020733276650505</v>
      </c>
      <c r="D20">
        <f>A7/D19</f>
        <v>1.6705711976759177</v>
      </c>
      <c r="E20">
        <f>A7/E19</f>
        <v>1.7457518918272066</v>
      </c>
      <c r="H20">
        <f>A7/H19</f>
        <v>2.5617424619265448</v>
      </c>
      <c r="I20">
        <f>A7/I19</f>
        <v>2.7433003283339628</v>
      </c>
      <c r="J20">
        <f>A7/J19</f>
        <v>1.848178875816918</v>
      </c>
      <c r="L20">
        <f>A7/L19</f>
        <v>3.2024763656821196</v>
      </c>
      <c r="M20">
        <f>A7/M19</f>
        <v>1.9982864601182708</v>
      </c>
      <c r="N20">
        <f>A7/N19</f>
        <v>1.2192735533851307</v>
      </c>
    </row>
    <row r="21" spans="1:14">
      <c r="A21" t="s">
        <v>13</v>
      </c>
    </row>
    <row r="26" spans="1:14">
      <c r="B26">
        <v>0.7673428000000001</v>
      </c>
    </row>
    <row r="27" spans="1:14">
      <c r="B27">
        <v>0.7673428000000001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babadine</cp:lastModifiedBy>
  <dcterms:created xsi:type="dcterms:W3CDTF">2018-02-19T14:40:44Z</dcterms:created>
  <dcterms:modified xsi:type="dcterms:W3CDTF">2018-02-19T17:22:01Z</dcterms:modified>
</cp:coreProperties>
</file>