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Такой график, возможно, более интересный, с потолком (ARCTG)
	-Natasha Barsik</t>
      </text>
    </comment>
    <comment authorId="0" ref="I1">
      <text>
        <t xml:space="preserve">Было просмотрено функция корня, но сложность не понравилась
	-Natasha Barsik</t>
      </text>
    </comment>
  </commentList>
</comments>
</file>

<file path=xl/sharedStrings.xml><?xml version="1.0" encoding="utf-8"?>
<sst xmlns="http://schemas.openxmlformats.org/spreadsheetml/2006/main" count="20" uniqueCount="12">
  <si>
    <t>Level</t>
  </si>
  <si>
    <t>Exp for lvl</t>
  </si>
  <si>
    <t>exp for reach</t>
  </si>
  <si>
    <t>sessions for lvl</t>
  </si>
  <si>
    <t>time</t>
  </si>
  <si>
    <t>avr exp</t>
  </si>
  <si>
    <t>time for session</t>
  </si>
  <si>
    <t>Примечание</t>
  </si>
  <si>
    <t>K</t>
  </si>
  <si>
    <t>session fo lvl lim</t>
  </si>
  <si>
    <t>k</t>
  </si>
  <si>
    <t>но на след уровни)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</si>
</sst>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0</v>
      </c>
      <c r="M1" s="1" t="s">
        <v>1</v>
      </c>
      <c r="N1" s="1" t="s">
        <v>2</v>
      </c>
      <c r="O1" s="2"/>
      <c r="P1" s="3" t="s">
        <v>3</v>
      </c>
      <c r="Q1" s="4" t="s">
        <v>4</v>
      </c>
      <c r="R1" s="1" t="s">
        <v>5</v>
      </c>
      <c r="S1" s="1" t="s">
        <v>6</v>
      </c>
      <c r="T1" s="1" t="s">
        <v>7</v>
      </c>
      <c r="U1" s="5" t="s">
        <v>9</v>
      </c>
      <c r="V1" s="6" t="s">
        <v>10</v>
      </c>
    </row>
    <row r="2">
      <c r="A2" s="7">
        <v>2.0</v>
      </c>
      <c r="B2" s="8">
        <f t="shared" ref="B2:B50" si="1">(A2*(J$2)-1)*G$2</f>
        <v>280</v>
      </c>
      <c r="C2" s="8">
        <f t="shared" ref="C2:C50" si="2">SUM(B$2:B2)</f>
        <v>280</v>
      </c>
      <c r="D2" s="2"/>
      <c r="E2" s="9">
        <f>CEILING(C2/G$2,1)</f>
        <v>2</v>
      </c>
      <c r="F2" s="10">
        <f t="shared" ref="F2:F50" si="3">E2*H$2</f>
        <v>4</v>
      </c>
      <c r="G2" s="7">
        <v>200.0</v>
      </c>
      <c r="H2" s="7">
        <v>2.0</v>
      </c>
      <c r="I2" s="2"/>
      <c r="J2" s="7">
        <v>1.2</v>
      </c>
      <c r="L2" s="7">
        <v>2.0</v>
      </c>
      <c r="M2" s="8">
        <f>ATAN(L2/60*V$2)/PI()*R$2*2*U$2</f>
        <v>253.8041394</v>
      </c>
      <c r="N2" s="8">
        <f t="shared" ref="N2:N50" si="4">SUM(M$2:M2)</f>
        <v>253.8041394</v>
      </c>
      <c r="O2" s="2"/>
      <c r="P2" s="9">
        <f>CEILING(N2/R$2,1)</f>
        <v>2</v>
      </c>
      <c r="Q2" s="10">
        <f t="shared" ref="Q2:Q50" si="5">P2*S$2</f>
        <v>4</v>
      </c>
      <c r="R2" s="7">
        <v>200.0</v>
      </c>
      <c r="S2" s="7">
        <v>2.0</v>
      </c>
      <c r="T2" s="2"/>
      <c r="U2" s="11">
        <v>20.0</v>
      </c>
      <c r="V2" s="6">
        <v>3.0</v>
      </c>
    </row>
    <row r="3">
      <c r="A3" s="7">
        <v>3.0</v>
      </c>
      <c r="B3" s="8">
        <f t="shared" si="1"/>
        <v>520</v>
      </c>
      <c r="C3" s="8">
        <f t="shared" si="2"/>
        <v>800</v>
      </c>
      <c r="D3" s="2"/>
      <c r="E3" s="9">
        <f t="shared" ref="E3:E50" si="6">CEILING((C3/G$2),1)-SUM(E$2:E2)</f>
        <v>2</v>
      </c>
      <c r="F3" s="10">
        <f t="shared" si="3"/>
        <v>4</v>
      </c>
      <c r="G3" s="2"/>
      <c r="H3" s="2"/>
      <c r="I3" s="2"/>
      <c r="J3" s="2"/>
      <c r="L3" s="7">
        <v>3.0</v>
      </c>
      <c r="M3" s="8">
        <f t="shared" ref="M3:M50" si="7">ATAN(L3/40*V$2)/PI()*R$2*2*U$2</f>
        <v>563.5725996</v>
      </c>
      <c r="N3" s="8">
        <f t="shared" si="4"/>
        <v>817.3767391</v>
      </c>
      <c r="O3" s="2"/>
      <c r="P3" s="9">
        <f t="shared" ref="P3:P50" si="8">CEILING((N3/R$2),1)-SUM(P$2:P2)</f>
        <v>3</v>
      </c>
      <c r="Q3" s="10">
        <f t="shared" si="5"/>
        <v>6</v>
      </c>
      <c r="R3" s="2"/>
      <c r="S3" s="2"/>
      <c r="T3" s="2"/>
      <c r="U3" s="5" t="s">
        <v>11</v>
      </c>
    </row>
    <row r="4">
      <c r="A4" s="7">
        <v>4.0</v>
      </c>
      <c r="B4" s="8">
        <f t="shared" si="1"/>
        <v>760</v>
      </c>
      <c r="C4" s="8">
        <f t="shared" si="2"/>
        <v>1560</v>
      </c>
      <c r="D4" s="2"/>
      <c r="E4" s="9">
        <f t="shared" si="6"/>
        <v>4</v>
      </c>
      <c r="F4" s="10">
        <f t="shared" si="3"/>
        <v>8</v>
      </c>
      <c r="G4" s="2"/>
      <c r="H4" s="2"/>
      <c r="I4" s="2"/>
      <c r="J4" s="2"/>
      <c r="L4" s="7">
        <v>4.0</v>
      </c>
      <c r="M4" s="8">
        <f t="shared" si="7"/>
        <v>742.1886326</v>
      </c>
      <c r="N4" s="8">
        <f t="shared" si="4"/>
        <v>1559.565372</v>
      </c>
      <c r="O4" s="2"/>
      <c r="P4" s="9">
        <f t="shared" si="8"/>
        <v>3</v>
      </c>
      <c r="Q4" s="10">
        <f t="shared" si="5"/>
        <v>6</v>
      </c>
      <c r="R4" s="2"/>
      <c r="S4" s="2"/>
      <c r="T4" s="2"/>
      <c r="U4" s="2"/>
    </row>
    <row r="5">
      <c r="A5" s="7">
        <v>5.0</v>
      </c>
      <c r="B5" s="8">
        <f t="shared" si="1"/>
        <v>1000</v>
      </c>
      <c r="C5" s="8">
        <f t="shared" si="2"/>
        <v>2560</v>
      </c>
      <c r="D5" s="2"/>
      <c r="E5" s="9">
        <f t="shared" si="6"/>
        <v>5</v>
      </c>
      <c r="F5" s="10">
        <f t="shared" si="3"/>
        <v>10</v>
      </c>
      <c r="G5" s="2"/>
      <c r="H5" s="2"/>
      <c r="I5" s="2"/>
      <c r="J5" s="2"/>
      <c r="L5" s="7">
        <v>5.0</v>
      </c>
      <c r="M5" s="8">
        <f t="shared" si="7"/>
        <v>913.6020098</v>
      </c>
      <c r="N5" s="8">
        <f t="shared" si="4"/>
        <v>2473.167381</v>
      </c>
      <c r="O5" s="2"/>
      <c r="P5" s="9">
        <f t="shared" si="8"/>
        <v>5</v>
      </c>
      <c r="Q5" s="10">
        <f t="shared" si="5"/>
        <v>10</v>
      </c>
      <c r="R5" s="2"/>
      <c r="S5" s="2"/>
      <c r="T5" s="2"/>
      <c r="U5" s="2"/>
    </row>
    <row r="6">
      <c r="A6" s="7">
        <v>6.0</v>
      </c>
      <c r="B6" s="8">
        <f t="shared" si="1"/>
        <v>1240</v>
      </c>
      <c r="C6" s="8">
        <f t="shared" si="2"/>
        <v>3800</v>
      </c>
      <c r="D6" s="2"/>
      <c r="E6" s="9">
        <f t="shared" si="6"/>
        <v>6</v>
      </c>
      <c r="F6" s="10">
        <f t="shared" si="3"/>
        <v>12</v>
      </c>
      <c r="G6" s="2"/>
      <c r="H6" s="2"/>
      <c r="I6" s="2"/>
      <c r="J6" s="2"/>
      <c r="L6" s="7">
        <v>6.0</v>
      </c>
      <c r="M6" s="8">
        <f t="shared" si="7"/>
        <v>1076.788681</v>
      </c>
      <c r="N6" s="8">
        <f t="shared" si="4"/>
        <v>3549.956062</v>
      </c>
      <c r="O6" s="2"/>
      <c r="P6" s="9">
        <f t="shared" si="8"/>
        <v>5</v>
      </c>
      <c r="Q6" s="10">
        <f t="shared" si="5"/>
        <v>10</v>
      </c>
      <c r="R6" s="2"/>
      <c r="S6" s="2"/>
      <c r="T6" s="2"/>
      <c r="U6" s="2"/>
    </row>
    <row r="7">
      <c r="A7" s="7">
        <v>7.0</v>
      </c>
      <c r="B7" s="8">
        <f t="shared" si="1"/>
        <v>1480</v>
      </c>
      <c r="C7" s="8">
        <f t="shared" si="2"/>
        <v>5280</v>
      </c>
      <c r="D7" s="2"/>
      <c r="E7" s="9">
        <f t="shared" si="6"/>
        <v>8</v>
      </c>
      <c r="F7" s="10">
        <f t="shared" si="3"/>
        <v>16</v>
      </c>
      <c r="G7" s="2"/>
      <c r="H7" s="2"/>
      <c r="I7" s="2"/>
      <c r="J7" s="2"/>
      <c r="L7" s="7">
        <v>7.0</v>
      </c>
      <c r="M7" s="8">
        <f t="shared" si="7"/>
        <v>1231.08768</v>
      </c>
      <c r="N7" s="8">
        <f t="shared" si="4"/>
        <v>4781.043743</v>
      </c>
      <c r="O7" s="2"/>
      <c r="P7" s="9">
        <f t="shared" si="8"/>
        <v>6</v>
      </c>
      <c r="Q7" s="10">
        <f t="shared" si="5"/>
        <v>12</v>
      </c>
      <c r="R7" s="2"/>
      <c r="S7" s="2"/>
      <c r="T7" s="2"/>
      <c r="U7" s="2"/>
    </row>
    <row r="8">
      <c r="A8" s="7">
        <v>8.0</v>
      </c>
      <c r="B8" s="8">
        <f t="shared" si="1"/>
        <v>1720</v>
      </c>
      <c r="C8" s="8">
        <f t="shared" si="2"/>
        <v>7000</v>
      </c>
      <c r="D8" s="2"/>
      <c r="E8" s="9">
        <f t="shared" si="6"/>
        <v>8</v>
      </c>
      <c r="F8" s="10">
        <f t="shared" si="3"/>
        <v>16</v>
      </c>
      <c r="G8" s="2"/>
      <c r="H8" s="2"/>
      <c r="I8" s="2"/>
      <c r="J8" s="2"/>
      <c r="L8" s="7">
        <v>8.0</v>
      </c>
      <c r="M8" s="8">
        <f t="shared" si="7"/>
        <v>1376.166957</v>
      </c>
      <c r="N8" s="8">
        <f t="shared" si="4"/>
        <v>6157.2107</v>
      </c>
      <c r="O8" s="2"/>
      <c r="P8" s="9">
        <f t="shared" si="8"/>
        <v>7</v>
      </c>
      <c r="Q8" s="10">
        <f t="shared" si="5"/>
        <v>14</v>
      </c>
      <c r="R8" s="2"/>
      <c r="S8" s="2"/>
      <c r="T8" s="2"/>
      <c r="U8" s="2"/>
    </row>
    <row r="9">
      <c r="A9" s="7">
        <v>9.0</v>
      </c>
      <c r="B9" s="8">
        <f t="shared" si="1"/>
        <v>1960</v>
      </c>
      <c r="C9" s="8">
        <f t="shared" si="2"/>
        <v>8960</v>
      </c>
      <c r="D9" s="2"/>
      <c r="E9" s="9">
        <f t="shared" si="6"/>
        <v>10</v>
      </c>
      <c r="F9" s="10">
        <f t="shared" si="3"/>
        <v>20</v>
      </c>
      <c r="G9" s="2"/>
      <c r="H9" s="2"/>
      <c r="I9" s="2"/>
      <c r="J9" s="2"/>
      <c r="L9" s="7">
        <v>9.0</v>
      </c>
      <c r="M9" s="8">
        <f t="shared" si="7"/>
        <v>1511.971111</v>
      </c>
      <c r="N9" s="8">
        <f t="shared" si="4"/>
        <v>7669.18181</v>
      </c>
      <c r="O9" s="2"/>
      <c r="P9" s="9">
        <f t="shared" si="8"/>
        <v>8</v>
      </c>
      <c r="Q9" s="10">
        <f t="shared" si="5"/>
        <v>16</v>
      </c>
      <c r="R9" s="2"/>
      <c r="S9" s="2"/>
      <c r="T9" s="2"/>
      <c r="U9" s="2"/>
    </row>
    <row r="10">
      <c r="A10" s="7">
        <v>10.0</v>
      </c>
      <c r="B10" s="8">
        <f t="shared" si="1"/>
        <v>2200</v>
      </c>
      <c r="C10" s="8">
        <f t="shared" si="2"/>
        <v>11160</v>
      </c>
      <c r="D10" s="2"/>
      <c r="E10" s="9">
        <f t="shared" si="6"/>
        <v>11</v>
      </c>
      <c r="F10" s="10">
        <f t="shared" si="3"/>
        <v>22</v>
      </c>
      <c r="G10" s="2"/>
      <c r="H10" s="2"/>
      <c r="I10" s="2"/>
      <c r="J10" s="2"/>
      <c r="L10" s="7">
        <v>10.0</v>
      </c>
      <c r="M10" s="8">
        <f t="shared" si="7"/>
        <v>1638.662118</v>
      </c>
      <c r="N10" s="8">
        <f t="shared" si="4"/>
        <v>9307.843928</v>
      </c>
      <c r="O10" s="2"/>
      <c r="P10" s="9">
        <f t="shared" si="8"/>
        <v>8</v>
      </c>
      <c r="Q10" s="10">
        <f t="shared" si="5"/>
        <v>16</v>
      </c>
      <c r="R10" s="2"/>
      <c r="S10" s="2"/>
      <c r="T10" s="2"/>
      <c r="U10" s="2"/>
    </row>
    <row r="11">
      <c r="A11" s="7">
        <v>11.0</v>
      </c>
      <c r="B11" s="8">
        <f t="shared" si="1"/>
        <v>2440</v>
      </c>
      <c r="C11" s="8">
        <f t="shared" si="2"/>
        <v>13600</v>
      </c>
      <c r="D11" s="2"/>
      <c r="E11" s="9">
        <f t="shared" si="6"/>
        <v>12</v>
      </c>
      <c r="F11" s="10">
        <f t="shared" si="3"/>
        <v>24</v>
      </c>
      <c r="G11" s="2"/>
      <c r="H11" s="2"/>
      <c r="I11" s="2"/>
      <c r="J11" s="2"/>
      <c r="L11" s="7">
        <v>11.0</v>
      </c>
      <c r="M11" s="8">
        <f t="shared" si="7"/>
        <v>1756.56139</v>
      </c>
      <c r="N11" s="8">
        <f t="shared" si="4"/>
        <v>11064.40532</v>
      </c>
      <c r="O11" s="2"/>
      <c r="P11" s="9">
        <f t="shared" si="8"/>
        <v>9</v>
      </c>
      <c r="Q11" s="10">
        <f t="shared" si="5"/>
        <v>18</v>
      </c>
      <c r="R11" s="2"/>
      <c r="S11" s="2"/>
      <c r="T11" s="2"/>
      <c r="U11" s="2"/>
    </row>
    <row r="12">
      <c r="A12" s="7">
        <v>12.0</v>
      </c>
      <c r="B12" s="8">
        <f t="shared" si="1"/>
        <v>2680</v>
      </c>
      <c r="C12" s="8">
        <f t="shared" si="2"/>
        <v>16280</v>
      </c>
      <c r="D12" s="2"/>
      <c r="E12" s="9">
        <f t="shared" si="6"/>
        <v>14</v>
      </c>
      <c r="F12" s="10">
        <f t="shared" si="3"/>
        <v>28</v>
      </c>
      <c r="G12" s="2"/>
      <c r="H12" s="2"/>
      <c r="I12" s="2"/>
      <c r="J12" s="2"/>
      <c r="L12" s="7">
        <v>12.0</v>
      </c>
      <c r="M12" s="8">
        <f t="shared" si="7"/>
        <v>1866.098333</v>
      </c>
      <c r="N12" s="8">
        <f t="shared" si="4"/>
        <v>12930.50365</v>
      </c>
      <c r="O12" s="2"/>
      <c r="P12" s="9">
        <f t="shared" si="8"/>
        <v>9</v>
      </c>
      <c r="Q12" s="10">
        <f t="shared" si="5"/>
        <v>18</v>
      </c>
      <c r="R12" s="2"/>
      <c r="S12" s="2"/>
      <c r="T12" s="2"/>
      <c r="U12" s="2"/>
    </row>
    <row r="13">
      <c r="A13" s="7">
        <v>13.0</v>
      </c>
      <c r="B13" s="8">
        <f t="shared" si="1"/>
        <v>2920</v>
      </c>
      <c r="C13" s="8">
        <f t="shared" si="2"/>
        <v>19200</v>
      </c>
      <c r="D13" s="2"/>
      <c r="E13" s="9">
        <f t="shared" si="6"/>
        <v>14</v>
      </c>
      <c r="F13" s="10">
        <f t="shared" si="3"/>
        <v>28</v>
      </c>
      <c r="G13" s="2"/>
      <c r="H13" s="2"/>
      <c r="I13" s="2"/>
      <c r="J13" s="2"/>
      <c r="L13" s="7">
        <v>13.0</v>
      </c>
      <c r="M13" s="8">
        <f t="shared" si="7"/>
        <v>1967.767809</v>
      </c>
      <c r="N13" s="8">
        <f t="shared" si="4"/>
        <v>14898.27146</v>
      </c>
      <c r="O13" s="2"/>
      <c r="P13" s="9">
        <f t="shared" si="8"/>
        <v>10</v>
      </c>
      <c r="Q13" s="10">
        <f t="shared" si="5"/>
        <v>20</v>
      </c>
      <c r="R13" s="2"/>
      <c r="S13" s="2"/>
      <c r="T13" s="2"/>
      <c r="U13" s="2"/>
    </row>
    <row r="14">
      <c r="A14" s="7">
        <v>14.0</v>
      </c>
      <c r="B14" s="8">
        <f t="shared" si="1"/>
        <v>3160</v>
      </c>
      <c r="C14" s="8">
        <f t="shared" si="2"/>
        <v>22360</v>
      </c>
      <c r="D14" s="2"/>
      <c r="E14" s="9">
        <f t="shared" si="6"/>
        <v>16</v>
      </c>
      <c r="F14" s="10">
        <f t="shared" si="3"/>
        <v>32</v>
      </c>
      <c r="G14" s="2"/>
      <c r="H14" s="2"/>
      <c r="I14" s="2"/>
      <c r="J14" s="2"/>
      <c r="L14" s="7">
        <v>14.0</v>
      </c>
      <c r="M14" s="8">
        <f t="shared" si="7"/>
        <v>2062.096935</v>
      </c>
      <c r="N14" s="8">
        <f t="shared" si="4"/>
        <v>16960.36839</v>
      </c>
      <c r="O14" s="2"/>
      <c r="P14" s="9">
        <f t="shared" si="8"/>
        <v>10</v>
      </c>
      <c r="Q14" s="10">
        <f t="shared" si="5"/>
        <v>20</v>
      </c>
      <c r="R14" s="2"/>
      <c r="S14" s="2"/>
      <c r="T14" s="2"/>
      <c r="U14" s="2"/>
    </row>
    <row r="15">
      <c r="A15" s="7">
        <v>15.0</v>
      </c>
      <c r="B15" s="8">
        <f t="shared" si="1"/>
        <v>3400</v>
      </c>
      <c r="C15" s="8">
        <f t="shared" si="2"/>
        <v>25760</v>
      </c>
      <c r="D15" s="2"/>
      <c r="E15" s="9">
        <f t="shared" si="6"/>
        <v>17</v>
      </c>
      <c r="F15" s="10">
        <f t="shared" si="3"/>
        <v>34</v>
      </c>
      <c r="G15" s="2"/>
      <c r="H15" s="2"/>
      <c r="I15" s="2"/>
      <c r="J15" s="2"/>
      <c r="L15" s="7">
        <v>15.0</v>
      </c>
      <c r="M15" s="8">
        <f t="shared" si="7"/>
        <v>2149.620474</v>
      </c>
      <c r="N15" s="8">
        <f t="shared" si="4"/>
        <v>19109.98887</v>
      </c>
      <c r="O15" s="2"/>
      <c r="P15" s="9">
        <f t="shared" si="8"/>
        <v>11</v>
      </c>
      <c r="Q15" s="10">
        <f t="shared" si="5"/>
        <v>22</v>
      </c>
      <c r="R15" s="2"/>
      <c r="S15" s="2"/>
      <c r="T15" s="2"/>
      <c r="U15" s="2"/>
    </row>
    <row r="16">
      <c r="A16" s="7">
        <v>16.0</v>
      </c>
      <c r="B16" s="8">
        <f t="shared" si="1"/>
        <v>3640</v>
      </c>
      <c r="C16" s="8">
        <f t="shared" si="2"/>
        <v>29400</v>
      </c>
      <c r="D16" s="2"/>
      <c r="E16" s="9">
        <f t="shared" si="6"/>
        <v>18</v>
      </c>
      <c r="F16" s="10">
        <f t="shared" si="3"/>
        <v>36</v>
      </c>
      <c r="G16" s="2"/>
      <c r="H16" s="2"/>
      <c r="I16" s="2"/>
      <c r="J16" s="2"/>
      <c r="L16" s="7">
        <v>16.0</v>
      </c>
      <c r="M16" s="8">
        <f t="shared" si="7"/>
        <v>2230.863507</v>
      </c>
      <c r="N16" s="8">
        <f t="shared" si="4"/>
        <v>21340.85238</v>
      </c>
      <c r="O16" s="2"/>
      <c r="P16" s="9">
        <f t="shared" si="8"/>
        <v>11</v>
      </c>
      <c r="Q16" s="10">
        <f t="shared" si="5"/>
        <v>22</v>
      </c>
      <c r="R16" s="2"/>
      <c r="S16" s="2"/>
      <c r="T16" s="2"/>
      <c r="U16" s="2"/>
    </row>
    <row r="17">
      <c r="A17" s="7">
        <v>17.0</v>
      </c>
      <c r="B17" s="8">
        <f t="shared" si="1"/>
        <v>3880</v>
      </c>
      <c r="C17" s="8">
        <f t="shared" si="2"/>
        <v>33280</v>
      </c>
      <c r="D17" s="2"/>
      <c r="E17" s="9">
        <f t="shared" si="6"/>
        <v>20</v>
      </c>
      <c r="F17" s="10">
        <f t="shared" si="3"/>
        <v>40</v>
      </c>
      <c r="G17" s="2"/>
      <c r="H17" s="2"/>
      <c r="I17" s="2"/>
      <c r="J17" s="2"/>
      <c r="L17" s="7">
        <v>17.0</v>
      </c>
      <c r="M17" s="8">
        <f t="shared" si="7"/>
        <v>2306.329917</v>
      </c>
      <c r="N17" s="8">
        <f t="shared" si="4"/>
        <v>23647.18229</v>
      </c>
      <c r="O17" s="2"/>
      <c r="P17" s="9">
        <f t="shared" si="8"/>
        <v>12</v>
      </c>
      <c r="Q17" s="10">
        <f t="shared" si="5"/>
        <v>24</v>
      </c>
      <c r="R17" s="2"/>
      <c r="S17" s="2"/>
      <c r="T17" s="2"/>
      <c r="U17" s="2"/>
    </row>
    <row r="18">
      <c r="A18" s="7">
        <v>18.0</v>
      </c>
      <c r="B18" s="8">
        <f t="shared" si="1"/>
        <v>4120</v>
      </c>
      <c r="C18" s="8">
        <f t="shared" si="2"/>
        <v>37400</v>
      </c>
      <c r="D18" s="2"/>
      <c r="E18" s="9">
        <f t="shared" si="6"/>
        <v>20</v>
      </c>
      <c r="F18" s="10">
        <f t="shared" si="3"/>
        <v>40</v>
      </c>
      <c r="G18" s="2"/>
      <c r="H18" s="2"/>
      <c r="I18" s="2"/>
      <c r="J18" s="2"/>
      <c r="L18" s="7">
        <v>18.0</v>
      </c>
      <c r="M18" s="8">
        <f t="shared" si="7"/>
        <v>2376.495317</v>
      </c>
      <c r="N18" s="8">
        <f t="shared" si="4"/>
        <v>26023.67761</v>
      </c>
      <c r="O18" s="2"/>
      <c r="P18" s="9">
        <f t="shared" si="8"/>
        <v>12</v>
      </c>
      <c r="Q18" s="10">
        <f t="shared" si="5"/>
        <v>24</v>
      </c>
      <c r="R18" s="2"/>
      <c r="S18" s="2"/>
      <c r="T18" s="2"/>
      <c r="U18" s="2"/>
    </row>
    <row r="19">
      <c r="A19" s="7">
        <v>19.0</v>
      </c>
      <c r="B19" s="8">
        <f t="shared" si="1"/>
        <v>4360</v>
      </c>
      <c r="C19" s="8">
        <f t="shared" si="2"/>
        <v>41760</v>
      </c>
      <c r="D19" s="2"/>
      <c r="E19" s="9">
        <f t="shared" si="6"/>
        <v>22</v>
      </c>
      <c r="F19" s="10">
        <f t="shared" si="3"/>
        <v>44</v>
      </c>
      <c r="G19" s="2"/>
      <c r="H19" s="2"/>
      <c r="I19" s="2"/>
      <c r="J19" s="2"/>
      <c r="L19" s="7">
        <v>19.0</v>
      </c>
      <c r="M19" s="8">
        <f t="shared" si="7"/>
        <v>2441.803246</v>
      </c>
      <c r="N19" s="8">
        <f t="shared" si="4"/>
        <v>28465.48085</v>
      </c>
      <c r="O19" s="2"/>
      <c r="P19" s="9">
        <f t="shared" si="8"/>
        <v>12</v>
      </c>
      <c r="Q19" s="10">
        <f t="shared" si="5"/>
        <v>24</v>
      </c>
      <c r="R19" s="2"/>
      <c r="S19" s="2"/>
      <c r="T19" s="2"/>
      <c r="U19" s="2"/>
    </row>
    <row r="20">
      <c r="A20" s="7">
        <v>20.0</v>
      </c>
      <c r="B20" s="8">
        <f t="shared" si="1"/>
        <v>4600</v>
      </c>
      <c r="C20" s="8">
        <f t="shared" si="2"/>
        <v>46360</v>
      </c>
      <c r="D20" s="2"/>
      <c r="E20" s="9">
        <f t="shared" si="6"/>
        <v>23</v>
      </c>
      <c r="F20" s="10">
        <f t="shared" si="3"/>
        <v>46</v>
      </c>
      <c r="G20" s="2"/>
      <c r="H20" s="2"/>
      <c r="I20" s="2"/>
      <c r="J20" s="2"/>
      <c r="L20" s="7">
        <v>20.0</v>
      </c>
      <c r="M20" s="8">
        <f t="shared" si="7"/>
        <v>2502.663666</v>
      </c>
      <c r="N20" s="8">
        <f t="shared" si="4"/>
        <v>30968.14452</v>
      </c>
      <c r="O20" s="2"/>
      <c r="P20" s="9">
        <f t="shared" si="8"/>
        <v>12</v>
      </c>
      <c r="Q20" s="10">
        <f t="shared" si="5"/>
        <v>24</v>
      </c>
      <c r="R20" s="2"/>
      <c r="S20" s="2"/>
      <c r="T20" s="2"/>
      <c r="U20" s="2"/>
    </row>
    <row r="21">
      <c r="A21" s="7">
        <v>21.0</v>
      </c>
      <c r="B21" s="8">
        <f t="shared" si="1"/>
        <v>4840</v>
      </c>
      <c r="C21" s="8">
        <f t="shared" si="2"/>
        <v>51200</v>
      </c>
      <c r="D21" s="2"/>
      <c r="E21" s="9">
        <f t="shared" si="6"/>
        <v>24</v>
      </c>
      <c r="F21" s="10">
        <f t="shared" si="3"/>
        <v>48</v>
      </c>
      <c r="G21" s="2"/>
      <c r="H21" s="2"/>
      <c r="I21" s="2"/>
      <c r="J21" s="2"/>
      <c r="L21" s="7">
        <v>21.0</v>
      </c>
      <c r="M21" s="8">
        <f t="shared" si="7"/>
        <v>2559.453039</v>
      </c>
      <c r="N21" s="8">
        <f t="shared" si="4"/>
        <v>33527.59756</v>
      </c>
      <c r="O21" s="2"/>
      <c r="P21" s="9">
        <f t="shared" si="8"/>
        <v>13</v>
      </c>
      <c r="Q21" s="10">
        <f t="shared" si="5"/>
        <v>26</v>
      </c>
      <c r="R21" s="2"/>
      <c r="S21" s="2"/>
      <c r="T21" s="2"/>
      <c r="U21" s="2"/>
    </row>
    <row r="22">
      <c r="A22" s="7">
        <v>22.0</v>
      </c>
      <c r="B22" s="8">
        <f t="shared" si="1"/>
        <v>5080</v>
      </c>
      <c r="C22" s="8">
        <f t="shared" si="2"/>
        <v>56280</v>
      </c>
      <c r="D22" s="2"/>
      <c r="E22" s="9">
        <f t="shared" si="6"/>
        <v>26</v>
      </c>
      <c r="F22" s="10">
        <f t="shared" si="3"/>
        <v>52</v>
      </c>
      <c r="G22" s="2"/>
      <c r="H22" s="2"/>
      <c r="I22" s="2"/>
      <c r="J22" s="2"/>
      <c r="L22" s="7">
        <v>22.0</v>
      </c>
      <c r="M22" s="8">
        <f t="shared" si="7"/>
        <v>2612.515433</v>
      </c>
      <c r="N22" s="8">
        <f t="shared" si="4"/>
        <v>36140.11299</v>
      </c>
      <c r="O22" s="2"/>
      <c r="P22" s="9">
        <f t="shared" si="8"/>
        <v>13</v>
      </c>
      <c r="Q22" s="10">
        <f t="shared" si="5"/>
        <v>26</v>
      </c>
      <c r="R22" s="2"/>
      <c r="S22" s="2"/>
      <c r="T22" s="2"/>
      <c r="U22" s="2"/>
    </row>
    <row r="23">
      <c r="A23" s="7">
        <v>23.0</v>
      </c>
      <c r="B23" s="8">
        <f t="shared" si="1"/>
        <v>5320</v>
      </c>
      <c r="C23" s="8">
        <f t="shared" si="2"/>
        <v>61600</v>
      </c>
      <c r="D23" s="2"/>
      <c r="E23" s="9">
        <f t="shared" si="6"/>
        <v>26</v>
      </c>
      <c r="F23" s="10">
        <f t="shared" si="3"/>
        <v>52</v>
      </c>
      <c r="G23" s="2"/>
      <c r="H23" s="2"/>
      <c r="I23" s="2"/>
      <c r="J23" s="2"/>
      <c r="L23" s="7">
        <v>23.0</v>
      </c>
      <c r="M23" s="8">
        <f t="shared" si="7"/>
        <v>2662.164242</v>
      </c>
      <c r="N23" s="8">
        <f t="shared" si="4"/>
        <v>38802.27723</v>
      </c>
      <c r="O23" s="2"/>
      <c r="P23" s="9">
        <f t="shared" si="8"/>
        <v>14</v>
      </c>
      <c r="Q23" s="10">
        <f t="shared" si="5"/>
        <v>28</v>
      </c>
      <c r="R23" s="2"/>
      <c r="S23" s="2"/>
      <c r="T23" s="2"/>
      <c r="U23" s="2"/>
    </row>
    <row r="24">
      <c r="A24" s="7">
        <v>24.0</v>
      </c>
      <c r="B24" s="8">
        <f t="shared" si="1"/>
        <v>5560</v>
      </c>
      <c r="C24" s="8">
        <f t="shared" si="2"/>
        <v>67160</v>
      </c>
      <c r="D24" s="2"/>
      <c r="E24" s="9">
        <f t="shared" si="6"/>
        <v>28</v>
      </c>
      <c r="F24" s="10">
        <f t="shared" si="3"/>
        <v>56</v>
      </c>
      <c r="G24" s="2"/>
      <c r="H24" s="2"/>
      <c r="I24" s="2"/>
      <c r="J24" s="2"/>
      <c r="L24" s="7">
        <v>24.0</v>
      </c>
      <c r="M24" s="8">
        <f t="shared" si="7"/>
        <v>2708.684262</v>
      </c>
      <c r="N24" s="8">
        <f t="shared" si="4"/>
        <v>41510.9615</v>
      </c>
      <c r="O24" s="2"/>
      <c r="P24" s="9">
        <f t="shared" si="8"/>
        <v>13</v>
      </c>
      <c r="Q24" s="10">
        <f t="shared" si="5"/>
        <v>26</v>
      </c>
      <c r="R24" s="2"/>
      <c r="S24" s="2"/>
      <c r="T24" s="2"/>
      <c r="U24" s="2"/>
    </row>
    <row r="25">
      <c r="A25" s="7">
        <v>25.0</v>
      </c>
      <c r="B25" s="8">
        <f t="shared" si="1"/>
        <v>5800</v>
      </c>
      <c r="C25" s="8">
        <f t="shared" si="2"/>
        <v>72960</v>
      </c>
      <c r="D25" s="2"/>
      <c r="E25" s="9">
        <f t="shared" si="6"/>
        <v>29</v>
      </c>
      <c r="F25" s="10">
        <f t="shared" si="3"/>
        <v>58</v>
      </c>
      <c r="G25" s="2"/>
      <c r="H25" s="2"/>
      <c r="I25" s="2"/>
      <c r="J25" s="2"/>
      <c r="L25" s="7">
        <v>25.0</v>
      </c>
      <c r="M25" s="8">
        <f t="shared" si="7"/>
        <v>2752.333914</v>
      </c>
      <c r="N25" s="8">
        <f t="shared" si="4"/>
        <v>44263.29541</v>
      </c>
      <c r="O25" s="2"/>
      <c r="P25" s="9">
        <f t="shared" si="8"/>
        <v>14</v>
      </c>
      <c r="Q25" s="10">
        <f t="shared" si="5"/>
        <v>28</v>
      </c>
      <c r="R25" s="2"/>
      <c r="S25" s="2"/>
      <c r="T25" s="2"/>
      <c r="U25" s="2"/>
    </row>
    <row r="26">
      <c r="A26" s="7">
        <v>26.0</v>
      </c>
      <c r="B26" s="8">
        <f t="shared" si="1"/>
        <v>6040</v>
      </c>
      <c r="C26" s="8">
        <f t="shared" si="2"/>
        <v>79000</v>
      </c>
      <c r="D26" s="2"/>
      <c r="E26" s="9">
        <f t="shared" si="6"/>
        <v>30</v>
      </c>
      <c r="F26" s="10">
        <f t="shared" si="3"/>
        <v>60</v>
      </c>
      <c r="G26" s="2"/>
      <c r="H26" s="2"/>
      <c r="I26" s="2"/>
      <c r="J26" s="2"/>
      <c r="L26" s="7">
        <v>26.0</v>
      </c>
      <c r="M26" s="8">
        <f t="shared" si="7"/>
        <v>2793.34748</v>
      </c>
      <c r="N26" s="8">
        <f t="shared" si="4"/>
        <v>47056.64289</v>
      </c>
      <c r="O26" s="2"/>
      <c r="P26" s="9">
        <f t="shared" si="8"/>
        <v>14</v>
      </c>
      <c r="Q26" s="10">
        <f t="shared" si="5"/>
        <v>28</v>
      </c>
      <c r="R26" s="2"/>
      <c r="S26" s="2"/>
      <c r="T26" s="2"/>
      <c r="U26" s="2"/>
    </row>
    <row r="27">
      <c r="A27" s="7">
        <v>27.0</v>
      </c>
      <c r="B27" s="8">
        <f t="shared" si="1"/>
        <v>6280</v>
      </c>
      <c r="C27" s="8">
        <f t="shared" si="2"/>
        <v>85280</v>
      </c>
      <c r="D27" s="2"/>
      <c r="E27" s="9">
        <f t="shared" si="6"/>
        <v>32</v>
      </c>
      <c r="F27" s="10">
        <f t="shared" si="3"/>
        <v>64</v>
      </c>
      <c r="G27" s="2"/>
      <c r="H27" s="2"/>
      <c r="I27" s="2"/>
      <c r="J27" s="2"/>
      <c r="L27" s="7">
        <v>27.0</v>
      </c>
      <c r="M27" s="8">
        <f t="shared" si="7"/>
        <v>2831.937288</v>
      </c>
      <c r="N27" s="8">
        <f t="shared" si="4"/>
        <v>49888.58018</v>
      </c>
      <c r="O27" s="2"/>
      <c r="P27" s="9">
        <f t="shared" si="8"/>
        <v>14</v>
      </c>
      <c r="Q27" s="10">
        <f t="shared" si="5"/>
        <v>28</v>
      </c>
      <c r="R27" s="2"/>
      <c r="S27" s="2"/>
      <c r="T27" s="2"/>
      <c r="U27" s="2"/>
    </row>
    <row r="28">
      <c r="A28" s="7">
        <v>28.0</v>
      </c>
      <c r="B28" s="8">
        <f t="shared" si="1"/>
        <v>6520</v>
      </c>
      <c r="C28" s="8">
        <f t="shared" si="2"/>
        <v>91800</v>
      </c>
      <c r="D28" s="2"/>
      <c r="E28" s="9">
        <f t="shared" si="6"/>
        <v>32</v>
      </c>
      <c r="F28" s="10">
        <f t="shared" si="3"/>
        <v>64</v>
      </c>
      <c r="G28" s="2"/>
      <c r="H28" s="2"/>
      <c r="I28" s="2"/>
      <c r="J28" s="2"/>
      <c r="L28" s="7">
        <v>28.0</v>
      </c>
      <c r="M28" s="8">
        <f t="shared" si="7"/>
        <v>2868.295775</v>
      </c>
      <c r="N28" s="8">
        <f t="shared" si="4"/>
        <v>52756.87595</v>
      </c>
      <c r="O28" s="2"/>
      <c r="P28" s="9">
        <f t="shared" si="8"/>
        <v>14</v>
      </c>
      <c r="Q28" s="10">
        <f t="shared" si="5"/>
        <v>28</v>
      </c>
      <c r="R28" s="2"/>
      <c r="S28" s="2"/>
      <c r="T28" s="2"/>
      <c r="U28" s="2"/>
    </row>
    <row r="29">
      <c r="A29" s="7">
        <v>29.0</v>
      </c>
      <c r="B29" s="8">
        <f t="shared" si="1"/>
        <v>6760</v>
      </c>
      <c r="C29" s="8">
        <f t="shared" si="2"/>
        <v>98560</v>
      </c>
      <c r="D29" s="2"/>
      <c r="E29" s="9">
        <f t="shared" si="6"/>
        <v>34</v>
      </c>
      <c r="F29" s="10">
        <f t="shared" si="3"/>
        <v>68</v>
      </c>
      <c r="G29" s="2"/>
      <c r="H29" s="2"/>
      <c r="I29" s="2"/>
      <c r="J29" s="2"/>
      <c r="L29" s="7">
        <v>29.0</v>
      </c>
      <c r="M29" s="8">
        <f t="shared" si="7"/>
        <v>2902.597415</v>
      </c>
      <c r="N29" s="8">
        <f t="shared" si="4"/>
        <v>55659.47337</v>
      </c>
      <c r="O29" s="2"/>
      <c r="P29" s="9">
        <f t="shared" si="8"/>
        <v>15</v>
      </c>
      <c r="Q29" s="10">
        <f t="shared" si="5"/>
        <v>30</v>
      </c>
      <c r="R29" s="2"/>
      <c r="S29" s="2"/>
      <c r="T29" s="2"/>
      <c r="U29" s="2"/>
    </row>
    <row r="30">
      <c r="A30" s="7">
        <v>30.0</v>
      </c>
      <c r="B30" s="8">
        <f t="shared" si="1"/>
        <v>7000</v>
      </c>
      <c r="C30" s="8">
        <f t="shared" si="2"/>
        <v>105560</v>
      </c>
      <c r="D30" s="2"/>
      <c r="E30" s="9">
        <f t="shared" si="6"/>
        <v>35</v>
      </c>
      <c r="F30" s="10">
        <f t="shared" si="3"/>
        <v>70</v>
      </c>
      <c r="G30" s="2"/>
      <c r="H30" s="2"/>
      <c r="I30" s="2"/>
      <c r="J30" s="2"/>
      <c r="L30" s="7">
        <v>30.0</v>
      </c>
      <c r="M30" s="8">
        <f t="shared" si="7"/>
        <v>2935.00049</v>
      </c>
      <c r="N30" s="8">
        <f t="shared" si="4"/>
        <v>58594.47386</v>
      </c>
      <c r="O30" s="2"/>
      <c r="P30" s="9">
        <f t="shared" si="8"/>
        <v>14</v>
      </c>
      <c r="Q30" s="10">
        <f t="shared" si="5"/>
        <v>28</v>
      </c>
      <c r="R30" s="2"/>
      <c r="S30" s="2"/>
      <c r="T30" s="2"/>
      <c r="U30" s="2"/>
    </row>
    <row r="31">
      <c r="A31" s="7">
        <v>31.0</v>
      </c>
      <c r="B31" s="8">
        <f t="shared" si="1"/>
        <v>7240</v>
      </c>
      <c r="C31" s="8">
        <f t="shared" si="2"/>
        <v>112800</v>
      </c>
      <c r="D31" s="2"/>
      <c r="E31" s="9">
        <f t="shared" si="6"/>
        <v>36</v>
      </c>
      <c r="F31" s="10">
        <f t="shared" si="3"/>
        <v>72</v>
      </c>
      <c r="G31" s="2"/>
      <c r="H31" s="2"/>
      <c r="I31" s="2"/>
      <c r="J31" s="2"/>
      <c r="L31" s="7">
        <v>31.0</v>
      </c>
      <c r="M31" s="8">
        <f t="shared" si="7"/>
        <v>2965.648708</v>
      </c>
      <c r="N31" s="8">
        <f t="shared" si="4"/>
        <v>61560.12257</v>
      </c>
      <c r="O31" s="2"/>
      <c r="P31" s="9">
        <f t="shared" si="8"/>
        <v>15</v>
      </c>
      <c r="Q31" s="10">
        <f t="shared" si="5"/>
        <v>30</v>
      </c>
      <c r="R31" s="2"/>
      <c r="S31" s="2"/>
      <c r="T31" s="2"/>
      <c r="U31" s="2"/>
    </row>
    <row r="32">
      <c r="A32" s="7">
        <v>32.0</v>
      </c>
      <c r="B32" s="8">
        <f t="shared" si="1"/>
        <v>7480</v>
      </c>
      <c r="C32" s="8">
        <f t="shared" si="2"/>
        <v>120280</v>
      </c>
      <c r="D32" s="2"/>
      <c r="E32" s="9">
        <f t="shared" si="6"/>
        <v>38</v>
      </c>
      <c r="F32" s="10">
        <f t="shared" si="3"/>
        <v>76</v>
      </c>
      <c r="G32" s="2"/>
      <c r="H32" s="2"/>
      <c r="I32" s="2"/>
      <c r="J32" s="2"/>
      <c r="L32" s="7">
        <v>32.0</v>
      </c>
      <c r="M32" s="8">
        <f t="shared" si="7"/>
        <v>2994.672669</v>
      </c>
      <c r="N32" s="8">
        <f t="shared" si="4"/>
        <v>64554.79524</v>
      </c>
      <c r="O32" s="2"/>
      <c r="P32" s="9">
        <f t="shared" si="8"/>
        <v>15</v>
      </c>
      <c r="Q32" s="10">
        <f t="shared" si="5"/>
        <v>30</v>
      </c>
      <c r="R32" s="2"/>
      <c r="S32" s="2"/>
      <c r="T32" s="2"/>
      <c r="U32" s="2"/>
    </row>
    <row r="33">
      <c r="A33" s="7">
        <v>33.0</v>
      </c>
      <c r="B33" s="8">
        <f t="shared" si="1"/>
        <v>7720</v>
      </c>
      <c r="C33" s="8">
        <f t="shared" si="2"/>
        <v>128000</v>
      </c>
      <c r="D33" s="2"/>
      <c r="E33" s="9">
        <f t="shared" si="6"/>
        <v>38</v>
      </c>
      <c r="F33" s="10">
        <f t="shared" si="3"/>
        <v>76</v>
      </c>
      <c r="G33" s="2"/>
      <c r="H33" s="2"/>
      <c r="I33" s="2"/>
      <c r="J33" s="2"/>
      <c r="L33" s="7">
        <v>33.0</v>
      </c>
      <c r="M33" s="8">
        <f t="shared" si="7"/>
        <v>3022.191184</v>
      </c>
      <c r="N33" s="8">
        <f t="shared" si="4"/>
        <v>67576.98642</v>
      </c>
      <c r="O33" s="2"/>
      <c r="P33" s="9">
        <f t="shared" si="8"/>
        <v>15</v>
      </c>
      <c r="Q33" s="10">
        <f t="shared" si="5"/>
        <v>30</v>
      </c>
      <c r="R33" s="2"/>
      <c r="S33" s="2"/>
      <c r="T33" s="2"/>
      <c r="U33" s="2"/>
    </row>
    <row r="34">
      <c r="A34" s="7">
        <v>34.0</v>
      </c>
      <c r="B34" s="8">
        <f t="shared" si="1"/>
        <v>7960</v>
      </c>
      <c r="C34" s="8">
        <f t="shared" si="2"/>
        <v>135960</v>
      </c>
      <c r="D34" s="2"/>
      <c r="E34" s="9">
        <f t="shared" si="6"/>
        <v>40</v>
      </c>
      <c r="F34" s="10">
        <f t="shared" si="3"/>
        <v>80</v>
      </c>
      <c r="G34" s="2"/>
      <c r="H34" s="2"/>
      <c r="I34" s="2"/>
      <c r="J34" s="2"/>
      <c r="L34" s="7">
        <v>34.0</v>
      </c>
      <c r="M34" s="8">
        <f t="shared" si="7"/>
        <v>3048.312468</v>
      </c>
      <c r="N34" s="8">
        <f t="shared" si="4"/>
        <v>70625.29889</v>
      </c>
      <c r="O34" s="2"/>
      <c r="P34" s="9">
        <f t="shared" si="8"/>
        <v>16</v>
      </c>
      <c r="Q34" s="10">
        <f t="shared" si="5"/>
        <v>32</v>
      </c>
      <c r="R34" s="2"/>
      <c r="S34" s="2"/>
      <c r="T34" s="2"/>
      <c r="U34" s="2"/>
    </row>
    <row r="35">
      <c r="A35" s="7">
        <v>35.0</v>
      </c>
      <c r="B35" s="8">
        <f t="shared" si="1"/>
        <v>8200</v>
      </c>
      <c r="C35" s="8">
        <f t="shared" si="2"/>
        <v>144160</v>
      </c>
      <c r="D35" s="2"/>
      <c r="E35" s="9">
        <f t="shared" si="6"/>
        <v>41</v>
      </c>
      <c r="F35" s="10">
        <f t="shared" si="3"/>
        <v>82</v>
      </c>
      <c r="G35" s="2"/>
      <c r="H35" s="2"/>
      <c r="I35" s="2"/>
      <c r="J35" s="2"/>
      <c r="L35" s="7">
        <v>35.0</v>
      </c>
      <c r="M35" s="8">
        <f t="shared" si="7"/>
        <v>3073.135198</v>
      </c>
      <c r="N35" s="8">
        <f t="shared" si="4"/>
        <v>73698.43409</v>
      </c>
      <c r="O35" s="2"/>
      <c r="P35" s="9">
        <f t="shared" si="8"/>
        <v>15</v>
      </c>
      <c r="Q35" s="10">
        <f t="shared" si="5"/>
        <v>30</v>
      </c>
      <c r="R35" s="2"/>
      <c r="S35" s="2"/>
      <c r="T35" s="2"/>
      <c r="U35" s="2"/>
    </row>
    <row r="36">
      <c r="A36" s="7">
        <v>36.0</v>
      </c>
      <c r="B36" s="8">
        <f t="shared" si="1"/>
        <v>8440</v>
      </c>
      <c r="C36" s="8">
        <f t="shared" si="2"/>
        <v>152600</v>
      </c>
      <c r="D36" s="2"/>
      <c r="E36" s="9">
        <f t="shared" si="6"/>
        <v>42</v>
      </c>
      <c r="F36" s="10">
        <f t="shared" si="3"/>
        <v>84</v>
      </c>
      <c r="G36" s="2"/>
      <c r="H36" s="2"/>
      <c r="I36" s="2"/>
      <c r="J36" s="2"/>
      <c r="L36" s="7">
        <v>36.0</v>
      </c>
      <c r="M36" s="8">
        <f t="shared" si="7"/>
        <v>3096.749474</v>
      </c>
      <c r="N36" s="8">
        <f t="shared" si="4"/>
        <v>76795.18356</v>
      </c>
      <c r="O36" s="2"/>
      <c r="P36" s="9">
        <f t="shared" si="8"/>
        <v>15</v>
      </c>
      <c r="Q36" s="10">
        <f t="shared" si="5"/>
        <v>30</v>
      </c>
      <c r="R36" s="2"/>
      <c r="S36" s="2"/>
      <c r="T36" s="2"/>
      <c r="U36" s="2"/>
    </row>
    <row r="37">
      <c r="A37" s="7">
        <v>37.0</v>
      </c>
      <c r="B37" s="8">
        <f t="shared" si="1"/>
        <v>8680</v>
      </c>
      <c r="C37" s="8">
        <f t="shared" si="2"/>
        <v>161280</v>
      </c>
      <c r="D37" s="2"/>
      <c r="E37" s="9">
        <f t="shared" si="6"/>
        <v>44</v>
      </c>
      <c r="F37" s="10">
        <f t="shared" si="3"/>
        <v>88</v>
      </c>
      <c r="G37" s="2"/>
      <c r="H37" s="2"/>
      <c r="I37" s="2"/>
      <c r="J37" s="2"/>
      <c r="L37" s="7">
        <v>37.0</v>
      </c>
      <c r="M37" s="8">
        <f t="shared" si="7"/>
        <v>3119.237666</v>
      </c>
      <c r="N37" s="8">
        <f t="shared" si="4"/>
        <v>79914.42123</v>
      </c>
      <c r="O37" s="2"/>
      <c r="P37" s="9">
        <f t="shared" si="8"/>
        <v>16</v>
      </c>
      <c r="Q37" s="10">
        <f t="shared" si="5"/>
        <v>32</v>
      </c>
      <c r="R37" s="2"/>
      <c r="S37" s="2"/>
      <c r="T37" s="2"/>
      <c r="U37" s="2"/>
    </row>
    <row r="38">
      <c r="A38" s="7">
        <v>38.0</v>
      </c>
      <c r="B38" s="8">
        <f t="shared" si="1"/>
        <v>8920</v>
      </c>
      <c r="C38" s="8">
        <f t="shared" si="2"/>
        <v>170200</v>
      </c>
      <c r="D38" s="2"/>
      <c r="E38" s="9">
        <f t="shared" si="6"/>
        <v>44</v>
      </c>
      <c r="F38" s="10">
        <f t="shared" si="3"/>
        <v>88</v>
      </c>
      <c r="G38" s="2"/>
      <c r="H38" s="2"/>
      <c r="I38" s="2"/>
      <c r="J38" s="2"/>
      <c r="L38" s="7">
        <v>38.0</v>
      </c>
      <c r="M38" s="8">
        <f t="shared" si="7"/>
        <v>3140.675176</v>
      </c>
      <c r="N38" s="8">
        <f t="shared" si="4"/>
        <v>83055.0964</v>
      </c>
      <c r="O38" s="2"/>
      <c r="P38" s="9">
        <f t="shared" si="8"/>
        <v>16</v>
      </c>
      <c r="Q38" s="10">
        <f t="shared" si="5"/>
        <v>32</v>
      </c>
      <c r="R38" s="2"/>
      <c r="S38" s="2"/>
      <c r="T38" s="2"/>
      <c r="U38" s="2"/>
    </row>
    <row r="39">
      <c r="A39" s="7">
        <v>39.0</v>
      </c>
      <c r="B39" s="8">
        <f t="shared" si="1"/>
        <v>9160</v>
      </c>
      <c r="C39" s="8">
        <f t="shared" si="2"/>
        <v>179360</v>
      </c>
      <c r="D39" s="2"/>
      <c r="E39" s="9">
        <f t="shared" si="6"/>
        <v>46</v>
      </c>
      <c r="F39" s="10">
        <f t="shared" si="3"/>
        <v>92</v>
      </c>
      <c r="G39" s="2"/>
      <c r="H39" s="2"/>
      <c r="I39" s="2"/>
      <c r="J39" s="2"/>
      <c r="L39" s="7">
        <v>39.0</v>
      </c>
      <c r="M39" s="8">
        <f t="shared" si="7"/>
        <v>3161.131122</v>
      </c>
      <c r="N39" s="8">
        <f t="shared" si="4"/>
        <v>86216.22752</v>
      </c>
      <c r="O39" s="2"/>
      <c r="P39" s="9">
        <f t="shared" si="8"/>
        <v>16</v>
      </c>
      <c r="Q39" s="10">
        <f t="shared" si="5"/>
        <v>32</v>
      </c>
      <c r="R39" s="2"/>
      <c r="S39" s="2"/>
      <c r="T39" s="2"/>
      <c r="U39" s="2"/>
    </row>
    <row r="40">
      <c r="A40" s="7">
        <v>40.0</v>
      </c>
      <c r="B40" s="8">
        <f t="shared" si="1"/>
        <v>9400</v>
      </c>
      <c r="C40" s="8">
        <f t="shared" si="2"/>
        <v>188760</v>
      </c>
      <c r="D40" s="2"/>
      <c r="E40" s="9">
        <f t="shared" si="6"/>
        <v>47</v>
      </c>
      <c r="F40" s="10">
        <f t="shared" si="3"/>
        <v>94</v>
      </c>
      <c r="G40" s="2"/>
      <c r="H40" s="2"/>
      <c r="I40" s="2"/>
      <c r="J40" s="2"/>
      <c r="L40" s="7">
        <v>40.0</v>
      </c>
      <c r="M40" s="8">
        <f t="shared" si="7"/>
        <v>3180.668941</v>
      </c>
      <c r="N40" s="8">
        <f t="shared" si="4"/>
        <v>89396.89646</v>
      </c>
      <c r="O40" s="2"/>
      <c r="P40" s="9">
        <f t="shared" si="8"/>
        <v>15</v>
      </c>
      <c r="Q40" s="10">
        <f t="shared" si="5"/>
        <v>30</v>
      </c>
      <c r="R40" s="2"/>
      <c r="S40" s="2"/>
      <c r="T40" s="2"/>
      <c r="U40" s="2"/>
    </row>
    <row r="41">
      <c r="A41" s="7">
        <v>41.0</v>
      </c>
      <c r="B41" s="8">
        <f t="shared" si="1"/>
        <v>9640</v>
      </c>
      <c r="C41" s="8">
        <f t="shared" si="2"/>
        <v>198400</v>
      </c>
      <c r="D41" s="2"/>
      <c r="E41" s="9">
        <f t="shared" si="6"/>
        <v>48</v>
      </c>
      <c r="F41" s="10">
        <f t="shared" si="3"/>
        <v>96</v>
      </c>
      <c r="G41" s="2"/>
      <c r="H41" s="2"/>
      <c r="I41" s="2"/>
      <c r="J41" s="2"/>
      <c r="L41" s="7">
        <v>41.0</v>
      </c>
      <c r="M41" s="8">
        <f t="shared" si="7"/>
        <v>3199.346937</v>
      </c>
      <c r="N41" s="8">
        <f t="shared" si="4"/>
        <v>92596.2434</v>
      </c>
      <c r="O41" s="2"/>
      <c r="P41" s="9">
        <f t="shared" si="8"/>
        <v>16</v>
      </c>
      <c r="Q41" s="10">
        <f t="shared" si="5"/>
        <v>32</v>
      </c>
      <c r="R41" s="2"/>
      <c r="S41" s="2"/>
      <c r="T41" s="2"/>
      <c r="U41" s="2"/>
    </row>
    <row r="42">
      <c r="A42" s="7">
        <v>42.0</v>
      </c>
      <c r="B42" s="8">
        <f t="shared" si="1"/>
        <v>9880</v>
      </c>
      <c r="C42" s="8">
        <f t="shared" si="2"/>
        <v>208280</v>
      </c>
      <c r="D42" s="2"/>
      <c r="E42" s="9">
        <f t="shared" si="6"/>
        <v>50</v>
      </c>
      <c r="F42" s="10">
        <f t="shared" si="3"/>
        <v>100</v>
      </c>
      <c r="G42" s="2"/>
      <c r="H42" s="2"/>
      <c r="I42" s="2"/>
      <c r="J42" s="2"/>
      <c r="L42" s="7">
        <v>42.0</v>
      </c>
      <c r="M42" s="8">
        <f t="shared" si="7"/>
        <v>3217.218763</v>
      </c>
      <c r="N42" s="8">
        <f t="shared" si="4"/>
        <v>95813.46216</v>
      </c>
      <c r="O42" s="2"/>
      <c r="P42" s="9">
        <f t="shared" si="8"/>
        <v>17</v>
      </c>
      <c r="Q42" s="10">
        <f t="shared" si="5"/>
        <v>34</v>
      </c>
      <c r="R42" s="2"/>
      <c r="S42" s="2"/>
      <c r="T42" s="2"/>
      <c r="U42" s="2"/>
    </row>
    <row r="43">
      <c r="A43" s="7">
        <v>43.0</v>
      </c>
      <c r="B43" s="8">
        <f t="shared" si="1"/>
        <v>10120</v>
      </c>
      <c r="C43" s="8">
        <f t="shared" si="2"/>
        <v>218400</v>
      </c>
      <c r="D43" s="2"/>
      <c r="E43" s="9">
        <f t="shared" si="6"/>
        <v>50</v>
      </c>
      <c r="F43" s="10">
        <f t="shared" si="3"/>
        <v>100</v>
      </c>
      <c r="G43" s="2"/>
      <c r="H43" s="2"/>
      <c r="I43" s="2"/>
      <c r="J43" s="2"/>
      <c r="L43" s="7">
        <v>43.0</v>
      </c>
      <c r="M43" s="8">
        <f t="shared" si="7"/>
        <v>3234.333857</v>
      </c>
      <c r="N43" s="8">
        <f t="shared" si="4"/>
        <v>99047.79602</v>
      </c>
      <c r="O43" s="2"/>
      <c r="P43" s="9">
        <f t="shared" si="8"/>
        <v>16</v>
      </c>
      <c r="Q43" s="10">
        <f t="shared" si="5"/>
        <v>32</v>
      </c>
      <c r="R43" s="2"/>
      <c r="S43" s="2"/>
      <c r="T43" s="2"/>
      <c r="U43" s="2"/>
    </row>
    <row r="44">
      <c r="A44" s="7">
        <v>44.0</v>
      </c>
      <c r="B44" s="8">
        <f t="shared" si="1"/>
        <v>10360</v>
      </c>
      <c r="C44" s="8">
        <f t="shared" si="2"/>
        <v>228760</v>
      </c>
      <c r="D44" s="2"/>
      <c r="E44" s="9">
        <f t="shared" si="6"/>
        <v>52</v>
      </c>
      <c r="F44" s="10">
        <f t="shared" si="3"/>
        <v>104</v>
      </c>
      <c r="G44" s="2"/>
      <c r="H44" s="2"/>
      <c r="I44" s="2"/>
      <c r="J44" s="2"/>
      <c r="L44" s="7">
        <v>44.0</v>
      </c>
      <c r="M44" s="8">
        <f t="shared" si="7"/>
        <v>3250.737833</v>
      </c>
      <c r="N44" s="8">
        <f t="shared" si="4"/>
        <v>102298.5339</v>
      </c>
      <c r="O44" s="2"/>
      <c r="P44" s="9">
        <f t="shared" si="8"/>
        <v>16</v>
      </c>
      <c r="Q44" s="10">
        <f t="shared" si="5"/>
        <v>32</v>
      </c>
      <c r="R44" s="2"/>
      <c r="S44" s="2"/>
      <c r="T44" s="2"/>
      <c r="U44" s="2"/>
    </row>
    <row r="45">
      <c r="A45" s="7">
        <v>45.0</v>
      </c>
      <c r="B45" s="8">
        <f t="shared" si="1"/>
        <v>10600</v>
      </c>
      <c r="C45" s="8">
        <f t="shared" si="2"/>
        <v>239360</v>
      </c>
      <c r="D45" s="2"/>
      <c r="E45" s="9">
        <f t="shared" si="6"/>
        <v>53</v>
      </c>
      <c r="F45" s="10">
        <f t="shared" si="3"/>
        <v>106</v>
      </c>
      <c r="G45" s="2"/>
      <c r="H45" s="2"/>
      <c r="I45" s="2"/>
      <c r="J45" s="2"/>
      <c r="L45" s="7">
        <v>45.0</v>
      </c>
      <c r="M45" s="8">
        <f t="shared" si="7"/>
        <v>3266.472827</v>
      </c>
      <c r="N45" s="8">
        <f t="shared" si="4"/>
        <v>105565.0067</v>
      </c>
      <c r="O45" s="2"/>
      <c r="P45" s="9">
        <f t="shared" si="8"/>
        <v>16</v>
      </c>
      <c r="Q45" s="10">
        <f t="shared" si="5"/>
        <v>32</v>
      </c>
      <c r="R45" s="2"/>
      <c r="S45" s="2"/>
      <c r="T45" s="2"/>
      <c r="U45" s="2"/>
    </row>
    <row r="46">
      <c r="A46" s="7">
        <v>46.0</v>
      </c>
      <c r="B46" s="8">
        <f t="shared" si="1"/>
        <v>10840</v>
      </c>
      <c r="C46" s="8">
        <f t="shared" si="2"/>
        <v>250200</v>
      </c>
      <c r="D46" s="2"/>
      <c r="E46" s="9">
        <f t="shared" si="6"/>
        <v>54</v>
      </c>
      <c r="F46" s="10">
        <f t="shared" si="3"/>
        <v>108</v>
      </c>
      <c r="G46" s="2"/>
      <c r="H46" s="2"/>
      <c r="I46" s="2"/>
      <c r="J46" s="2"/>
      <c r="L46" s="7">
        <v>46.0</v>
      </c>
      <c r="M46" s="8">
        <f t="shared" si="7"/>
        <v>3281.577815</v>
      </c>
      <c r="N46" s="8">
        <f t="shared" si="4"/>
        <v>108846.5845</v>
      </c>
      <c r="O46" s="2"/>
      <c r="P46" s="9">
        <f t="shared" si="8"/>
        <v>17</v>
      </c>
      <c r="Q46" s="10">
        <f t="shared" si="5"/>
        <v>34</v>
      </c>
      <c r="R46" s="2"/>
      <c r="S46" s="2"/>
      <c r="T46" s="2"/>
      <c r="U46" s="2"/>
    </row>
    <row r="47">
      <c r="A47" s="7">
        <v>47.0</v>
      </c>
      <c r="B47" s="8">
        <f t="shared" si="1"/>
        <v>11080</v>
      </c>
      <c r="C47" s="8">
        <f t="shared" si="2"/>
        <v>261280</v>
      </c>
      <c r="D47" s="2"/>
      <c r="E47" s="9">
        <f t="shared" si="6"/>
        <v>56</v>
      </c>
      <c r="F47" s="10">
        <f t="shared" si="3"/>
        <v>112</v>
      </c>
      <c r="G47" s="2"/>
      <c r="H47" s="2"/>
      <c r="I47" s="2"/>
      <c r="J47" s="2"/>
      <c r="L47" s="7">
        <v>47.0</v>
      </c>
      <c r="M47" s="8">
        <f t="shared" si="7"/>
        <v>3296.088889</v>
      </c>
      <c r="N47" s="8">
        <f t="shared" si="4"/>
        <v>112142.6734</v>
      </c>
      <c r="O47" s="2"/>
      <c r="P47" s="9">
        <f t="shared" si="8"/>
        <v>16</v>
      </c>
      <c r="Q47" s="10">
        <f t="shared" si="5"/>
        <v>32</v>
      </c>
      <c r="R47" s="2"/>
      <c r="S47" s="2"/>
      <c r="T47" s="2"/>
      <c r="U47" s="2"/>
    </row>
    <row r="48">
      <c r="A48" s="7">
        <v>48.0</v>
      </c>
      <c r="B48" s="8">
        <f t="shared" si="1"/>
        <v>11320</v>
      </c>
      <c r="C48" s="8">
        <f t="shared" si="2"/>
        <v>272600</v>
      </c>
      <c r="D48" s="2"/>
      <c r="E48" s="9">
        <f t="shared" si="6"/>
        <v>56</v>
      </c>
      <c r="F48" s="10">
        <f t="shared" si="3"/>
        <v>112</v>
      </c>
      <c r="G48" s="2"/>
      <c r="H48" s="2"/>
      <c r="I48" s="2"/>
      <c r="J48" s="2"/>
      <c r="L48" s="7">
        <v>48.0</v>
      </c>
      <c r="M48" s="8">
        <f t="shared" si="7"/>
        <v>3310.039511</v>
      </c>
      <c r="N48" s="8">
        <f t="shared" si="4"/>
        <v>115452.7129</v>
      </c>
      <c r="O48" s="2"/>
      <c r="P48" s="9">
        <f t="shared" si="8"/>
        <v>17</v>
      </c>
      <c r="Q48" s="10">
        <f t="shared" si="5"/>
        <v>34</v>
      </c>
      <c r="R48" s="2"/>
      <c r="S48" s="2"/>
      <c r="T48" s="2"/>
      <c r="U48" s="2"/>
    </row>
    <row r="49">
      <c r="A49" s="7">
        <v>49.0</v>
      </c>
      <c r="B49" s="8">
        <f t="shared" si="1"/>
        <v>11560</v>
      </c>
      <c r="C49" s="8">
        <f t="shared" si="2"/>
        <v>284160</v>
      </c>
      <c r="D49" s="2"/>
      <c r="E49" s="9">
        <f t="shared" si="6"/>
        <v>58</v>
      </c>
      <c r="F49" s="10">
        <f t="shared" si="3"/>
        <v>116</v>
      </c>
      <c r="G49" s="2"/>
      <c r="H49" s="2"/>
      <c r="I49" s="2"/>
      <c r="J49" s="2"/>
      <c r="L49" s="7">
        <v>49.0</v>
      </c>
      <c r="M49" s="8">
        <f t="shared" si="7"/>
        <v>3323.460745</v>
      </c>
      <c r="N49" s="8">
        <f t="shared" si="4"/>
        <v>118776.1736</v>
      </c>
      <c r="O49" s="2"/>
      <c r="P49" s="9">
        <f t="shared" si="8"/>
        <v>16</v>
      </c>
      <c r="Q49" s="10">
        <f t="shared" si="5"/>
        <v>32</v>
      </c>
      <c r="R49" s="2"/>
      <c r="S49" s="2"/>
      <c r="T49" s="2"/>
      <c r="U49" s="2"/>
    </row>
    <row r="50">
      <c r="A50" s="7">
        <v>50.0</v>
      </c>
      <c r="B50" s="8">
        <f t="shared" si="1"/>
        <v>11800</v>
      </c>
      <c r="C50" s="8">
        <f t="shared" si="2"/>
        <v>295960</v>
      </c>
      <c r="D50" s="2"/>
      <c r="E50" s="12">
        <f t="shared" si="6"/>
        <v>59</v>
      </c>
      <c r="F50" s="13">
        <f t="shared" si="3"/>
        <v>118</v>
      </c>
      <c r="G50" s="2"/>
      <c r="H50" s="2"/>
      <c r="I50" s="2"/>
      <c r="J50" s="2"/>
      <c r="L50" s="7">
        <v>50.0</v>
      </c>
      <c r="M50" s="8">
        <f t="shared" si="7"/>
        <v>3336.381459</v>
      </c>
      <c r="N50" s="8">
        <f t="shared" si="4"/>
        <v>122112.5551</v>
      </c>
      <c r="O50" s="2"/>
      <c r="P50" s="12">
        <f t="shared" si="8"/>
        <v>17</v>
      </c>
      <c r="Q50" s="13">
        <f t="shared" si="5"/>
        <v>34</v>
      </c>
      <c r="R50" s="2"/>
      <c r="S50" s="2"/>
      <c r="T50" s="2"/>
      <c r="U50" s="2"/>
    </row>
  </sheetData>
  <drawing r:id="rId2"/>
  <legacyDrawing r:id="rId3"/>
</worksheet>
</file>