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ongeki" sheetId="1" r:id="rId1"/>
    <sheet name="详细解释" sheetId="2" r:id="rId2"/>
  </sheets>
  <calcPr calcId="144525"/>
</workbook>
</file>

<file path=xl/sharedStrings.xml><?xml version="1.0" encoding="utf-8"?>
<sst xmlns="http://schemas.openxmlformats.org/spreadsheetml/2006/main" count="230" uniqueCount="162">
  <si>
    <t>名字</t>
  </si>
  <si>
    <t>版本号</t>
  </si>
  <si>
    <t>major</t>
  </si>
  <si>
    <t>minor</t>
  </si>
  <si>
    <t>release</t>
  </si>
  <si>
    <t>VERSION</t>
  </si>
  <si>
    <t>谱面作者</t>
  </si>
  <si>
    <t>dst</t>
  </si>
  <si>
    <t>Creator</t>
  </si>
  <si>
    <t>緑化委員長</t>
  </si>
  <si>
    <t>BPM定义信息</t>
  </si>
  <si>
    <t>first</t>
  </si>
  <si>
    <t>common</t>
  </si>
  <si>
    <t>minimum</t>
  </si>
  <si>
    <t>maximum</t>
  </si>
  <si>
    <t>BPM_DEF</t>
  </si>
  <si>
    <t>节拍信息</t>
  </si>
  <si>
    <t>bunshi</t>
  </si>
  <si>
    <t>bunbo</t>
  </si>
  <si>
    <t>MET_DEF</t>
  </si>
  <si>
    <t>TickResolution,物件时间轴长度基准值，用来参与物件的下落速度和物件之间的垂直距离计算</t>
  </si>
  <si>
    <t>resT 一般情况下默认1920</t>
  </si>
  <si>
    <t>TRESOLUTION</t>
  </si>
  <si>
    <t>XResolution 物件水平位置宽度基准值，用来参与物件水平位置计算的</t>
  </si>
  <si>
    <t>resX 一般情况下默认4096</t>
  </si>
  <si>
    <t>XRESOLUTION</t>
  </si>
  <si>
    <t>初始节拍声音速度(就是开头几个节拍音效)?</t>
  </si>
  <si>
    <t>clickDefault</t>
  </si>
  <si>
    <t>CLK_DEF</t>
  </si>
  <si>
    <t>是否为教程，没用到</t>
  </si>
  <si>
    <t>isTutorial</t>
  </si>
  <si>
    <t>TUTORIAL</t>
  </si>
  <si>
    <t>(?)伤害</t>
  </si>
  <si>
    <t>damageBullet</t>
  </si>
  <si>
    <t>BULLET_DAMAGE</t>
  </si>
  <si>
    <t>damageHardBullet</t>
  </si>
  <si>
    <t>HARDBULLET_DAMAGE</t>
  </si>
  <si>
    <t>damageDangerBullet</t>
  </si>
  <si>
    <t>DANGERBULLET_DAMAGE</t>
  </si>
  <si>
    <t>damageBeam</t>
  </si>
  <si>
    <t>BEAM_DAMAGE</t>
  </si>
  <si>
    <t>(?)Hold用到，貌似用来做判定</t>
  </si>
  <si>
    <t>progJudgeBPM（若&lt;=1.00001f,则自动钦定为240）</t>
  </si>
  <si>
    <t>PROGJUDGE_BPM</t>
  </si>
  <si>
    <t>Bullet Pallete List 子弹调色板列表项，BLT指令可以直接引用此strID批量设置子弹的各种通用属性</t>
  </si>
  <si>
    <t>strID
字符串id</t>
  </si>
  <si>
    <t>shooter 
Shooter枚举:
UPS = TargetHead : 从玩家头顶位置
ENE = Enemy:从敌人位置
CEN = Center:谱面中心(?)
MAX:(?)没用到</t>
  </si>
  <si>
    <t>placeOffset
子弹水平方向偏移</t>
  </si>
  <si>
    <t>target
Target枚举:
PLR =  Player:射向玩家位置
FIX = FixField:(?)射向对应位置，具体看使用的BLT指令的xUnit值
MAX:(?)没用到</t>
  </si>
  <si>
    <t>speed
子弹速度,1是原速度,2是两倍速度,以此类推</t>
  </si>
  <si>
    <t>type
BulletType枚举:
NML = Normal:将使用BULLET_DAMAGE伤害
STR = Hard:将使用HARDBULLET_DAMAGE伤害
DNG = Danger:将使用DANGERBULLET_DAMAGE伤害</t>
  </si>
  <si>
    <t>BPL</t>
  </si>
  <si>
    <t>A0</t>
  </si>
  <si>
    <t>UPS</t>
  </si>
  <si>
    <t>FIX</t>
  </si>
  <si>
    <t>NML</t>
  </si>
  <si>
    <t>BulletChoice ,没用到</t>
  </si>
  <si>
    <t>BTP</t>
  </si>
  <si>
    <t>BPM变动</t>
  </si>
  <si>
    <t>unit</t>
  </si>
  <si>
    <t>grid</t>
  </si>
  <si>
    <t>bpm</t>
  </si>
  <si>
    <t>BPM</t>
  </si>
  <si>
    <t>MeterChange 节拍变动</t>
  </si>
  <si>
    <t>MET</t>
  </si>
  <si>
    <t>ClickSE</t>
  </si>
  <si>
    <t>CLK</t>
  </si>
  <si>
    <t>Soflan 变速(neta konmai的sof-lan)</t>
  </si>
  <si>
    <t>gridLength 效果时效</t>
  </si>
  <si>
    <t>soflan(?)</t>
  </si>
  <si>
    <t>SFL</t>
  </si>
  <si>
    <t>EnemySet 播放敌人声音</t>
  </si>
  <si>
    <t>tagTbl
WaveChangeConst.Tag枚举:
WAVE1 = Wave1 声音1
WAVE2 = Wave2 声音1
BOSS = Boss Boss声音</t>
  </si>
  <si>
    <t>EST</t>
  </si>
  <si>
    <t>WAVE1</t>
  </si>
  <si>
    <t>(?)WallLStart 左墙壁的起始标志物件</t>
  </si>
  <si>
    <t>groupId 同id属于一组Wall对象集合</t>
  </si>
  <si>
    <t>rpunit</t>
  </si>
  <si>
    <t>rpgrid</t>
  </si>
  <si>
    <t>xUnit</t>
  </si>
  <si>
    <t>WLS</t>
  </si>
  <si>
    <t>(?)WallLNext 左墙壁的连续中间标志物件</t>
  </si>
  <si>
    <t>同上</t>
  </si>
  <si>
    <t>WLN</t>
  </si>
  <si>
    <t>(?)WallLEnd 左墙壁的中止标志物件</t>
  </si>
  <si>
    <t>WLE</t>
  </si>
  <si>
    <t>(?)WallRStart 右墙壁的起始标志物件</t>
  </si>
  <si>
    <t>WRS</t>
  </si>
  <si>
    <t>(?)WallRNext 右墙壁的连续中间标志物件</t>
  </si>
  <si>
    <t>WRN</t>
  </si>
  <si>
    <t>(?)WallREnd 右墙壁的中止标志物件</t>
  </si>
  <si>
    <t>WRE</t>
  </si>
  <si>
    <t>(?)LaneLStart 左(红)线起始标识</t>
  </si>
  <si>
    <t>LLS</t>
  </si>
  <si>
    <t>(?)LaneLNext 左(红)线中继标识</t>
  </si>
  <si>
    <t>LLN</t>
  </si>
  <si>
    <t>(?)LaneLEnd 左(红)线中止标识</t>
  </si>
  <si>
    <t>LLE</t>
  </si>
  <si>
    <t>(?)LaneRStart 右(蓝)线起始标识</t>
  </si>
  <si>
    <t>LRS</t>
  </si>
  <si>
    <t>(?)LaneRNext 右(蓝)线中继标识</t>
  </si>
  <si>
    <t>LRN</t>
  </si>
  <si>
    <t>(?)LaneREnd 右(蓝)线中止标识</t>
  </si>
  <si>
    <t>LRE</t>
  </si>
  <si>
    <t>(?)LaneCStart 中(绿)线起始标识</t>
  </si>
  <si>
    <t>LCS</t>
  </si>
  <si>
    <t>(?)LaneCNext 中(绿)线中继标识</t>
  </si>
  <si>
    <t>LCN</t>
  </si>
  <si>
    <t>(?)LaneCEnd 中(绿)线中止标识</t>
  </si>
  <si>
    <t>LCE</t>
  </si>
  <si>
    <t xml:space="preserve">(?)EnemyLaneStart </t>
  </si>
  <si>
    <t>ENS</t>
  </si>
  <si>
    <t>(?)EnemyLaneNext</t>
  </si>
  <si>
    <t>ENN</t>
  </si>
  <si>
    <t>(?)EnemyLaneEnd</t>
  </si>
  <si>
    <t>ENE</t>
  </si>
  <si>
    <t>(?)LaneDisp</t>
  </si>
  <si>
    <t>laneRecID 需要引用lane类型的groupId</t>
  </si>
  <si>
    <t>Fore.unit</t>
  </si>
  <si>
    <t>Fore.grid</t>
  </si>
  <si>
    <t>Fore.xUnit</t>
  </si>
  <si>
    <t>Fore.xGrid</t>
  </si>
  <si>
    <t>Rear.unit</t>
  </si>
  <si>
    <t>Rear.grid</t>
  </si>
  <si>
    <t>Rear.xUnit</t>
  </si>
  <si>
    <t>Rear.xGrid</t>
  </si>
  <si>
    <t>LDP</t>
  </si>
  <si>
    <t>(?)LaneBlock</t>
  </si>
  <si>
    <t>LBK</t>
  </si>
  <si>
    <t>Bullet 子弹发射</t>
  </si>
  <si>
    <t>key = strId , BPL命令定义的子弹属性</t>
  </si>
  <si>
    <t>BLT</t>
  </si>
  <si>
    <t>BeamStart 激光攻击起始标识</t>
  </si>
  <si>
    <t>recID 同id按组</t>
  </si>
  <si>
    <t xml:space="preserve">widthID 数值枚举:
1或默认 = widthJudge:4 widthDraw:2
2 = widthJudge:6 widthDraw:3
3 = widthJudge:8 widthDraw:4
4 = widthJudge:16 widthDraw:12
5 = widthJudge:24 widthDraw:20
widthDraw 表示宽度缩放,16 = 1.6x缩放,10 = 1x不缩放，以此类推
</t>
  </si>
  <si>
    <t>BMS</t>
  </si>
  <si>
    <t>BeamNext 激光攻击中继(移动)标识</t>
  </si>
  <si>
    <t>BMN</t>
  </si>
  <si>
    <t>BeamEnd 激光攻击终止标识</t>
  </si>
  <si>
    <t>BME</t>
  </si>
  <si>
    <t xml:space="preserve">Bell </t>
  </si>
  <si>
    <t>BEL</t>
  </si>
  <si>
    <t>Flick 这个有新旧解析版本
四个参数是新版本
五个参数则为旧版本 , 这个貌似有奇怪的参数S</t>
  </si>
  <si>
    <t>移动方向:
L = Left 向左移动 
R = Right 向右移动</t>
  </si>
  <si>
    <t>FLK</t>
  </si>
  <si>
    <t>L</t>
  </si>
  <si>
    <t xml:space="preserve">CRFlick </t>
  </si>
  <si>
    <t>CFK</t>
  </si>
  <si>
    <t>Tap单点物件</t>
  </si>
  <si>
    <t>laneRecID 对应的红蓝绿线的id</t>
  </si>
  <si>
    <t>xGrid</t>
  </si>
  <si>
    <t>TAP</t>
  </si>
  <si>
    <t>CRTap 或 ExTap</t>
  </si>
  <si>
    <t>CTP 或 XTP</t>
  </si>
  <si>
    <t>Hold</t>
  </si>
  <si>
    <t>HLD</t>
  </si>
  <si>
    <t>CRHold 或者 ExHold</t>
  </si>
  <si>
    <t>CHD 或 XHD</t>
  </si>
  <si>
    <t>指令中的unit(bar)和grid参数</t>
  </si>
  <si>
    <t>一般来说物件都会有自己的时间上的位置和屏幕显示出来的水平位置。
则指令的unit和grid的参数一般可以表示物件(或者效果)在时间轴上的位置。
物件的都会有个grid值直接表示(此物件grid和指令参数grid不是同一个)，计算方法是
物件grid = ( unit * resT ) + 指令grid
msec = 240000 * 物件grid / ( resT * bpm ) 
resT若无特殊情况一般1920</t>
  </si>
  <si>
    <t xml:space="preserve">msec = </t>
  </si>
  <si>
    <t>resT</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</si>
</sst>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等线"/>
      <charset val="134"/>
      <scheme val="minor"/>
    </font>
    <font>
      <b/>
      <sz val="11"/>
      <color theme="1"/>
      <name val="等线"/>
      <charset val="134"/>
      <scheme val="minor"/>
    </font>
    <font>
      <sz val="11"/>
      <color theme="0"/>
      <name val="等线"/>
      <charset val="0"/>
      <scheme val="minor"/>
    </font>
    <font>
      <sz val="11"/>
      <color theme="1"/>
      <name val="等线"/>
      <charset val="0"/>
      <scheme val="minor"/>
    </font>
    <font>
      <sz val="11"/>
      <color rgb="FF9C0006"/>
      <name val="等线"/>
      <charset val="0"/>
      <scheme val="minor"/>
    </font>
    <font>
      <sz val="11"/>
      <color rgb="FF3F3F76"/>
      <name val="等线"/>
      <charset val="0"/>
      <scheme val="minor"/>
    </font>
    <font>
      <sz val="11"/>
      <color rgb="FF9C6500"/>
      <name val="等线"/>
      <charset val="0"/>
      <scheme val="minor"/>
    </font>
    <font>
      <i/>
      <sz val="11"/>
      <color rgb="FF7F7F7F"/>
      <name val="等线"/>
      <charset val="0"/>
      <scheme val="minor"/>
    </font>
    <font>
      <sz val="11"/>
      <color rgb="FFFF0000"/>
      <name val="等线"/>
      <charset val="0"/>
      <scheme val="minor"/>
    </font>
    <font>
      <u/>
      <sz val="11"/>
      <color rgb="FF0000FF"/>
      <name val="等线"/>
      <charset val="0"/>
      <scheme val="minor"/>
    </font>
    <font>
      <u/>
      <sz val="11"/>
      <color rgb="FF800080"/>
      <name val="等线"/>
      <charset val="0"/>
      <scheme val="minor"/>
    </font>
    <font>
      <sz val="11"/>
      <color rgb="FFFA7D00"/>
      <name val="等线"/>
      <charset val="0"/>
      <scheme val="minor"/>
    </font>
    <font>
      <b/>
      <sz val="11"/>
      <color rgb="FFFA7D00"/>
      <name val="等线"/>
      <charset val="0"/>
      <scheme val="minor"/>
    </font>
    <font>
      <b/>
      <sz val="11"/>
      <color theme="3"/>
      <name val="等线"/>
      <charset val="134"/>
      <scheme val="minor"/>
    </font>
    <font>
      <b/>
      <sz val="18"/>
      <color theme="3"/>
      <name val="等线"/>
      <charset val="134"/>
      <scheme val="minor"/>
    </font>
    <font>
      <b/>
      <sz val="15"/>
      <color theme="3"/>
      <name val="等线"/>
      <charset val="134"/>
      <scheme val="minor"/>
    </font>
    <font>
      <b/>
      <sz val="13"/>
      <color theme="3"/>
      <name val="等线"/>
      <charset val="134"/>
      <scheme val="minor"/>
    </font>
    <font>
      <b/>
      <sz val="11"/>
      <color theme="1"/>
      <name val="等线"/>
      <charset val="0"/>
      <scheme val="minor"/>
    </font>
    <font>
      <b/>
      <sz val="11"/>
      <color rgb="FF3F3F3F"/>
      <name val="等线"/>
      <charset val="0"/>
      <scheme val="minor"/>
    </font>
    <font>
      <sz val="11"/>
      <color rgb="FF006100"/>
      <name val="等线"/>
      <charset val="0"/>
      <scheme val="minor"/>
    </font>
    <font>
      <b/>
      <sz val="11"/>
      <color rgb="FFFFFFFF"/>
      <name val="等线"/>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theme="6" tint="0.599993896298105"/>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6"/>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9"/>
        <bgColor indexed="64"/>
      </patternFill>
    </fill>
    <fill>
      <patternFill patternType="solid">
        <fgColor theme="5"/>
        <bgColor indexed="64"/>
      </patternFill>
    </fill>
    <fill>
      <patternFill patternType="solid">
        <fgColor theme="7"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9" borderId="0" applyNumberFormat="0" applyBorder="0" applyAlignment="0" applyProtection="0">
      <alignment vertical="center"/>
    </xf>
    <xf numFmtId="0" fontId="5" fillId="10"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3"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2" fillId="16"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2" borderId="2" applyNumberFormat="0" applyFont="0" applyAlignment="0" applyProtection="0">
      <alignment vertical="center"/>
    </xf>
    <xf numFmtId="0" fontId="2" fillId="8" borderId="0" applyNumberFormat="0" applyBorder="0" applyAlignment="0" applyProtection="0">
      <alignment vertical="center"/>
    </xf>
    <xf numFmtId="0" fontId="13"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2" fillId="26" borderId="0" applyNumberFormat="0" applyBorder="0" applyAlignment="0" applyProtection="0">
      <alignment vertical="center"/>
    </xf>
    <xf numFmtId="0" fontId="13" fillId="0" borderId="5" applyNumberFormat="0" applyFill="0" applyAlignment="0" applyProtection="0">
      <alignment vertical="center"/>
    </xf>
    <xf numFmtId="0" fontId="2" fillId="20" borderId="0" applyNumberFormat="0" applyBorder="0" applyAlignment="0" applyProtection="0">
      <alignment vertical="center"/>
    </xf>
    <xf numFmtId="0" fontId="18" fillId="23" borderId="7" applyNumberFormat="0" applyAlignment="0" applyProtection="0">
      <alignment vertical="center"/>
    </xf>
    <xf numFmtId="0" fontId="12" fillId="23" borderId="1" applyNumberFormat="0" applyAlignment="0" applyProtection="0">
      <alignment vertical="center"/>
    </xf>
    <xf numFmtId="0" fontId="20" fillId="28" borderId="8" applyNumberFormat="0" applyAlignment="0" applyProtection="0">
      <alignment vertical="center"/>
    </xf>
    <xf numFmtId="0" fontId="3" fillId="7" borderId="0" applyNumberFormat="0" applyBorder="0" applyAlignment="0" applyProtection="0">
      <alignment vertical="center"/>
    </xf>
    <xf numFmtId="0" fontId="2" fillId="30" borderId="0" applyNumberFormat="0" applyBorder="0" applyAlignment="0" applyProtection="0">
      <alignment vertical="center"/>
    </xf>
    <xf numFmtId="0" fontId="11" fillId="0" borderId="3" applyNumberFormat="0" applyFill="0" applyAlignment="0" applyProtection="0">
      <alignment vertical="center"/>
    </xf>
    <xf numFmtId="0" fontId="17" fillId="0" borderId="6" applyNumberFormat="0" applyFill="0" applyAlignment="0" applyProtection="0">
      <alignment vertical="center"/>
    </xf>
    <xf numFmtId="0" fontId="19" fillId="27" borderId="0" applyNumberFormat="0" applyBorder="0" applyAlignment="0" applyProtection="0">
      <alignment vertical="center"/>
    </xf>
    <xf numFmtId="0" fontId="6" fillId="12" borderId="0" applyNumberFormat="0" applyBorder="0" applyAlignment="0" applyProtection="0">
      <alignment vertical="center"/>
    </xf>
    <xf numFmtId="0" fontId="3" fillId="15" borderId="0" applyNumberFormat="0" applyBorder="0" applyAlignment="0" applyProtection="0">
      <alignment vertical="center"/>
    </xf>
    <xf numFmtId="0" fontId="2" fillId="4" borderId="0" applyNumberFormat="0" applyBorder="0" applyAlignment="0" applyProtection="0">
      <alignment vertical="center"/>
    </xf>
    <xf numFmtId="0" fontId="3" fillId="21"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2" fillId="19" borderId="0" applyNumberFormat="0" applyBorder="0" applyAlignment="0" applyProtection="0">
      <alignment vertical="center"/>
    </xf>
    <xf numFmtId="0" fontId="2" fillId="18" borderId="0" applyNumberFormat="0" applyBorder="0" applyAlignment="0" applyProtection="0">
      <alignment vertical="center"/>
    </xf>
    <xf numFmtId="0" fontId="3" fillId="25" borderId="0" applyNumberFormat="0" applyBorder="0" applyAlignment="0" applyProtection="0">
      <alignment vertical="center"/>
    </xf>
    <xf numFmtId="0" fontId="3" fillId="31" borderId="0" applyNumberFormat="0" applyBorder="0" applyAlignment="0" applyProtection="0">
      <alignment vertical="center"/>
    </xf>
    <xf numFmtId="0" fontId="2" fillId="24" borderId="0" applyNumberFormat="0" applyBorder="0" applyAlignment="0" applyProtection="0">
      <alignment vertical="center"/>
    </xf>
    <xf numFmtId="0" fontId="3" fillId="6" borderId="0" applyNumberFormat="0" applyBorder="0" applyAlignment="0" applyProtection="0">
      <alignment vertical="center"/>
    </xf>
    <xf numFmtId="0" fontId="2" fillId="2" borderId="0" applyNumberFormat="0" applyBorder="0" applyAlignment="0" applyProtection="0">
      <alignment vertical="center"/>
    </xf>
    <xf numFmtId="0" fontId="2" fillId="29" borderId="0" applyNumberFormat="0" applyBorder="0" applyAlignment="0" applyProtection="0">
      <alignment vertical="center"/>
    </xf>
    <xf numFmtId="0" fontId="3" fillId="17" borderId="0" applyNumberFormat="0" applyBorder="0" applyAlignment="0" applyProtection="0">
      <alignment vertical="center"/>
    </xf>
    <xf numFmtId="0" fontId="2" fillId="32"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0" xfId="0" applyFill="1" applyAlignment="1">
      <alignment horizontal="center" vertical="center"/>
    </xf>
    <xf numFmtId="0" fontId="1" fillId="0" borderId="0" xfId="0"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4"/>
  <sheetViews>
    <sheetView tabSelected="1" topLeftCell="A121" workbookViewId="0">
      <selection activeCell="B128" sqref="B128"/>
    </sheetView>
  </sheetViews>
  <sheetFormatPr defaultColWidth="9" defaultRowHeight="14.25"/>
  <cols>
    <col min="1" max="1" width="58.5" style="5" customWidth="1"/>
    <col min="2" max="2" width="50.625" style="5" customWidth="1"/>
    <col min="3" max="3" width="34.5" style="5" customWidth="1"/>
    <col min="4" max="4" width="21.125" style="5" customWidth="1"/>
    <col min="5" max="5" width="19.25" style="5" customWidth="1"/>
    <col min="6" max="6" width="32.625" style="5" customWidth="1"/>
    <col min="7" max="7" width="18.25" style="5" customWidth="1"/>
    <col min="8" max="8" width="20.375" style="5" customWidth="1"/>
    <col min="9" max="9" width="15.5" style="5" customWidth="1"/>
    <col min="10" max="10" width="13.375" style="5" customWidth="1"/>
    <col min="11" max="16384" width="9" style="5"/>
  </cols>
  <sheetData>
    <row r="1" spans="1:1">
      <c r="A1" s="5" t="s">
        <v>0</v>
      </c>
    </row>
    <row r="3" spans="1:4">
      <c r="A3" s="5" t="s">
        <v>1</v>
      </c>
      <c r="B3" s="5" t="s">
        <v>2</v>
      </c>
      <c r="C3" s="5" t="s">
        <v>3</v>
      </c>
      <c r="D3" s="5" t="s">
        <v>4</v>
      </c>
    </row>
    <row r="4" s="4" customFormat="1" spans="1:4">
      <c r="A4" s="4" t="s">
        <v>5</v>
      </c>
      <c r="B4" s="4">
        <v>1</v>
      </c>
      <c r="C4" s="4">
        <v>3</v>
      </c>
      <c r="D4" s="4">
        <v>1</v>
      </c>
    </row>
    <row r="6" spans="1:2">
      <c r="A6" s="5" t="s">
        <v>6</v>
      </c>
      <c r="B6" s="5" t="s">
        <v>7</v>
      </c>
    </row>
    <row r="7" s="4" customFormat="1" spans="1:2">
      <c r="A7" s="4" t="s">
        <v>8</v>
      </c>
      <c r="B7" s="4" t="s">
        <v>9</v>
      </c>
    </row>
    <row r="9" spans="1:5">
      <c r="A9" s="5" t="s">
        <v>10</v>
      </c>
      <c r="B9" s="5" t="s">
        <v>11</v>
      </c>
      <c r="C9" s="5" t="s">
        <v>12</v>
      </c>
      <c r="D9" s="5" t="s">
        <v>13</v>
      </c>
      <c r="E9" s="5" t="s">
        <v>14</v>
      </c>
    </row>
    <row r="10" s="4" customFormat="1" spans="1:5">
      <c r="A10" s="4" t="s">
        <v>15</v>
      </c>
      <c r="B10" s="4">
        <v>180</v>
      </c>
      <c r="C10" s="4">
        <v>180</v>
      </c>
      <c r="D10" s="4">
        <v>180</v>
      </c>
      <c r="E10" s="4">
        <v>180</v>
      </c>
    </row>
    <row r="12" spans="1:3">
      <c r="A12" s="5" t="s">
        <v>16</v>
      </c>
      <c r="B12" s="5" t="s">
        <v>17</v>
      </c>
      <c r="C12" s="5" t="s">
        <v>18</v>
      </c>
    </row>
    <row r="13" s="4" customFormat="1" spans="1:3">
      <c r="A13" s="4" t="s">
        <v>19</v>
      </c>
      <c r="B13" s="4">
        <v>4</v>
      </c>
      <c r="C13" s="4">
        <v>4</v>
      </c>
    </row>
    <row r="15" ht="30.75" customHeight="1" spans="1:2">
      <c r="A15" s="5" t="s">
        <v>20</v>
      </c>
      <c r="B15" s="5" t="s">
        <v>21</v>
      </c>
    </row>
    <row r="16" s="4" customFormat="1" spans="1:2">
      <c r="A16" s="4" t="s">
        <v>22</v>
      </c>
      <c r="B16" s="4">
        <v>1920</v>
      </c>
    </row>
    <row r="18" spans="1:2">
      <c r="A18" s="5" t="s">
        <v>23</v>
      </c>
      <c r="B18" s="5" t="s">
        <v>24</v>
      </c>
    </row>
    <row r="19" s="4" customFormat="1" spans="1:2">
      <c r="A19" s="4" t="s">
        <v>25</v>
      </c>
      <c r="B19" s="4">
        <v>4096</v>
      </c>
    </row>
    <row r="21" spans="1:2">
      <c r="A21" s="5" t="s">
        <v>26</v>
      </c>
      <c r="B21" s="5" t="s">
        <v>27</v>
      </c>
    </row>
    <row r="22" s="4" customFormat="1" spans="1:2">
      <c r="A22" s="4" t="s">
        <v>28</v>
      </c>
      <c r="B22" s="4">
        <v>1920</v>
      </c>
    </row>
    <row r="24" spans="1:2">
      <c r="A24" s="5" t="s">
        <v>29</v>
      </c>
      <c r="B24" s="5" t="s">
        <v>30</v>
      </c>
    </row>
    <row r="25" s="4" customFormat="1" spans="1:2">
      <c r="A25" s="4" t="s">
        <v>31</v>
      </c>
      <c r="B25" s="4">
        <v>0</v>
      </c>
    </row>
    <row r="27" spans="1:2">
      <c r="A27" s="5" t="s">
        <v>32</v>
      </c>
      <c r="B27" s="5" t="s">
        <v>33</v>
      </c>
    </row>
    <row r="28" s="4" customFormat="1" spans="1:2">
      <c r="A28" s="4" t="s">
        <v>34</v>
      </c>
      <c r="B28" s="4">
        <v>1</v>
      </c>
    </row>
    <row r="30" spans="1:2">
      <c r="A30" s="5" t="s">
        <v>32</v>
      </c>
      <c r="B30" s="5" t="s">
        <v>35</v>
      </c>
    </row>
    <row r="31" s="4" customFormat="1" spans="1:2">
      <c r="A31" s="4" t="s">
        <v>36</v>
      </c>
      <c r="B31" s="4">
        <v>2</v>
      </c>
    </row>
    <row r="33" spans="1:2">
      <c r="A33" s="5" t="s">
        <v>32</v>
      </c>
      <c r="B33" s="5" t="s">
        <v>37</v>
      </c>
    </row>
    <row r="34" s="4" customFormat="1" spans="1:2">
      <c r="A34" s="4" t="s">
        <v>38</v>
      </c>
      <c r="B34" s="4">
        <v>4</v>
      </c>
    </row>
    <row r="36" spans="1:2">
      <c r="A36" s="5" t="s">
        <v>32</v>
      </c>
      <c r="B36" s="5" t="s">
        <v>39</v>
      </c>
    </row>
    <row r="37" s="4" customFormat="1" spans="1:2">
      <c r="A37" s="4" t="s">
        <v>40</v>
      </c>
      <c r="B37" s="4">
        <v>2</v>
      </c>
    </row>
    <row r="39" spans="1:2">
      <c r="A39" s="5" t="s">
        <v>41</v>
      </c>
      <c r="B39" s="5" t="s">
        <v>42</v>
      </c>
    </row>
    <row r="40" s="4" customFormat="1" spans="1:2">
      <c r="A40" s="4" t="s">
        <v>43</v>
      </c>
      <c r="B40" s="4">
        <v>240</v>
      </c>
    </row>
    <row r="42" ht="171" spans="1:7">
      <c r="A42" s="5" t="s">
        <v>44</v>
      </c>
      <c r="B42" s="6" t="s">
        <v>45</v>
      </c>
      <c r="C42" s="6" t="s">
        <v>46</v>
      </c>
      <c r="D42" s="6" t="s">
        <v>47</v>
      </c>
      <c r="E42" s="6" t="s">
        <v>48</v>
      </c>
      <c r="F42" s="6" t="s">
        <v>49</v>
      </c>
      <c r="G42" s="6" t="s">
        <v>50</v>
      </c>
    </row>
    <row r="43" s="4" customFormat="1" spans="1:7">
      <c r="A43" s="4" t="s">
        <v>51</v>
      </c>
      <c r="B43" s="4" t="s">
        <v>52</v>
      </c>
      <c r="C43" s="4" t="s">
        <v>53</v>
      </c>
      <c r="D43" s="4">
        <v>0</v>
      </c>
      <c r="E43" s="4" t="s">
        <v>54</v>
      </c>
      <c r="F43" s="4">
        <v>1</v>
      </c>
      <c r="G43" s="4" t="s">
        <v>55</v>
      </c>
    </row>
    <row r="45" spans="1:1">
      <c r="A45" s="5" t="s">
        <v>56</v>
      </c>
    </row>
    <row r="46" s="4" customFormat="1" spans="1:1">
      <c r="A46" s="4" t="s">
        <v>57</v>
      </c>
    </row>
    <row r="48" spans="1:4">
      <c r="A48" s="5" t="s">
        <v>58</v>
      </c>
      <c r="B48" s="5" t="s">
        <v>59</v>
      </c>
      <c r="C48" s="5" t="s">
        <v>60</v>
      </c>
      <c r="D48" s="5" t="s">
        <v>61</v>
      </c>
    </row>
    <row r="49" s="4" customFormat="1" spans="1:4">
      <c r="A49" s="4" t="s">
        <v>62</v>
      </c>
      <c r="B49" s="4">
        <v>85</v>
      </c>
      <c r="C49" s="4">
        <v>0</v>
      </c>
      <c r="D49" s="4">
        <v>240</v>
      </c>
    </row>
    <row r="51" spans="1:5">
      <c r="A51" s="5" t="s">
        <v>63</v>
      </c>
      <c r="B51" s="5" t="s">
        <v>59</v>
      </c>
      <c r="C51" s="5" t="s">
        <v>60</v>
      </c>
      <c r="D51" s="5" t="s">
        <v>17</v>
      </c>
      <c r="E51" s="5" t="s">
        <v>18</v>
      </c>
    </row>
    <row r="52" s="4" customFormat="1" spans="1:5">
      <c r="A52" s="4" t="s">
        <v>64</v>
      </c>
      <c r="B52" s="4">
        <v>0</v>
      </c>
      <c r="C52" s="4">
        <v>0</v>
      </c>
      <c r="D52" s="4">
        <v>4</v>
      </c>
      <c r="E52" s="4">
        <v>4</v>
      </c>
    </row>
    <row r="54" spans="1:3">
      <c r="A54" s="5" t="s">
        <v>65</v>
      </c>
      <c r="B54" s="5" t="s">
        <v>59</v>
      </c>
      <c r="C54" s="5" t="s">
        <v>60</v>
      </c>
    </row>
    <row r="55" s="4" customFormat="1" spans="1:3">
      <c r="A55" s="4" t="s">
        <v>66</v>
      </c>
      <c r="B55" s="4">
        <v>0</v>
      </c>
      <c r="C55" s="4">
        <v>0</v>
      </c>
    </row>
    <row r="57" spans="1:5">
      <c r="A57" s="5" t="s">
        <v>67</v>
      </c>
      <c r="B57" s="5" t="s">
        <v>59</v>
      </c>
      <c r="C57" s="5" t="s">
        <v>60</v>
      </c>
      <c r="D57" s="5" t="s">
        <v>68</v>
      </c>
      <c r="E57" s="5" t="s">
        <v>69</v>
      </c>
    </row>
    <row r="58" s="4" customFormat="1" spans="1:5">
      <c r="A58" s="4" t="s">
        <v>70</v>
      </c>
      <c r="B58" s="4">
        <v>0</v>
      </c>
      <c r="C58" s="4">
        <v>0</v>
      </c>
      <c r="D58" s="4">
        <v>240</v>
      </c>
      <c r="E58" s="4">
        <v>1</v>
      </c>
    </row>
    <row r="60" ht="85.5" customHeight="1" spans="1:4">
      <c r="A60" s="5" t="s">
        <v>71</v>
      </c>
      <c r="B60" s="5" t="s">
        <v>59</v>
      </c>
      <c r="C60" s="5" t="s">
        <v>60</v>
      </c>
      <c r="D60" s="6" t="s">
        <v>72</v>
      </c>
    </row>
    <row r="61" s="4" customFormat="1" spans="1:4">
      <c r="A61" s="4" t="s">
        <v>73</v>
      </c>
      <c r="B61" s="4">
        <v>0</v>
      </c>
      <c r="C61" s="4">
        <v>0</v>
      </c>
      <c r="D61" s="4" t="s">
        <v>74</v>
      </c>
    </row>
    <row r="63" spans="1:14">
      <c r="A63" s="5" t="s">
        <v>75</v>
      </c>
      <c r="B63" s="5" t="s">
        <v>76</v>
      </c>
      <c r="C63" s="5" t="s">
        <v>77</v>
      </c>
      <c r="D63" s="5" t="s">
        <v>78</v>
      </c>
      <c r="E63" s="5" t="s">
        <v>79</v>
      </c>
      <c r="G63" s="7"/>
      <c r="H63" s="7"/>
      <c r="I63" s="7"/>
      <c r="J63" s="7"/>
      <c r="K63" s="7"/>
      <c r="L63" s="7"/>
      <c r="M63" s="7"/>
      <c r="N63" s="7"/>
    </row>
    <row r="64" s="4" customFormat="1" spans="1:14">
      <c r="A64" s="4" t="s">
        <v>80</v>
      </c>
      <c r="B64" s="4">
        <v>173</v>
      </c>
      <c r="C64" s="4">
        <v>1</v>
      </c>
      <c r="D64" s="4">
        <v>960</v>
      </c>
      <c r="E64" s="4">
        <v>-24</v>
      </c>
      <c r="G64" s="7"/>
      <c r="H64" s="7"/>
      <c r="I64" s="7"/>
      <c r="J64" s="7"/>
      <c r="K64" s="7"/>
      <c r="L64" s="7"/>
      <c r="M64" s="7"/>
      <c r="N64" s="7"/>
    </row>
    <row r="65" spans="7:14">
      <c r="G65" s="7"/>
      <c r="H65" s="7"/>
      <c r="I65" s="7"/>
      <c r="J65" s="7"/>
      <c r="K65" s="7"/>
      <c r="L65" s="7"/>
      <c r="M65" s="7"/>
      <c r="N65" s="7"/>
    </row>
    <row r="66" spans="1:14">
      <c r="A66" s="5" t="s">
        <v>81</v>
      </c>
      <c r="B66" s="8" t="s">
        <v>82</v>
      </c>
      <c r="C66" s="8"/>
      <c r="D66" s="8"/>
      <c r="E66" s="8"/>
      <c r="G66" s="7"/>
      <c r="H66" s="7"/>
      <c r="I66" s="7"/>
      <c r="J66" s="7"/>
      <c r="K66" s="7"/>
      <c r="L66" s="7"/>
      <c r="M66" s="7"/>
      <c r="N66" s="7"/>
    </row>
    <row r="67" s="4" customFormat="1" spans="1:14">
      <c r="A67" s="4" t="s">
        <v>83</v>
      </c>
      <c r="B67" s="8"/>
      <c r="C67" s="8"/>
      <c r="D67" s="8"/>
      <c r="E67" s="8"/>
      <c r="G67" s="7"/>
      <c r="H67" s="7"/>
      <c r="I67" s="7"/>
      <c r="J67" s="7"/>
      <c r="K67" s="7"/>
      <c r="L67" s="7"/>
      <c r="M67" s="7"/>
      <c r="N67" s="7"/>
    </row>
    <row r="68" spans="7:14">
      <c r="G68" s="7"/>
      <c r="H68" s="7"/>
      <c r="I68" s="7"/>
      <c r="J68" s="7"/>
      <c r="K68" s="7"/>
      <c r="L68" s="7"/>
      <c r="M68" s="7"/>
      <c r="N68" s="7"/>
    </row>
    <row r="69" spans="1:14">
      <c r="A69" s="5" t="s">
        <v>84</v>
      </c>
      <c r="B69" s="8" t="s">
        <v>82</v>
      </c>
      <c r="C69" s="8"/>
      <c r="D69" s="8"/>
      <c r="E69" s="8"/>
      <c r="G69" s="7"/>
      <c r="H69" s="7"/>
      <c r="I69" s="7"/>
      <c r="J69" s="7"/>
      <c r="K69" s="7"/>
      <c r="L69" s="7"/>
      <c r="M69" s="7"/>
      <c r="N69" s="7"/>
    </row>
    <row r="70" s="4" customFormat="1" spans="1:14">
      <c r="A70" s="4" t="s">
        <v>85</v>
      </c>
      <c r="B70" s="8"/>
      <c r="C70" s="8"/>
      <c r="D70" s="8"/>
      <c r="E70" s="8"/>
      <c r="G70" s="7"/>
      <c r="H70" s="7"/>
      <c r="I70" s="7"/>
      <c r="J70" s="7"/>
      <c r="K70" s="7"/>
      <c r="L70" s="7"/>
      <c r="M70" s="7"/>
      <c r="N70" s="7"/>
    </row>
    <row r="72" spans="1:5">
      <c r="A72" s="5" t="s">
        <v>86</v>
      </c>
      <c r="B72" s="8" t="s">
        <v>82</v>
      </c>
      <c r="C72" s="8"/>
      <c r="D72" s="8"/>
      <c r="E72" s="8"/>
    </row>
    <row r="73" s="4" customFormat="1" spans="1:5">
      <c r="A73" s="4" t="s">
        <v>87</v>
      </c>
      <c r="B73" s="8"/>
      <c r="C73" s="8"/>
      <c r="D73" s="8"/>
      <c r="E73" s="8"/>
    </row>
    <row r="75" spans="1:5">
      <c r="A75" s="5" t="s">
        <v>88</v>
      </c>
      <c r="B75" s="8" t="s">
        <v>82</v>
      </c>
      <c r="C75" s="8"/>
      <c r="D75" s="8"/>
      <c r="E75" s="8"/>
    </row>
    <row r="76" spans="1:5">
      <c r="A76" s="4" t="s">
        <v>89</v>
      </c>
      <c r="B76" s="8"/>
      <c r="C76" s="8"/>
      <c r="D76" s="8"/>
      <c r="E76" s="8"/>
    </row>
    <row r="78" spans="1:5">
      <c r="A78" s="5" t="s">
        <v>90</v>
      </c>
      <c r="B78" s="8" t="s">
        <v>82</v>
      </c>
      <c r="C78" s="8"/>
      <c r="D78" s="8"/>
      <c r="E78" s="8"/>
    </row>
    <row r="79" spans="1:5">
      <c r="A79" s="4" t="s">
        <v>91</v>
      </c>
      <c r="B79" s="8"/>
      <c r="C79" s="8"/>
      <c r="D79" s="8"/>
      <c r="E79" s="8"/>
    </row>
    <row r="81" spans="1:5">
      <c r="A81" s="5" t="s">
        <v>92</v>
      </c>
      <c r="B81" s="8" t="s">
        <v>82</v>
      </c>
      <c r="C81" s="8"/>
      <c r="D81" s="8"/>
      <c r="E81" s="8"/>
    </row>
    <row r="82" spans="1:5">
      <c r="A82" s="4" t="s">
        <v>93</v>
      </c>
      <c r="B82" s="8"/>
      <c r="C82" s="8"/>
      <c r="D82" s="8"/>
      <c r="E82" s="8"/>
    </row>
    <row r="84" spans="1:5">
      <c r="A84" s="5" t="s">
        <v>94</v>
      </c>
      <c r="B84" s="8" t="s">
        <v>82</v>
      </c>
      <c r="C84" s="8"/>
      <c r="D84" s="8"/>
      <c r="E84" s="8"/>
    </row>
    <row r="85" spans="1:5">
      <c r="A85" s="4" t="s">
        <v>95</v>
      </c>
      <c r="B85" s="8"/>
      <c r="C85" s="8"/>
      <c r="D85" s="8"/>
      <c r="E85" s="8"/>
    </row>
    <row r="87" spans="1:5">
      <c r="A87" s="5" t="s">
        <v>96</v>
      </c>
      <c r="B87" s="8" t="s">
        <v>82</v>
      </c>
      <c r="C87" s="8"/>
      <c r="D87" s="8"/>
      <c r="E87" s="8"/>
    </row>
    <row r="88" spans="1:5">
      <c r="A88" s="4" t="s">
        <v>97</v>
      </c>
      <c r="B88" s="8"/>
      <c r="C88" s="8"/>
      <c r="D88" s="8"/>
      <c r="E88" s="8"/>
    </row>
    <row r="90" spans="1:5">
      <c r="A90" s="5" t="s">
        <v>98</v>
      </c>
      <c r="B90" s="8" t="s">
        <v>82</v>
      </c>
      <c r="C90" s="8"/>
      <c r="D90" s="8"/>
      <c r="E90" s="8"/>
    </row>
    <row r="91" s="4" customFormat="1" spans="1:5">
      <c r="A91" s="4" t="s">
        <v>99</v>
      </c>
      <c r="B91" s="8"/>
      <c r="C91" s="8"/>
      <c r="D91" s="8"/>
      <c r="E91" s="8"/>
    </row>
    <row r="93" spans="1:5">
      <c r="A93" s="5" t="s">
        <v>100</v>
      </c>
      <c r="B93" s="8" t="s">
        <v>82</v>
      </c>
      <c r="C93" s="8"/>
      <c r="D93" s="8"/>
      <c r="E93" s="8"/>
    </row>
    <row r="94" spans="1:5">
      <c r="A94" s="4" t="s">
        <v>101</v>
      </c>
      <c r="B94" s="8"/>
      <c r="C94" s="8"/>
      <c r="D94" s="8"/>
      <c r="E94" s="8"/>
    </row>
    <row r="96" spans="1:5">
      <c r="A96" s="5" t="s">
        <v>102</v>
      </c>
      <c r="B96" s="8" t="s">
        <v>82</v>
      </c>
      <c r="C96" s="8"/>
      <c r="D96" s="8"/>
      <c r="E96" s="8"/>
    </row>
    <row r="97" spans="1:5">
      <c r="A97" s="4" t="s">
        <v>103</v>
      </c>
      <c r="B97" s="8"/>
      <c r="C97" s="8"/>
      <c r="D97" s="8"/>
      <c r="E97" s="8"/>
    </row>
    <row r="99" spans="1:5">
      <c r="A99" s="5" t="s">
        <v>104</v>
      </c>
      <c r="B99" s="8" t="s">
        <v>82</v>
      </c>
      <c r="C99" s="8"/>
      <c r="D99" s="8"/>
      <c r="E99" s="8"/>
    </row>
    <row r="100" s="4" customFormat="1" spans="1:5">
      <c r="A100" s="4" t="s">
        <v>105</v>
      </c>
      <c r="B100" s="8"/>
      <c r="C100" s="8"/>
      <c r="D100" s="8"/>
      <c r="E100" s="8"/>
    </row>
    <row r="102" spans="1:5">
      <c r="A102" s="5" t="s">
        <v>106</v>
      </c>
      <c r="B102" s="8" t="s">
        <v>82</v>
      </c>
      <c r="C102" s="8"/>
      <c r="D102" s="8"/>
      <c r="E102" s="8"/>
    </row>
    <row r="103" spans="1:5">
      <c r="A103" s="4" t="s">
        <v>107</v>
      </c>
      <c r="B103" s="8"/>
      <c r="C103" s="8"/>
      <c r="D103" s="8"/>
      <c r="E103" s="8"/>
    </row>
    <row r="105" spans="1:5">
      <c r="A105" s="5" t="s">
        <v>108</v>
      </c>
      <c r="B105" s="8" t="s">
        <v>82</v>
      </c>
      <c r="C105" s="8"/>
      <c r="D105" s="8"/>
      <c r="E105" s="8"/>
    </row>
    <row r="106" spans="1:5">
      <c r="A106" s="4" t="s">
        <v>109</v>
      </c>
      <c r="B106" s="8"/>
      <c r="C106" s="8"/>
      <c r="D106" s="8"/>
      <c r="E106" s="8"/>
    </row>
    <row r="108" spans="1:5">
      <c r="A108" s="5" t="s">
        <v>110</v>
      </c>
      <c r="B108" s="8" t="s">
        <v>82</v>
      </c>
      <c r="C108" s="8"/>
      <c r="D108" s="8"/>
      <c r="E108" s="8"/>
    </row>
    <row r="109" s="4" customFormat="1" spans="1:5">
      <c r="A109" s="4" t="s">
        <v>111</v>
      </c>
      <c r="B109" s="8"/>
      <c r="C109" s="8"/>
      <c r="D109" s="8"/>
      <c r="E109" s="8"/>
    </row>
    <row r="111" spans="1:5">
      <c r="A111" s="5" t="s">
        <v>112</v>
      </c>
      <c r="B111" s="8" t="s">
        <v>82</v>
      </c>
      <c r="C111" s="8"/>
      <c r="D111" s="8"/>
      <c r="E111" s="8"/>
    </row>
    <row r="112" s="4" customFormat="1" spans="1:5">
      <c r="A112" s="4" t="s">
        <v>113</v>
      </c>
      <c r="B112" s="8"/>
      <c r="C112" s="8"/>
      <c r="D112" s="8"/>
      <c r="E112" s="8"/>
    </row>
    <row r="114" spans="1:5">
      <c r="A114" s="5" t="s">
        <v>114</v>
      </c>
      <c r="B114" s="8" t="s">
        <v>82</v>
      </c>
      <c r="C114" s="8"/>
      <c r="D114" s="8"/>
      <c r="E114" s="8"/>
    </row>
    <row r="115" s="4" customFormat="1" spans="1:5">
      <c r="A115" s="4" t="s">
        <v>115</v>
      </c>
      <c r="B115" s="8"/>
      <c r="C115" s="8"/>
      <c r="D115" s="8"/>
      <c r="E115" s="8"/>
    </row>
    <row r="117" spans="1:10">
      <c r="A117" s="5" t="s">
        <v>116</v>
      </c>
      <c r="B117" s="5" t="s">
        <v>117</v>
      </c>
      <c r="C117" s="5" t="s">
        <v>118</v>
      </c>
      <c r="D117" s="5" t="s">
        <v>119</v>
      </c>
      <c r="E117" s="5" t="s">
        <v>120</v>
      </c>
      <c r="F117" s="5" t="s">
        <v>121</v>
      </c>
      <c r="G117" s="5" t="s">
        <v>122</v>
      </c>
      <c r="H117" s="5" t="s">
        <v>123</v>
      </c>
      <c r="I117" s="5" t="s">
        <v>124</v>
      </c>
      <c r="J117" s="5" t="s">
        <v>125</v>
      </c>
    </row>
    <row r="118" s="4" customFormat="1" spans="1:10">
      <c r="A118" s="4" t="s">
        <v>126</v>
      </c>
      <c r="B118" s="4">
        <v>173</v>
      </c>
      <c r="C118" s="4">
        <v>92</v>
      </c>
      <c r="D118" s="4">
        <v>1440</v>
      </c>
      <c r="E118" s="4">
        <v>24</v>
      </c>
      <c r="F118" s="4">
        <v>0</v>
      </c>
      <c r="G118" s="4">
        <v>93</v>
      </c>
      <c r="H118" s="4">
        <v>0</v>
      </c>
      <c r="I118" s="4">
        <v>24</v>
      </c>
      <c r="J118" s="4">
        <v>0</v>
      </c>
    </row>
    <row r="120" spans="1:10">
      <c r="A120" s="5" t="s">
        <v>127</v>
      </c>
      <c r="B120" s="8" t="s">
        <v>82</v>
      </c>
      <c r="C120" s="8"/>
      <c r="D120" s="8"/>
      <c r="E120" s="8"/>
      <c r="F120" s="8"/>
      <c r="G120" s="8"/>
      <c r="H120" s="8"/>
      <c r="I120" s="8"/>
      <c r="J120" s="8"/>
    </row>
    <row r="121" spans="1:10">
      <c r="A121" s="4" t="s">
        <v>128</v>
      </c>
      <c r="B121" s="8"/>
      <c r="C121" s="8"/>
      <c r="D121" s="8"/>
      <c r="E121" s="8"/>
      <c r="F121" s="8"/>
      <c r="G121" s="8"/>
      <c r="H121" s="8"/>
      <c r="I121" s="8"/>
      <c r="J121" s="8"/>
    </row>
    <row r="123" spans="1:5">
      <c r="A123" s="5" t="s">
        <v>129</v>
      </c>
      <c r="B123" s="5" t="s">
        <v>130</v>
      </c>
      <c r="C123" s="5" t="s">
        <v>59</v>
      </c>
      <c r="D123" s="5" t="s">
        <v>60</v>
      </c>
      <c r="E123" s="5" t="s">
        <v>79</v>
      </c>
    </row>
    <row r="124" s="4" customFormat="1" spans="1:5">
      <c r="A124" s="4" t="s">
        <v>131</v>
      </c>
      <c r="B124" s="4" t="s">
        <v>52</v>
      </c>
      <c r="C124" s="4">
        <v>30</v>
      </c>
      <c r="D124" s="4">
        <v>960</v>
      </c>
      <c r="E124" s="4">
        <v>-24</v>
      </c>
    </row>
    <row r="126" ht="156.75" spans="1:6">
      <c r="A126" s="5" t="s">
        <v>132</v>
      </c>
      <c r="B126" s="5" t="s">
        <v>133</v>
      </c>
      <c r="C126" s="5" t="s">
        <v>77</v>
      </c>
      <c r="D126" s="5" t="s">
        <v>78</v>
      </c>
      <c r="E126" s="5" t="s">
        <v>79</v>
      </c>
      <c r="F126" s="6" t="s">
        <v>134</v>
      </c>
    </row>
    <row r="127" s="4" customFormat="1" spans="1:6">
      <c r="A127" s="4" t="s">
        <v>135</v>
      </c>
      <c r="B127" s="4">
        <v>0</v>
      </c>
      <c r="C127" s="4">
        <v>117</v>
      </c>
      <c r="D127" s="4">
        <v>960</v>
      </c>
      <c r="E127" s="4">
        <v>-40</v>
      </c>
      <c r="F127" s="4">
        <v>4</v>
      </c>
    </row>
    <row r="129" spans="1:5">
      <c r="A129" s="5" t="s">
        <v>136</v>
      </c>
      <c r="B129" s="5" t="s">
        <v>133</v>
      </c>
      <c r="C129" s="5" t="s">
        <v>77</v>
      </c>
      <c r="D129" s="5" t="s">
        <v>78</v>
      </c>
      <c r="E129" s="5" t="s">
        <v>79</v>
      </c>
    </row>
    <row r="130" s="4" customFormat="1" spans="1:5">
      <c r="A130" s="4" t="s">
        <v>137</v>
      </c>
      <c r="B130" s="4">
        <v>0</v>
      </c>
      <c r="C130" s="4">
        <v>117</v>
      </c>
      <c r="D130" s="4">
        <v>960</v>
      </c>
      <c r="E130" s="4">
        <v>-40</v>
      </c>
    </row>
    <row r="132" spans="1:5">
      <c r="A132" s="5" t="s">
        <v>138</v>
      </c>
      <c r="B132" s="5" t="s">
        <v>133</v>
      </c>
      <c r="C132" s="5" t="s">
        <v>77</v>
      </c>
      <c r="D132" s="5" t="s">
        <v>78</v>
      </c>
      <c r="E132" s="5" t="s">
        <v>79</v>
      </c>
    </row>
    <row r="133" s="4" customFormat="1" spans="1:5">
      <c r="A133" s="4" t="s">
        <v>139</v>
      </c>
      <c r="B133" s="4">
        <v>0</v>
      </c>
      <c r="C133" s="4">
        <v>117</v>
      </c>
      <c r="D133" s="4">
        <v>960</v>
      </c>
      <c r="E133" s="4">
        <v>-40</v>
      </c>
    </row>
    <row r="135" spans="1:4">
      <c r="A135" s="5" t="s">
        <v>140</v>
      </c>
      <c r="B135" s="5" t="s">
        <v>59</v>
      </c>
      <c r="C135" s="5" t="s">
        <v>60</v>
      </c>
      <c r="D135" s="5" t="s">
        <v>79</v>
      </c>
    </row>
    <row r="136" s="4" customFormat="1" spans="1:4">
      <c r="A136" s="4" t="s">
        <v>141</v>
      </c>
      <c r="B136" s="4">
        <v>3</v>
      </c>
      <c r="C136" s="4">
        <v>1440</v>
      </c>
      <c r="D136" s="4">
        <v>4</v>
      </c>
    </row>
    <row r="138" ht="42.75" spans="1:5">
      <c r="A138" s="6" t="s">
        <v>142</v>
      </c>
      <c r="B138" s="5" t="s">
        <v>59</v>
      </c>
      <c r="C138" s="5" t="s">
        <v>60</v>
      </c>
      <c r="D138" s="5" t="s">
        <v>79</v>
      </c>
      <c r="E138" s="6" t="s">
        <v>143</v>
      </c>
    </row>
    <row r="139" s="4" customFormat="1" spans="1:5">
      <c r="A139" s="4" t="s">
        <v>144</v>
      </c>
      <c r="B139" s="4">
        <v>26</v>
      </c>
      <c r="C139" s="4">
        <v>960</v>
      </c>
      <c r="D139" s="4">
        <v>-8</v>
      </c>
      <c r="E139" s="4" t="s">
        <v>145</v>
      </c>
    </row>
    <row r="141" spans="1:5">
      <c r="A141" s="5" t="s">
        <v>146</v>
      </c>
      <c r="B141" s="8" t="s">
        <v>82</v>
      </c>
      <c r="C141" s="8"/>
      <c r="D141" s="8"/>
      <c r="E141" s="8"/>
    </row>
    <row r="142" s="4" customFormat="1" spans="1:5">
      <c r="A142" s="4" t="s">
        <v>147</v>
      </c>
      <c r="B142" s="8"/>
      <c r="C142" s="8"/>
      <c r="D142" s="8"/>
      <c r="E142" s="8"/>
    </row>
    <row r="143" spans="1:4">
      <c r="A143" s="4"/>
      <c r="D143" s="7"/>
    </row>
    <row r="144" spans="1:6">
      <c r="A144" s="5" t="s">
        <v>148</v>
      </c>
      <c r="B144" s="5" t="s">
        <v>149</v>
      </c>
      <c r="C144" s="5" t="s">
        <v>59</v>
      </c>
      <c r="D144" s="5" t="s">
        <v>60</v>
      </c>
      <c r="E144" s="5" t="s">
        <v>79</v>
      </c>
      <c r="F144" s="5" t="s">
        <v>150</v>
      </c>
    </row>
    <row r="145" spans="1:6">
      <c r="A145" s="5" t="s">
        <v>151</v>
      </c>
      <c r="B145" s="5">
        <v>72</v>
      </c>
      <c r="C145" s="5">
        <v>11</v>
      </c>
      <c r="D145" s="5">
        <v>1440</v>
      </c>
      <c r="E145" s="5">
        <v>24</v>
      </c>
      <c r="F145" s="5">
        <v>0</v>
      </c>
    </row>
    <row r="147" spans="1:6">
      <c r="A147" s="5" t="s">
        <v>152</v>
      </c>
      <c r="B147" s="8" t="s">
        <v>82</v>
      </c>
      <c r="C147" s="8"/>
      <c r="D147" s="8"/>
      <c r="E147" s="8"/>
      <c r="F147" s="8"/>
    </row>
    <row r="148" spans="1:6">
      <c r="A148" s="5" t="s">
        <v>153</v>
      </c>
      <c r="B148" s="8"/>
      <c r="C148" s="8"/>
      <c r="D148" s="8"/>
      <c r="E148" s="8"/>
      <c r="F148" s="8"/>
    </row>
    <row r="150" spans="1:10">
      <c r="A150" s="5" t="s">
        <v>154</v>
      </c>
      <c r="B150" s="5" t="s">
        <v>149</v>
      </c>
      <c r="C150" s="5" t="s">
        <v>118</v>
      </c>
      <c r="D150" s="5" t="s">
        <v>119</v>
      </c>
      <c r="E150" s="5" t="s">
        <v>120</v>
      </c>
      <c r="F150" s="5" t="s">
        <v>121</v>
      </c>
      <c r="G150" s="5" t="s">
        <v>122</v>
      </c>
      <c r="H150" s="5" t="s">
        <v>123</v>
      </c>
      <c r="I150" s="5" t="s">
        <v>124</v>
      </c>
      <c r="J150" s="5" t="s">
        <v>125</v>
      </c>
    </row>
    <row r="151" spans="1:10">
      <c r="A151" s="5" t="s">
        <v>155</v>
      </c>
      <c r="B151" s="5">
        <v>151</v>
      </c>
      <c r="C151" s="5">
        <v>1</v>
      </c>
      <c r="D151" s="5">
        <v>1200</v>
      </c>
      <c r="E151" s="5">
        <v>-12</v>
      </c>
      <c r="F151" s="5">
        <v>0</v>
      </c>
      <c r="G151" s="5">
        <v>1</v>
      </c>
      <c r="H151" s="5">
        <v>1680</v>
      </c>
      <c r="I151" s="5">
        <v>-12</v>
      </c>
      <c r="J151" s="5">
        <v>0</v>
      </c>
    </row>
    <row r="153" spans="1:10">
      <c r="A153" s="5" t="s">
        <v>156</v>
      </c>
      <c r="B153" s="8" t="s">
        <v>82</v>
      </c>
      <c r="C153" s="8"/>
      <c r="D153" s="8"/>
      <c r="E153" s="8"/>
      <c r="F153" s="8"/>
      <c r="G153" s="8"/>
      <c r="H153" s="8"/>
      <c r="I153" s="8"/>
      <c r="J153" s="8"/>
    </row>
    <row r="154" spans="1:10">
      <c r="A154" s="5" t="s">
        <v>157</v>
      </c>
      <c r="B154" s="8"/>
      <c r="C154" s="8"/>
      <c r="D154" s="8"/>
      <c r="E154" s="8"/>
      <c r="F154" s="8"/>
      <c r="G154" s="8"/>
      <c r="H154" s="8"/>
      <c r="I154" s="8"/>
      <c r="J154" s="8"/>
    </row>
  </sheetData>
  <mergeCells count="22">
    <mergeCell ref="B81:E82"/>
    <mergeCell ref="B66:E67"/>
    <mergeCell ref="B69:E70"/>
    <mergeCell ref="G63:N70"/>
    <mergeCell ref="B72:E73"/>
    <mergeCell ref="B75:E76"/>
    <mergeCell ref="B78:E79"/>
    <mergeCell ref="B84:E85"/>
    <mergeCell ref="B87:E88"/>
    <mergeCell ref="B90:E91"/>
    <mergeCell ref="B93:E94"/>
    <mergeCell ref="B96:E97"/>
    <mergeCell ref="B99:E100"/>
    <mergeCell ref="B102:E103"/>
    <mergeCell ref="B105:E106"/>
    <mergeCell ref="B108:E109"/>
    <mergeCell ref="B111:E112"/>
    <mergeCell ref="B153:J154"/>
    <mergeCell ref="B114:E115"/>
    <mergeCell ref="B120:J121"/>
    <mergeCell ref="B141:E142"/>
    <mergeCell ref="B147:F148"/>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
  <sheetViews>
    <sheetView workbookViewId="0">
      <selection activeCell="D9" sqref="D9"/>
    </sheetView>
  </sheetViews>
  <sheetFormatPr defaultColWidth="9" defaultRowHeight="14.25" outlineLevelRow="4"/>
  <cols>
    <col min="1" max="1" width="23.375" customWidth="1"/>
  </cols>
  <sheetData>
    <row r="1" spans="1:18">
      <c r="A1" s="1" t="s">
        <v>158</v>
      </c>
      <c r="B1" s="2" t="s">
        <v>159</v>
      </c>
      <c r="C1" s="3"/>
      <c r="D1" s="3"/>
      <c r="E1" s="3"/>
      <c r="F1" s="3"/>
      <c r="G1" s="3"/>
      <c r="H1" s="3"/>
      <c r="I1" s="3"/>
      <c r="J1" s="3"/>
      <c r="K1" s="3"/>
      <c r="L1" s="3"/>
      <c r="M1" s="3"/>
      <c r="N1" t="s">
        <v>160</v>
      </c>
      <c r="P1" t="s">
        <v>60</v>
      </c>
      <c r="Q1" t="s">
        <v>161</v>
      </c>
      <c r="R1" t="s">
        <v>61</v>
      </c>
    </row>
    <row r="2" spans="1:18">
      <c r="A2" s="1"/>
      <c r="B2" s="3"/>
      <c r="C2" s="3"/>
      <c r="D2" s="3"/>
      <c r="E2" s="3"/>
      <c r="F2" s="3"/>
      <c r="G2" s="3"/>
      <c r="H2" s="3"/>
      <c r="I2" s="3"/>
      <c r="J2" s="3"/>
      <c r="K2" s="3"/>
      <c r="L2" s="3"/>
      <c r="M2" s="3"/>
      <c r="N2" s="3">
        <f>O2*P2/(Q2*R2)</f>
        <v>1875</v>
      </c>
      <c r="O2">
        <v>240000</v>
      </c>
      <c r="P2">
        <v>3000</v>
      </c>
      <c r="Q2">
        <v>1920</v>
      </c>
      <c r="R2">
        <v>200</v>
      </c>
    </row>
    <row r="3" spans="1:13">
      <c r="A3" s="1"/>
      <c r="B3" s="3"/>
      <c r="C3" s="3"/>
      <c r="D3" s="3"/>
      <c r="E3" s="3"/>
      <c r="F3" s="3"/>
      <c r="G3" s="3"/>
      <c r="H3" s="3"/>
      <c r="I3" s="3"/>
      <c r="J3" s="3"/>
      <c r="K3" s="3"/>
      <c r="L3" s="3"/>
      <c r="M3" s="3"/>
    </row>
    <row r="4" spans="1:13">
      <c r="A4" s="1"/>
      <c r="B4" s="3"/>
      <c r="C4" s="3"/>
      <c r="D4" s="3"/>
      <c r="E4" s="3"/>
      <c r="F4" s="3"/>
      <c r="G4" s="3"/>
      <c r="H4" s="3"/>
      <c r="I4" s="3"/>
      <c r="J4" s="3"/>
      <c r="K4" s="3"/>
      <c r="L4" s="3"/>
      <c r="M4" s="3"/>
    </row>
    <row r="5" ht="45" customHeight="1" spans="1:13">
      <c r="A5" s="1"/>
      <c r="B5" s="3"/>
      <c r="C5" s="3"/>
      <c r="D5" s="3"/>
      <c r="E5" s="3"/>
      <c r="F5" s="3"/>
      <c r="G5" s="3"/>
      <c r="H5" s="3"/>
      <c r="I5" s="3"/>
      <c r="J5" s="3"/>
      <c r="K5" s="3"/>
      <c r="L5" s="3"/>
      <c r="M5" s="3"/>
    </row>
  </sheetData>
  <mergeCells count="2">
    <mergeCell ref="A1:A5"/>
    <mergeCell ref="B1:M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ongeki</vt:lpstr>
      <vt:lpstr>详细解释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Sora Mikira</dc:creator>
  <cp:lastModifiedBy>MikiraSora</cp:lastModifiedBy>
  <dcterms:created xsi:type="dcterms:W3CDTF">2021-07-13T12:48:00Z</dcterms:created>
  <dcterms:modified xsi:type="dcterms:W3CDTF">2021-12-27T10:59:44Z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8535E5719DDD4D4CB618CCC80D29924E</vt:lpwstr>
  </property>
  <property fmtid="{D5CDD505-2E9C-101B-9397-08002B2CF9AE}" pid="3" name="KSOProductBuildVer">
    <vt:lpwstr>2052-11.1.0.10577</vt:lpwstr>
  </property>
</Properties>
</file>