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BMEDAPP\Downloads\Ex_Files_Learning_Excel_Data_Analysis\Exercise Files\Chapter01\"/>
    </mc:Choice>
  </mc:AlternateContent>
  <xr:revisionPtr revIDLastSave="0" documentId="13_ncr:1_{D42FD89D-1863-4C5A-9A56-DDA18D2760CD}" xr6:coauthVersionLast="47" xr6:coauthVersionMax="47" xr10:uidLastSave="{00000000-0000-0000-0000-000000000000}"/>
  <bookViews>
    <workbookView xWindow="8830" yWindow="560" windowWidth="10480" windowHeight="96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8" i="1" l="1"/>
  <c r="F16" i="1"/>
  <c r="C18" i="1"/>
  <c r="C16" i="1"/>
  <c r="C14" i="1"/>
  <c r="B14" i="1"/>
  <c r="C5" i="1"/>
  <c r="C6" i="1"/>
  <c r="C7" i="1"/>
  <c r="C8" i="1"/>
  <c r="C9" i="1"/>
  <c r="C10" i="1"/>
  <c r="C11" i="1"/>
  <c r="C12" i="1"/>
  <c r="C13" i="1"/>
  <c r="C4" i="1"/>
  <c r="B5" i="1"/>
  <c r="B6" i="1"/>
  <c r="B7" i="1"/>
  <c r="B8" i="1"/>
  <c r="B9" i="1"/>
  <c r="B10" i="1"/>
  <c r="B11" i="1"/>
  <c r="B12" i="1"/>
  <c r="B13" i="1"/>
  <c r="B4" i="1"/>
  <c r="C1" i="1"/>
</calcChain>
</file>

<file path=xl/sharedStrings.xml><?xml version="1.0" encoding="utf-8"?>
<sst xmlns="http://schemas.openxmlformats.org/spreadsheetml/2006/main" count="8" uniqueCount="8">
  <si>
    <t>Order Values</t>
  </si>
  <si>
    <t>Mean</t>
  </si>
  <si>
    <t>Squared Error</t>
  </si>
  <si>
    <t>Error</t>
  </si>
  <si>
    <t>VAR.S</t>
  </si>
  <si>
    <t>STDEV.S</t>
  </si>
  <si>
    <t>Variance (long way)</t>
  </si>
  <si>
    <t>Standard Deviation (long way)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</si>
</sst>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43" fontId="0" fillId="0" borderId="0" xfId="1" applyFont="1"/>
    <xf numFmtId="164" fontId="0" fillId="0" borderId="0" xfId="1" applyNumberFormat="1" applyFont="1"/>
    <xf numFmtId="164" fontId="0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90714</xdr:colOff>
      <xdr:row>5</xdr:row>
      <xdr:rowOff>164935</xdr:rowOff>
    </xdr:from>
    <xdr:ext cx="2812143" cy="90780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3CC195C-3699-D05E-343A-C820DDEF1323}"/>
            </a:ext>
          </a:extLst>
        </xdr:cNvPr>
        <xdr:cNvSpPr txBox="1"/>
      </xdr:nvSpPr>
      <xdr:spPr>
        <a:xfrm>
          <a:off x="6976753" y="997857"/>
          <a:ext cx="2812143" cy="9078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/>
            <a:t>absolute reference--</a:t>
          </a:r>
          <a:r>
            <a:rPr lang="en-US" sz="1100" b="1" baseline="0"/>
            <a:t> $C$1</a:t>
          </a:r>
        </a:p>
        <a:p>
          <a:r>
            <a:rPr lang="en-US" sz="1100" b="1" baseline="0"/>
            <a:t>ALT+= to calculate the sum (shortcut)</a:t>
          </a:r>
          <a:endParaRPr lang="en-US" sz="11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zoomScale="77" zoomScaleNormal="77" workbookViewId="0">
      <selection activeCell="C18" sqref="C18"/>
    </sheetView>
  </sheetViews>
  <sheetFormatPr defaultRowHeight="14.5" x14ac:dyDescent="0.35"/>
  <cols>
    <col min="1" max="1" width="13.7265625" bestFit="1" customWidth="1"/>
    <col min="2" max="2" width="27" bestFit="1" customWidth="1"/>
    <col min="3" max="3" width="18.81640625" customWidth="1"/>
    <col min="4" max="4" width="4.08984375" customWidth="1"/>
    <col min="6" max="6" width="10.6328125" bestFit="1" customWidth="1"/>
  </cols>
  <sheetData>
    <row r="1" spans="1:6" x14ac:dyDescent="0.35">
      <c r="B1" s="1" t="s">
        <v>1</v>
      </c>
      <c r="C1" s="4">
        <f>AVERAGE(A4:A13)</f>
        <v>5482.6</v>
      </c>
    </row>
    <row r="2" spans="1:6" ht="7.25" customHeight="1" x14ac:dyDescent="0.35"/>
    <row r="3" spans="1:6" ht="15.5" x14ac:dyDescent="0.35">
      <c r="A3" s="2" t="s">
        <v>0</v>
      </c>
      <c r="B3" s="3" t="s">
        <v>3</v>
      </c>
      <c r="C3" s="3" t="s">
        <v>2</v>
      </c>
    </row>
    <row r="4" spans="1:6" x14ac:dyDescent="0.35">
      <c r="A4" s="5">
        <v>2393</v>
      </c>
      <c r="B4" s="5">
        <f>A4-$C$1</f>
        <v>-3089.6000000000004</v>
      </c>
      <c r="C4" s="5">
        <f>B4^2</f>
        <v>9545628.160000002</v>
      </c>
    </row>
    <row r="5" spans="1:6" x14ac:dyDescent="0.35">
      <c r="A5" s="5">
        <v>5403</v>
      </c>
      <c r="B5" s="5">
        <f t="shared" ref="B5:B13" si="0">A5-$C$1</f>
        <v>-79.600000000000364</v>
      </c>
      <c r="C5" s="5">
        <f t="shared" ref="C5:C14" si="1">B5^2</f>
        <v>6336.1600000000581</v>
      </c>
    </row>
    <row r="6" spans="1:6" x14ac:dyDescent="0.35">
      <c r="A6" s="5">
        <v>2140</v>
      </c>
      <c r="B6" s="5">
        <f t="shared" si="0"/>
        <v>-3342.6000000000004</v>
      </c>
      <c r="C6" s="5">
        <f t="shared" si="1"/>
        <v>11172974.760000002</v>
      </c>
    </row>
    <row r="7" spans="1:6" x14ac:dyDescent="0.35">
      <c r="A7" s="5">
        <v>9195</v>
      </c>
      <c r="B7" s="5">
        <f t="shared" si="0"/>
        <v>3712.3999999999996</v>
      </c>
      <c r="C7" s="5">
        <f t="shared" si="1"/>
        <v>13781913.759999998</v>
      </c>
    </row>
    <row r="8" spans="1:6" x14ac:dyDescent="0.35">
      <c r="A8" s="5">
        <v>4132</v>
      </c>
      <c r="B8" s="5">
        <f t="shared" si="0"/>
        <v>-1350.6000000000004</v>
      </c>
      <c r="C8" s="5">
        <f t="shared" si="1"/>
        <v>1824120.360000001</v>
      </c>
    </row>
    <row r="9" spans="1:6" x14ac:dyDescent="0.35">
      <c r="A9" s="5">
        <v>9429</v>
      </c>
      <c r="B9" s="5">
        <f t="shared" si="0"/>
        <v>3946.3999999999996</v>
      </c>
      <c r="C9" s="5">
        <f t="shared" si="1"/>
        <v>15574072.959999997</v>
      </c>
    </row>
    <row r="10" spans="1:6" x14ac:dyDescent="0.35">
      <c r="A10" s="5">
        <v>8054</v>
      </c>
      <c r="B10" s="5">
        <f t="shared" si="0"/>
        <v>2571.3999999999996</v>
      </c>
      <c r="C10" s="5">
        <f t="shared" si="1"/>
        <v>6612097.9599999981</v>
      </c>
    </row>
    <row r="11" spans="1:6" x14ac:dyDescent="0.35">
      <c r="A11" s="5">
        <v>3150</v>
      </c>
      <c r="B11" s="5">
        <f t="shared" si="0"/>
        <v>-2332.6000000000004</v>
      </c>
      <c r="C11" s="5">
        <f t="shared" si="1"/>
        <v>5441022.7600000016</v>
      </c>
    </row>
    <row r="12" spans="1:6" x14ac:dyDescent="0.35">
      <c r="A12" s="5">
        <v>5447</v>
      </c>
      <c r="B12" s="5">
        <f t="shared" si="0"/>
        <v>-35.600000000000364</v>
      </c>
      <c r="C12" s="5">
        <f t="shared" si="1"/>
        <v>1267.3600000000258</v>
      </c>
    </row>
    <row r="13" spans="1:6" x14ac:dyDescent="0.35">
      <c r="A13" s="5">
        <v>5483</v>
      </c>
      <c r="B13" s="5">
        <f t="shared" si="0"/>
        <v>0.3999999999996362</v>
      </c>
      <c r="C13" s="5">
        <f t="shared" si="1"/>
        <v>0.15999999999970896</v>
      </c>
    </row>
    <row r="14" spans="1:6" x14ac:dyDescent="0.35">
      <c r="A14" s="5"/>
      <c r="B14" s="6">
        <f>SUM(B4:B13)</f>
        <v>-3.637978807091713E-12</v>
      </c>
      <c r="C14" s="6">
        <f>SUM(C4:C13)</f>
        <v>63959434.399999991</v>
      </c>
    </row>
    <row r="15" spans="1:6" ht="7.75" customHeight="1" x14ac:dyDescent="0.35"/>
    <row r="16" spans="1:6" x14ac:dyDescent="0.35">
      <c r="B16" s="1" t="s">
        <v>6</v>
      </c>
      <c r="C16" s="5">
        <f>C14/(COUNT(C4:C13)-1)</f>
        <v>7106603.8222222216</v>
      </c>
      <c r="E16" s="1" t="s">
        <v>4</v>
      </c>
      <c r="F16" s="5">
        <f>_xlfn.VAR.S(A4:A13)</f>
        <v>7106603.8222222198</v>
      </c>
    </row>
    <row r="17" spans="2:6" ht="7.25" customHeight="1" x14ac:dyDescent="0.35"/>
    <row r="18" spans="2:6" x14ac:dyDescent="0.35">
      <c r="B18" s="1" t="s">
        <v>7</v>
      </c>
      <c r="C18" s="5">
        <f>SQRT(C16)</f>
        <v>2665.8214160408834</v>
      </c>
      <c r="E18" s="1" t="s">
        <v>5</v>
      </c>
      <c r="F18" s="5">
        <f>_xlfn.STDEV.S(A4:A13)</f>
        <v>2665.8214160408834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Medappa, Bhagyashree (623)</cp:lastModifiedBy>
  <dcterms:created xsi:type="dcterms:W3CDTF">2015-01-09T07:08:19Z</dcterms:created>
  <dcterms:modified xsi:type="dcterms:W3CDTF">2024-08-26T08:44:09Z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4dbb1d-991d-4bbd-aad5-33bac1d8ffaf_Enabled">
    <vt:lpwstr>true</vt:lpwstr>
  </property>
  <property fmtid="{D5CDD505-2E9C-101B-9397-08002B2CF9AE}" pid="3" name="MSIP_Label_924dbb1d-991d-4bbd-aad5-33bac1d8ffaf_SetDate">
    <vt:lpwstr>2024-08-26T08:27:17Z</vt:lpwstr>
  </property>
  <property fmtid="{D5CDD505-2E9C-101B-9397-08002B2CF9AE}" pid="4" name="MSIP_Label_924dbb1d-991d-4bbd-aad5-33bac1d8ffaf_Method">
    <vt:lpwstr>Standard</vt:lpwstr>
  </property>
  <property fmtid="{D5CDD505-2E9C-101B-9397-08002B2CF9AE}" pid="5" name="MSIP_Label_924dbb1d-991d-4bbd-aad5-33bac1d8ffaf_Name">
    <vt:lpwstr>924dbb1d-991d-4bbd-aad5-33bac1d8ffaf</vt:lpwstr>
  </property>
  <property fmtid="{D5CDD505-2E9C-101B-9397-08002B2CF9AE}" pid="6" name="MSIP_Label_924dbb1d-991d-4bbd-aad5-33bac1d8ffaf_SiteId">
    <vt:lpwstr>9652d7c2-1ccf-4940-8151-4a92bd474ed0</vt:lpwstr>
  </property>
  <property fmtid="{D5CDD505-2E9C-101B-9397-08002B2CF9AE}" pid="7" name="MSIP_Label_924dbb1d-991d-4bbd-aad5-33bac1d8ffaf_ActionId">
    <vt:lpwstr>059ad0a2-b8fd-413f-946d-c6874663c2b5</vt:lpwstr>
  </property>
  <property fmtid="{D5CDD505-2E9C-101B-9397-08002B2CF9AE}" pid="8" name="MSIP_Label_924dbb1d-991d-4bbd-aad5-33bac1d8ffaf_ContentBits">
    <vt:lpwstr>0</vt:lpwstr>
  </property>
</Properties>
</file>