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U:\Statistics\Publications\DUKES\Main chapters\Chapter 5 - Electricity\"/>
    </mc:Choice>
  </mc:AlternateContent>
  <xr:revisionPtr revIDLastSave="0" documentId="13_ncr:1_{DF5394A9-4737-4C84-B86A-B60A5665F627}" xr6:coauthVersionLast="47" xr6:coauthVersionMax="47" xr10:uidLastSave="{00000000-0000-0000-0000-000000000000}"/>
  <bookViews>
    <workbookView xWindow="-110" yWindow="-110" windowWidth="19420" windowHeight="10420" xr2:uid="{BA33C6EB-E159-4E6C-A9D0-E99928EF88A2}"/>
  </bookViews>
  <sheets>
    <sheet name="Cover Sheet" sheetId="2" r:id="rId1"/>
    <sheet name="Contents" sheetId="3" r:id="rId2"/>
    <sheet name="Notes" sheetId="4" r:id="rId3"/>
    <sheet name="5.4" sheetId="8" r:id="rId4"/>
    <sheet name="5.4.A" sheetId="7" r:id="rId5"/>
  </sheets>
  <externalReferences>
    <externalReference r:id="rId6"/>
  </externalReferences>
  <definedNames>
    <definedName name="GWhToKtoe">[1]CONVERSION!$B$6</definedName>
    <definedName name="_xlnm.Print_Area" localSheetId="3">'5.4'!$A$1:$AA$87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<sst xmlns="http://schemas.openxmlformats.org/spreadsheetml/2006/main" count="271" uniqueCount="120">
  <si>
    <t xml:space="preserve">Publication dates </t>
  </si>
  <si>
    <r>
      <t xml:space="preserve">This data was published on </t>
    </r>
    <r>
      <rPr>
        <b/>
        <sz val="12"/>
        <color theme="1"/>
        <rFont val="Calibri"/>
        <family val="2"/>
        <scheme val="minor"/>
      </rPr>
      <t>Thursday 28th July 2022</t>
    </r>
    <r>
      <rPr>
        <sz val="12"/>
        <color theme="1"/>
        <rFont val="Calibri"/>
        <family val="2"/>
        <scheme val="minor"/>
      </rPr>
      <t xml:space="preserve">
The next publication date is </t>
    </r>
    <r>
      <rPr>
        <b/>
        <sz val="12"/>
        <color theme="1"/>
        <rFont val="Calibri"/>
        <family val="2"/>
        <scheme val="minor"/>
      </rPr>
      <t>Thursday 27th July 2023</t>
    </r>
  </si>
  <si>
    <t>Data period</t>
  </si>
  <si>
    <r>
      <t xml:space="preserve">This spreadsheet contains annual data including </t>
    </r>
    <r>
      <rPr>
        <b/>
        <sz val="12"/>
        <color theme="1"/>
        <rFont val="Calibri"/>
        <family val="2"/>
        <scheme val="minor"/>
      </rPr>
      <t>new data for 2021</t>
    </r>
  </si>
  <si>
    <t xml:space="preserve">Revisions </t>
  </si>
  <si>
    <t>The revisions period is 2019 to 2020
Revisions are due to updates from data suppliers or the receipt of data replacing estimates unless otherwise stated</t>
  </si>
  <si>
    <t xml:space="preserve">Further information </t>
  </si>
  <si>
    <t xml:space="preserve">The data tables and accompanying cover sheet, contents, and notes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</si>
  <si>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</si>
  <si>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</si>
  <si>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years i.e. January to December </t>
  </si>
  <si>
    <t>Detailed commentary on electricity data are available in accompanying text publication (opens in a new window)</t>
  </si>
  <si>
    <t xml:space="preserve">Links to additional further information in cells below </t>
  </si>
  <si>
    <t>DUKES publication (opens in a new window)</t>
  </si>
  <si>
    <t>Data sources and methodology for electricity statistics (opens in a new window)</t>
  </si>
  <si>
    <t>Energy statistics revisions policy (opens in a new window)</t>
  </si>
  <si>
    <t>Glossary and acronyms (opens in a new window)</t>
  </si>
  <si>
    <t xml:space="preserve">Contact details </t>
  </si>
  <si>
    <t xml:space="preserve">Statistical enquiries </t>
  </si>
  <si>
    <t>Vanessa Martin</t>
  </si>
  <si>
    <t>electricitystatistics@beis.gov.uk</t>
  </si>
  <si>
    <t xml:space="preserve">Media enquiries </t>
  </si>
  <si>
    <t>newsdesk@beis.gov.uk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</si>
  <si>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</si>
  <si>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</si>
  <si>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</si>
  <si>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</si>
  <si>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</si>
  <si>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</si>
  <si>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</si>
  <si>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</si>
  <si>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</si>
  <si>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 xml:space="preserve">This worksheet contains one table 
</t>
  </si>
  <si>
    <t xml:space="preserve">Note </t>
  </si>
  <si>
    <t>Description</t>
  </si>
  <si>
    <t>Note 1</t>
  </si>
  <si>
    <t>Note 2</t>
  </si>
  <si>
    <t xml:space="preserve">Note 3 </t>
  </si>
  <si>
    <t>Note 4</t>
  </si>
  <si>
    <t>Note 5</t>
  </si>
  <si>
    <t>Note 6</t>
  </si>
  <si>
    <t>Note 7</t>
  </si>
  <si>
    <t>Some cells refer to notes which can be found on the notes worksheet</t>
  </si>
  <si>
    <t>Chemicals</t>
  </si>
  <si>
    <t>Other industries</t>
  </si>
  <si>
    <t>Iron and steel and non-ferrous metals</t>
  </si>
  <si>
    <t>Coke oven gas</t>
  </si>
  <si>
    <t>Metal products, machinery and equipment</t>
  </si>
  <si>
    <t>Food, beverages and tobacco</t>
  </si>
  <si>
    <t>Paper, printing and publishing</t>
  </si>
  <si>
    <t>Total fuel input</t>
  </si>
  <si>
    <t>Electricity generated in KTOE</t>
  </si>
  <si>
    <t>Electricity generated in GWh</t>
  </si>
  <si>
    <t>Electricity consumed in KTOE</t>
  </si>
  <si>
    <t>Electricity consumed in GWh</t>
  </si>
  <si>
    <t xml:space="preserve"> </t>
  </si>
  <si>
    <t>The power plant in this category was reclassified as a Major Power Producer in 2013 so no longer appears in the autogeneration figures.</t>
  </si>
  <si>
    <t>Includes hydro electricity, solid and gaseous renewables and waste.</t>
  </si>
  <si>
    <t>Total fuels used for generation of electricity.  Published on the same basis as figures for fuels used by other generators in Table 5.6.</t>
  </si>
  <si>
    <t xml:space="preserve">Combined heat and power (CHP) generation (i.e. electrical output from Table 7.8) plus non-chp generation, so that the total electricity generated is consistent with the "other generators" figures in Table 5.6. </t>
  </si>
  <si>
    <t>Industrial Group</t>
  </si>
  <si>
    <t>Total [note 7]</t>
  </si>
  <si>
    <t>Electricity generated in KTOE [note 5]</t>
  </si>
  <si>
    <t>Electricity generated in GWh [note 5]</t>
  </si>
  <si>
    <t>Electricity consumed from own generation in KTOE [note 6]</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</si>
  <si>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</si>
  <si>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</si>
  <si>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</si>
  <si>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</si>
  <si>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</si>
  <si>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</si>
  <si>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</si>
  <si>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</si>
  <si>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</si>
  <si>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</si>
  <si>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</si>
  <si>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</si>
  <si>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</si>
  <si>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</si>
  <si>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</si>
  <si>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</si>
  <si>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</si>
  <si>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</si>
  <si>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</si>
  <si>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</si>
  <si>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</si>
  <si>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</si>
  <si>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</si>
  <si>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</si>
  <si>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</si>
  <si>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 xml:space="preserve">Freeze panes are active on this sheet, to turn off freeze panes select the 'view' then 'freeze panes' then 'unfreeze panes' or use [Alt W, F] </t>
  </si>
  <si>
    <t>Fuels consumed for electricity generation (autogeneration) by main industrial groups</t>
  </si>
  <si>
    <t>This spreadsheet forms part of the National Statistics publication Digest of UK Energy Statistics (DUKES) produced by the Department for Business, Energy and Industrial Strategy (BEIS). 
The data presented is the UK fuels consumed for electricity generation (autogeneration) by main industrial groups; annual data are published in arrears in thousand tonnes of oil unless stated otherwise.</t>
  </si>
  <si>
    <t>Total for all autogenerators</t>
  </si>
  <si>
    <t xml:space="preserve">This table contains supplementary information supporting fuels consumed for electricity generation (autogeneration) by main industrial groups data which are referred to in the data presented in this workbook </t>
  </si>
  <si>
    <t>5.4.A</t>
  </si>
  <si>
    <t>Total fuel used [note 4]</t>
  </si>
  <si>
    <t>Electricity consumed from own generation in GWh [note 6]</t>
  </si>
  <si>
    <t>Fuel used, Generation or Consumption</t>
  </si>
  <si>
    <t>Coal used [note 2]</t>
  </si>
  <si>
    <t>Blast furnace gas used</t>
  </si>
  <si>
    <t>Coke oven gas used</t>
  </si>
  <si>
    <t>Natural gas used</t>
  </si>
  <si>
    <t>Petroleum used</t>
  </si>
  <si>
    <t>Other fuels used (including renewables) [note 3]</t>
  </si>
  <si>
    <t>Coal used</t>
  </si>
  <si>
    <t>Category</t>
  </si>
  <si>
    <t>All industry fuel input</t>
  </si>
  <si>
    <t>Fuel industries fuel input</t>
  </si>
  <si>
    <t>Transport, Commerce and Administration fuel input</t>
  </si>
  <si>
    <t>Services fuel input</t>
  </si>
  <si>
    <t>Note 8</t>
  </si>
  <si>
    <t xml:space="preserve">Details of the industries included in each category, including the Standard Industrial Classification (SIC) codes covered can be found in the 'Additional information' section of the main DUKES report. </t>
  </si>
  <si>
    <t>Table 5.4 Fuels consumed for electricity generation (autogeneration) by main industrial groups [note 1]</t>
  </si>
  <si>
    <t>This is the electricity consumed by the industrial sector from its own generation and is consistent with the other generators final consumption figures used within the electricity balances (Tables 5.1 and 5.2).  These figures are less than the total generated because some of the electricity is sold to the public distribution system and other users.</t>
  </si>
  <si>
    <t>Table 5.4.A  Total fuel input, generation and consumption for all autogenerators, thousand tonnes of oil equivalent unless stated otherwise [note 8]</t>
  </si>
  <si>
    <t>These totals are for all industrial autogenerators. Overall totals covering all autogenerators that are consistent with the other DUKES tables can be calculated by adding in figures for transport, services and the fuel industries. This is summarised in table 5.4.A.</t>
  </si>
  <si>
    <t>2021</t>
  </si>
  <si>
    <t>0776 757 3907</t>
  </si>
  <si>
    <t>This table adds fuel use, generation and consumption by transport, services and the fuel industries to the industrial breakdown from Table 5.4, so that the totals for all autogenerators match those presented in the other DUKES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</si>
</sst>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quot;-&quot;;&quot;- &quot;"/>
  </numFmts>
  <fonts count="23" x14ac:knownFonts="1">
    <font>
      <sz val="11"/>
      <color theme="1"/>
      <name val="Calibri"/>
      <family val="2"/>
      <scheme val="minor"/>
    </font>
    <font>
      <u/>
      <sz val="11"/>
      <color theme="10"/>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theme="10"/>
      <name val="Arial"/>
      <family val="2"/>
    </font>
    <font>
      <u/>
      <sz val="12"/>
      <color theme="10"/>
      <name val="Calibri"/>
      <family val="2"/>
      <scheme val="minor"/>
    </font>
    <font>
      <b/>
      <sz val="14"/>
      <name val="Calibri"/>
      <family val="2"/>
      <scheme val="minor"/>
    </font>
    <font>
      <sz val="12"/>
      <name val="Arial"/>
      <family val="2"/>
    </font>
    <font>
      <sz val="12"/>
      <name val="Calibri"/>
      <family val="2"/>
      <scheme val="minor"/>
    </font>
    <font>
      <sz val="10"/>
      <name val="Arial"/>
      <family val="2"/>
    </font>
    <font>
      <b/>
      <sz val="18"/>
      <color indexed="12"/>
      <name val="Arial"/>
      <family val="2"/>
    </font>
    <font>
      <sz val="22"/>
      <color indexed="12"/>
      <name val="Arial"/>
      <family val="2"/>
    </font>
    <font>
      <sz val="10"/>
      <color indexed="12"/>
      <name val="Arial"/>
      <family val="2"/>
    </font>
    <font>
      <sz val="8"/>
      <name val="Arial"/>
      <family val="2"/>
    </font>
    <font>
      <b/>
      <sz val="8"/>
      <name val="Arial"/>
      <family val="2"/>
    </font>
    <font>
      <sz val="9"/>
      <name val="Arial"/>
      <family val="2"/>
    </font>
    <font>
      <b/>
      <sz val="10"/>
      <name val="Arial"/>
      <family val="2"/>
    </font>
    <font>
      <sz val="8.5"/>
      <name val="Arial"/>
      <family val="2"/>
    </font>
    <font>
      <u/>
      <sz val="12"/>
      <color rgb="FF0000FF"/>
      <name val="Calibri"/>
      <family val="2"/>
      <scheme val="minor"/>
    </font>
    <font>
      <sz val="8"/>
      <name val="Calibri"/>
      <family val="2"/>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thin">
        <color auto="1"/>
      </top>
      <bottom style="thin">
        <color auto="1"/>
      </bottom>
      <diagonal/>
    </border>
    <border>
      <left/>
      <right style="thin">
        <color indexed="64"/>
      </right>
      <top/>
      <bottom/>
      <diagonal/>
    </border>
    <border>
      <left/>
      <right style="thin">
        <color indexed="64"/>
      </right>
      <top/>
      <bottom style="thin">
        <color auto="1"/>
      </bottom>
      <diagonal/>
    </border>
    <border>
      <left/>
      <right/>
      <top style="thin">
        <color auto="1"/>
      </top>
      <bottom/>
      <diagonal/>
    </border>
    <border>
      <left/>
      <right style="thin">
        <color indexed="64"/>
      </right>
      <top style="thin">
        <color auto="1"/>
      </top>
      <bottom style="thin">
        <color auto="1"/>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Protection="0">
      <alignment vertical="center"/>
    </xf>
    <xf numFmtId="0" fontId="3" fillId="0" borderId="0">
      <alignment vertical="center" wrapText="1"/>
    </xf>
    <xf numFmtId="0" fontId="4" fillId="0" borderId="0" applyNumberFormat="0" applyFill="0" applyProtection="0">
      <alignment vertical="center"/>
    </xf>
    <xf numFmtId="0" fontId="7" fillId="0" borderId="0" applyNumberFormat="0" applyFill="0" applyBorder="0" applyAlignment="0" applyProtection="0"/>
    <xf numFmtId="0" fontId="9" fillId="0" borderId="0" applyNumberFormat="0" applyFill="0" applyProtection="0">
      <alignment vertical="center"/>
    </xf>
    <xf numFmtId="0" fontId="10" fillId="0" borderId="0"/>
    <xf numFmtId="0" fontId="12" fillId="0" borderId="0"/>
  </cellStyleXfs>
  <cellXfs count="47">
    <xf numFmtId="0" fontId="0" fillId="0" borderId="0" xfId="0"/>
    <xf numFmtId="0" fontId="2" fillId="0" borderId="0" xfId="2" applyAlignment="1">
      <alignment vertical="center" wrapText="1"/>
    </xf>
    <xf numFmtId="0" fontId="3" fillId="0" borderId="0" xfId="3">
      <alignment vertical="center" wrapText="1"/>
    </xf>
    <xf numFmtId="0" fontId="3" fillId="0" borderId="0" xfId="3" applyAlignment="1">
      <alignment vertical="center"/>
    </xf>
    <xf numFmtId="0" fontId="5" fillId="0" borderId="0" xfId="3" applyFont="1" applyAlignment="1">
      <alignment vertical="center"/>
    </xf>
    <xf numFmtId="0" fontId="4" fillId="0" borderId="0" xfId="4">
      <alignment vertical="center"/>
    </xf>
    <xf numFmtId="0" fontId="9" fillId="0" borderId="0" xfId="6">
      <alignment vertical="center"/>
    </xf>
    <xf numFmtId="0" fontId="3" fillId="0" borderId="0" xfId="3" applyAlignment="1">
      <alignment wrapText="1"/>
    </xf>
    <xf numFmtId="0" fontId="2" fillId="0" borderId="0" xfId="2">
      <alignment vertical="center"/>
    </xf>
    <xf numFmtId="0" fontId="10" fillId="0" borderId="0" xfId="7"/>
    <xf numFmtId="0" fontId="4" fillId="0" borderId="0" xfId="4" applyFill="1">
      <alignment vertical="center"/>
    </xf>
    <xf numFmtId="0" fontId="8" fillId="0" borderId="0" xfId="5" applyFont="1" applyAlignment="1">
      <alignment horizontal="left" vertical="center" wrapText="1"/>
    </xf>
    <xf numFmtId="0" fontId="11" fillId="0" borderId="0" xfId="7" applyFont="1"/>
    <xf numFmtId="0" fontId="6" fillId="0" borderId="1" xfId="3" applyFont="1" applyBorder="1" applyAlignment="1">
      <alignment horizontal="center" vertical="center" wrapText="1"/>
    </xf>
    <xf numFmtId="0" fontId="2" fillId="0" borderId="0" xfId="2" applyFill="1">
      <alignment vertical="center"/>
    </xf>
    <xf numFmtId="37" fontId="3" fillId="0" borderId="0" xfId="3" applyNumberFormat="1">
      <alignment vertical="center" wrapText="1"/>
    </xf>
    <xf numFmtId="0" fontId="3" fillId="0" borderId="0" xfId="0" applyFont="1"/>
    <xf numFmtId="0" fontId="21" fillId="0" borderId="0" xfId="5" applyFont="1" applyAlignment="1">
      <alignment vertical="center" wrapText="1"/>
    </xf>
    <xf numFmtId="0" fontId="21" fillId="0" borderId="0" xfId="1" applyFont="1" applyAlignment="1">
      <alignment vertical="center" wrapText="1"/>
    </xf>
    <xf numFmtId="0" fontId="6" fillId="0" borderId="4" xfId="3" applyFont="1" applyBorder="1" applyAlignment="1">
      <alignment horizontal="center" vertical="center" wrapText="1"/>
    </xf>
    <xf numFmtId="0" fontId="3" fillId="0" borderId="3" xfId="3" applyBorder="1">
      <alignment vertical="center" wrapText="1"/>
    </xf>
    <xf numFmtId="0" fontId="12" fillId="0" borderId="0" xfId="8"/>
    <xf numFmtId="0" fontId="12" fillId="0" borderId="0" xfId="8" applyAlignment="1">
      <alignment vertical="center"/>
    </xf>
    <xf numFmtId="37" fontId="3" fillId="0" borderId="0" xfId="3" quotePrefix="1" applyNumberFormat="1">
      <alignment vertical="center" wrapText="1"/>
    </xf>
    <xf numFmtId="0" fontId="20" fillId="0" borderId="0" xfId="8" applyFont="1"/>
    <xf numFmtId="0" fontId="6" fillId="0" borderId="2" xfId="3" applyFont="1" applyBorder="1" applyAlignment="1">
      <alignment horizontal="center" vertical="center" wrapText="1"/>
    </xf>
    <xf numFmtId="0" fontId="16" fillId="0" borderId="0" xfId="8" applyFont="1"/>
    <xf numFmtId="164" fontId="16" fillId="0" borderId="0" xfId="8" applyNumberFormat="1" applyFont="1"/>
    <xf numFmtId="0" fontId="17" fillId="0" borderId="0" xfId="8" applyFont="1" applyAlignment="1">
      <alignment horizontal="right"/>
    </xf>
    <xf numFmtId="0" fontId="18" fillId="0" borderId="0" xfId="8" applyFont="1"/>
    <xf numFmtId="0" fontId="19" fillId="0" borderId="0" xfId="8" applyFont="1" applyAlignment="1">
      <alignment horizontal="right"/>
    </xf>
    <xf numFmtId="0" fontId="17" fillId="0" borderId="0" xfId="8" applyFont="1" applyAlignment="1">
      <alignment horizontal="left"/>
    </xf>
    <xf numFmtId="0" fontId="15" fillId="0" borderId="0" xfId="8" applyFont="1"/>
    <xf numFmtId="164" fontId="15" fillId="0" borderId="0" xfId="8" applyNumberFormat="1" applyFont="1"/>
    <xf numFmtId="164" fontId="14" fillId="0" borderId="0" xfId="8" applyNumberFormat="1" applyFont="1"/>
    <xf numFmtId="0" fontId="13" fillId="0" borderId="0" xfId="8" applyFont="1"/>
    <xf numFmtId="0" fontId="3" fillId="0" borderId="2" xfId="3" applyBorder="1">
      <alignment vertical="center" wrapText="1"/>
    </xf>
    <xf numFmtId="37" fontId="3" fillId="0" borderId="2" xfId="3" applyNumberFormat="1" applyBorder="1">
      <alignment vertical="center" wrapText="1"/>
    </xf>
    <xf numFmtId="0" fontId="3" fillId="0" borderId="5" xfId="3" applyBorder="1">
      <alignment vertical="center" wrapText="1"/>
    </xf>
    <xf numFmtId="37" fontId="3" fillId="0" borderId="5" xfId="3" applyNumberFormat="1" applyBorder="1">
      <alignment vertical="center" wrapText="1"/>
    </xf>
    <xf numFmtId="37" fontId="3" fillId="0" borderId="5" xfId="3" quotePrefix="1" applyNumberFormat="1" applyBorder="1">
      <alignment vertical="center" wrapText="1"/>
    </xf>
    <xf numFmtId="0" fontId="3" fillId="0" borderId="1" xfId="3" applyBorder="1">
      <alignment vertical="center" wrapText="1"/>
    </xf>
    <xf numFmtId="37" fontId="3" fillId="0" borderId="1" xfId="3" applyNumberFormat="1" applyBorder="1">
      <alignment vertical="center" wrapText="1"/>
    </xf>
    <xf numFmtId="0" fontId="21" fillId="0" borderId="0" xfId="5" applyFont="1" applyAlignment="1">
      <alignment horizontal="left" vertical="center" wrapText="1"/>
    </xf>
    <xf numFmtId="0" fontId="3" fillId="0" borderId="4" xfId="3" applyBorder="1">
      <alignment vertical="center" wrapText="1"/>
    </xf>
    <xf numFmtId="0" fontId="3" fillId="0" borderId="6" xfId="3" applyBorder="1">
      <alignment vertical="center" wrapText="1"/>
    </xf>
    <xf numFmtId="164" fontId="16" fillId="0" borderId="1" xfId="8" applyNumberFormat="1" applyFont="1" applyBorder="1"/>
  </cellXfs>
  <cellStyles count="9">
    <cellStyle name="Heading 1 2" xfId="2" xr:uid="{D3EF05DC-092D-4A88-8749-5BFB09163CF1}"/>
    <cellStyle name="Heading 2 2" xfId="4" xr:uid="{0210363A-0CDB-4C4A-B429-268E9F90C65D}"/>
    <cellStyle name="Heading 3 2" xfId="6" xr:uid="{1EE357B5-F986-4E01-A84A-02828A15BE77}"/>
    <cellStyle name="Hyperlink" xfId="1" builtinId="8"/>
    <cellStyle name="Hyperlink 2" xfId="5" xr:uid="{8D92D8F5-01B7-43DB-A185-49A5C11826A0}"/>
    <cellStyle name="Normal" xfId="0" builtinId="0"/>
    <cellStyle name="Normal 2" xfId="8" xr:uid="{59B30422-C430-48FB-A1C4-7B1A419AC93B}"/>
    <cellStyle name="Normal 2 2" xfId="7" xr:uid="{571B3C79-5EF9-4587-9A6C-A256D19A0C96}"/>
    <cellStyle name="Normal 4" xfId="3" xr:uid="{09F41D68-1A28-4204-8CDB-9AC39380F44B}"/>
  </cellStyles>
  <dxfs count="66">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border diagonalUp="0" diagonalDown="0">
        <left/>
        <right style="thin">
          <color indexed="64"/>
        </right>
        <vertical/>
      </border>
    </dxf>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dxf>
    <dxf>
      <font>
        <b val="0"/>
        <i/>
        <condense val="0"/>
        <extend val="0"/>
      </font>
    </dxf>
    <dxf>
      <alignment horizontal="general"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0000FF"/>
      <color rgb="FFF2F2F2"/>
      <color rgb="FFF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ghusr04\epad01$\epa3c\electric\digest\2012dig\Fused\fused2011_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2011"/>
      <sheetName val="DETAIL"/>
      <sheetName val="DETAIL MTOE"/>
      <sheetName val="CONSUMPTION"/>
      <sheetName val="I&amp;S"/>
      <sheetName val="CONVERSION"/>
      <sheetName val="TRACKER"/>
      <sheetName val="ALT co-firing"/>
    </sheetNames>
    <sheetDataSet>
      <sheetData sheetId="0"/>
      <sheetData sheetId="1"/>
      <sheetData sheetId="2"/>
      <sheetData sheetId="3"/>
      <sheetData sheetId="4"/>
      <sheetData sheetId="5"/>
      <sheetData sheetId="6">
        <row r="6">
          <cell r="B6">
            <v>8.5985000000000006E-2</v>
          </cell>
        </row>
      </sheetData>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590979-0B7B-4B8E-85D2-96CB9E53B68C}" name="Contents" displayName="Contents" ref="A4:B9" totalsRowShown="0" dataDxfId="65" headerRowCellStyle="Heading 2 2" dataCellStyle="Hyperlink">
  <tableColumns count="2">
    <tableColumn id="1" xr3:uid="{0CF95C64-9079-49D0-98DC-BCD01AE3E623}" name="Worksheet description" dataDxfId="64" dataCellStyle="Normal 4"/>
    <tableColumn id="2" xr3:uid="{D029E21B-8E3F-4C1B-982A-58E648F34F46}" name="Link" dataDxfId="63"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B52B52-7FFF-465B-AE0E-666586265AEB}" name="Notes" displayName="Notes" ref="A4:B12" totalsRowShown="0">
  <tableColumns count="2">
    <tableColumn id="1" xr3:uid="{54B2712B-9E03-4114-BD88-CB26296BFED3}" name="Note " dataCellStyle="Normal 4"/>
    <tableColumn id="2" xr3:uid="{0BA77B43-0ADC-44FA-A39D-9BB227E995BF}" name="Description" dataDxfId="6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F0D30C-4052-478B-95AB-A4EC829EE442}" name="Table5.4.1_fuels_consumed_for_electricity_generation_and_autogeneration_thousand_tonnes_of_oil_unless_stated_otherwise6" displayName="Table5.4.1_fuels_consumed_for_electricity_generation_and_autogeneration_thousand_tonnes_of_oil_unless_stated_otherwise6" ref="A5:AB75" totalsRowShown="0" headerRowDxfId="60" dataDxfId="58" headerRowBorderDxfId="59" headerRowCellStyle="Normal 4" dataCellStyle="Normal 4">
  <autoFilter ref="A5:AB75" xr:uid="{BE625DEC-4F6D-448D-BB69-43F60318CC6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F1E53C69-A301-4805-8436-35D4CBC07F2A}" name="Industrial Group" dataDxfId="57" dataCellStyle="Normal 4"/>
    <tableColumn id="2" xr3:uid="{7D42D867-18F4-4AF1-B2FB-E91D63990963}" name="Fuel used, Generation or Consumption" dataDxfId="56" dataCellStyle="Normal 4"/>
    <tableColumn id="3" xr3:uid="{E546A10C-424A-42AD-9A8C-79A9AEAA5C7B}" name="1996" dataDxfId="55" dataCellStyle="Normal 4"/>
    <tableColumn id="4" xr3:uid="{58202898-BC82-4B60-8486-9A6CD773949D}" name="1997" dataDxfId="54" dataCellStyle="Normal 4"/>
    <tableColumn id="5" xr3:uid="{CB9BFF07-2920-49A5-8F6D-46E8D5A65FEB}" name="1998" dataDxfId="53" dataCellStyle="Normal 4"/>
    <tableColumn id="6" xr3:uid="{B4F502F5-5647-4EAF-8FD1-8D3E8225C238}" name="1999" dataDxfId="52" dataCellStyle="Normal 4"/>
    <tableColumn id="7" xr3:uid="{CF28ADFC-E735-4471-8E66-D1ECC54247F2}" name="2000" dataDxfId="51" dataCellStyle="Normal 4"/>
    <tableColumn id="8" xr3:uid="{317B520F-0B0A-4492-A924-BAD1721EDE84}" name="2001" dataDxfId="50" dataCellStyle="Normal 4"/>
    <tableColumn id="9" xr3:uid="{804766A7-3287-45C6-859C-6A4997E2378B}" name="2002" dataDxfId="49" dataCellStyle="Normal 4"/>
    <tableColumn id="10" xr3:uid="{EE876FA3-CE19-493C-A007-609A05675126}" name="2003" dataDxfId="48" dataCellStyle="Normal 4"/>
    <tableColumn id="11" xr3:uid="{48A83824-7E18-4D51-B460-34AA7248FECA}" name="2004" dataDxfId="47" dataCellStyle="Normal 4"/>
    <tableColumn id="12" xr3:uid="{C9F19CBF-A450-49A2-9408-41353B436CD7}" name="2005" dataDxfId="46" dataCellStyle="Normal 4"/>
    <tableColumn id="13" xr3:uid="{E4D177C6-5990-438B-82FF-0311658CF07F}" name="2006" dataDxfId="45" dataCellStyle="Normal 4"/>
    <tableColumn id="14" xr3:uid="{710E8525-AF4F-48F7-A7B3-4FE8A1FF9B87}" name="2007" dataDxfId="44" dataCellStyle="Normal 4"/>
    <tableColumn id="15" xr3:uid="{396B5B54-0A78-43C1-AA2C-53B944CB0FAD}" name="2008" dataDxfId="43" dataCellStyle="Normal 4"/>
    <tableColumn id="16" xr3:uid="{7CC0797B-2DAE-4970-A8AC-A345AA329886}" name="2009" dataDxfId="42" dataCellStyle="Normal 4"/>
    <tableColumn id="17" xr3:uid="{173629EE-B4C1-46B5-8B40-7ED5A7EBE718}" name="2010" dataDxfId="41" dataCellStyle="Normal 4"/>
    <tableColumn id="18" xr3:uid="{4FEDA4DE-DB3C-4B0F-BADE-BE726CA1619E}" name="2011" dataDxfId="40" dataCellStyle="Normal 4"/>
    <tableColumn id="19" xr3:uid="{8E4B02EE-6109-44FC-A901-F715BB9CBBDB}" name="2012" dataDxfId="39" dataCellStyle="Normal 4"/>
    <tableColumn id="20" xr3:uid="{0119BE0A-B694-437E-A8BF-D71367D0E6A3}" name="2013" dataDxfId="38" dataCellStyle="Normal 4"/>
    <tableColumn id="21" xr3:uid="{7FA16040-B834-47DF-89EB-6BA97ABDDC98}" name="2014" dataDxfId="37" dataCellStyle="Normal 4"/>
    <tableColumn id="22" xr3:uid="{BC646D61-516F-42B9-B2A1-35EAE2CC2B17}" name="2015" dataDxfId="36" dataCellStyle="Normal 4"/>
    <tableColumn id="23" xr3:uid="{3C956560-0368-4AC3-BD54-1B9263EDA9DE}" name="2016" dataDxfId="35" dataCellStyle="Normal 4"/>
    <tableColumn id="24" xr3:uid="{2900551C-F29F-435D-8E05-5735403E0E07}" name="2017" dataDxfId="34" dataCellStyle="Normal 4"/>
    <tableColumn id="25" xr3:uid="{62682816-C3B7-42DC-8F8D-A2E3FE4DBD07}" name="2018" dataDxfId="33" dataCellStyle="Normal 4"/>
    <tableColumn id="26" xr3:uid="{E5060000-3885-41EB-B55B-9E1698B6CDFB}" name="2019" dataDxfId="32" dataCellStyle="Normal 4"/>
    <tableColumn id="27" xr3:uid="{2F29CA88-CE48-42CE-97D4-B1C48955D8F5}" name="2020" dataDxfId="31" dataCellStyle="Normal 4"/>
    <tableColumn id="28" xr3:uid="{E1D33D2A-FF76-43CF-8BDE-2F68C6942308}" name="2021" dataDxfId="30" dataCellStyle="Normal 4"/>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1CB649-C3C7-44EE-9E32-9FD95D996EF9}" name="Table5.4.A_total_for_all_autogenerators_thousand_tonnes_of_oil_unless_stated_otherwise4" displayName="Table5.4.A_total_for_all_autogenerators_thousand_tonnes_of_oil_unless_stated_otherwise4" ref="A4:AA13" totalsRowShown="0" headerRowDxfId="29" headerRowBorderDxfId="28" tableBorderDxfId="27" headerRowCellStyle="Normal 4" dataCellStyle="Normal 4">
  <autoFilter ref="A4:AA13" xr:uid="{421CB649-C3C7-44EE-9E32-9FD95D996EF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77F52AE3-66E6-4098-A9F0-F3D51706E86C}" name="Category" dataDxfId="26" dataCellStyle="Normal 4"/>
    <tableColumn id="3" xr3:uid="{3E50AAB1-DA9A-448E-8D3F-2753F1DF0801}" name="1996" dataDxfId="25" dataCellStyle="Normal 4"/>
    <tableColumn id="4" xr3:uid="{85E0997E-65FA-454D-B503-B0BF2971C163}" name="1997" dataDxfId="24" dataCellStyle="Normal 4"/>
    <tableColumn id="5" xr3:uid="{6FD1298C-B203-4AA2-9677-FC7893853FAB}" name="1998" dataDxfId="23" dataCellStyle="Normal 4"/>
    <tableColumn id="6" xr3:uid="{F1B12623-E48E-435B-9407-E81191083CAA}" name="1999" dataDxfId="22" dataCellStyle="Normal 4"/>
    <tableColumn id="7" xr3:uid="{A55ABCE4-E9EA-4D99-BE98-4C1F9EAE6734}" name="2000" dataDxfId="21" dataCellStyle="Normal 4"/>
    <tableColumn id="8" xr3:uid="{2E440D3E-2870-403C-B2E4-6279353F2332}" name="2001" dataDxfId="20" dataCellStyle="Normal 4"/>
    <tableColumn id="9" xr3:uid="{5AE0CA13-9D4B-4451-81A7-3AECB3C425D8}" name="2002" dataDxfId="19" dataCellStyle="Normal 4"/>
    <tableColumn id="10" xr3:uid="{B3FF4541-1303-4C3B-9ED5-6DAA98E9E8A1}" name="2003" dataDxfId="18" dataCellStyle="Normal 4"/>
    <tableColumn id="11" xr3:uid="{C95EB0DF-4C6B-4970-95AD-68C2EE68DCAB}" name="2004" dataDxfId="17" dataCellStyle="Normal 4"/>
    <tableColumn id="12" xr3:uid="{C9882688-AF1A-4FC4-95E6-0D0FAD9252B3}" name="2005" dataDxfId="16" dataCellStyle="Normal 4"/>
    <tableColumn id="13" xr3:uid="{C9CADCFB-FF1F-42A3-B3B5-3B3B2666959A}" name="2006" dataDxfId="15" dataCellStyle="Normal 4"/>
    <tableColumn id="14" xr3:uid="{BCC60CAB-09FB-47BF-A19D-2504789D1CE5}" name="2007" dataDxfId="14" dataCellStyle="Normal 4"/>
    <tableColumn id="15" xr3:uid="{929B3132-6723-474E-B997-C5D24B09709A}" name="2008" dataDxfId="13" dataCellStyle="Normal 4"/>
    <tableColumn id="16" xr3:uid="{9E7F36DE-C29B-4F28-8F8C-06DED5774FFA}" name="2009" dataDxfId="12" dataCellStyle="Normal 4"/>
    <tableColumn id="17" xr3:uid="{41D7D9BF-B0D8-4231-8860-E97D86418A57}" name="2010" dataDxfId="11" dataCellStyle="Normal 4"/>
    <tableColumn id="18" xr3:uid="{9BD5802E-0E4F-4A3E-A6EE-A61134668992}" name="2011" dataDxfId="10" dataCellStyle="Normal 4"/>
    <tableColumn id="19" xr3:uid="{85313E93-FC66-437F-A361-95E68944892B}" name="2012" dataDxfId="9" dataCellStyle="Normal 4"/>
    <tableColumn id="20" xr3:uid="{E7BCBA5F-9211-430F-BEBE-08BDB682AE62}" name="2013" dataDxfId="8" dataCellStyle="Normal 4"/>
    <tableColumn id="21" xr3:uid="{1158E710-9EC3-472E-A391-7F25B47FB99E}" name="2014" dataDxfId="7" dataCellStyle="Normal 4"/>
    <tableColumn id="22" xr3:uid="{0A090F2F-C39E-454E-BACA-75F1BEFB2618}" name="2015" dataDxfId="6" dataCellStyle="Normal 4"/>
    <tableColumn id="23" xr3:uid="{578AF642-4B59-4A11-87D0-D1FE8FFDA1F3}" name="2016" dataDxfId="5" dataCellStyle="Normal 4"/>
    <tableColumn id="24" xr3:uid="{CC61498B-F803-4A67-AF78-C58337D920CE}" name="2017" dataDxfId="4" dataCellStyle="Normal 4"/>
    <tableColumn id="25" xr3:uid="{86DC792D-F991-4695-A2B5-B68E5E6FC848}" name="2018" dataDxfId="3" dataCellStyle="Normal 4"/>
    <tableColumn id="26" xr3:uid="{B0280376-8B81-4108-87AA-19B4DF8E7C1F}" name="2019" dataDxfId="2" dataCellStyle="Normal 4"/>
    <tableColumn id="27" xr3:uid="{32FD220A-8B48-42A2-B7E5-BAACC6E583E8}" name="2020" dataDxfId="1" dataCellStyle="Normal 4"/>
    <tableColumn id="2" xr3:uid="{6E45ECE7-711A-4E5A-A59C-7A62B1735B6C}" name="2021" dataDxfId="0" dataCellStyle="Normal 4"/>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electricity-chapter-5-digest-of-united-kingdom-energy-statistics-dukes" TargetMode="External"/><Relationship Id="rId3" Type="http://schemas.openxmlformats.org/officeDocument/2006/relationships/hyperlink" Target="https://www.gov.uk/government/publications/electricity-statistics-data-sources-and-methodologies" TargetMode="External"/><Relationship Id="rId7" Type="http://schemas.openxmlformats.org/officeDocument/2006/relationships/hyperlink" Target="mailto:energy.stats@beis.gov.uk" TargetMode="External"/><Relationship Id="rId2" Type="http://schemas.openxmlformats.org/officeDocument/2006/relationships/hyperlink" Target="https://www.gov.uk/government/collections/digest-of-uk-energy-statistics-dukes" TargetMode="External"/><Relationship Id="rId1" Type="http://schemas.openxmlformats.org/officeDocument/2006/relationships/hyperlink" Target="mailto:newsdesk@beis.gov.uk" TargetMode="External"/><Relationship Id="rId6" Type="http://schemas.openxmlformats.org/officeDocument/2006/relationships/hyperlink" Target="mailto:electricitystatistics@beis.gov.uk" TargetMode="External"/><Relationship Id="rId5" Type="http://schemas.openxmlformats.org/officeDocument/2006/relationships/hyperlink" Target="https://www.gov.uk/government/collections/digest-of-uk-energy-statistics-dukes" TargetMode="External"/><Relationship Id="rId4" Type="http://schemas.openxmlformats.org/officeDocument/2006/relationships/hyperlink" Target="https://www.gov.uk/government/publications/beis-standards-for-official-statistics/statistical-revisions-policy"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www.gov.uk/government/publications/downstream-gas-statistics-data-sources-and-methodologie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31B5F-9C2E-49BD-A7DD-E7050D0D7FB6}">
  <dimension ref="A1:IW27"/>
  <sheetViews>
    <sheetView showGridLines="0" tabSelected="1" zoomScaleNormal="100" zoomScaleSheetLayoutView="100" workbookViewId="0"/>
  </sheetViews>
  <sheetFormatPr defaultColWidth="8.81640625" defaultRowHeight="15.5" x14ac:dyDescent="0.35"/>
  <cols>
    <col min="1" max="1" width="150.54296875" style="7" customWidth="1"/>
    <col min="2" max="256" width="9.1796875" style="2" customWidth="1"/>
    <col min="257" max="16384" width="8.81640625" style="2"/>
  </cols>
  <sheetData>
    <row r="1" spans="1:257" s="3" customFormat="1" ht="45" customHeight="1" x14ac:dyDescent="0.35">
      <c r="A1" s="1" t="s">
        <v>91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60" customHeight="1" x14ac:dyDescent="0.35">
      <c r="A2" s="2" t="s">
        <v>92</v>
      </c>
    </row>
    <row r="3" spans="1:257" s="4" customFormat="1" ht="30" customHeight="1" x14ac:dyDescent="0.35">
      <c r="A3" s="5"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35">
      <c r="A4" s="2" t="s">
        <v>1</v>
      </c>
    </row>
    <row r="5" spans="1:257" s="4" customFormat="1" ht="30" customHeight="1" x14ac:dyDescent="0.35">
      <c r="A5" s="5" t="s">
        <v>2</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149999999999999" customHeight="1" x14ac:dyDescent="0.35">
      <c r="A6" s="2" t="s">
        <v>3</v>
      </c>
    </row>
    <row r="7" spans="1:257" s="3" customFormat="1" ht="30" customHeight="1" x14ac:dyDescent="0.35">
      <c r="A7" s="5" t="s">
        <v>4</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45" customHeight="1" x14ac:dyDescent="0.35">
      <c r="A8" s="2" t="s">
        <v>5</v>
      </c>
    </row>
    <row r="9" spans="1:257" s="3" customFormat="1" ht="30" customHeight="1" x14ac:dyDescent="0.35">
      <c r="A9" s="5" t="s">
        <v>6</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35">
      <c r="A10" s="2" t="s">
        <v>7</v>
      </c>
    </row>
    <row r="11" spans="1:257" s="3" customFormat="1" ht="20.149999999999999" customHeight="1" x14ac:dyDescent="0.35">
      <c r="A11" s="17" t="s">
        <v>8</v>
      </c>
    </row>
    <row r="12" spans="1:257" s="3" customFormat="1" ht="45" customHeight="1" x14ac:dyDescent="0.35">
      <c r="A12" s="2" t="s">
        <v>9</v>
      </c>
    </row>
    <row r="13" spans="1:257" s="3" customFormat="1" ht="20.149999999999999" customHeight="1" x14ac:dyDescent="0.35">
      <c r="A13" s="2" t="s">
        <v>10</v>
      </c>
    </row>
    <row r="14" spans="1:257" s="3" customFormat="1" ht="20.149999999999999" customHeight="1" x14ac:dyDescent="0.35">
      <c r="A14" s="17" t="s">
        <v>11</v>
      </c>
    </row>
    <row r="15" spans="1:257" s="3" customFormat="1" ht="20.149999999999999" customHeight="1" x14ac:dyDescent="0.35">
      <c r="A15" s="2" t="s">
        <v>12</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149999999999999" customHeight="1" x14ac:dyDescent="0.35">
      <c r="A16" s="17" t="s">
        <v>13</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149999999999999" customHeight="1" x14ac:dyDescent="0.35">
      <c r="A17" s="17" t="s">
        <v>14</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149999999999999" customHeight="1" x14ac:dyDescent="0.35">
      <c r="A18" s="17" t="s">
        <v>15</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3" customFormat="1" ht="20.149999999999999" customHeight="1" x14ac:dyDescent="0.35">
      <c r="A19" s="17" t="s">
        <v>16</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4" customFormat="1" ht="30" customHeight="1" x14ac:dyDescent="0.35">
      <c r="A20" s="5" t="s">
        <v>17</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row>
    <row r="21" spans="1:257" s="3" customFormat="1" ht="20.149999999999999" customHeight="1" x14ac:dyDescent="0.35">
      <c r="A21" s="6" t="s">
        <v>18</v>
      </c>
    </row>
    <row r="22" spans="1:257" s="3" customFormat="1" ht="20.149999999999999" customHeight="1" x14ac:dyDescent="0.35">
      <c r="A22" s="2" t="s">
        <v>19</v>
      </c>
    </row>
    <row r="23" spans="1:257" s="3" customFormat="1" ht="20.149999999999999" customHeight="1" x14ac:dyDescent="0.35">
      <c r="A23" s="18" t="s">
        <v>20</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row>
    <row r="24" spans="1:257" s="3" customFormat="1" ht="20.149999999999999" customHeight="1" x14ac:dyDescent="0.35">
      <c r="A24" s="3" t="s">
        <v>118</v>
      </c>
    </row>
    <row r="25" spans="1:257" s="3" customFormat="1" ht="20.149999999999999" customHeight="1" x14ac:dyDescent="0.35">
      <c r="A25" s="6" t="s">
        <v>21</v>
      </c>
    </row>
    <row r="26" spans="1:257" s="3" customFormat="1" ht="20.149999999999999" customHeight="1" x14ac:dyDescent="0.35">
      <c r="A26" s="17" t="s">
        <v>22</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row>
    <row r="27" spans="1:257" s="3" customFormat="1" ht="20.149999999999999" customHeight="1" x14ac:dyDescent="0.35">
      <c r="A27" s="3" t="s">
        <v>23</v>
      </c>
    </row>
  </sheetData>
  <hyperlinks>
    <hyperlink ref="A26" r:id="rId1" xr:uid="{ECCB8812-BEEE-4FA0-9A45-2287513242D6}"/>
    <hyperlink ref="A16" r:id="rId2" xr:uid="{7A3EA097-E0B4-4FDB-B6D5-66F6DFBA76B9}"/>
    <hyperlink ref="A17" r:id="rId3" xr:uid="{9C6BC68C-5312-439F-B762-2452013D4334}"/>
    <hyperlink ref="A18" r:id="rId4" location="energy-statistics" xr:uid="{1DAB1898-BF14-477D-8A83-FBF637F6B3C1}"/>
    <hyperlink ref="A19" r:id="rId5" xr:uid="{7E51C916-A96D-4B6E-8617-88206386A71E}"/>
    <hyperlink ref="A23" r:id="rId6" xr:uid="{AC934103-53C8-40C3-8394-B0B662938172}"/>
    <hyperlink ref="A11" r:id="rId7" xr:uid="{032BAA7C-0146-4D52-8B9A-6231D7ED2FAC}"/>
    <hyperlink ref="A14" r:id="rId8" xr:uid="{B3D586BB-BB99-4456-9432-ACB006DFA7C8}"/>
  </hyperlinks>
  <pageMargins left="0.7" right="0.7" top="0.75" bottom="0.75" header="0.3" footer="0.3"/>
  <pageSetup paperSize="9" scale="46" orientation="portrait" verticalDpi="4"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C587-59A7-4514-8248-E10D15DF812B}">
  <dimension ref="A1:B32"/>
  <sheetViews>
    <sheetView showGridLines="0" zoomScaleNormal="100" zoomScaleSheetLayoutView="100" workbookViewId="0"/>
  </sheetViews>
  <sheetFormatPr defaultColWidth="9.1796875" defaultRowHeight="15" customHeight="1" x14ac:dyDescent="0.35"/>
  <cols>
    <col min="1" max="1" width="84.7265625" style="9" customWidth="1"/>
    <col min="2" max="2" width="30.7265625" style="9" customWidth="1"/>
    <col min="3" max="16384" width="9.1796875" style="9"/>
  </cols>
  <sheetData>
    <row r="1" spans="1:2" ht="45" customHeight="1" x14ac:dyDescent="0.35">
      <c r="A1" s="8" t="s">
        <v>24</v>
      </c>
    </row>
    <row r="2" spans="1:2" ht="20.149999999999999" customHeight="1" x14ac:dyDescent="0.35">
      <c r="A2" s="2" t="s">
        <v>25</v>
      </c>
    </row>
    <row r="3" spans="1:2" ht="20.149999999999999" customHeight="1" x14ac:dyDescent="0.35">
      <c r="A3" s="3" t="s">
        <v>26</v>
      </c>
    </row>
    <row r="4" spans="1:2" ht="30" customHeight="1" x14ac:dyDescent="0.35">
      <c r="A4" s="5" t="s">
        <v>27</v>
      </c>
      <c r="B4" s="10" t="s">
        <v>28</v>
      </c>
    </row>
    <row r="5" spans="1:2" ht="20.149999999999999" customHeight="1" x14ac:dyDescent="0.35">
      <c r="A5" s="3" t="s">
        <v>29</v>
      </c>
      <c r="B5" s="17" t="s">
        <v>30</v>
      </c>
    </row>
    <row r="6" spans="1:2" ht="20.149999999999999" customHeight="1" x14ac:dyDescent="0.35">
      <c r="A6" s="3" t="s">
        <v>24</v>
      </c>
      <c r="B6" s="17" t="s">
        <v>24</v>
      </c>
    </row>
    <row r="7" spans="1:2" ht="20.149999999999999" customHeight="1" x14ac:dyDescent="0.35">
      <c r="A7" s="3" t="s">
        <v>31</v>
      </c>
      <c r="B7" s="17" t="s">
        <v>31</v>
      </c>
    </row>
    <row r="8" spans="1:2" ht="20.149999999999999" customHeight="1" x14ac:dyDescent="0.35">
      <c r="A8" s="3" t="s">
        <v>91</v>
      </c>
      <c r="B8" s="43">
        <v>5.4</v>
      </c>
    </row>
    <row r="9" spans="1:2" ht="20.149999999999999" customHeight="1" x14ac:dyDescent="0.35">
      <c r="A9" s="3" t="s">
        <v>93</v>
      </c>
      <c r="B9" s="17" t="s">
        <v>95</v>
      </c>
    </row>
    <row r="10" spans="1:2" ht="20.149999999999999" customHeight="1" x14ac:dyDescent="0.35">
      <c r="A10" s="3"/>
      <c r="B10" s="11"/>
    </row>
    <row r="11" spans="1:2" ht="20.149999999999999" customHeight="1" x14ac:dyDescent="0.35">
      <c r="A11" s="3"/>
      <c r="B11" s="11"/>
    </row>
    <row r="12" spans="1:2" ht="20.149999999999999" customHeight="1" x14ac:dyDescent="0.35">
      <c r="A12" s="3"/>
      <c r="B12" s="11"/>
    </row>
    <row r="13" spans="1:2" ht="20.149999999999999" customHeight="1" x14ac:dyDescent="0.35">
      <c r="A13" s="3"/>
      <c r="B13" s="11"/>
    </row>
    <row r="14" spans="1:2" ht="20.149999999999999" customHeight="1" x14ac:dyDescent="0.35">
      <c r="A14" s="3"/>
      <c r="B14" s="11"/>
    </row>
    <row r="15" spans="1:2" ht="20.149999999999999" customHeight="1" x14ac:dyDescent="0.35">
      <c r="A15" s="3"/>
      <c r="B15" s="11"/>
    </row>
    <row r="16" spans="1:2" ht="20.149999999999999" customHeight="1" x14ac:dyDescent="0.35">
      <c r="A16" s="3"/>
      <c r="B16" s="11"/>
    </row>
    <row r="17" spans="1:2" ht="20.149999999999999" customHeight="1" x14ac:dyDescent="0.35">
      <c r="A17" s="3"/>
      <c r="B17" s="11"/>
    </row>
    <row r="18" spans="1:2" ht="20.149999999999999" customHeight="1" x14ac:dyDescent="0.35">
      <c r="A18" s="3"/>
      <c r="B18" s="11"/>
    </row>
    <row r="19" spans="1:2" ht="20.149999999999999" customHeight="1" x14ac:dyDescent="0.35">
      <c r="A19" s="3"/>
      <c r="B19" s="11"/>
    </row>
    <row r="20" spans="1:2" ht="20.149999999999999" customHeight="1" x14ac:dyDescent="0.35">
      <c r="A20" s="3"/>
      <c r="B20" s="11"/>
    </row>
    <row r="21" spans="1:2" ht="20.149999999999999" customHeight="1" x14ac:dyDescent="0.35">
      <c r="A21" s="3"/>
      <c r="B21" s="11"/>
    </row>
    <row r="22" spans="1:2" ht="20.149999999999999" customHeight="1" x14ac:dyDescent="0.35">
      <c r="A22" s="3"/>
      <c r="B22" s="11"/>
    </row>
    <row r="23" spans="1:2" ht="20.149999999999999" customHeight="1" x14ac:dyDescent="0.35">
      <c r="A23" s="3"/>
      <c r="B23" s="11"/>
    </row>
    <row r="24" spans="1:2" ht="20.149999999999999" customHeight="1" x14ac:dyDescent="0.35">
      <c r="A24" s="3"/>
      <c r="B24" s="11"/>
    </row>
    <row r="25" spans="1:2" ht="20.149999999999999" customHeight="1" x14ac:dyDescent="0.35">
      <c r="A25" s="3"/>
      <c r="B25" s="11"/>
    </row>
    <row r="26" spans="1:2" ht="20.149999999999999" customHeight="1" x14ac:dyDescent="0.35">
      <c r="A26" s="3"/>
      <c r="B26" s="11"/>
    </row>
    <row r="27" spans="1:2" ht="20.149999999999999" customHeight="1" x14ac:dyDescent="0.35">
      <c r="A27" s="3"/>
      <c r="B27" s="11"/>
    </row>
    <row r="28" spans="1:2" ht="20.149999999999999" customHeight="1" x14ac:dyDescent="0.35">
      <c r="A28" s="3"/>
      <c r="B28" s="11"/>
    </row>
    <row r="29" spans="1:2" ht="20.149999999999999" customHeight="1" x14ac:dyDescent="0.35">
      <c r="A29" s="3"/>
      <c r="B29" s="11"/>
    </row>
    <row r="30" spans="1:2" ht="20.149999999999999" customHeight="1" x14ac:dyDescent="0.35">
      <c r="A30" s="3"/>
      <c r="B30" s="11"/>
    </row>
    <row r="31" spans="1:2" ht="20.149999999999999" customHeight="1" x14ac:dyDescent="0.35">
      <c r="A31" s="3"/>
      <c r="B31" s="11"/>
    </row>
    <row r="32" spans="1:2" ht="15" customHeight="1" x14ac:dyDescent="0.35">
      <c r="B32" s="12"/>
    </row>
  </sheetData>
  <hyperlinks>
    <hyperlink ref="B5" location="'Cover Sheet'!A1" display="Cover Sheet" xr:uid="{D98344B7-7404-4B8D-A9AB-37B96CA50687}"/>
    <hyperlink ref="B6" location="Contents!A1" display="Contents " xr:uid="{9CA1EC18-112B-4CB0-BA40-1549DA0F8C7B}"/>
    <hyperlink ref="B8" location="'5.4'!A1" display="5.4" xr:uid="{3A1F9E24-0391-451D-AB90-4D167B41A585}"/>
    <hyperlink ref="B7" location="Notes!A1" display="Notes" xr:uid="{530387C7-7155-4A76-96E6-0DB583CB7299}"/>
    <hyperlink ref="B9" location="'5.4.A'!A1" display="5.4.B" xr:uid="{9702836E-9AB3-44C2-86FA-A949A05EF270}"/>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29C6A-1CB5-4F9F-A068-C5AA56B61E3C}">
  <dimension ref="A1:B12"/>
  <sheetViews>
    <sheetView showGridLines="0" zoomScaleNormal="100" workbookViewId="0"/>
  </sheetViews>
  <sheetFormatPr defaultColWidth="9.1796875" defaultRowHeight="15.5" x14ac:dyDescent="0.35"/>
  <cols>
    <col min="1" max="1" width="33.1796875" style="2" customWidth="1"/>
    <col min="2" max="2" width="150.7265625" style="2" customWidth="1"/>
    <col min="3" max="16384" width="9.1796875" style="2"/>
  </cols>
  <sheetData>
    <row r="1" spans="1:2" ht="45" customHeight="1" x14ac:dyDescent="0.35">
      <c r="A1" s="8" t="s">
        <v>31</v>
      </c>
    </row>
    <row r="2" spans="1:2" s="3" customFormat="1" ht="20.149999999999999" customHeight="1" x14ac:dyDescent="0.35">
      <c r="A2" s="3" t="s">
        <v>32</v>
      </c>
    </row>
    <row r="3" spans="1:2" s="3" customFormat="1" ht="20.149999999999999" customHeight="1" x14ac:dyDescent="0.35">
      <c r="A3" s="3" t="s">
        <v>94</v>
      </c>
    </row>
    <row r="4" spans="1:2" s="3" customFormat="1" ht="30" customHeight="1" x14ac:dyDescent="0.35">
      <c r="A4" s="5" t="s">
        <v>33</v>
      </c>
      <c r="B4" s="5" t="s">
        <v>34</v>
      </c>
    </row>
    <row r="5" spans="1:2" ht="31" x14ac:dyDescent="0.35">
      <c r="A5" s="2" t="s">
        <v>35</v>
      </c>
      <c r="B5" s="2" t="s">
        <v>112</v>
      </c>
    </row>
    <row r="6" spans="1:2" x14ac:dyDescent="0.35">
      <c r="A6" s="2" t="s">
        <v>36</v>
      </c>
      <c r="B6" s="2" t="s">
        <v>56</v>
      </c>
    </row>
    <row r="7" spans="1:2" x14ac:dyDescent="0.35">
      <c r="A7" s="2" t="s">
        <v>37</v>
      </c>
      <c r="B7" s="2" t="s">
        <v>57</v>
      </c>
    </row>
    <row r="8" spans="1:2" x14ac:dyDescent="0.35">
      <c r="A8" s="2" t="s">
        <v>38</v>
      </c>
      <c r="B8" s="2" t="s">
        <v>58</v>
      </c>
    </row>
    <row r="9" spans="1:2" ht="31" x14ac:dyDescent="0.35">
      <c r="A9" s="2" t="s">
        <v>39</v>
      </c>
      <c r="B9" s="2" t="s">
        <v>59</v>
      </c>
    </row>
    <row r="10" spans="1:2" ht="46.5" x14ac:dyDescent="0.35">
      <c r="A10" s="2" t="s">
        <v>40</v>
      </c>
      <c r="B10" s="2" t="s">
        <v>114</v>
      </c>
    </row>
    <row r="11" spans="1:2" ht="31" x14ac:dyDescent="0.35">
      <c r="A11" s="2" t="s">
        <v>41</v>
      </c>
      <c r="B11" s="2" t="s">
        <v>116</v>
      </c>
    </row>
    <row r="12" spans="1:2" ht="31" x14ac:dyDescent="0.35">
      <c r="A12" s="2" t="s">
        <v>111</v>
      </c>
      <c r="B12" s="2" t="s">
        <v>119</v>
      </c>
    </row>
  </sheetData>
  <hyperlinks>
    <hyperlink ref="B9" r:id="rId1" display="Refers to downstream losses, for an explanation of what is included under these losses, see data sources and methodology for downsream gas (opens in a new window)" xr:uid="{F06BB7A9-365B-4D5B-98E8-2359565C4BFD}"/>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7624-D027-4C24-AEE7-B33A92C6FAF5}">
  <dimension ref="A1:AB146"/>
  <sheetViews>
    <sheetView showGridLines="0" zoomScaleNormal="100" zoomScaleSheetLayoutView="100" workbookViewId="0">
      <pane xSplit="2" ySplit="5" topLeftCell="C64" activePane="bottomRight" state="frozen"/>
      <selection activeCell="B9" sqref="B9"/>
      <selection pane="topRight" activeCell="B9" sqref="B9"/>
      <selection pane="bottomLeft" activeCell="B9" sqref="B9"/>
      <selection pane="bottomRight"/>
    </sheetView>
  </sheetViews>
  <sheetFormatPr defaultColWidth="9.26953125" defaultRowHeight="12.5" x14ac:dyDescent="0.25"/>
  <cols>
    <col min="1" max="1" width="45.7265625" style="21" customWidth="1"/>
    <col min="2" max="2" width="36.54296875" style="21" customWidth="1"/>
    <col min="3" max="20" width="9.26953125" style="21" customWidth="1"/>
    <col min="21" max="513" width="9.26953125" style="21"/>
    <col min="514" max="514" width="93.81640625" style="21" bestFit="1" customWidth="1"/>
    <col min="515" max="769" width="9.26953125" style="21"/>
    <col min="770" max="770" width="93.81640625" style="21" bestFit="1" customWidth="1"/>
    <col min="771" max="1025" width="9.26953125" style="21"/>
    <col min="1026" max="1026" width="93.81640625" style="21" bestFit="1" customWidth="1"/>
    <col min="1027" max="1281" width="9.26953125" style="21"/>
    <col min="1282" max="1282" width="93.81640625" style="21" bestFit="1" customWidth="1"/>
    <col min="1283" max="1537" width="9.26953125" style="21"/>
    <col min="1538" max="1538" width="93.81640625" style="21" bestFit="1" customWidth="1"/>
    <col min="1539" max="1793" width="9.26953125" style="21"/>
    <col min="1794" max="1794" width="93.81640625" style="21" bestFit="1" customWidth="1"/>
    <col min="1795" max="2049" width="9.26953125" style="21"/>
    <col min="2050" max="2050" width="93.81640625" style="21" bestFit="1" customWidth="1"/>
    <col min="2051" max="2305" width="9.26953125" style="21"/>
    <col min="2306" max="2306" width="93.81640625" style="21" bestFit="1" customWidth="1"/>
    <col min="2307" max="2561" width="9.26953125" style="21"/>
    <col min="2562" max="2562" width="93.81640625" style="21" bestFit="1" customWidth="1"/>
    <col min="2563" max="2817" width="9.26953125" style="21"/>
    <col min="2818" max="2818" width="93.81640625" style="21" bestFit="1" customWidth="1"/>
    <col min="2819" max="3073" width="9.26953125" style="21"/>
    <col min="3074" max="3074" width="93.81640625" style="21" bestFit="1" customWidth="1"/>
    <col min="3075" max="3329" width="9.26953125" style="21"/>
    <col min="3330" max="3330" width="93.81640625" style="21" bestFit="1" customWidth="1"/>
    <col min="3331" max="3585" width="9.26953125" style="21"/>
    <col min="3586" max="3586" width="93.81640625" style="21" bestFit="1" customWidth="1"/>
    <col min="3587" max="3841" width="9.26953125" style="21"/>
    <col min="3842" max="3842" width="93.81640625" style="21" bestFit="1" customWidth="1"/>
    <col min="3843" max="4097" width="9.26953125" style="21"/>
    <col min="4098" max="4098" width="93.81640625" style="21" bestFit="1" customWidth="1"/>
    <col min="4099" max="4353" width="9.26953125" style="21"/>
    <col min="4354" max="4354" width="93.81640625" style="21" bestFit="1" customWidth="1"/>
    <col min="4355" max="4609" width="9.26953125" style="21"/>
    <col min="4610" max="4610" width="93.81640625" style="21" bestFit="1" customWidth="1"/>
    <col min="4611" max="4865" width="9.26953125" style="21"/>
    <col min="4866" max="4866" width="93.81640625" style="21" bestFit="1" customWidth="1"/>
    <col min="4867" max="5121" width="9.26953125" style="21"/>
    <col min="5122" max="5122" width="93.81640625" style="21" bestFit="1" customWidth="1"/>
    <col min="5123" max="5377" width="9.26953125" style="21"/>
    <col min="5378" max="5378" width="93.81640625" style="21" bestFit="1" customWidth="1"/>
    <col min="5379" max="5633" width="9.26953125" style="21"/>
    <col min="5634" max="5634" width="93.81640625" style="21" bestFit="1" customWidth="1"/>
    <col min="5635" max="5889" width="9.26953125" style="21"/>
    <col min="5890" max="5890" width="93.81640625" style="21" bestFit="1" customWidth="1"/>
    <col min="5891" max="6145" width="9.26953125" style="21"/>
    <col min="6146" max="6146" width="93.81640625" style="21" bestFit="1" customWidth="1"/>
    <col min="6147" max="6401" width="9.26953125" style="21"/>
    <col min="6402" max="6402" width="93.81640625" style="21" bestFit="1" customWidth="1"/>
    <col min="6403" max="6657" width="9.26953125" style="21"/>
    <col min="6658" max="6658" width="93.81640625" style="21" bestFit="1" customWidth="1"/>
    <col min="6659" max="6913" width="9.26953125" style="21"/>
    <col min="6914" max="6914" width="93.81640625" style="21" bestFit="1" customWidth="1"/>
    <col min="6915" max="7169" width="9.26953125" style="21"/>
    <col min="7170" max="7170" width="93.81640625" style="21" bestFit="1" customWidth="1"/>
    <col min="7171" max="7425" width="9.26953125" style="21"/>
    <col min="7426" max="7426" width="93.81640625" style="21" bestFit="1" customWidth="1"/>
    <col min="7427" max="7681" width="9.26953125" style="21"/>
    <col min="7682" max="7682" width="93.81640625" style="21" bestFit="1" customWidth="1"/>
    <col min="7683" max="7937" width="9.26953125" style="21"/>
    <col min="7938" max="7938" width="93.81640625" style="21" bestFit="1" customWidth="1"/>
    <col min="7939" max="8193" width="9.26953125" style="21"/>
    <col min="8194" max="8194" width="93.81640625" style="21" bestFit="1" customWidth="1"/>
    <col min="8195" max="8449" width="9.26953125" style="21"/>
    <col min="8450" max="8450" width="93.81640625" style="21" bestFit="1" customWidth="1"/>
    <col min="8451" max="8705" width="9.26953125" style="21"/>
    <col min="8706" max="8706" width="93.81640625" style="21" bestFit="1" customWidth="1"/>
    <col min="8707" max="8961" width="9.26953125" style="21"/>
    <col min="8962" max="8962" width="93.81640625" style="21" bestFit="1" customWidth="1"/>
    <col min="8963" max="9217" width="9.26953125" style="21"/>
    <col min="9218" max="9218" width="93.81640625" style="21" bestFit="1" customWidth="1"/>
    <col min="9219" max="9473" width="9.26953125" style="21"/>
    <col min="9474" max="9474" width="93.81640625" style="21" bestFit="1" customWidth="1"/>
    <col min="9475" max="9729" width="9.26953125" style="21"/>
    <col min="9730" max="9730" width="93.81640625" style="21" bestFit="1" customWidth="1"/>
    <col min="9731" max="9985" width="9.26953125" style="21"/>
    <col min="9986" max="9986" width="93.81640625" style="21" bestFit="1" customWidth="1"/>
    <col min="9987" max="10241" width="9.26953125" style="21"/>
    <col min="10242" max="10242" width="93.81640625" style="21" bestFit="1" customWidth="1"/>
    <col min="10243" max="10497" width="9.26953125" style="21"/>
    <col min="10498" max="10498" width="93.81640625" style="21" bestFit="1" customWidth="1"/>
    <col min="10499" max="10753" width="9.26953125" style="21"/>
    <col min="10754" max="10754" width="93.81640625" style="21" bestFit="1" customWidth="1"/>
    <col min="10755" max="11009" width="9.26953125" style="21"/>
    <col min="11010" max="11010" width="93.81640625" style="21" bestFit="1" customWidth="1"/>
    <col min="11011" max="11265" width="9.26953125" style="21"/>
    <col min="11266" max="11266" width="93.81640625" style="21" bestFit="1" customWidth="1"/>
    <col min="11267" max="11521" width="9.26953125" style="21"/>
    <col min="11522" max="11522" width="93.81640625" style="21" bestFit="1" customWidth="1"/>
    <col min="11523" max="11777" width="9.26953125" style="21"/>
    <col min="11778" max="11778" width="93.81640625" style="21" bestFit="1" customWidth="1"/>
    <col min="11779" max="12033" width="9.26953125" style="21"/>
    <col min="12034" max="12034" width="93.81640625" style="21" bestFit="1" customWidth="1"/>
    <col min="12035" max="12289" width="9.26953125" style="21"/>
    <col min="12290" max="12290" width="93.81640625" style="21" bestFit="1" customWidth="1"/>
    <col min="12291" max="12545" width="9.26953125" style="21"/>
    <col min="12546" max="12546" width="93.81640625" style="21" bestFit="1" customWidth="1"/>
    <col min="12547" max="12801" width="9.26953125" style="21"/>
    <col min="12802" max="12802" width="93.81640625" style="21" bestFit="1" customWidth="1"/>
    <col min="12803" max="13057" width="9.26953125" style="21"/>
    <col min="13058" max="13058" width="93.81640625" style="21" bestFit="1" customWidth="1"/>
    <col min="13059" max="13313" width="9.26953125" style="21"/>
    <col min="13314" max="13314" width="93.81640625" style="21" bestFit="1" customWidth="1"/>
    <col min="13315" max="13569" width="9.26953125" style="21"/>
    <col min="13570" max="13570" width="93.81640625" style="21" bestFit="1" customWidth="1"/>
    <col min="13571" max="13825" width="9.26953125" style="21"/>
    <col min="13826" max="13826" width="93.81640625" style="21" bestFit="1" customWidth="1"/>
    <col min="13827" max="14081" width="9.26953125" style="21"/>
    <col min="14082" max="14082" width="93.81640625" style="21" bestFit="1" customWidth="1"/>
    <col min="14083" max="14337" width="9.26953125" style="21"/>
    <col min="14338" max="14338" width="93.81640625" style="21" bestFit="1" customWidth="1"/>
    <col min="14339" max="14593" width="9.26953125" style="21"/>
    <col min="14594" max="14594" width="93.81640625" style="21" bestFit="1" customWidth="1"/>
    <col min="14595" max="14849" width="9.26953125" style="21"/>
    <col min="14850" max="14850" width="93.81640625" style="21" bestFit="1" customWidth="1"/>
    <col min="14851" max="15105" width="9.26953125" style="21"/>
    <col min="15106" max="15106" width="93.81640625" style="21" bestFit="1" customWidth="1"/>
    <col min="15107" max="15361" width="9.26953125" style="21"/>
    <col min="15362" max="15362" width="93.81640625" style="21" bestFit="1" customWidth="1"/>
    <col min="15363" max="15617" width="9.26953125" style="21"/>
    <col min="15618" max="15618" width="93.81640625" style="21" bestFit="1" customWidth="1"/>
    <col min="15619" max="15873" width="9.26953125" style="21"/>
    <col min="15874" max="15874" width="93.81640625" style="21" bestFit="1" customWidth="1"/>
    <col min="15875" max="16129" width="9.26953125" style="21"/>
    <col min="16130" max="16130" width="93.81640625" style="21" bestFit="1" customWidth="1"/>
    <col min="16131" max="16384" width="9.26953125" style="21"/>
  </cols>
  <sheetData>
    <row r="1" spans="1:28" customFormat="1" ht="45" customHeight="1" x14ac:dyDescent="0.35">
      <c r="A1" s="8" t="s">
        <v>113</v>
      </c>
    </row>
    <row r="2" spans="1:28" s="32" customFormat="1" ht="16" customHeight="1" x14ac:dyDescent="0.55000000000000004">
      <c r="A2" s="3" t="s">
        <v>25</v>
      </c>
      <c r="B2" s="35"/>
      <c r="L2" s="34"/>
      <c r="M2" s="34"/>
      <c r="N2" s="34"/>
      <c r="O2" s="34"/>
      <c r="P2" s="34"/>
      <c r="Q2" s="34"/>
      <c r="R2" s="34"/>
      <c r="S2" s="34"/>
      <c r="T2" s="33"/>
      <c r="U2" s="33"/>
      <c r="V2" s="33"/>
      <c r="W2" s="33"/>
      <c r="X2" s="33"/>
      <c r="Y2" s="33"/>
      <c r="Z2" s="33"/>
      <c r="AA2" s="33"/>
      <c r="AB2" s="33"/>
    </row>
    <row r="3" spans="1:28" s="26" customFormat="1" ht="16" customHeight="1" x14ac:dyDescent="0.3">
      <c r="A3" s="3" t="s">
        <v>42</v>
      </c>
      <c r="E3" s="31"/>
      <c r="F3" s="29"/>
      <c r="G3" s="28"/>
      <c r="H3" s="21"/>
      <c r="I3" s="30"/>
      <c r="J3" s="30"/>
      <c r="L3" s="30"/>
      <c r="N3" s="30"/>
      <c r="O3" s="30"/>
      <c r="P3" s="30"/>
      <c r="Q3" s="30"/>
      <c r="R3" s="30"/>
      <c r="T3" s="30"/>
      <c r="U3" s="30"/>
      <c r="V3" s="30"/>
      <c r="W3" s="30"/>
      <c r="X3" s="30"/>
      <c r="Y3" s="30"/>
      <c r="Z3" s="30"/>
      <c r="AA3" s="30"/>
      <c r="AB3" s="27"/>
    </row>
    <row r="4" spans="1:28" s="26" customFormat="1" ht="16" customHeight="1" x14ac:dyDescent="0.35">
      <c r="A4" s="16" t="s">
        <v>90</v>
      </c>
      <c r="E4" s="31"/>
      <c r="F4" s="29"/>
      <c r="G4" s="28"/>
      <c r="H4" s="21"/>
      <c r="I4" s="30"/>
      <c r="J4" s="30"/>
      <c r="L4" s="30"/>
      <c r="N4" s="30"/>
      <c r="O4" s="30"/>
      <c r="P4" s="30"/>
      <c r="Q4" s="30"/>
      <c r="R4" s="30"/>
      <c r="T4" s="30"/>
      <c r="U4" s="30"/>
      <c r="V4" s="30"/>
      <c r="W4" s="30"/>
      <c r="X4" s="30"/>
      <c r="Y4" s="30"/>
      <c r="Z4" s="30"/>
      <c r="AA4" s="30"/>
      <c r="AB4" s="46"/>
    </row>
    <row r="5" spans="1:28" ht="40" customHeight="1" x14ac:dyDescent="0.25">
      <c r="A5" s="25" t="s">
        <v>60</v>
      </c>
      <c r="B5" s="25" t="s">
        <v>98</v>
      </c>
      <c r="C5" s="25" t="s">
        <v>65</v>
      </c>
      <c r="D5" s="25" t="s">
        <v>66</v>
      </c>
      <c r="E5" s="25" t="s">
        <v>67</v>
      </c>
      <c r="F5" s="25" t="s">
        <v>68</v>
      </c>
      <c r="G5" s="25" t="s">
        <v>69</v>
      </c>
      <c r="H5" s="25" t="s">
        <v>70</v>
      </c>
      <c r="I5" s="25" t="s">
        <v>71</v>
      </c>
      <c r="J5" s="25" t="s">
        <v>72</v>
      </c>
      <c r="K5" s="25" t="s">
        <v>73</v>
      </c>
      <c r="L5" s="25" t="s">
        <v>74</v>
      </c>
      <c r="M5" s="25" t="s">
        <v>75</v>
      </c>
      <c r="N5" s="25" t="s">
        <v>76</v>
      </c>
      <c r="O5" s="25" t="s">
        <v>77</v>
      </c>
      <c r="P5" s="25" t="s">
        <v>78</v>
      </c>
      <c r="Q5" s="25" t="s">
        <v>79</v>
      </c>
      <c r="R5" s="25" t="s">
        <v>80</v>
      </c>
      <c r="S5" s="25" t="s">
        <v>81</v>
      </c>
      <c r="T5" s="25" t="s">
        <v>82</v>
      </c>
      <c r="U5" s="25" t="s">
        <v>83</v>
      </c>
      <c r="V5" s="25" t="s">
        <v>84</v>
      </c>
      <c r="W5" s="25" t="s">
        <v>85</v>
      </c>
      <c r="X5" s="25" t="s">
        <v>86</v>
      </c>
      <c r="Y5" s="25" t="s">
        <v>87</v>
      </c>
      <c r="Z5" s="25" t="s">
        <v>88</v>
      </c>
      <c r="AA5" s="25" t="s">
        <v>89</v>
      </c>
      <c r="AB5" s="13" t="s">
        <v>117</v>
      </c>
    </row>
    <row r="6" spans="1:28" s="22" customFormat="1" ht="15.5" x14ac:dyDescent="0.35">
      <c r="A6" s="2" t="s">
        <v>45</v>
      </c>
      <c r="B6" s="2" t="s">
        <v>99</v>
      </c>
      <c r="C6" s="15">
        <v>788.3</v>
      </c>
      <c r="D6" s="15">
        <v>795.9</v>
      </c>
      <c r="E6" s="15">
        <v>852.1</v>
      </c>
      <c r="F6" s="15">
        <v>726.2</v>
      </c>
      <c r="G6" s="15">
        <v>703.2</v>
      </c>
      <c r="H6" s="15">
        <v>768.8</v>
      </c>
      <c r="I6" s="15">
        <v>749.8</v>
      </c>
      <c r="J6" s="15">
        <v>766.3</v>
      </c>
      <c r="K6" s="15">
        <v>763.7</v>
      </c>
      <c r="L6" s="15">
        <v>766.9</v>
      </c>
      <c r="M6" s="15">
        <v>768.4</v>
      </c>
      <c r="N6" s="15">
        <v>766.8</v>
      </c>
      <c r="O6" s="15">
        <v>800.69</v>
      </c>
      <c r="P6" s="15">
        <v>706.31</v>
      </c>
      <c r="Q6" s="15">
        <v>633.09</v>
      </c>
      <c r="R6" s="15">
        <v>651.01</v>
      </c>
      <c r="S6" s="15">
        <v>521.11</v>
      </c>
      <c r="T6" s="15">
        <v>0</v>
      </c>
      <c r="U6" s="15">
        <v>0</v>
      </c>
      <c r="V6" s="15">
        <v>0</v>
      </c>
      <c r="W6" s="15">
        <v>0</v>
      </c>
      <c r="X6" s="15">
        <v>0</v>
      </c>
      <c r="Y6" s="15">
        <v>0</v>
      </c>
      <c r="Z6" s="15">
        <v>0</v>
      </c>
      <c r="AA6" s="15">
        <v>0</v>
      </c>
      <c r="AB6" s="15">
        <v>0</v>
      </c>
    </row>
    <row r="7" spans="1:28" ht="15.5" x14ac:dyDescent="0.25">
      <c r="A7" s="2" t="s">
        <v>45</v>
      </c>
      <c r="B7" s="2" t="s">
        <v>100</v>
      </c>
      <c r="C7" s="15">
        <v>731.9</v>
      </c>
      <c r="D7" s="15">
        <v>731.9</v>
      </c>
      <c r="E7" s="15">
        <v>731.9</v>
      </c>
      <c r="F7" s="15">
        <v>728.7</v>
      </c>
      <c r="G7" s="15">
        <v>728.2</v>
      </c>
      <c r="H7" s="15">
        <v>481</v>
      </c>
      <c r="I7" s="15">
        <v>466.2</v>
      </c>
      <c r="J7" s="15">
        <v>774.1</v>
      </c>
      <c r="K7" s="15">
        <v>790.3</v>
      </c>
      <c r="L7" s="15">
        <v>800.6</v>
      </c>
      <c r="M7" s="15">
        <v>779.9</v>
      </c>
      <c r="N7" s="15">
        <v>767.2</v>
      </c>
      <c r="O7" s="15">
        <v>663.87</v>
      </c>
      <c r="P7" s="15">
        <v>546.16</v>
      </c>
      <c r="Q7" s="15">
        <v>452.73</v>
      </c>
      <c r="R7" s="15">
        <v>454.27</v>
      </c>
      <c r="S7" s="15">
        <v>590.96</v>
      </c>
      <c r="T7" s="15">
        <v>739.69</v>
      </c>
      <c r="U7" s="15">
        <v>731.44</v>
      </c>
      <c r="V7" s="15">
        <v>641.23</v>
      </c>
      <c r="W7" s="15">
        <v>462.11</v>
      </c>
      <c r="X7" s="15">
        <v>431.24</v>
      </c>
      <c r="Y7" s="15">
        <v>403.82</v>
      </c>
      <c r="Z7" s="15">
        <v>358.95594215143001</v>
      </c>
      <c r="AA7" s="15">
        <v>358.95594215143001</v>
      </c>
      <c r="AB7" s="15">
        <v>356.05503464993507</v>
      </c>
    </row>
    <row r="8" spans="1:28" ht="15.5" x14ac:dyDescent="0.25">
      <c r="A8" s="2" t="s">
        <v>45</v>
      </c>
      <c r="B8" s="2" t="s">
        <v>101</v>
      </c>
      <c r="C8" s="15">
        <v>161.80000000000001</v>
      </c>
      <c r="D8" s="15">
        <v>161.80000000000001</v>
      </c>
      <c r="E8" s="15">
        <v>161.80000000000001</v>
      </c>
      <c r="F8" s="15">
        <v>164.9</v>
      </c>
      <c r="G8" s="15">
        <v>165.6</v>
      </c>
      <c r="H8" s="15">
        <v>124.3</v>
      </c>
      <c r="I8" s="15">
        <v>122.6</v>
      </c>
      <c r="J8" s="15">
        <v>135.69999999999999</v>
      </c>
      <c r="K8" s="15">
        <v>107.1</v>
      </c>
      <c r="L8" s="15">
        <v>161.69999999999999</v>
      </c>
      <c r="M8" s="15">
        <v>161.19999999999999</v>
      </c>
      <c r="N8" s="15">
        <v>169.3</v>
      </c>
      <c r="O8" s="15">
        <v>168.41</v>
      </c>
      <c r="P8" s="15">
        <v>200.44</v>
      </c>
      <c r="Q8" s="15">
        <v>195.93</v>
      </c>
      <c r="R8" s="15">
        <v>195.69</v>
      </c>
      <c r="S8" s="15">
        <v>181.91</v>
      </c>
      <c r="T8" s="15">
        <v>171.79</v>
      </c>
      <c r="U8" s="15">
        <v>154.32</v>
      </c>
      <c r="V8" s="15">
        <v>136.57</v>
      </c>
      <c r="W8" s="15">
        <v>72.44</v>
      </c>
      <c r="X8" s="15">
        <v>81.97</v>
      </c>
      <c r="Y8" s="15">
        <v>80.239999999999995</v>
      </c>
      <c r="Z8" s="15">
        <v>81.917070447396995</v>
      </c>
      <c r="AA8" s="15">
        <v>79.777874063851399</v>
      </c>
      <c r="AB8" s="15">
        <v>39.989627358225</v>
      </c>
    </row>
    <row r="9" spans="1:28" ht="15.5" x14ac:dyDescent="0.25">
      <c r="A9" s="2" t="s">
        <v>45</v>
      </c>
      <c r="B9" s="2" t="s">
        <v>102</v>
      </c>
      <c r="C9" s="15">
        <v>49.9</v>
      </c>
      <c r="D9" s="15">
        <v>51.9</v>
      </c>
      <c r="E9" s="15">
        <v>52.1</v>
      </c>
      <c r="F9" s="15">
        <v>52.6</v>
      </c>
      <c r="G9" s="15">
        <v>74.7</v>
      </c>
      <c r="H9" s="15">
        <v>63</v>
      </c>
      <c r="I9" s="15">
        <v>57.7</v>
      </c>
      <c r="J9" s="15">
        <v>57.4</v>
      </c>
      <c r="K9" s="15">
        <v>60.8</v>
      </c>
      <c r="L9" s="15">
        <v>44.3</v>
      </c>
      <c r="M9" s="15">
        <v>39.299999999999997</v>
      </c>
      <c r="N9" s="15">
        <v>36.9</v>
      </c>
      <c r="O9" s="15">
        <v>57.4</v>
      </c>
      <c r="P9" s="15">
        <v>43.03</v>
      </c>
      <c r="Q9" s="15">
        <v>39.75</v>
      </c>
      <c r="R9" s="15">
        <v>35.96</v>
      </c>
      <c r="S9" s="15">
        <v>38.619999999999997</v>
      </c>
      <c r="T9" s="15">
        <v>38.770000000000003</v>
      </c>
      <c r="U9" s="15">
        <v>34.369999999999997</v>
      </c>
      <c r="V9" s="15">
        <v>43.24</v>
      </c>
      <c r="W9" s="15">
        <v>41.92</v>
      </c>
      <c r="X9" s="15">
        <v>24</v>
      </c>
      <c r="Y9" s="15">
        <v>26.75</v>
      </c>
      <c r="Z9" s="15">
        <v>22.73378709470407</v>
      </c>
      <c r="AA9" s="15">
        <v>25.707377456606441</v>
      </c>
      <c r="AB9" s="15">
        <v>23.385907865015003</v>
      </c>
    </row>
    <row r="10" spans="1:28" ht="15.5" x14ac:dyDescent="0.25">
      <c r="A10" s="2" t="s">
        <v>45</v>
      </c>
      <c r="B10" s="2" t="s">
        <v>103</v>
      </c>
      <c r="C10" s="15">
        <v>58.7</v>
      </c>
      <c r="D10" s="15">
        <v>57</v>
      </c>
      <c r="E10" s="15">
        <v>56.9</v>
      </c>
      <c r="F10" s="15">
        <v>56.6</v>
      </c>
      <c r="G10" s="15">
        <v>34.1</v>
      </c>
      <c r="H10" s="15">
        <v>19.7</v>
      </c>
      <c r="I10" s="15">
        <v>18.100000000000001</v>
      </c>
      <c r="J10" s="15">
        <v>14.4</v>
      </c>
      <c r="K10" s="15">
        <v>31.5</v>
      </c>
      <c r="L10" s="15">
        <v>18.7</v>
      </c>
      <c r="M10" s="15">
        <v>19.600000000000001</v>
      </c>
      <c r="N10" s="15">
        <v>28.2</v>
      </c>
      <c r="O10" s="15">
        <v>44.26</v>
      </c>
      <c r="P10" s="15">
        <v>54.06</v>
      </c>
      <c r="Q10" s="15">
        <v>8.73</v>
      </c>
      <c r="R10" s="15">
        <v>6.56</v>
      </c>
      <c r="S10" s="15">
        <v>6.68</v>
      </c>
      <c r="T10" s="15">
        <v>7.14</v>
      </c>
      <c r="U10" s="15">
        <v>6.54</v>
      </c>
      <c r="V10" s="15">
        <v>16.399999999999999</v>
      </c>
      <c r="W10" s="15">
        <v>6.23</v>
      </c>
      <c r="X10" s="15">
        <v>6.41</v>
      </c>
      <c r="Y10" s="15">
        <v>6.57</v>
      </c>
      <c r="Z10" s="15">
        <v>5.4224109531273523</v>
      </c>
      <c r="AA10" s="15">
        <v>5.3187441921169993</v>
      </c>
      <c r="AB10" s="15">
        <v>2.5431876293040001</v>
      </c>
    </row>
    <row r="11" spans="1:28" ht="31" x14ac:dyDescent="0.25">
      <c r="A11" s="2" t="s">
        <v>45</v>
      </c>
      <c r="B11" s="2" t="s">
        <v>104</v>
      </c>
      <c r="C11" s="15">
        <v>63.2</v>
      </c>
      <c r="D11" s="15">
        <v>83.2</v>
      </c>
      <c r="E11" s="15">
        <v>88.2</v>
      </c>
      <c r="F11" s="15">
        <v>72.2</v>
      </c>
      <c r="G11" s="15">
        <v>58.2</v>
      </c>
      <c r="H11" s="15">
        <v>55.1</v>
      </c>
      <c r="I11" s="15">
        <v>56.5</v>
      </c>
      <c r="J11" s="15">
        <v>46.9</v>
      </c>
      <c r="K11" s="15">
        <v>63.6</v>
      </c>
      <c r="L11" s="15">
        <v>70.400000000000006</v>
      </c>
      <c r="M11" s="15">
        <v>54.5</v>
      </c>
      <c r="N11" s="15">
        <v>55.7</v>
      </c>
      <c r="O11" s="15">
        <v>54.11</v>
      </c>
      <c r="P11" s="15">
        <v>54.57</v>
      </c>
      <c r="Q11" s="15">
        <v>50.5</v>
      </c>
      <c r="R11" s="15">
        <v>60.04</v>
      </c>
      <c r="S11" s="15">
        <v>63.07</v>
      </c>
      <c r="T11" s="15">
        <v>58.26</v>
      </c>
      <c r="U11" s="15">
        <v>61.93</v>
      </c>
      <c r="V11" s="15">
        <v>63.26</v>
      </c>
      <c r="W11" s="15">
        <v>60.03</v>
      </c>
      <c r="X11" s="15">
        <v>62.75</v>
      </c>
      <c r="Y11" s="15">
        <v>59.09</v>
      </c>
      <c r="Z11" s="15">
        <v>60.331061148944634</v>
      </c>
      <c r="AA11" s="15">
        <v>61.024255484114008</v>
      </c>
      <c r="AB11" s="15">
        <v>61.188975022550004</v>
      </c>
    </row>
    <row r="12" spans="1:28" ht="15.5" x14ac:dyDescent="0.25">
      <c r="A12" s="2" t="s">
        <v>45</v>
      </c>
      <c r="B12" s="36" t="s">
        <v>96</v>
      </c>
      <c r="C12" s="37">
        <v>1853.7</v>
      </c>
      <c r="D12" s="37">
        <v>1881.7</v>
      </c>
      <c r="E12" s="37">
        <v>1943</v>
      </c>
      <c r="F12" s="37">
        <v>1801.2</v>
      </c>
      <c r="G12" s="37">
        <v>1764</v>
      </c>
      <c r="H12" s="37">
        <v>1511.9</v>
      </c>
      <c r="I12" s="37">
        <v>1471</v>
      </c>
      <c r="J12" s="37">
        <v>1794.7</v>
      </c>
      <c r="K12" s="37">
        <v>1817</v>
      </c>
      <c r="L12" s="37">
        <v>1862.6</v>
      </c>
      <c r="M12" s="37">
        <v>1822.9</v>
      </c>
      <c r="N12" s="37">
        <v>1823.9</v>
      </c>
      <c r="O12" s="37">
        <v>1788.73</v>
      </c>
      <c r="P12" s="37">
        <v>1604.56</v>
      </c>
      <c r="Q12" s="37">
        <v>1380.73</v>
      </c>
      <c r="R12" s="37">
        <v>1403.52</v>
      </c>
      <c r="S12" s="37">
        <v>1402.36</v>
      </c>
      <c r="T12" s="37">
        <v>1015.65</v>
      </c>
      <c r="U12" s="37">
        <v>988.6</v>
      </c>
      <c r="V12" s="37">
        <v>900.69</v>
      </c>
      <c r="W12" s="37">
        <v>642.73</v>
      </c>
      <c r="X12" s="37">
        <v>606.37</v>
      </c>
      <c r="Y12" s="37">
        <v>576.47</v>
      </c>
      <c r="Z12" s="37">
        <v>529.36027179560313</v>
      </c>
      <c r="AA12" s="37">
        <v>530.78419334811883</v>
      </c>
      <c r="AB12" s="37">
        <v>483.16273252502907</v>
      </c>
    </row>
    <row r="13" spans="1:28" ht="15.5" x14ac:dyDescent="0.25">
      <c r="A13" s="2" t="s">
        <v>45</v>
      </c>
      <c r="B13" s="2" t="s">
        <v>62</v>
      </c>
      <c r="C13" s="15">
        <v>524.79999999999995</v>
      </c>
      <c r="D13" s="15">
        <v>541.70000000000005</v>
      </c>
      <c r="E13" s="15">
        <v>535.79999999999995</v>
      </c>
      <c r="F13" s="15">
        <v>544.9</v>
      </c>
      <c r="G13" s="15">
        <v>459</v>
      </c>
      <c r="H13" s="15">
        <v>504.1</v>
      </c>
      <c r="I13" s="15">
        <v>401.5</v>
      </c>
      <c r="J13" s="15">
        <v>473.9</v>
      </c>
      <c r="K13" s="15">
        <v>480.8</v>
      </c>
      <c r="L13" s="15">
        <v>487.6</v>
      </c>
      <c r="M13" s="15">
        <v>480.8</v>
      </c>
      <c r="N13" s="15">
        <v>476</v>
      </c>
      <c r="O13" s="15">
        <v>484.69</v>
      </c>
      <c r="P13" s="15">
        <v>458.87</v>
      </c>
      <c r="Q13" s="15">
        <v>425.31</v>
      </c>
      <c r="R13" s="15">
        <v>428.5</v>
      </c>
      <c r="S13" s="15">
        <v>388.66</v>
      </c>
      <c r="T13" s="15">
        <v>184.58</v>
      </c>
      <c r="U13" s="15">
        <v>335</v>
      </c>
      <c r="V13" s="15">
        <v>165.79</v>
      </c>
      <c r="W13" s="15">
        <v>132.22</v>
      </c>
      <c r="X13" s="15">
        <v>131.05000000000001</v>
      </c>
      <c r="Y13" s="15">
        <v>126.29</v>
      </c>
      <c r="Z13" s="15">
        <v>114.9601243835379</v>
      </c>
      <c r="AA13" s="15">
        <v>106.72389629404272</v>
      </c>
      <c r="AB13" s="15">
        <v>99.545905936173497</v>
      </c>
    </row>
    <row r="14" spans="1:28" ht="15.5" x14ac:dyDescent="0.25">
      <c r="A14" s="2" t="s">
        <v>45</v>
      </c>
      <c r="B14" s="2" t="s">
        <v>63</v>
      </c>
      <c r="C14" s="15">
        <v>6104</v>
      </c>
      <c r="D14" s="15">
        <v>6300</v>
      </c>
      <c r="E14" s="15">
        <v>6231</v>
      </c>
      <c r="F14" s="15">
        <v>6338</v>
      </c>
      <c r="G14" s="15">
        <v>5338</v>
      </c>
      <c r="H14" s="15">
        <v>5863</v>
      </c>
      <c r="I14" s="15">
        <v>4669.3</v>
      </c>
      <c r="J14" s="15">
        <v>5511.2</v>
      </c>
      <c r="K14" s="15">
        <v>5591.5</v>
      </c>
      <c r="L14" s="15">
        <v>5670.4</v>
      </c>
      <c r="M14" s="15">
        <v>5592.2</v>
      </c>
      <c r="N14" s="15">
        <v>5536</v>
      </c>
      <c r="O14" s="15">
        <v>5636.89</v>
      </c>
      <c r="P14" s="15">
        <v>5336.58</v>
      </c>
      <c r="Q14" s="15">
        <v>4946.3100000000004</v>
      </c>
      <c r="R14" s="15">
        <v>4983.46</v>
      </c>
      <c r="S14" s="15">
        <v>4520.04</v>
      </c>
      <c r="T14" s="15">
        <v>2146.66</v>
      </c>
      <c r="U14" s="15">
        <v>3895.98</v>
      </c>
      <c r="V14" s="15">
        <v>1928.13</v>
      </c>
      <c r="W14" s="15">
        <v>1537.68</v>
      </c>
      <c r="X14" s="15">
        <v>1524.11</v>
      </c>
      <c r="Y14" s="15">
        <v>1468.77</v>
      </c>
      <c r="Z14" s="15">
        <v>1336.9788263480596</v>
      </c>
      <c r="AA14" s="15">
        <v>1241.1920252839764</v>
      </c>
      <c r="AB14" s="15">
        <v>1157.7124607335406</v>
      </c>
    </row>
    <row r="15" spans="1:28" ht="31" x14ac:dyDescent="0.25">
      <c r="A15" s="2" t="s">
        <v>45</v>
      </c>
      <c r="B15" s="2" t="s">
        <v>64</v>
      </c>
      <c r="C15" s="15">
        <v>359.3</v>
      </c>
      <c r="D15" s="15">
        <v>371.8</v>
      </c>
      <c r="E15" s="15">
        <v>387.3</v>
      </c>
      <c r="F15" s="15">
        <v>400.4</v>
      </c>
      <c r="G15" s="15">
        <v>377.8</v>
      </c>
      <c r="H15" s="15">
        <v>412.3</v>
      </c>
      <c r="I15" s="15">
        <v>315.7</v>
      </c>
      <c r="J15" s="15">
        <v>381.4</v>
      </c>
      <c r="K15" s="15">
        <v>417.2</v>
      </c>
      <c r="L15" s="15">
        <v>427.2</v>
      </c>
      <c r="M15" s="15">
        <v>404.4</v>
      </c>
      <c r="N15" s="15">
        <v>398.9</v>
      </c>
      <c r="O15" s="15">
        <v>387.68</v>
      </c>
      <c r="P15" s="15">
        <v>326.33999999999997</v>
      </c>
      <c r="Q15" s="15">
        <v>334.9</v>
      </c>
      <c r="R15" s="15">
        <v>349.5</v>
      </c>
      <c r="S15" s="15">
        <v>204.06</v>
      </c>
      <c r="T15" s="15">
        <v>166.04</v>
      </c>
      <c r="U15" s="15">
        <v>181.11</v>
      </c>
      <c r="V15" s="15">
        <v>162.68</v>
      </c>
      <c r="W15" s="15">
        <v>133.35</v>
      </c>
      <c r="X15" s="15">
        <v>129.94</v>
      </c>
      <c r="Y15" s="15">
        <v>102.81</v>
      </c>
      <c r="Z15" s="15">
        <v>128.91252710758403</v>
      </c>
      <c r="AA15" s="15">
        <v>126.76561664434757</v>
      </c>
      <c r="AB15" s="15">
        <v>119.79787225303262</v>
      </c>
    </row>
    <row r="16" spans="1:28" ht="31" x14ac:dyDescent="0.25">
      <c r="A16" s="2" t="s">
        <v>45</v>
      </c>
      <c r="B16" s="2" t="s">
        <v>97</v>
      </c>
      <c r="C16" s="15">
        <v>4179</v>
      </c>
      <c r="D16" s="15">
        <v>4324</v>
      </c>
      <c r="E16" s="15">
        <v>4504</v>
      </c>
      <c r="F16" s="15">
        <v>4656</v>
      </c>
      <c r="G16" s="15">
        <v>4395</v>
      </c>
      <c r="H16" s="15">
        <v>4794.8999999999996</v>
      </c>
      <c r="I16" s="15">
        <v>3671.4</v>
      </c>
      <c r="J16" s="15">
        <v>4435.1000000000004</v>
      </c>
      <c r="K16" s="15">
        <v>4852.3</v>
      </c>
      <c r="L16" s="15">
        <v>4968.7</v>
      </c>
      <c r="M16" s="15">
        <v>4703.2</v>
      </c>
      <c r="N16" s="15">
        <v>4638.6000000000004</v>
      </c>
      <c r="O16" s="15">
        <v>4508.74</v>
      </c>
      <c r="P16" s="15">
        <v>3795.3</v>
      </c>
      <c r="Q16" s="15">
        <v>3894.92</v>
      </c>
      <c r="R16" s="15">
        <v>4064.6</v>
      </c>
      <c r="S16" s="15">
        <v>2373.17</v>
      </c>
      <c r="T16" s="15">
        <v>1931.09</v>
      </c>
      <c r="U16" s="15">
        <v>2106.2399999999998</v>
      </c>
      <c r="V16" s="15">
        <v>1891.9</v>
      </c>
      <c r="W16" s="15">
        <v>1550.81</v>
      </c>
      <c r="X16" s="15">
        <v>1511.24</v>
      </c>
      <c r="Y16" s="15">
        <v>1195.67</v>
      </c>
      <c r="Z16" s="15">
        <v>1499.2443694549515</v>
      </c>
      <c r="AA16" s="15">
        <v>1474.2759393422989</v>
      </c>
      <c r="AB16" s="15">
        <v>1393.2415218123233</v>
      </c>
    </row>
    <row r="17" spans="1:28" ht="15.5" x14ac:dyDescent="0.25">
      <c r="A17" s="38" t="s">
        <v>43</v>
      </c>
      <c r="B17" s="38" t="s">
        <v>105</v>
      </c>
      <c r="C17" s="39">
        <v>311</v>
      </c>
      <c r="D17" s="39">
        <v>278.7</v>
      </c>
      <c r="E17" s="39">
        <v>195</v>
      </c>
      <c r="F17" s="39">
        <v>119.2</v>
      </c>
      <c r="G17" s="39">
        <v>71.2</v>
      </c>
      <c r="H17" s="39">
        <v>155.30000000000001</v>
      </c>
      <c r="I17" s="39">
        <v>145.19999999999999</v>
      </c>
      <c r="J17" s="39">
        <v>160.19999999999999</v>
      </c>
      <c r="K17" s="39">
        <v>113</v>
      </c>
      <c r="L17" s="39">
        <v>109.2</v>
      </c>
      <c r="M17" s="39">
        <v>110.5</v>
      </c>
      <c r="N17" s="39">
        <v>109.5</v>
      </c>
      <c r="O17" s="39">
        <v>110.21</v>
      </c>
      <c r="P17" s="39">
        <v>108.77</v>
      </c>
      <c r="Q17" s="39">
        <v>110.11</v>
      </c>
      <c r="R17" s="39">
        <v>109.22</v>
      </c>
      <c r="S17" s="39">
        <v>109.61</v>
      </c>
      <c r="T17" s="39">
        <v>6.85</v>
      </c>
      <c r="U17" s="39">
        <v>7.09</v>
      </c>
      <c r="V17" s="39">
        <v>7</v>
      </c>
      <c r="W17" s="39">
        <v>6.42</v>
      </c>
      <c r="X17" s="39">
        <v>5.19</v>
      </c>
      <c r="Y17" s="39">
        <v>5.89</v>
      </c>
      <c r="Z17" s="39">
        <v>5.3131183616381721</v>
      </c>
      <c r="AA17" s="39">
        <v>7.3094070209529107</v>
      </c>
      <c r="AB17" s="39">
        <v>4.7081136441059996</v>
      </c>
    </row>
    <row r="18" spans="1:28" ht="15.5" x14ac:dyDescent="0.25">
      <c r="A18" s="2" t="s">
        <v>43</v>
      </c>
      <c r="B18" s="2" t="s">
        <v>102</v>
      </c>
      <c r="C18" s="15">
        <v>813.8</v>
      </c>
      <c r="D18" s="15">
        <v>918.2</v>
      </c>
      <c r="E18" s="15">
        <v>974.4</v>
      </c>
      <c r="F18" s="15">
        <v>869</v>
      </c>
      <c r="G18" s="15">
        <v>1079.2</v>
      </c>
      <c r="H18" s="15">
        <v>867.6</v>
      </c>
      <c r="I18" s="15">
        <v>968.3</v>
      </c>
      <c r="J18" s="15">
        <v>937.8</v>
      </c>
      <c r="K18" s="15">
        <v>883.9</v>
      </c>
      <c r="L18" s="15">
        <v>899.9</v>
      </c>
      <c r="M18" s="15">
        <v>717.7</v>
      </c>
      <c r="N18" s="15">
        <v>758.8</v>
      </c>
      <c r="O18" s="15">
        <v>718.74</v>
      </c>
      <c r="P18" s="15">
        <v>684.21</v>
      </c>
      <c r="Q18" s="15">
        <v>731.17</v>
      </c>
      <c r="R18" s="15">
        <v>717.77</v>
      </c>
      <c r="S18" s="15">
        <v>727.06</v>
      </c>
      <c r="T18" s="15">
        <v>626.75</v>
      </c>
      <c r="U18" s="15">
        <v>454.37</v>
      </c>
      <c r="V18" s="15">
        <v>419.37</v>
      </c>
      <c r="W18" s="15">
        <v>423.82</v>
      </c>
      <c r="X18" s="15">
        <v>481.11</v>
      </c>
      <c r="Y18" s="15">
        <v>404.47</v>
      </c>
      <c r="Z18" s="15">
        <v>402.40225015746876</v>
      </c>
      <c r="AA18" s="15">
        <v>482.28364849906399</v>
      </c>
      <c r="AB18" s="15">
        <v>338.16584026657512</v>
      </c>
    </row>
    <row r="19" spans="1:28" ht="15.5" x14ac:dyDescent="0.25">
      <c r="A19" s="2" t="s">
        <v>43</v>
      </c>
      <c r="B19" s="2" t="s">
        <v>103</v>
      </c>
      <c r="C19" s="15">
        <v>134.19999999999999</v>
      </c>
      <c r="D19" s="15">
        <v>112.8</v>
      </c>
      <c r="E19" s="15">
        <v>174.4</v>
      </c>
      <c r="F19" s="15">
        <v>132.30000000000001</v>
      </c>
      <c r="G19" s="15">
        <v>56</v>
      </c>
      <c r="H19" s="15">
        <v>53.2</v>
      </c>
      <c r="I19" s="15">
        <v>29.5</v>
      </c>
      <c r="J19" s="15">
        <v>7.3</v>
      </c>
      <c r="K19" s="15">
        <v>14.1</v>
      </c>
      <c r="L19" s="15">
        <v>19.899999999999999</v>
      </c>
      <c r="M19" s="15">
        <v>15.2</v>
      </c>
      <c r="N19" s="15">
        <v>7.6</v>
      </c>
      <c r="O19" s="15">
        <v>6.77</v>
      </c>
      <c r="P19" s="15">
        <v>5.76</v>
      </c>
      <c r="Q19" s="15">
        <v>10.52</v>
      </c>
      <c r="R19" s="15">
        <v>5.8</v>
      </c>
      <c r="S19" s="15">
        <v>5.59</v>
      </c>
      <c r="T19" s="15">
        <v>0.25</v>
      </c>
      <c r="U19" s="15">
        <v>0.36</v>
      </c>
      <c r="V19" s="15">
        <v>0.35</v>
      </c>
      <c r="W19" s="15">
        <v>0.31</v>
      </c>
      <c r="X19" s="15">
        <v>0.21</v>
      </c>
      <c r="Y19" s="15">
        <v>0.5</v>
      </c>
      <c r="Z19" s="15">
        <v>0.28599775834181768</v>
      </c>
      <c r="AA19" s="15">
        <v>0.29349580121027541</v>
      </c>
      <c r="AB19" s="15">
        <v>4.5157750861319998</v>
      </c>
    </row>
    <row r="20" spans="1:28" ht="31" x14ac:dyDescent="0.25">
      <c r="A20" s="2" t="s">
        <v>43</v>
      </c>
      <c r="B20" s="2" t="s">
        <v>104</v>
      </c>
      <c r="C20" s="15">
        <v>352.4</v>
      </c>
      <c r="D20" s="15">
        <v>352.3</v>
      </c>
      <c r="E20" s="15">
        <v>350.5</v>
      </c>
      <c r="F20" s="15">
        <v>364.2</v>
      </c>
      <c r="G20" s="15">
        <v>351.7</v>
      </c>
      <c r="H20" s="15">
        <v>269.8</v>
      </c>
      <c r="I20" s="15">
        <v>302.3</v>
      </c>
      <c r="J20" s="15">
        <v>352.5</v>
      </c>
      <c r="K20" s="15">
        <v>147.4</v>
      </c>
      <c r="L20" s="15">
        <v>137.9</v>
      </c>
      <c r="M20" s="15">
        <v>146.69999999999999</v>
      </c>
      <c r="N20" s="15">
        <v>103</v>
      </c>
      <c r="O20" s="15">
        <v>89.48</v>
      </c>
      <c r="P20" s="15">
        <v>93.62</v>
      </c>
      <c r="Q20" s="15">
        <v>50.79</v>
      </c>
      <c r="R20" s="15">
        <v>67.69</v>
      </c>
      <c r="S20" s="15">
        <v>56.27</v>
      </c>
      <c r="T20" s="15">
        <v>34.03</v>
      </c>
      <c r="U20" s="15">
        <v>28.68</v>
      </c>
      <c r="V20" s="15">
        <v>37.75</v>
      </c>
      <c r="W20" s="15">
        <v>136.93</v>
      </c>
      <c r="X20" s="15">
        <v>150.37</v>
      </c>
      <c r="Y20" s="15">
        <v>200.53</v>
      </c>
      <c r="Z20" s="15">
        <v>277.9535411980803</v>
      </c>
      <c r="AA20" s="15">
        <v>255.17743103472006</v>
      </c>
      <c r="AB20" s="15">
        <v>191.89154581762</v>
      </c>
    </row>
    <row r="21" spans="1:28" ht="15.5" x14ac:dyDescent="0.25">
      <c r="A21" s="2" t="s">
        <v>43</v>
      </c>
      <c r="B21" s="36" t="s">
        <v>96</v>
      </c>
      <c r="C21" s="37">
        <v>1611.4</v>
      </c>
      <c r="D21" s="37">
        <v>1662</v>
      </c>
      <c r="E21" s="37">
        <v>1694.2</v>
      </c>
      <c r="F21" s="37">
        <v>1484.7</v>
      </c>
      <c r="G21" s="37">
        <v>1558</v>
      </c>
      <c r="H21" s="37">
        <v>1345.9</v>
      </c>
      <c r="I21" s="37">
        <v>1445.3</v>
      </c>
      <c r="J21" s="37">
        <v>1457.9</v>
      </c>
      <c r="K21" s="37">
        <v>1158.5</v>
      </c>
      <c r="L21" s="37">
        <v>1166.9000000000001</v>
      </c>
      <c r="M21" s="37">
        <v>990.2</v>
      </c>
      <c r="N21" s="37">
        <v>979</v>
      </c>
      <c r="O21" s="37">
        <v>925.21</v>
      </c>
      <c r="P21" s="37">
        <v>892.36</v>
      </c>
      <c r="Q21" s="37">
        <v>936.93</v>
      </c>
      <c r="R21" s="37">
        <v>900.48</v>
      </c>
      <c r="S21" s="37">
        <v>898.53</v>
      </c>
      <c r="T21" s="37">
        <v>667.9</v>
      </c>
      <c r="U21" s="37">
        <v>490.5</v>
      </c>
      <c r="V21" s="37">
        <v>464.47</v>
      </c>
      <c r="W21" s="37">
        <v>567.47</v>
      </c>
      <c r="X21" s="37">
        <v>636.87</v>
      </c>
      <c r="Y21" s="37">
        <v>611.4</v>
      </c>
      <c r="Z21" s="37">
        <v>685.95490747552901</v>
      </c>
      <c r="AA21" s="37">
        <v>745.06398235594725</v>
      </c>
      <c r="AB21" s="37">
        <v>539.28127481443312</v>
      </c>
    </row>
    <row r="22" spans="1:28" ht="15.5" x14ac:dyDescent="0.25">
      <c r="A22" s="2" t="s">
        <v>43</v>
      </c>
      <c r="B22" s="2" t="s">
        <v>62</v>
      </c>
      <c r="C22" s="15">
        <v>591</v>
      </c>
      <c r="D22" s="15">
        <v>617.9</v>
      </c>
      <c r="E22" s="15">
        <v>669.2</v>
      </c>
      <c r="F22" s="15">
        <v>694.4</v>
      </c>
      <c r="G22" s="15">
        <v>939.9</v>
      </c>
      <c r="H22" s="15">
        <v>791.8</v>
      </c>
      <c r="I22" s="15">
        <v>759.3</v>
      </c>
      <c r="J22" s="15">
        <v>791.4</v>
      </c>
      <c r="K22" s="15">
        <v>737.1</v>
      </c>
      <c r="L22" s="15">
        <v>875</v>
      </c>
      <c r="M22" s="15">
        <v>865.6</v>
      </c>
      <c r="N22" s="15">
        <v>426.2</v>
      </c>
      <c r="O22" s="15">
        <v>401.5</v>
      </c>
      <c r="P22" s="15">
        <v>375.9</v>
      </c>
      <c r="Q22" s="15">
        <v>406.61</v>
      </c>
      <c r="R22" s="15">
        <v>378.8</v>
      </c>
      <c r="S22" s="15">
        <v>417.3</v>
      </c>
      <c r="T22" s="15">
        <v>301.01</v>
      </c>
      <c r="U22" s="15">
        <v>210.67</v>
      </c>
      <c r="V22" s="15">
        <v>190.34</v>
      </c>
      <c r="W22" s="15">
        <v>233.45</v>
      </c>
      <c r="X22" s="15">
        <v>241.17</v>
      </c>
      <c r="Y22" s="15">
        <v>229.05</v>
      </c>
      <c r="Z22" s="15">
        <v>237.31846025235981</v>
      </c>
      <c r="AA22" s="15">
        <v>222.11950971913336</v>
      </c>
      <c r="AB22" s="15">
        <v>250.00084407479994</v>
      </c>
    </row>
    <row r="23" spans="1:28" ht="15.5" x14ac:dyDescent="0.25">
      <c r="A23" s="2" t="s">
        <v>43</v>
      </c>
      <c r="B23" s="2" t="s">
        <v>63</v>
      </c>
      <c r="C23" s="15">
        <v>6873</v>
      </c>
      <c r="D23" s="15">
        <v>7186</v>
      </c>
      <c r="E23" s="15">
        <v>7783</v>
      </c>
      <c r="F23" s="15">
        <v>8075</v>
      </c>
      <c r="G23" s="15">
        <v>10931</v>
      </c>
      <c r="H23" s="15">
        <v>9207.75</v>
      </c>
      <c r="I23" s="15">
        <v>8830.1</v>
      </c>
      <c r="J23" s="15">
        <v>9203.9</v>
      </c>
      <c r="K23" s="15">
        <v>8572.2999999999993</v>
      </c>
      <c r="L23" s="15">
        <v>10176.799999999999</v>
      </c>
      <c r="M23" s="15">
        <v>10066.9</v>
      </c>
      <c r="N23" s="15">
        <v>4957</v>
      </c>
      <c r="O23" s="15">
        <v>4669.41</v>
      </c>
      <c r="P23" s="15">
        <v>4371.68</v>
      </c>
      <c r="Q23" s="15">
        <v>4728.8900000000003</v>
      </c>
      <c r="R23" s="15">
        <v>4405.46</v>
      </c>
      <c r="S23" s="15">
        <v>4853.16</v>
      </c>
      <c r="T23" s="15">
        <v>3500.7</v>
      </c>
      <c r="U23" s="15">
        <v>2450.1</v>
      </c>
      <c r="V23" s="15">
        <v>2213.6</v>
      </c>
      <c r="W23" s="15">
        <v>2714.98</v>
      </c>
      <c r="X23" s="15">
        <v>2804.84</v>
      </c>
      <c r="Y23" s="15">
        <v>2663.81</v>
      </c>
      <c r="Z23" s="15">
        <v>2759.9983747439646</v>
      </c>
      <c r="AA23" s="15">
        <v>2583.235561076157</v>
      </c>
      <c r="AB23" s="15">
        <v>2907.4936799999991</v>
      </c>
    </row>
    <row r="24" spans="1:28" ht="31" x14ac:dyDescent="0.25">
      <c r="A24" s="2" t="s">
        <v>43</v>
      </c>
      <c r="B24" s="2" t="s">
        <v>64</v>
      </c>
      <c r="C24" s="15">
        <v>506.7</v>
      </c>
      <c r="D24" s="15">
        <v>531.79999999999995</v>
      </c>
      <c r="E24" s="15">
        <v>550.5</v>
      </c>
      <c r="F24" s="15">
        <v>585</v>
      </c>
      <c r="G24" s="15">
        <v>687.3</v>
      </c>
      <c r="H24" s="15">
        <v>532.1</v>
      </c>
      <c r="I24" s="15">
        <v>656</v>
      </c>
      <c r="J24" s="15">
        <v>469.5</v>
      </c>
      <c r="K24" s="15">
        <v>560.4</v>
      </c>
      <c r="L24" s="15">
        <v>768.3</v>
      </c>
      <c r="M24" s="15">
        <v>626.70000000000005</v>
      </c>
      <c r="N24" s="15">
        <v>273.3</v>
      </c>
      <c r="O24" s="15">
        <v>242.53</v>
      </c>
      <c r="P24" s="15">
        <v>170.17</v>
      </c>
      <c r="Q24" s="15">
        <v>225.62</v>
      </c>
      <c r="R24" s="15">
        <v>239.56</v>
      </c>
      <c r="S24" s="15">
        <v>246.66</v>
      </c>
      <c r="T24" s="15">
        <v>161.26</v>
      </c>
      <c r="U24" s="15">
        <v>138.81</v>
      </c>
      <c r="V24" s="15">
        <v>145.33000000000001</v>
      </c>
      <c r="W24" s="15">
        <v>178.25</v>
      </c>
      <c r="X24" s="15">
        <v>191.05</v>
      </c>
      <c r="Y24" s="15">
        <v>188.57</v>
      </c>
      <c r="Z24" s="15">
        <v>188.14854757202676</v>
      </c>
      <c r="AA24" s="15">
        <v>173.39638380050303</v>
      </c>
      <c r="AB24" s="15">
        <v>160.75354625920605</v>
      </c>
    </row>
    <row r="25" spans="1:28" ht="31" x14ac:dyDescent="0.25">
      <c r="A25" s="2" t="s">
        <v>43</v>
      </c>
      <c r="B25" s="2" t="s">
        <v>97</v>
      </c>
      <c r="C25" s="15">
        <v>5893</v>
      </c>
      <c r="D25" s="15">
        <v>6185</v>
      </c>
      <c r="E25" s="15">
        <v>6402</v>
      </c>
      <c r="F25" s="15">
        <v>6803</v>
      </c>
      <c r="G25" s="15">
        <v>7993</v>
      </c>
      <c r="H25" s="15">
        <v>6188.2</v>
      </c>
      <c r="I25" s="15">
        <v>7629.6</v>
      </c>
      <c r="J25" s="15">
        <v>5460</v>
      </c>
      <c r="K25" s="15">
        <v>6517.1</v>
      </c>
      <c r="L25" s="15">
        <v>8935.2999999999993</v>
      </c>
      <c r="M25" s="15">
        <v>7288.9</v>
      </c>
      <c r="N25" s="15">
        <v>3178.9</v>
      </c>
      <c r="O25" s="15">
        <v>2820.57</v>
      </c>
      <c r="P25" s="15">
        <v>1979.11</v>
      </c>
      <c r="Q25" s="15">
        <v>2623.94</v>
      </c>
      <c r="R25" s="15">
        <v>2786.05</v>
      </c>
      <c r="S25" s="15">
        <v>2868.65</v>
      </c>
      <c r="T25" s="15">
        <v>1875.43</v>
      </c>
      <c r="U25" s="15">
        <v>1614.41</v>
      </c>
      <c r="V25" s="15">
        <v>1690.16</v>
      </c>
      <c r="W25" s="15">
        <v>2073.0300000000002</v>
      </c>
      <c r="X25" s="15">
        <v>2221.9499999999998</v>
      </c>
      <c r="Y25" s="15">
        <v>2193</v>
      </c>
      <c r="Z25" s="15">
        <v>2188.1554639998458</v>
      </c>
      <c r="AA25" s="15">
        <v>2016.5887515322793</v>
      </c>
      <c r="AB25" s="15">
        <v>1869.5533669733795</v>
      </c>
    </row>
    <row r="26" spans="1:28" ht="15.5" x14ac:dyDescent="0.25">
      <c r="A26" s="38" t="s">
        <v>47</v>
      </c>
      <c r="B26" s="38" t="s">
        <v>105</v>
      </c>
      <c r="C26" s="39">
        <v>1.9</v>
      </c>
      <c r="D26" s="39">
        <v>1.6</v>
      </c>
      <c r="E26" s="39">
        <v>0.2</v>
      </c>
      <c r="F26" s="39">
        <v>0</v>
      </c>
      <c r="G26" s="39">
        <v>0</v>
      </c>
      <c r="H26" s="39">
        <v>0</v>
      </c>
      <c r="I26" s="39">
        <v>0</v>
      </c>
      <c r="J26" s="39">
        <v>0</v>
      </c>
      <c r="K26" s="39">
        <v>0</v>
      </c>
      <c r="L26" s="39">
        <v>0</v>
      </c>
      <c r="M26" s="39">
        <v>0</v>
      </c>
      <c r="N26" s="39">
        <v>0</v>
      </c>
      <c r="O26" s="39">
        <v>0</v>
      </c>
      <c r="P26" s="39">
        <v>0</v>
      </c>
      <c r="Q26" s="39">
        <v>0</v>
      </c>
      <c r="R26" s="39">
        <v>0</v>
      </c>
      <c r="S26" s="39">
        <v>0</v>
      </c>
      <c r="T26" s="39">
        <v>0</v>
      </c>
      <c r="U26" s="39">
        <v>0</v>
      </c>
      <c r="V26" s="39">
        <v>0</v>
      </c>
      <c r="W26" s="39">
        <v>0</v>
      </c>
      <c r="X26" s="39">
        <v>0</v>
      </c>
      <c r="Y26" s="39">
        <v>0</v>
      </c>
      <c r="Z26" s="39">
        <v>0</v>
      </c>
      <c r="AA26" s="39">
        <v>0</v>
      </c>
      <c r="AB26" s="39">
        <v>0</v>
      </c>
    </row>
    <row r="27" spans="1:28" ht="15.5" x14ac:dyDescent="0.25">
      <c r="A27" s="2" t="s">
        <v>47</v>
      </c>
      <c r="B27" s="2" t="s">
        <v>102</v>
      </c>
      <c r="C27" s="15">
        <v>24.6</v>
      </c>
      <c r="D27" s="15">
        <v>20.9</v>
      </c>
      <c r="E27" s="15">
        <v>20.5</v>
      </c>
      <c r="F27" s="15">
        <v>23.4</v>
      </c>
      <c r="G27" s="15">
        <v>136.5</v>
      </c>
      <c r="H27" s="15">
        <v>47.9</v>
      </c>
      <c r="I27" s="15">
        <v>83.4</v>
      </c>
      <c r="J27" s="15">
        <v>94</v>
      </c>
      <c r="K27" s="15">
        <v>69.900000000000006</v>
      </c>
      <c r="L27" s="15">
        <v>57</v>
      </c>
      <c r="M27" s="15">
        <v>32.5</v>
      </c>
      <c r="N27" s="15">
        <v>76.900000000000006</v>
      </c>
      <c r="O27" s="15">
        <v>81.13</v>
      </c>
      <c r="P27" s="15">
        <v>71.959999999999994</v>
      </c>
      <c r="Q27" s="15">
        <v>57.69</v>
      </c>
      <c r="R27" s="15">
        <v>42.46</v>
      </c>
      <c r="S27" s="15">
        <v>41.87</v>
      </c>
      <c r="T27" s="15">
        <v>39.61</v>
      </c>
      <c r="U27" s="15">
        <v>27.41</v>
      </c>
      <c r="V27" s="15">
        <v>29.75</v>
      </c>
      <c r="W27" s="15">
        <v>29.51</v>
      </c>
      <c r="X27" s="15">
        <v>30.82</v>
      </c>
      <c r="Y27" s="15">
        <v>34.729999999999997</v>
      </c>
      <c r="Z27" s="15">
        <v>31.363807566425248</v>
      </c>
      <c r="AA27" s="15">
        <v>26.984149653373812</v>
      </c>
      <c r="AB27" s="15">
        <v>80.497197143895036</v>
      </c>
    </row>
    <row r="28" spans="1:28" ht="15.5" x14ac:dyDescent="0.25">
      <c r="A28" s="2" t="s">
        <v>47</v>
      </c>
      <c r="B28" s="2" t="s">
        <v>103</v>
      </c>
      <c r="C28" s="15">
        <v>3.1</v>
      </c>
      <c r="D28" s="15">
        <v>5.2</v>
      </c>
      <c r="E28" s="15">
        <v>8.4</v>
      </c>
      <c r="F28" s="15">
        <v>10.6</v>
      </c>
      <c r="G28" s="15">
        <v>10.7</v>
      </c>
      <c r="H28" s="15">
        <v>6.4</v>
      </c>
      <c r="I28" s="15">
        <v>5.8</v>
      </c>
      <c r="J28" s="15">
        <v>5.8</v>
      </c>
      <c r="K28" s="15">
        <v>5.8</v>
      </c>
      <c r="L28" s="15">
        <v>5.7</v>
      </c>
      <c r="M28" s="15">
        <v>5.7</v>
      </c>
      <c r="N28" s="15">
        <v>5.7</v>
      </c>
      <c r="O28" s="15">
        <v>5.72</v>
      </c>
      <c r="P28" s="15">
        <v>5.75</v>
      </c>
      <c r="Q28" s="15">
        <v>5.71</v>
      </c>
      <c r="R28" s="15">
        <v>5.71</v>
      </c>
      <c r="S28" s="15">
        <v>5.71</v>
      </c>
      <c r="T28" s="15">
        <v>5.71</v>
      </c>
      <c r="U28" s="15">
        <v>5.71</v>
      </c>
      <c r="V28" s="15">
        <v>5.71</v>
      </c>
      <c r="W28" s="15">
        <v>5.71</v>
      </c>
      <c r="X28" s="15">
        <v>5.71</v>
      </c>
      <c r="Y28" s="15">
        <v>5.71</v>
      </c>
      <c r="Z28" s="15">
        <v>5.7133992653636358</v>
      </c>
      <c r="AA28" s="15">
        <v>5.4099522760625751</v>
      </c>
      <c r="AB28" s="15">
        <v>0.85253829209999987</v>
      </c>
    </row>
    <row r="29" spans="1:28" ht="31" x14ac:dyDescent="0.25">
      <c r="A29" s="2" t="s">
        <v>47</v>
      </c>
      <c r="B29" s="2" t="s">
        <v>104</v>
      </c>
      <c r="C29" s="15">
        <v>0</v>
      </c>
      <c r="D29" s="15">
        <v>0</v>
      </c>
      <c r="E29" s="15">
        <v>0</v>
      </c>
      <c r="F29" s="15">
        <v>0</v>
      </c>
      <c r="G29" s="15">
        <v>0</v>
      </c>
      <c r="H29" s="15">
        <v>0</v>
      </c>
      <c r="I29" s="15">
        <v>0</v>
      </c>
      <c r="J29" s="15">
        <v>0</v>
      </c>
      <c r="K29" s="15">
        <v>0</v>
      </c>
      <c r="L29" s="15">
        <v>0</v>
      </c>
      <c r="M29" s="15">
        <v>0</v>
      </c>
      <c r="N29" s="15">
        <v>0</v>
      </c>
      <c r="O29" s="15">
        <v>43.92</v>
      </c>
      <c r="P29" s="15">
        <v>49.41</v>
      </c>
      <c r="Q29" s="15">
        <v>50.26</v>
      </c>
      <c r="R29" s="15">
        <v>47.84</v>
      </c>
      <c r="S29" s="15">
        <v>47.61</v>
      </c>
      <c r="T29" s="15">
        <v>48.76</v>
      </c>
      <c r="U29" s="15">
        <v>62.9</v>
      </c>
      <c r="V29" s="15">
        <v>63.04</v>
      </c>
      <c r="W29" s="15">
        <v>67.13</v>
      </c>
      <c r="X29" s="15">
        <v>65.78</v>
      </c>
      <c r="Y29" s="15">
        <v>67.209999999999994</v>
      </c>
      <c r="Z29" s="15">
        <v>67.337621136987352</v>
      </c>
      <c r="AA29" s="15">
        <v>36.97674779154719</v>
      </c>
      <c r="AB29" s="15">
        <v>220.91013786733251</v>
      </c>
    </row>
    <row r="30" spans="1:28" ht="15.5" x14ac:dyDescent="0.25">
      <c r="A30" s="2" t="s">
        <v>47</v>
      </c>
      <c r="B30" s="36" t="s">
        <v>96</v>
      </c>
      <c r="C30" s="37">
        <v>29.6</v>
      </c>
      <c r="D30" s="37">
        <v>27.7</v>
      </c>
      <c r="E30" s="37">
        <v>29</v>
      </c>
      <c r="F30" s="37">
        <v>34.200000000000003</v>
      </c>
      <c r="G30" s="37">
        <v>147.4</v>
      </c>
      <c r="H30" s="37">
        <v>54.49</v>
      </c>
      <c r="I30" s="37">
        <v>89.2</v>
      </c>
      <c r="J30" s="37">
        <v>99.8</v>
      </c>
      <c r="K30" s="37">
        <v>75.7</v>
      </c>
      <c r="L30" s="37">
        <v>62.8</v>
      </c>
      <c r="M30" s="37">
        <v>38.200000000000003</v>
      </c>
      <c r="N30" s="37">
        <v>82.7</v>
      </c>
      <c r="O30" s="37">
        <v>130.78</v>
      </c>
      <c r="P30" s="37">
        <v>127.12</v>
      </c>
      <c r="Q30" s="37">
        <v>113.66</v>
      </c>
      <c r="R30" s="37">
        <v>96.02</v>
      </c>
      <c r="S30" s="37">
        <v>95.2</v>
      </c>
      <c r="T30" s="37">
        <v>94.08</v>
      </c>
      <c r="U30" s="37">
        <v>96.02</v>
      </c>
      <c r="V30" s="37">
        <v>98.5</v>
      </c>
      <c r="W30" s="37">
        <v>102.35</v>
      </c>
      <c r="X30" s="37">
        <v>102.32</v>
      </c>
      <c r="Y30" s="37">
        <v>107.65</v>
      </c>
      <c r="Z30" s="37">
        <v>104.41482796877624</v>
      </c>
      <c r="AA30" s="37">
        <v>69.370849720983585</v>
      </c>
      <c r="AB30" s="37">
        <v>302.25987330332754</v>
      </c>
    </row>
    <row r="31" spans="1:28" s="22" customFormat="1" ht="15.5" x14ac:dyDescent="0.35">
      <c r="A31" s="2" t="s">
        <v>47</v>
      </c>
      <c r="B31" s="2" t="s">
        <v>62</v>
      </c>
      <c r="C31" s="15">
        <v>13.8</v>
      </c>
      <c r="D31" s="15">
        <v>12.1</v>
      </c>
      <c r="E31" s="15">
        <v>12.9</v>
      </c>
      <c r="F31" s="15">
        <v>15.2</v>
      </c>
      <c r="G31" s="15">
        <v>65.8</v>
      </c>
      <c r="H31" s="15">
        <v>23.6</v>
      </c>
      <c r="I31" s="15">
        <v>38.4</v>
      </c>
      <c r="J31" s="15">
        <v>43.4</v>
      </c>
      <c r="K31" s="15">
        <v>31.3</v>
      </c>
      <c r="L31" s="15">
        <v>18.3</v>
      </c>
      <c r="M31" s="15">
        <v>16.3</v>
      </c>
      <c r="N31" s="15">
        <v>44.2</v>
      </c>
      <c r="O31" s="15">
        <v>49.28</v>
      </c>
      <c r="P31" s="15">
        <v>45.57</v>
      </c>
      <c r="Q31" s="15">
        <v>37.409999999999997</v>
      </c>
      <c r="R31" s="15">
        <v>21.6</v>
      </c>
      <c r="S31" s="15">
        <v>21.98</v>
      </c>
      <c r="T31" s="15">
        <v>23.97</v>
      </c>
      <c r="U31" s="15">
        <v>24.63</v>
      </c>
      <c r="V31" s="15">
        <v>25.9</v>
      </c>
      <c r="W31" s="15">
        <v>26.66</v>
      </c>
      <c r="X31" s="15">
        <v>26.82</v>
      </c>
      <c r="Y31" s="15">
        <v>30.33</v>
      </c>
      <c r="Z31" s="15">
        <v>28.912310935350007</v>
      </c>
      <c r="AA31" s="15">
        <v>26.603976542050006</v>
      </c>
      <c r="AB31" s="15">
        <v>21.796674711200001</v>
      </c>
    </row>
    <row r="32" spans="1:28" s="22" customFormat="1" ht="15.5" x14ac:dyDescent="0.35">
      <c r="A32" s="2" t="s">
        <v>47</v>
      </c>
      <c r="B32" s="2" t="s">
        <v>63</v>
      </c>
      <c r="C32" s="15">
        <v>160</v>
      </c>
      <c r="D32" s="15">
        <v>141</v>
      </c>
      <c r="E32" s="15">
        <v>150</v>
      </c>
      <c r="F32" s="15">
        <v>177</v>
      </c>
      <c r="G32" s="15">
        <v>765</v>
      </c>
      <c r="H32" s="15">
        <v>274.2</v>
      </c>
      <c r="I32" s="15">
        <v>447.3</v>
      </c>
      <c r="J32" s="15">
        <v>504.7</v>
      </c>
      <c r="K32" s="15">
        <v>364.3</v>
      </c>
      <c r="L32" s="15">
        <v>212.5</v>
      </c>
      <c r="M32" s="15">
        <v>189.4</v>
      </c>
      <c r="N32" s="15">
        <v>514.1</v>
      </c>
      <c r="O32" s="15">
        <v>573.16999999999996</v>
      </c>
      <c r="P32" s="15">
        <v>529.97</v>
      </c>
      <c r="Q32" s="15">
        <v>435.07</v>
      </c>
      <c r="R32" s="15">
        <v>251.18</v>
      </c>
      <c r="S32" s="15">
        <v>255.6</v>
      </c>
      <c r="T32" s="15">
        <v>278.79000000000002</v>
      </c>
      <c r="U32" s="15">
        <v>286.47000000000003</v>
      </c>
      <c r="V32" s="15">
        <v>301.24</v>
      </c>
      <c r="W32" s="15">
        <v>310.02999999999997</v>
      </c>
      <c r="X32" s="15">
        <v>311.86</v>
      </c>
      <c r="Y32" s="15">
        <v>352.7</v>
      </c>
      <c r="Z32" s="15">
        <v>336.24831000000006</v>
      </c>
      <c r="AA32" s="15">
        <v>309.40253000000007</v>
      </c>
      <c r="AB32" s="15">
        <v>253.49392</v>
      </c>
    </row>
    <row r="33" spans="1:28" s="22" customFormat="1" ht="31" x14ac:dyDescent="0.35">
      <c r="A33" s="2" t="s">
        <v>47</v>
      </c>
      <c r="B33" s="2" t="s">
        <v>64</v>
      </c>
      <c r="C33" s="15">
        <v>13.1</v>
      </c>
      <c r="D33" s="15">
        <v>11.6</v>
      </c>
      <c r="E33" s="15">
        <v>12.3</v>
      </c>
      <c r="F33" s="15">
        <v>14.5</v>
      </c>
      <c r="G33" s="15">
        <v>54.7</v>
      </c>
      <c r="H33" s="15">
        <v>22.2</v>
      </c>
      <c r="I33" s="15">
        <v>36.299999999999997</v>
      </c>
      <c r="J33" s="15">
        <v>40.9</v>
      </c>
      <c r="K33" s="15">
        <v>30.1</v>
      </c>
      <c r="L33" s="15">
        <v>17.600000000000001</v>
      </c>
      <c r="M33" s="15">
        <v>15.7</v>
      </c>
      <c r="N33" s="15">
        <v>37.200000000000003</v>
      </c>
      <c r="O33" s="15">
        <v>47.31</v>
      </c>
      <c r="P33" s="15">
        <v>38.06</v>
      </c>
      <c r="Q33" s="15">
        <v>32.33</v>
      </c>
      <c r="R33" s="15">
        <v>20.69</v>
      </c>
      <c r="S33" s="15">
        <v>21.08</v>
      </c>
      <c r="T33" s="15">
        <v>22.99</v>
      </c>
      <c r="U33" s="15">
        <v>23.64</v>
      </c>
      <c r="V33" s="15">
        <v>16.329999999999998</v>
      </c>
      <c r="W33" s="15">
        <v>16.809999999999999</v>
      </c>
      <c r="X33" s="15">
        <v>25.72</v>
      </c>
      <c r="Y33" s="15">
        <v>29.11</v>
      </c>
      <c r="Z33" s="15">
        <v>27.724785185655609</v>
      </c>
      <c r="AA33" s="15">
        <v>25.509611042917953</v>
      </c>
      <c r="AB33" s="15">
        <v>24.868454912865918</v>
      </c>
    </row>
    <row r="34" spans="1:28" s="22" customFormat="1" ht="31" x14ac:dyDescent="0.35">
      <c r="A34" s="2" t="s">
        <v>47</v>
      </c>
      <c r="B34" s="2" t="s">
        <v>97</v>
      </c>
      <c r="C34" s="15">
        <v>153</v>
      </c>
      <c r="D34" s="15">
        <v>135</v>
      </c>
      <c r="E34" s="15">
        <v>143</v>
      </c>
      <c r="F34" s="15">
        <v>169</v>
      </c>
      <c r="G34" s="15">
        <v>636</v>
      </c>
      <c r="H34" s="15">
        <v>258.5</v>
      </c>
      <c r="I34" s="15">
        <v>421.8</v>
      </c>
      <c r="J34" s="15">
        <v>475.5</v>
      </c>
      <c r="K34" s="15">
        <v>350.5</v>
      </c>
      <c r="L34" s="15">
        <v>204.6</v>
      </c>
      <c r="M34" s="15">
        <v>182.3</v>
      </c>
      <c r="N34" s="15">
        <v>432.8</v>
      </c>
      <c r="O34" s="15">
        <v>550.17999999999995</v>
      </c>
      <c r="P34" s="15">
        <v>442.6</v>
      </c>
      <c r="Q34" s="15">
        <v>376</v>
      </c>
      <c r="R34" s="15">
        <v>240.66</v>
      </c>
      <c r="S34" s="15">
        <v>245.13</v>
      </c>
      <c r="T34" s="15">
        <v>267.39999999999998</v>
      </c>
      <c r="U34" s="15">
        <v>274.95999999999998</v>
      </c>
      <c r="V34" s="15">
        <v>189.92</v>
      </c>
      <c r="W34" s="15">
        <v>195.46</v>
      </c>
      <c r="X34" s="15">
        <v>299.11</v>
      </c>
      <c r="Y34" s="15">
        <v>338.56</v>
      </c>
      <c r="Z34" s="15">
        <v>322.4374621812596</v>
      </c>
      <c r="AA34" s="15">
        <v>296.67512988216492</v>
      </c>
      <c r="AB34" s="15">
        <v>289.21852547381422</v>
      </c>
    </row>
    <row r="35" spans="1:28" s="22" customFormat="1" ht="15.5" x14ac:dyDescent="0.35">
      <c r="A35" s="38" t="s">
        <v>48</v>
      </c>
      <c r="B35" s="38" t="s">
        <v>105</v>
      </c>
      <c r="C35" s="39">
        <v>30.3</v>
      </c>
      <c r="D35" s="39">
        <v>32.5</v>
      </c>
      <c r="E35" s="39">
        <v>33.1</v>
      </c>
      <c r="F35" s="39">
        <v>30.9</v>
      </c>
      <c r="G35" s="39">
        <v>27.2</v>
      </c>
      <c r="H35" s="39">
        <v>20.2</v>
      </c>
      <c r="I35" s="39">
        <v>20.3</v>
      </c>
      <c r="J35" s="39">
        <v>18.3</v>
      </c>
      <c r="K35" s="39">
        <v>11.7</v>
      </c>
      <c r="L35" s="39">
        <v>10.5</v>
      </c>
      <c r="M35" s="39">
        <v>7.1</v>
      </c>
      <c r="N35" s="39">
        <v>4.5999999999999996</v>
      </c>
      <c r="O35" s="39">
        <v>3.03</v>
      </c>
      <c r="P35" s="39">
        <v>3.79</v>
      </c>
      <c r="Q35" s="39">
        <v>3.67</v>
      </c>
      <c r="R35" s="39">
        <v>3.92</v>
      </c>
      <c r="S35" s="39">
        <v>3.55</v>
      </c>
      <c r="T35" s="39">
        <v>3.85</v>
      </c>
      <c r="U35" s="39">
        <v>4.5199999999999996</v>
      </c>
      <c r="V35" s="39">
        <v>4.82</v>
      </c>
      <c r="W35" s="39">
        <v>3.29</v>
      </c>
      <c r="X35" s="39">
        <v>3.57</v>
      </c>
      <c r="Y35" s="39">
        <v>3.82</v>
      </c>
      <c r="Z35" s="39">
        <v>3.4805710466611992</v>
      </c>
      <c r="AA35" s="39">
        <v>4.2049746267339287</v>
      </c>
      <c r="AB35" s="39">
        <v>2.2420065307680002</v>
      </c>
    </row>
    <row r="36" spans="1:28" ht="15.5" x14ac:dyDescent="0.25">
      <c r="A36" s="2" t="s">
        <v>48</v>
      </c>
      <c r="B36" s="2" t="s">
        <v>102</v>
      </c>
      <c r="C36" s="15">
        <v>149.19999999999999</v>
      </c>
      <c r="D36" s="15">
        <v>172.3</v>
      </c>
      <c r="E36" s="15">
        <v>236.5</v>
      </c>
      <c r="F36" s="15">
        <v>367.9</v>
      </c>
      <c r="G36" s="15">
        <v>344.8</v>
      </c>
      <c r="H36" s="15">
        <v>268.89999999999998</v>
      </c>
      <c r="I36" s="15">
        <v>322.2</v>
      </c>
      <c r="J36" s="15">
        <v>325.60000000000002</v>
      </c>
      <c r="K36" s="15">
        <v>276.8</v>
      </c>
      <c r="L36" s="15">
        <v>351.2</v>
      </c>
      <c r="M36" s="15">
        <v>335.3</v>
      </c>
      <c r="N36" s="15">
        <v>370.6</v>
      </c>
      <c r="O36" s="15">
        <v>349.84</v>
      </c>
      <c r="P36" s="15">
        <v>373.93</v>
      </c>
      <c r="Q36" s="15">
        <v>374.55</v>
      </c>
      <c r="R36" s="15">
        <v>361.82</v>
      </c>
      <c r="S36" s="15">
        <v>351.92</v>
      </c>
      <c r="T36" s="15">
        <v>345.42</v>
      </c>
      <c r="U36" s="15">
        <v>360.04</v>
      </c>
      <c r="V36" s="15">
        <v>365.22</v>
      </c>
      <c r="W36" s="15">
        <v>357.52</v>
      </c>
      <c r="X36" s="15">
        <v>372.06</v>
      </c>
      <c r="Y36" s="15">
        <v>346.01</v>
      </c>
      <c r="Z36" s="15">
        <v>387.3661715709726</v>
      </c>
      <c r="AA36" s="15">
        <v>421.25477772961898</v>
      </c>
      <c r="AB36" s="15">
        <v>375.71887981118499</v>
      </c>
    </row>
    <row r="37" spans="1:28" ht="15.5" x14ac:dyDescent="0.25">
      <c r="A37" s="2" t="s">
        <v>48</v>
      </c>
      <c r="B37" s="2" t="s">
        <v>103</v>
      </c>
      <c r="C37" s="15">
        <v>26.4</v>
      </c>
      <c r="D37" s="15">
        <v>19.399999999999999</v>
      </c>
      <c r="E37" s="15">
        <v>11.6</v>
      </c>
      <c r="F37" s="15">
        <v>9.6999999999999993</v>
      </c>
      <c r="G37" s="15">
        <v>5.4</v>
      </c>
      <c r="H37" s="15">
        <v>5.4</v>
      </c>
      <c r="I37" s="15">
        <v>4.2</v>
      </c>
      <c r="J37" s="15">
        <v>4.8</v>
      </c>
      <c r="K37" s="15">
        <v>46.9</v>
      </c>
      <c r="L37" s="15">
        <v>9.1</v>
      </c>
      <c r="M37" s="15">
        <v>8.1</v>
      </c>
      <c r="N37" s="15">
        <v>4.5999999999999996</v>
      </c>
      <c r="O37" s="15">
        <v>3.34</v>
      </c>
      <c r="P37" s="15">
        <v>4.8600000000000003</v>
      </c>
      <c r="Q37" s="15">
        <v>5.85</v>
      </c>
      <c r="R37" s="15">
        <v>3.76</v>
      </c>
      <c r="S37" s="15">
        <v>2.82</v>
      </c>
      <c r="T37" s="15">
        <v>2.91</v>
      </c>
      <c r="U37" s="15">
        <v>2.2400000000000002</v>
      </c>
      <c r="V37" s="15">
        <v>2.1800000000000002</v>
      </c>
      <c r="W37" s="15">
        <v>2.11</v>
      </c>
      <c r="X37" s="15">
        <v>0.6</v>
      </c>
      <c r="Y37" s="15">
        <v>0.77</v>
      </c>
      <c r="Z37" s="15">
        <v>8.2408144633765751E-2</v>
      </c>
      <c r="AA37" s="15">
        <v>0</v>
      </c>
      <c r="AB37" s="15">
        <v>0.37463119959599994</v>
      </c>
    </row>
    <row r="38" spans="1:28" ht="31" x14ac:dyDescent="0.25">
      <c r="A38" s="2" t="s">
        <v>48</v>
      </c>
      <c r="B38" s="2" t="s">
        <v>104</v>
      </c>
      <c r="C38" s="15">
        <v>0</v>
      </c>
      <c r="D38" s="15">
        <v>0.1</v>
      </c>
      <c r="E38" s="15">
        <v>0</v>
      </c>
      <c r="F38" s="15">
        <v>0</v>
      </c>
      <c r="G38" s="15">
        <v>0</v>
      </c>
      <c r="H38" s="15">
        <v>0</v>
      </c>
      <c r="I38" s="15">
        <v>0</v>
      </c>
      <c r="J38" s="15">
        <v>0</v>
      </c>
      <c r="K38" s="15">
        <v>0</v>
      </c>
      <c r="L38" s="15">
        <v>0</v>
      </c>
      <c r="M38" s="15">
        <v>0</v>
      </c>
      <c r="N38" s="15">
        <v>0</v>
      </c>
      <c r="O38" s="15">
        <v>0.26</v>
      </c>
      <c r="P38" s="15">
        <v>1.1399999999999999</v>
      </c>
      <c r="Q38" s="15">
        <v>3.61</v>
      </c>
      <c r="R38" s="15">
        <v>5.69</v>
      </c>
      <c r="S38" s="15">
        <v>10.43</v>
      </c>
      <c r="T38" s="15">
        <v>24.5</v>
      </c>
      <c r="U38" s="15">
        <v>30.67</v>
      </c>
      <c r="V38" s="15">
        <v>30.73</v>
      </c>
      <c r="W38" s="15">
        <v>31.27</v>
      </c>
      <c r="X38" s="15">
        <v>61.88</v>
      </c>
      <c r="Y38" s="15">
        <v>74.209999999999994</v>
      </c>
      <c r="Z38" s="15">
        <v>101.769250411244</v>
      </c>
      <c r="AA38" s="15">
        <v>86.680110302256026</v>
      </c>
      <c r="AB38" s="15">
        <v>92.469601079619977</v>
      </c>
    </row>
    <row r="39" spans="1:28" ht="15.5" x14ac:dyDescent="0.25">
      <c r="A39" s="2" t="s">
        <v>48</v>
      </c>
      <c r="B39" s="36" t="s">
        <v>96</v>
      </c>
      <c r="C39" s="37">
        <v>205.9</v>
      </c>
      <c r="D39" s="37">
        <v>224.3</v>
      </c>
      <c r="E39" s="37">
        <v>281.3</v>
      </c>
      <c r="F39" s="37">
        <v>408.5</v>
      </c>
      <c r="G39" s="37">
        <v>377.4</v>
      </c>
      <c r="H39" s="37">
        <v>294.5</v>
      </c>
      <c r="I39" s="37">
        <v>346.7</v>
      </c>
      <c r="J39" s="37">
        <v>348.7</v>
      </c>
      <c r="K39" s="37">
        <v>335.4</v>
      </c>
      <c r="L39" s="37">
        <v>370.8</v>
      </c>
      <c r="M39" s="37">
        <v>350.5</v>
      </c>
      <c r="N39" s="37">
        <v>379.7</v>
      </c>
      <c r="O39" s="37">
        <v>356.46</v>
      </c>
      <c r="P39" s="37">
        <v>383.72</v>
      </c>
      <c r="Q39" s="37">
        <v>387.68</v>
      </c>
      <c r="R39" s="37">
        <v>375.2</v>
      </c>
      <c r="S39" s="37">
        <v>368.72</v>
      </c>
      <c r="T39" s="37">
        <v>376.68</v>
      </c>
      <c r="U39" s="37">
        <v>397.49</v>
      </c>
      <c r="V39" s="37">
        <v>402.95</v>
      </c>
      <c r="W39" s="37">
        <v>394.2</v>
      </c>
      <c r="X39" s="37">
        <v>438.12</v>
      </c>
      <c r="Y39" s="37">
        <v>424.8</v>
      </c>
      <c r="Z39" s="37">
        <v>492.69840117351157</v>
      </c>
      <c r="AA39" s="37">
        <v>512.13986265860899</v>
      </c>
      <c r="AB39" s="37">
        <v>470.80511862116896</v>
      </c>
    </row>
    <row r="40" spans="1:28" ht="15.5" x14ac:dyDescent="0.25">
      <c r="A40" s="2" t="s">
        <v>48</v>
      </c>
      <c r="B40" s="2" t="s">
        <v>62</v>
      </c>
      <c r="C40" s="15">
        <v>86.8</v>
      </c>
      <c r="D40" s="15">
        <v>94.7</v>
      </c>
      <c r="E40" s="15">
        <v>120.1</v>
      </c>
      <c r="F40" s="15">
        <v>190.9</v>
      </c>
      <c r="G40" s="15">
        <v>182.5</v>
      </c>
      <c r="H40" s="15">
        <v>144.4</v>
      </c>
      <c r="I40" s="15">
        <v>168.9</v>
      </c>
      <c r="J40" s="15">
        <v>170.1</v>
      </c>
      <c r="K40" s="15">
        <v>163.69999999999999</v>
      </c>
      <c r="L40" s="15">
        <v>181.9</v>
      </c>
      <c r="M40" s="15">
        <v>170.4</v>
      </c>
      <c r="N40" s="15">
        <v>184.1</v>
      </c>
      <c r="O40" s="15">
        <v>172.44</v>
      </c>
      <c r="P40" s="15">
        <v>185.86</v>
      </c>
      <c r="Q40" s="15">
        <v>183.91</v>
      </c>
      <c r="R40" s="15">
        <v>185.78</v>
      </c>
      <c r="S40" s="15">
        <v>187.25</v>
      </c>
      <c r="T40" s="15">
        <v>187.23</v>
      </c>
      <c r="U40" s="15">
        <v>197.78</v>
      </c>
      <c r="V40" s="15">
        <v>198.62</v>
      </c>
      <c r="W40" s="15">
        <v>191.46</v>
      </c>
      <c r="X40" s="15">
        <v>209.14</v>
      </c>
      <c r="Y40" s="15">
        <v>218.72</v>
      </c>
      <c r="Z40" s="15">
        <v>228.29274663937994</v>
      </c>
      <c r="AA40" s="15">
        <v>234.82721110838</v>
      </c>
      <c r="AB40" s="15">
        <v>237.66310406160019</v>
      </c>
    </row>
    <row r="41" spans="1:28" ht="15.5" x14ac:dyDescent="0.25">
      <c r="A41" s="2" t="s">
        <v>48</v>
      </c>
      <c r="B41" s="2" t="s">
        <v>63</v>
      </c>
      <c r="C41" s="15">
        <v>1010</v>
      </c>
      <c r="D41" s="15">
        <v>1102</v>
      </c>
      <c r="E41" s="15">
        <v>1397</v>
      </c>
      <c r="F41" s="15">
        <v>2220</v>
      </c>
      <c r="G41" s="15">
        <v>2122</v>
      </c>
      <c r="H41" s="15">
        <v>1679.3</v>
      </c>
      <c r="I41" s="15">
        <v>1964.9</v>
      </c>
      <c r="J41" s="15">
        <v>1977.8</v>
      </c>
      <c r="K41" s="15">
        <v>1904.1</v>
      </c>
      <c r="L41" s="15">
        <v>2115.3000000000002</v>
      </c>
      <c r="M41" s="15">
        <v>1981.9</v>
      </c>
      <c r="N41" s="15">
        <v>2141.1</v>
      </c>
      <c r="O41" s="15">
        <v>2005.49</v>
      </c>
      <c r="P41" s="15">
        <v>2161.52</v>
      </c>
      <c r="Q41" s="15">
        <v>2138.89</v>
      </c>
      <c r="R41" s="15">
        <v>2160.58</v>
      </c>
      <c r="S41" s="15">
        <v>2177.75</v>
      </c>
      <c r="T41" s="15">
        <v>2177.42</v>
      </c>
      <c r="U41" s="15">
        <v>2300.13</v>
      </c>
      <c r="V41" s="15">
        <v>2309.91</v>
      </c>
      <c r="W41" s="15">
        <v>2226.6999999999998</v>
      </c>
      <c r="X41" s="15">
        <v>2432.31</v>
      </c>
      <c r="Y41" s="15">
        <v>2543.66</v>
      </c>
      <c r="Z41" s="15">
        <v>2655.0299079999991</v>
      </c>
      <c r="AA41" s="15">
        <v>2731.0253079999998</v>
      </c>
      <c r="AB41" s="15">
        <v>2764.0065600000021</v>
      </c>
    </row>
    <row r="42" spans="1:28" s="22" customFormat="1" ht="31" x14ac:dyDescent="0.35">
      <c r="A42" s="2" t="s">
        <v>48</v>
      </c>
      <c r="B42" s="2" t="s">
        <v>64</v>
      </c>
      <c r="C42" s="15">
        <v>73.599999999999994</v>
      </c>
      <c r="D42" s="15">
        <v>81</v>
      </c>
      <c r="E42" s="15">
        <v>103.2</v>
      </c>
      <c r="F42" s="15">
        <v>172.4</v>
      </c>
      <c r="G42" s="15">
        <v>86.4</v>
      </c>
      <c r="H42" s="15">
        <v>83.1</v>
      </c>
      <c r="I42" s="15">
        <v>123.7</v>
      </c>
      <c r="J42" s="15">
        <v>95.6</v>
      </c>
      <c r="K42" s="15">
        <v>144.6</v>
      </c>
      <c r="L42" s="15">
        <v>162.19999999999999</v>
      </c>
      <c r="M42" s="15">
        <v>128.69999999999999</v>
      </c>
      <c r="N42" s="15">
        <v>117.3</v>
      </c>
      <c r="O42" s="15">
        <v>113.15</v>
      </c>
      <c r="P42" s="15">
        <v>82.46</v>
      </c>
      <c r="Q42" s="15">
        <v>108.66</v>
      </c>
      <c r="R42" s="15">
        <v>110.03</v>
      </c>
      <c r="S42" s="15">
        <v>115.11</v>
      </c>
      <c r="T42" s="15">
        <v>111.87</v>
      </c>
      <c r="U42" s="15">
        <v>115.52</v>
      </c>
      <c r="V42" s="15">
        <v>118.03</v>
      </c>
      <c r="W42" s="15">
        <v>109.81</v>
      </c>
      <c r="X42" s="15">
        <v>117.8</v>
      </c>
      <c r="Y42" s="15">
        <v>169.58</v>
      </c>
      <c r="Z42" s="15">
        <v>138.95399687952224</v>
      </c>
      <c r="AA42" s="15">
        <v>145.21992073016139</v>
      </c>
      <c r="AB42" s="15">
        <v>150.63996139549096</v>
      </c>
    </row>
    <row r="43" spans="1:28" s="22" customFormat="1" ht="31" x14ac:dyDescent="0.35">
      <c r="A43" s="2" t="s">
        <v>48</v>
      </c>
      <c r="B43" s="2" t="s">
        <v>97</v>
      </c>
      <c r="C43" s="15">
        <v>856</v>
      </c>
      <c r="D43" s="15">
        <v>943</v>
      </c>
      <c r="E43" s="15">
        <v>1200</v>
      </c>
      <c r="F43" s="15">
        <v>2005</v>
      </c>
      <c r="G43" s="15">
        <v>1005</v>
      </c>
      <c r="H43" s="15">
        <v>966.2</v>
      </c>
      <c r="I43" s="15">
        <v>1438.3</v>
      </c>
      <c r="J43" s="15">
        <v>1112.4000000000001</v>
      </c>
      <c r="K43" s="15">
        <v>1681.5</v>
      </c>
      <c r="L43" s="15">
        <v>1886</v>
      </c>
      <c r="M43" s="15">
        <v>1496.9</v>
      </c>
      <c r="N43" s="15">
        <v>1363.6</v>
      </c>
      <c r="O43" s="15">
        <v>1315.9</v>
      </c>
      <c r="P43" s="15">
        <v>959.03</v>
      </c>
      <c r="Q43" s="15">
        <v>1263.74</v>
      </c>
      <c r="R43" s="15">
        <v>1279.6099999999999</v>
      </c>
      <c r="S43" s="15">
        <v>1338.71</v>
      </c>
      <c r="T43" s="15">
        <v>1301.0899999999999</v>
      </c>
      <c r="U43" s="15">
        <v>1343.46</v>
      </c>
      <c r="V43" s="15">
        <v>1372.71</v>
      </c>
      <c r="W43" s="15">
        <v>1277.05</v>
      </c>
      <c r="X43" s="15">
        <v>1370.02</v>
      </c>
      <c r="Y43" s="15">
        <v>1972.18</v>
      </c>
      <c r="Z43" s="15">
        <v>1616.0260147644617</v>
      </c>
      <c r="AA43" s="15">
        <v>1688.8983047061856</v>
      </c>
      <c r="AB43" s="15">
        <v>1751.9330278012553</v>
      </c>
    </row>
    <row r="44" spans="1:28" ht="15.5" x14ac:dyDescent="0.25">
      <c r="A44" s="2" t="s">
        <v>48</v>
      </c>
      <c r="B44" s="2"/>
      <c r="C44" s="15"/>
      <c r="D44" s="15"/>
      <c r="E44" s="15"/>
      <c r="F44" s="15"/>
      <c r="G44" s="15"/>
      <c r="H44" s="15"/>
      <c r="I44" s="15"/>
      <c r="J44" s="15"/>
      <c r="K44" s="15"/>
      <c r="L44" s="15"/>
      <c r="M44" s="15"/>
      <c r="N44" s="15"/>
      <c r="O44" s="15"/>
      <c r="P44" s="15"/>
      <c r="Q44" s="15"/>
      <c r="R44" s="15"/>
      <c r="S44" s="15"/>
      <c r="T44" s="15"/>
      <c r="U44" s="15"/>
      <c r="V44" s="15"/>
      <c r="W44" s="15"/>
      <c r="X44" s="15"/>
      <c r="Y44" s="15"/>
      <c r="Z44" s="15">
        <v>2655.0299079999991</v>
      </c>
      <c r="AA44" s="15">
        <v>2731.0253079999998</v>
      </c>
      <c r="AB44" s="15">
        <v>2764.0065600000021</v>
      </c>
    </row>
    <row r="45" spans="1:28" s="24" customFormat="1" ht="15.5" x14ac:dyDescent="0.25">
      <c r="A45" s="2"/>
      <c r="B45" s="2"/>
      <c r="C45" s="15">
        <v>1996</v>
      </c>
      <c r="D45" s="15">
        <v>1997</v>
      </c>
      <c r="E45" s="15">
        <v>1998</v>
      </c>
      <c r="F45" s="15">
        <v>1999</v>
      </c>
      <c r="G45" s="15">
        <v>2000</v>
      </c>
      <c r="H45" s="15">
        <v>2001</v>
      </c>
      <c r="I45" s="15">
        <v>2002</v>
      </c>
      <c r="J45" s="15">
        <v>2003</v>
      </c>
      <c r="K45" s="15">
        <v>2004</v>
      </c>
      <c r="L45" s="15">
        <v>2005</v>
      </c>
      <c r="M45" s="15">
        <v>2006</v>
      </c>
      <c r="N45" s="15">
        <v>2007</v>
      </c>
      <c r="O45" s="15">
        <v>2008</v>
      </c>
      <c r="P45" s="15">
        <v>2009</v>
      </c>
      <c r="Q45" s="15">
        <v>2010</v>
      </c>
      <c r="R45" s="15">
        <v>2011</v>
      </c>
      <c r="S45" s="15">
        <v>2012</v>
      </c>
      <c r="T45" s="15">
        <v>2013</v>
      </c>
      <c r="U45" s="15">
        <v>2014</v>
      </c>
      <c r="V45" s="15">
        <v>2015</v>
      </c>
      <c r="W45" s="15">
        <v>2016</v>
      </c>
      <c r="X45" s="15">
        <v>2017</v>
      </c>
      <c r="Y45" s="15">
        <v>2018</v>
      </c>
      <c r="Z45" s="15">
        <v>2019</v>
      </c>
      <c r="AA45" s="15">
        <v>2020</v>
      </c>
      <c r="AB45" s="15"/>
    </row>
    <row r="46" spans="1:28" s="22" customFormat="1" ht="15.5" x14ac:dyDescent="0.35">
      <c r="A46" s="38" t="s">
        <v>49</v>
      </c>
      <c r="B46" s="38" t="s">
        <v>105</v>
      </c>
      <c r="C46" s="39">
        <v>94.9</v>
      </c>
      <c r="D46" s="39">
        <v>83.7</v>
      </c>
      <c r="E46" s="39">
        <v>82.3</v>
      </c>
      <c r="F46" s="39">
        <v>73.599999999999994</v>
      </c>
      <c r="G46" s="39">
        <v>51.6</v>
      </c>
      <c r="H46" s="39">
        <v>44.9</v>
      </c>
      <c r="I46" s="39">
        <v>39.700000000000003</v>
      </c>
      <c r="J46" s="39">
        <v>32</v>
      </c>
      <c r="K46" s="39">
        <v>25.1</v>
      </c>
      <c r="L46" s="39">
        <v>24.8</v>
      </c>
      <c r="M46" s="39">
        <v>53.9</v>
      </c>
      <c r="N46" s="39">
        <v>40.9</v>
      </c>
      <c r="O46" s="40">
        <v>51.77</v>
      </c>
      <c r="P46" s="40">
        <v>47.71</v>
      </c>
      <c r="Q46" s="40">
        <v>31.53</v>
      </c>
      <c r="R46" s="40">
        <v>29.52</v>
      </c>
      <c r="S46" s="40">
        <v>26.47</v>
      </c>
      <c r="T46" s="40">
        <v>9.75</v>
      </c>
      <c r="U46" s="40">
        <v>0</v>
      </c>
      <c r="V46" s="40">
        <v>0</v>
      </c>
      <c r="W46" s="40">
        <v>0</v>
      </c>
      <c r="X46" s="40">
        <v>0</v>
      </c>
      <c r="Y46" s="40">
        <v>0</v>
      </c>
      <c r="Z46" s="40">
        <v>0</v>
      </c>
      <c r="AA46" s="40">
        <v>0</v>
      </c>
      <c r="AB46" s="40">
        <v>0</v>
      </c>
    </row>
    <row r="47" spans="1:28" ht="15.5" x14ac:dyDescent="0.25">
      <c r="A47" s="2" t="s">
        <v>49</v>
      </c>
      <c r="B47" s="2" t="s">
        <v>102</v>
      </c>
      <c r="C47" s="15">
        <v>313.8</v>
      </c>
      <c r="D47" s="15">
        <v>422.5</v>
      </c>
      <c r="E47" s="15">
        <v>429.6</v>
      </c>
      <c r="F47" s="15">
        <v>497.5</v>
      </c>
      <c r="G47" s="15">
        <v>629.20000000000005</v>
      </c>
      <c r="H47" s="15">
        <v>578.29999999999995</v>
      </c>
      <c r="I47" s="15">
        <v>624.29999999999995</v>
      </c>
      <c r="J47" s="15">
        <v>841.9</v>
      </c>
      <c r="K47" s="15">
        <v>887.4</v>
      </c>
      <c r="L47" s="15">
        <v>826.5</v>
      </c>
      <c r="M47" s="15">
        <v>781</v>
      </c>
      <c r="N47" s="15">
        <v>826.9</v>
      </c>
      <c r="O47" s="15">
        <v>561.26</v>
      </c>
      <c r="P47" s="15">
        <v>502.5</v>
      </c>
      <c r="Q47" s="15">
        <v>381.77</v>
      </c>
      <c r="R47" s="15">
        <v>367.93</v>
      </c>
      <c r="S47" s="15">
        <v>417.25</v>
      </c>
      <c r="T47" s="15">
        <v>301.36</v>
      </c>
      <c r="U47" s="15">
        <v>271.58</v>
      </c>
      <c r="V47" s="15">
        <v>247.21</v>
      </c>
      <c r="W47" s="15">
        <v>270.86</v>
      </c>
      <c r="X47" s="15">
        <v>271.05</v>
      </c>
      <c r="Y47" s="15">
        <v>213.53</v>
      </c>
      <c r="Z47" s="15">
        <v>270.88734882120912</v>
      </c>
      <c r="AA47" s="15">
        <v>290.06727609998836</v>
      </c>
      <c r="AB47" s="15">
        <v>238.33305653304004</v>
      </c>
    </row>
    <row r="48" spans="1:28" ht="15.5" x14ac:dyDescent="0.25">
      <c r="A48" s="2" t="s">
        <v>49</v>
      </c>
      <c r="B48" s="2" t="s">
        <v>103</v>
      </c>
      <c r="C48" s="15">
        <v>11.3</v>
      </c>
      <c r="D48" s="15">
        <v>11.5</v>
      </c>
      <c r="E48" s="15">
        <v>10</v>
      </c>
      <c r="F48" s="15">
        <v>14.5</v>
      </c>
      <c r="G48" s="15">
        <v>11.9</v>
      </c>
      <c r="H48" s="15">
        <v>12.3</v>
      </c>
      <c r="I48" s="15">
        <v>9.1999999999999993</v>
      </c>
      <c r="J48" s="15">
        <v>6.96</v>
      </c>
      <c r="K48" s="15">
        <v>7.2</v>
      </c>
      <c r="L48" s="15">
        <v>11.2</v>
      </c>
      <c r="M48" s="15">
        <v>7.1</v>
      </c>
      <c r="N48" s="15">
        <v>1.5</v>
      </c>
      <c r="O48" s="15">
        <v>0.85</v>
      </c>
      <c r="P48" s="15">
        <v>1.02</v>
      </c>
      <c r="Q48" s="15">
        <v>0.53</v>
      </c>
      <c r="R48" s="15">
        <v>0.11</v>
      </c>
      <c r="S48" s="15">
        <v>0.3</v>
      </c>
      <c r="T48" s="15">
        <v>0.41</v>
      </c>
      <c r="U48" s="15">
        <v>0.16</v>
      </c>
      <c r="V48" s="15">
        <v>0.12</v>
      </c>
      <c r="W48" s="15">
        <v>0.01</v>
      </c>
      <c r="X48" s="15">
        <v>0.24</v>
      </c>
      <c r="Y48" s="15">
        <v>0.23</v>
      </c>
      <c r="Z48" s="15">
        <v>0.23061462016510348</v>
      </c>
      <c r="AA48" s="15">
        <v>0.2320762183878666</v>
      </c>
      <c r="AB48" s="15">
        <v>0.63280657220400016</v>
      </c>
    </row>
    <row r="49" spans="1:28" ht="31" x14ac:dyDescent="0.25">
      <c r="A49" s="2" t="s">
        <v>49</v>
      </c>
      <c r="B49" s="2" t="s">
        <v>104</v>
      </c>
      <c r="C49" s="15">
        <v>0</v>
      </c>
      <c r="D49" s="15">
        <v>0</v>
      </c>
      <c r="E49" s="23">
        <v>0</v>
      </c>
      <c r="F49" s="15">
        <v>0</v>
      </c>
      <c r="G49" s="15">
        <v>8.6</v>
      </c>
      <c r="H49" s="15">
        <v>0</v>
      </c>
      <c r="I49" s="15">
        <v>0</v>
      </c>
      <c r="J49" s="15">
        <v>0</v>
      </c>
      <c r="K49" s="15">
        <v>5.4</v>
      </c>
      <c r="L49" s="15">
        <v>6.8</v>
      </c>
      <c r="M49" s="15">
        <v>8</v>
      </c>
      <c r="N49" s="15">
        <v>7.2</v>
      </c>
      <c r="O49" s="15">
        <v>34.950000000000003</v>
      </c>
      <c r="P49" s="15">
        <v>63.92</v>
      </c>
      <c r="Q49" s="15">
        <v>75.02</v>
      </c>
      <c r="R49" s="15">
        <v>82.52</v>
      </c>
      <c r="S49" s="15">
        <v>94.08</v>
      </c>
      <c r="T49" s="15">
        <v>144.75</v>
      </c>
      <c r="U49" s="15">
        <v>240.46</v>
      </c>
      <c r="V49" s="15">
        <v>269.77999999999997</v>
      </c>
      <c r="W49" s="15">
        <v>314.77</v>
      </c>
      <c r="X49" s="15">
        <v>365.89</v>
      </c>
      <c r="Y49" s="15">
        <v>349.69</v>
      </c>
      <c r="Z49" s="15">
        <v>376.6042186336424</v>
      </c>
      <c r="AA49" s="15">
        <v>243.52038077882969</v>
      </c>
      <c r="AB49" s="15">
        <v>338.96720576313999</v>
      </c>
    </row>
    <row r="50" spans="1:28" ht="15.5" x14ac:dyDescent="0.25">
      <c r="A50" s="2" t="s">
        <v>49</v>
      </c>
      <c r="B50" s="36" t="s">
        <v>96</v>
      </c>
      <c r="C50" s="37">
        <v>419.9</v>
      </c>
      <c r="D50" s="37">
        <v>517.70000000000005</v>
      </c>
      <c r="E50" s="37">
        <v>522</v>
      </c>
      <c r="F50" s="37">
        <v>585.70000000000005</v>
      </c>
      <c r="G50" s="37">
        <v>701.3</v>
      </c>
      <c r="H50" s="37">
        <v>635.5</v>
      </c>
      <c r="I50" s="37">
        <v>673.2</v>
      </c>
      <c r="J50" s="37">
        <v>881.4</v>
      </c>
      <c r="K50" s="37">
        <v>925.1</v>
      </c>
      <c r="L50" s="37">
        <v>869.3</v>
      </c>
      <c r="M50" s="37">
        <v>849.9</v>
      </c>
      <c r="N50" s="37">
        <v>876.5</v>
      </c>
      <c r="O50" s="37">
        <v>648.84</v>
      </c>
      <c r="P50" s="37">
        <v>615.14</v>
      </c>
      <c r="Q50" s="37">
        <v>488.85</v>
      </c>
      <c r="R50" s="37">
        <v>480.08</v>
      </c>
      <c r="S50" s="37">
        <v>538.09</v>
      </c>
      <c r="T50" s="37">
        <v>456.27</v>
      </c>
      <c r="U50" s="37">
        <v>512.20000000000005</v>
      </c>
      <c r="V50" s="37">
        <v>517.11</v>
      </c>
      <c r="W50" s="37">
        <v>585.64</v>
      </c>
      <c r="X50" s="37">
        <v>637.17999999999995</v>
      </c>
      <c r="Y50" s="37">
        <v>563.45000000000005</v>
      </c>
      <c r="Z50" s="37">
        <v>647.72218207501669</v>
      </c>
      <c r="AA50" s="37">
        <v>533.81973309720593</v>
      </c>
      <c r="AB50" s="37">
        <v>577.933068868384</v>
      </c>
    </row>
    <row r="51" spans="1:28" ht="15.5" x14ac:dyDescent="0.25">
      <c r="A51" s="2" t="s">
        <v>49</v>
      </c>
      <c r="B51" s="2" t="s">
        <v>62</v>
      </c>
      <c r="C51" s="15">
        <v>175.6</v>
      </c>
      <c r="D51" s="15">
        <v>227</v>
      </c>
      <c r="E51" s="15">
        <v>228.5</v>
      </c>
      <c r="F51" s="15">
        <v>266.8</v>
      </c>
      <c r="G51" s="15">
        <v>337</v>
      </c>
      <c r="H51" s="15">
        <v>296.3</v>
      </c>
      <c r="I51" s="15">
        <v>318.89999999999998</v>
      </c>
      <c r="J51" s="15">
        <v>410.5</v>
      </c>
      <c r="K51" s="15">
        <v>438.5</v>
      </c>
      <c r="L51" s="15">
        <v>408.3</v>
      </c>
      <c r="M51" s="15">
        <v>377.9</v>
      </c>
      <c r="N51" s="15">
        <v>386.3</v>
      </c>
      <c r="O51" s="15">
        <v>285.48</v>
      </c>
      <c r="P51" s="15">
        <v>249.23</v>
      </c>
      <c r="Q51" s="15">
        <v>200.03</v>
      </c>
      <c r="R51" s="15">
        <v>197.9</v>
      </c>
      <c r="S51" s="15">
        <v>209.89</v>
      </c>
      <c r="T51" s="15">
        <v>187.43</v>
      </c>
      <c r="U51" s="15">
        <v>206.54</v>
      </c>
      <c r="V51" s="15">
        <v>194.03</v>
      </c>
      <c r="W51" s="15">
        <v>214.32</v>
      </c>
      <c r="X51" s="15">
        <v>227.54</v>
      </c>
      <c r="Y51" s="15">
        <v>206.97</v>
      </c>
      <c r="Z51" s="15">
        <v>233.39510530985004</v>
      </c>
      <c r="AA51" s="15">
        <v>236.48458677280001</v>
      </c>
      <c r="AB51" s="15">
        <v>223.36457337243496</v>
      </c>
    </row>
    <row r="52" spans="1:28" ht="15.5" x14ac:dyDescent="0.25">
      <c r="A52" s="2" t="s">
        <v>49</v>
      </c>
      <c r="B52" s="2" t="s">
        <v>63</v>
      </c>
      <c r="C52" s="15">
        <v>2042</v>
      </c>
      <c r="D52" s="15">
        <v>2640</v>
      </c>
      <c r="E52" s="15">
        <v>2658</v>
      </c>
      <c r="F52" s="15">
        <v>3103</v>
      </c>
      <c r="G52" s="15">
        <v>3920</v>
      </c>
      <c r="H52" s="15">
        <v>3445.7</v>
      </c>
      <c r="I52" s="15">
        <v>3708.4</v>
      </c>
      <c r="J52" s="15">
        <v>4773.6000000000004</v>
      </c>
      <c r="K52" s="15">
        <v>5100.2</v>
      </c>
      <c r="L52" s="15">
        <v>4749</v>
      </c>
      <c r="M52" s="15">
        <v>4394.6000000000004</v>
      </c>
      <c r="N52" s="15">
        <v>4492.3999999999996</v>
      </c>
      <c r="O52" s="15">
        <v>3320.08</v>
      </c>
      <c r="P52" s="15">
        <v>2898.48</v>
      </c>
      <c r="Q52" s="15">
        <v>2326.34</v>
      </c>
      <c r="R52" s="15">
        <v>2301.58</v>
      </c>
      <c r="S52" s="15">
        <v>2441.0300000000002</v>
      </c>
      <c r="T52" s="15">
        <v>2179.81</v>
      </c>
      <c r="U52" s="15">
        <v>2402.0500000000002</v>
      </c>
      <c r="V52" s="15">
        <v>2256.5</v>
      </c>
      <c r="W52" s="15">
        <v>2492.4699999999998</v>
      </c>
      <c r="X52" s="15">
        <v>2646.25</v>
      </c>
      <c r="Y52" s="15">
        <v>2407</v>
      </c>
      <c r="Z52" s="15">
        <v>2714.3700100000001</v>
      </c>
      <c r="AA52" s="15">
        <v>2750.3004799999999</v>
      </c>
      <c r="AB52" s="15">
        <v>2597.7155709999993</v>
      </c>
    </row>
    <row r="53" spans="1:28" ht="31" x14ac:dyDescent="0.25">
      <c r="A53" s="2" t="s">
        <v>49</v>
      </c>
      <c r="B53" s="2" t="s">
        <v>64</v>
      </c>
      <c r="C53" s="15">
        <v>162.30000000000001</v>
      </c>
      <c r="D53" s="15">
        <v>211.7</v>
      </c>
      <c r="E53" s="15">
        <v>211</v>
      </c>
      <c r="F53" s="15">
        <v>238.5</v>
      </c>
      <c r="G53" s="15">
        <v>258.2</v>
      </c>
      <c r="H53" s="15">
        <v>225.3</v>
      </c>
      <c r="I53" s="15">
        <v>209.6</v>
      </c>
      <c r="J53" s="15">
        <v>271.60000000000002</v>
      </c>
      <c r="K53" s="15">
        <v>314</v>
      </c>
      <c r="L53" s="15">
        <v>300.10000000000002</v>
      </c>
      <c r="M53" s="15">
        <v>279</v>
      </c>
      <c r="N53" s="15">
        <v>280.8</v>
      </c>
      <c r="O53" s="15">
        <v>186.42</v>
      </c>
      <c r="P53" s="15">
        <v>162.85</v>
      </c>
      <c r="Q53" s="15">
        <v>111.1</v>
      </c>
      <c r="R53" s="15">
        <v>129.32</v>
      </c>
      <c r="S53" s="15">
        <v>141.16</v>
      </c>
      <c r="T53" s="15">
        <v>136.69999999999999</v>
      </c>
      <c r="U53" s="15">
        <v>160.63</v>
      </c>
      <c r="V53" s="15">
        <v>154.94</v>
      </c>
      <c r="W53" s="15">
        <v>173.57</v>
      </c>
      <c r="X53" s="15">
        <v>178.84</v>
      </c>
      <c r="Y53" s="15">
        <v>162.09</v>
      </c>
      <c r="Z53" s="15">
        <v>156.19489103135146</v>
      </c>
      <c r="AA53" s="15">
        <v>159.15637725837482</v>
      </c>
      <c r="AB53" s="15">
        <v>158.0961583426253</v>
      </c>
    </row>
    <row r="54" spans="1:28" ht="31" x14ac:dyDescent="0.25">
      <c r="A54" s="2" t="s">
        <v>49</v>
      </c>
      <c r="B54" s="2" t="s">
        <v>97</v>
      </c>
      <c r="C54" s="15">
        <v>1888</v>
      </c>
      <c r="D54" s="15">
        <v>2462</v>
      </c>
      <c r="E54" s="15">
        <v>2454</v>
      </c>
      <c r="F54" s="15">
        <v>2774</v>
      </c>
      <c r="G54" s="15">
        <v>3002</v>
      </c>
      <c r="H54" s="15">
        <v>2619.4</v>
      </c>
      <c r="I54" s="15">
        <v>2437.1999999999998</v>
      </c>
      <c r="J54" s="15">
        <v>3159.1</v>
      </c>
      <c r="K54" s="15">
        <v>3652.3</v>
      </c>
      <c r="L54" s="15">
        <v>3490.1</v>
      </c>
      <c r="M54" s="15">
        <v>3244.8</v>
      </c>
      <c r="N54" s="15">
        <v>3265.7</v>
      </c>
      <c r="O54" s="15">
        <v>2168.0500000000002</v>
      </c>
      <c r="P54" s="15">
        <v>1893.9</v>
      </c>
      <c r="Q54" s="15">
        <v>1292.05</v>
      </c>
      <c r="R54" s="15">
        <v>1504</v>
      </c>
      <c r="S54" s="15">
        <v>1641.69</v>
      </c>
      <c r="T54" s="15">
        <v>1589.77</v>
      </c>
      <c r="U54" s="15">
        <v>1868.1</v>
      </c>
      <c r="V54" s="15">
        <v>1801.95</v>
      </c>
      <c r="W54" s="15">
        <v>2018.61</v>
      </c>
      <c r="X54" s="15">
        <v>2079.9299999999998</v>
      </c>
      <c r="Y54" s="15">
        <v>1885.1</v>
      </c>
      <c r="Z54" s="15">
        <v>1816.5365009170373</v>
      </c>
      <c r="AA54" s="15">
        <v>1850.9783945848089</v>
      </c>
      <c r="AB54" s="15">
        <v>1838.6481170276825</v>
      </c>
    </row>
    <row r="55" spans="1:28" ht="15.5" x14ac:dyDescent="0.25">
      <c r="A55" s="38" t="s">
        <v>44</v>
      </c>
      <c r="B55" s="38" t="s">
        <v>105</v>
      </c>
      <c r="C55" s="39">
        <v>0</v>
      </c>
      <c r="D55" s="39">
        <v>0</v>
      </c>
      <c r="E55" s="39">
        <v>22.3</v>
      </c>
      <c r="F55" s="39">
        <v>21.8</v>
      </c>
      <c r="G55" s="39">
        <v>23.6</v>
      </c>
      <c r="H55" s="39">
        <v>19.100000000000001</v>
      </c>
      <c r="I55" s="39">
        <v>13.6</v>
      </c>
      <c r="J55" s="39">
        <v>0</v>
      </c>
      <c r="K55" s="39">
        <v>0</v>
      </c>
      <c r="L55" s="39">
        <v>0</v>
      </c>
      <c r="M55" s="39">
        <v>0</v>
      </c>
      <c r="N55" s="39">
        <v>0</v>
      </c>
      <c r="O55" s="40">
        <v>0</v>
      </c>
      <c r="P55" s="40">
        <v>0</v>
      </c>
      <c r="Q55" s="40">
        <v>0</v>
      </c>
      <c r="R55" s="40">
        <v>0</v>
      </c>
      <c r="S55" s="40">
        <v>0</v>
      </c>
      <c r="T55" s="40">
        <v>0</v>
      </c>
      <c r="U55" s="40">
        <v>0</v>
      </c>
      <c r="V55" s="40">
        <v>0</v>
      </c>
      <c r="W55" s="40">
        <v>0</v>
      </c>
      <c r="X55" s="40">
        <v>0</v>
      </c>
      <c r="Y55" s="40">
        <v>0</v>
      </c>
      <c r="Z55" s="40">
        <v>0</v>
      </c>
      <c r="AA55" s="40">
        <v>0</v>
      </c>
      <c r="AB55" s="40">
        <v>0</v>
      </c>
    </row>
    <row r="56" spans="1:28" ht="15.5" x14ac:dyDescent="0.25">
      <c r="A56" s="2" t="s">
        <v>44</v>
      </c>
      <c r="B56" s="2" t="s">
        <v>100</v>
      </c>
      <c r="C56" s="15">
        <v>7</v>
      </c>
      <c r="D56" s="15">
        <v>7</v>
      </c>
      <c r="E56" s="15">
        <v>7</v>
      </c>
      <c r="F56" s="15">
        <v>7</v>
      </c>
      <c r="G56" s="15">
        <v>5.2</v>
      </c>
      <c r="H56" s="15">
        <v>5.2</v>
      </c>
      <c r="I56" s="15">
        <v>5.2</v>
      </c>
      <c r="J56" s="15">
        <v>7</v>
      </c>
      <c r="K56" s="15">
        <v>24.1</v>
      </c>
      <c r="L56" s="15">
        <v>28</v>
      </c>
      <c r="M56" s="15">
        <v>25.8</v>
      </c>
      <c r="N56" s="15">
        <v>24.4</v>
      </c>
      <c r="O56" s="15">
        <v>26.14</v>
      </c>
      <c r="P56" s="15">
        <v>25.34</v>
      </c>
      <c r="Q56" s="15">
        <v>24.68</v>
      </c>
      <c r="R56" s="15">
        <v>27.95</v>
      </c>
      <c r="S56" s="15">
        <v>27.9</v>
      </c>
      <c r="T56" s="15">
        <v>27.9</v>
      </c>
      <c r="U56" s="15">
        <v>27.9</v>
      </c>
      <c r="V56" s="15">
        <v>5.23</v>
      </c>
      <c r="W56" s="15">
        <v>5.23</v>
      </c>
      <c r="X56" s="15">
        <v>5.23</v>
      </c>
      <c r="Y56" s="15">
        <v>5.23</v>
      </c>
      <c r="Z56" s="15">
        <v>5.2311658906280991</v>
      </c>
      <c r="AA56" s="15">
        <v>5.2311658906280964</v>
      </c>
      <c r="AB56" s="15">
        <v>0</v>
      </c>
    </row>
    <row r="57" spans="1:28" ht="15.5" x14ac:dyDescent="0.25">
      <c r="A57" s="2" t="s">
        <v>44</v>
      </c>
      <c r="B57" s="2" t="s">
        <v>102</v>
      </c>
      <c r="C57" s="15">
        <v>51.7</v>
      </c>
      <c r="D57" s="15">
        <v>56.8</v>
      </c>
      <c r="E57" s="15">
        <v>93.9</v>
      </c>
      <c r="F57" s="15">
        <v>91.3</v>
      </c>
      <c r="G57" s="15">
        <v>144.19999999999999</v>
      </c>
      <c r="H57" s="15">
        <v>112.1</v>
      </c>
      <c r="I57" s="15">
        <v>153.1</v>
      </c>
      <c r="J57" s="15">
        <v>201.1</v>
      </c>
      <c r="K57" s="15">
        <v>180.3</v>
      </c>
      <c r="L57" s="15">
        <v>84.4</v>
      </c>
      <c r="M57" s="15">
        <v>109.9</v>
      </c>
      <c r="N57" s="15">
        <v>146.69999999999999</v>
      </c>
      <c r="O57" s="15">
        <v>158.52000000000001</v>
      </c>
      <c r="P57" s="15">
        <v>121.99</v>
      </c>
      <c r="Q57" s="15">
        <v>102.54</v>
      </c>
      <c r="R57" s="15">
        <v>79.03</v>
      </c>
      <c r="S57" s="15">
        <v>70.569999999999993</v>
      </c>
      <c r="T57" s="15">
        <v>58.78</v>
      </c>
      <c r="U57" s="15">
        <v>59.79</v>
      </c>
      <c r="V57" s="15">
        <v>63.69</v>
      </c>
      <c r="W57" s="15">
        <v>65.55</v>
      </c>
      <c r="X57" s="15">
        <v>80.17</v>
      </c>
      <c r="Y57" s="15">
        <v>100.66</v>
      </c>
      <c r="Z57" s="15">
        <v>93.812324505217447</v>
      </c>
      <c r="AA57" s="15">
        <v>95.857393057997797</v>
      </c>
      <c r="AB57" s="15">
        <v>94.942252034055002</v>
      </c>
    </row>
    <row r="58" spans="1:28" ht="15.5" x14ac:dyDescent="0.25">
      <c r="A58" s="2" t="s">
        <v>44</v>
      </c>
      <c r="B58" s="2" t="s">
        <v>103</v>
      </c>
      <c r="C58" s="15">
        <v>5.9</v>
      </c>
      <c r="D58" s="15">
        <v>6.2</v>
      </c>
      <c r="E58" s="15">
        <v>6.4</v>
      </c>
      <c r="F58" s="15">
        <v>5.7</v>
      </c>
      <c r="G58" s="15">
        <v>5.2</v>
      </c>
      <c r="H58" s="15">
        <v>5</v>
      </c>
      <c r="I58" s="15">
        <v>4.9000000000000004</v>
      </c>
      <c r="J58" s="15">
        <v>4.3</v>
      </c>
      <c r="K58" s="15">
        <v>5.8</v>
      </c>
      <c r="L58" s="15">
        <v>4.9000000000000004</v>
      </c>
      <c r="M58" s="15">
        <v>3.2</v>
      </c>
      <c r="N58" s="15">
        <v>4</v>
      </c>
      <c r="O58" s="15">
        <v>4.6500000000000004</v>
      </c>
      <c r="P58" s="15">
        <v>3.82</v>
      </c>
      <c r="Q58" s="15">
        <v>3.8</v>
      </c>
      <c r="R58" s="15">
        <v>6.38</v>
      </c>
      <c r="S58" s="15">
        <v>5.95</v>
      </c>
      <c r="T58" s="15">
        <v>2.42</v>
      </c>
      <c r="U58" s="15">
        <v>2.91</v>
      </c>
      <c r="V58" s="15">
        <v>3.05</v>
      </c>
      <c r="W58" s="15">
        <v>2.9</v>
      </c>
      <c r="X58" s="15">
        <v>1.7</v>
      </c>
      <c r="Y58" s="15">
        <v>1.81</v>
      </c>
      <c r="Z58" s="15">
        <v>0.27678146648404545</v>
      </c>
      <c r="AA58" s="15">
        <v>0.4751175099658152</v>
      </c>
      <c r="AB58" s="15">
        <v>1.8886160228219999</v>
      </c>
    </row>
    <row r="59" spans="1:28" ht="31" x14ac:dyDescent="0.25">
      <c r="A59" s="2" t="s">
        <v>44</v>
      </c>
      <c r="B59" s="2" t="s">
        <v>104</v>
      </c>
      <c r="C59" s="15">
        <v>367</v>
      </c>
      <c r="D59" s="15">
        <v>435</v>
      </c>
      <c r="E59" s="15">
        <v>515</v>
      </c>
      <c r="F59" s="15">
        <v>693</v>
      </c>
      <c r="G59" s="15">
        <v>838</v>
      </c>
      <c r="H59" s="15">
        <v>945.5</v>
      </c>
      <c r="I59" s="15">
        <v>1006.4</v>
      </c>
      <c r="J59" s="15">
        <v>1187</v>
      </c>
      <c r="K59" s="15">
        <v>1446.4</v>
      </c>
      <c r="L59" s="15">
        <v>1555.6</v>
      </c>
      <c r="M59" s="15">
        <v>1600.5</v>
      </c>
      <c r="N59" s="15">
        <v>1698.4</v>
      </c>
      <c r="O59" s="15">
        <v>1826.58</v>
      </c>
      <c r="P59" s="15">
        <v>1814.6</v>
      </c>
      <c r="Q59" s="15">
        <v>1948.28</v>
      </c>
      <c r="R59" s="15">
        <v>2007.6</v>
      </c>
      <c r="S59" s="15">
        <v>1950.49</v>
      </c>
      <c r="T59" s="15">
        <v>1948.39</v>
      </c>
      <c r="U59" s="15">
        <v>1926.33</v>
      </c>
      <c r="V59" s="15">
        <v>1891.8</v>
      </c>
      <c r="W59" s="15">
        <v>1855.57</v>
      </c>
      <c r="X59" s="15">
        <v>1725.42</v>
      </c>
      <c r="Y59" s="15">
        <v>1648.51</v>
      </c>
      <c r="Z59" s="15">
        <v>1526.3118891998786</v>
      </c>
      <c r="AA59" s="15">
        <v>1493.7410686559006</v>
      </c>
      <c r="AB59" s="15">
        <v>1965.0778621592422</v>
      </c>
    </row>
    <row r="60" spans="1:28" ht="15.5" x14ac:dyDescent="0.25">
      <c r="A60" s="2" t="s">
        <v>44</v>
      </c>
      <c r="B60" s="36" t="s">
        <v>96</v>
      </c>
      <c r="C60" s="37">
        <v>431.5</v>
      </c>
      <c r="D60" s="37">
        <v>505.1</v>
      </c>
      <c r="E60" s="37">
        <v>644.6</v>
      </c>
      <c r="F60" s="37">
        <v>818.8</v>
      </c>
      <c r="G60" s="37">
        <v>1016.2</v>
      </c>
      <c r="H60" s="37">
        <v>1086.9000000000001</v>
      </c>
      <c r="I60" s="37">
        <v>1183.2</v>
      </c>
      <c r="J60" s="37">
        <v>1399.3</v>
      </c>
      <c r="K60" s="37">
        <v>1656.6</v>
      </c>
      <c r="L60" s="37">
        <v>1672.9</v>
      </c>
      <c r="M60" s="37">
        <v>1739.4</v>
      </c>
      <c r="N60" s="37">
        <v>1873.6</v>
      </c>
      <c r="O60" s="37">
        <v>2015.9</v>
      </c>
      <c r="P60" s="37">
        <v>1965.75</v>
      </c>
      <c r="Q60" s="37">
        <v>2079.31</v>
      </c>
      <c r="R60" s="37">
        <v>2120.96</v>
      </c>
      <c r="S60" s="37">
        <v>2054.91</v>
      </c>
      <c r="T60" s="37">
        <v>2037.5</v>
      </c>
      <c r="U60" s="37">
        <v>2016.93</v>
      </c>
      <c r="V60" s="37">
        <v>1963.76</v>
      </c>
      <c r="W60" s="37">
        <v>1929.25</v>
      </c>
      <c r="X60" s="37">
        <v>1812.52</v>
      </c>
      <c r="Y60" s="37">
        <v>1756.21</v>
      </c>
      <c r="Z60" s="37">
        <v>1625.6321610622081</v>
      </c>
      <c r="AA60" s="37">
        <v>1595.3047451144923</v>
      </c>
      <c r="AB60" s="37">
        <v>2061.9087302161192</v>
      </c>
    </row>
    <row r="61" spans="1:28" ht="15.5" x14ac:dyDescent="0.25">
      <c r="A61" s="2" t="s">
        <v>44</v>
      </c>
      <c r="B61" s="2" t="s">
        <v>62</v>
      </c>
      <c r="C61" s="15">
        <v>70</v>
      </c>
      <c r="D61" s="15">
        <v>83.5</v>
      </c>
      <c r="E61" s="15">
        <v>100.2</v>
      </c>
      <c r="F61" s="15">
        <v>102.3</v>
      </c>
      <c r="G61" s="15">
        <v>131.30000000000001</v>
      </c>
      <c r="H61" s="15">
        <v>95.9</v>
      </c>
      <c r="I61" s="15">
        <v>127.6</v>
      </c>
      <c r="J61" s="15">
        <v>147.4</v>
      </c>
      <c r="K61" s="15">
        <v>138.80000000000001</v>
      </c>
      <c r="L61" s="15">
        <v>93.3</v>
      </c>
      <c r="M61" s="15">
        <v>106.6</v>
      </c>
      <c r="N61" s="15">
        <v>133.69999999999999</v>
      </c>
      <c r="O61" s="15">
        <v>138.41999999999999</v>
      </c>
      <c r="P61" s="15">
        <v>121.39</v>
      </c>
      <c r="Q61" s="15">
        <v>118.14</v>
      </c>
      <c r="R61" s="15">
        <v>116.98</v>
      </c>
      <c r="S61" s="15">
        <v>120.46</v>
      </c>
      <c r="T61" s="15">
        <v>129.05000000000001</v>
      </c>
      <c r="U61" s="15">
        <v>155.38999999999999</v>
      </c>
      <c r="V61" s="15">
        <v>190.87</v>
      </c>
      <c r="W61" s="15">
        <v>340.79</v>
      </c>
      <c r="X61" s="15">
        <v>236.71</v>
      </c>
      <c r="Y61" s="15">
        <v>266.08999999999997</v>
      </c>
      <c r="Z61" s="15">
        <v>350.01755389868947</v>
      </c>
      <c r="AA61" s="15">
        <v>372.10964489413328</v>
      </c>
      <c r="AB61" s="15">
        <v>409.64053737447733</v>
      </c>
    </row>
    <row r="62" spans="1:28" ht="15.5" x14ac:dyDescent="0.25">
      <c r="A62" s="2" t="s">
        <v>44</v>
      </c>
      <c r="B62" s="2" t="s">
        <v>63</v>
      </c>
      <c r="C62" s="15">
        <v>814</v>
      </c>
      <c r="D62" s="15">
        <v>971</v>
      </c>
      <c r="E62" s="15">
        <v>1165</v>
      </c>
      <c r="F62" s="15">
        <v>1189</v>
      </c>
      <c r="G62" s="15">
        <v>1528</v>
      </c>
      <c r="H62" s="15">
        <v>1114.9000000000001</v>
      </c>
      <c r="I62" s="15">
        <v>1484.4</v>
      </c>
      <c r="J62" s="15">
        <v>1714</v>
      </c>
      <c r="K62" s="15">
        <v>1614.1</v>
      </c>
      <c r="L62" s="15">
        <v>1084.9000000000001</v>
      </c>
      <c r="M62" s="15">
        <v>1239.5999999999999</v>
      </c>
      <c r="N62" s="15">
        <v>1555.4</v>
      </c>
      <c r="O62" s="15">
        <v>1609.78</v>
      </c>
      <c r="P62" s="15">
        <v>1411.78</v>
      </c>
      <c r="Q62" s="15">
        <v>1374.02</v>
      </c>
      <c r="R62" s="15">
        <v>1360.51</v>
      </c>
      <c r="S62" s="15">
        <v>1400.94</v>
      </c>
      <c r="T62" s="15">
        <v>1500.81</v>
      </c>
      <c r="U62" s="15">
        <v>1807.22</v>
      </c>
      <c r="V62" s="15">
        <v>2219.86</v>
      </c>
      <c r="W62" s="15">
        <v>3963.4</v>
      </c>
      <c r="X62" s="15">
        <v>2752.94</v>
      </c>
      <c r="Y62" s="15">
        <v>3094.64</v>
      </c>
      <c r="Z62" s="15">
        <v>4070.6815595591024</v>
      </c>
      <c r="AA62" s="15">
        <v>4327.6111518768766</v>
      </c>
      <c r="AB62" s="15">
        <v>4764.0930089489711</v>
      </c>
    </row>
    <row r="63" spans="1:28" ht="31" x14ac:dyDescent="0.25">
      <c r="A63" s="2" t="s">
        <v>44</v>
      </c>
      <c r="B63" s="2" t="s">
        <v>64</v>
      </c>
      <c r="C63" s="15">
        <v>38.299999999999997</v>
      </c>
      <c r="D63" s="15">
        <v>46.6</v>
      </c>
      <c r="E63" s="15">
        <v>67</v>
      </c>
      <c r="F63" s="15">
        <v>66.7</v>
      </c>
      <c r="G63" s="15">
        <v>93.7</v>
      </c>
      <c r="H63" s="15">
        <v>52.3</v>
      </c>
      <c r="I63" s="15">
        <v>79.5</v>
      </c>
      <c r="J63" s="15">
        <v>93.1</v>
      </c>
      <c r="K63" s="15">
        <v>82.7</v>
      </c>
      <c r="L63" s="15">
        <v>73.099999999999994</v>
      </c>
      <c r="M63" s="15">
        <v>92.4</v>
      </c>
      <c r="N63" s="15">
        <v>90</v>
      </c>
      <c r="O63" s="15">
        <v>71.150000000000006</v>
      </c>
      <c r="P63" s="15">
        <v>77.31</v>
      </c>
      <c r="Q63" s="15">
        <v>101.72</v>
      </c>
      <c r="R63" s="15">
        <v>103.64</v>
      </c>
      <c r="S63" s="15">
        <v>108.17</v>
      </c>
      <c r="T63" s="15">
        <v>119.48</v>
      </c>
      <c r="U63" s="15">
        <v>146.18</v>
      </c>
      <c r="V63" s="15">
        <v>178.88</v>
      </c>
      <c r="W63" s="15">
        <v>265.95999999999998</v>
      </c>
      <c r="X63" s="15">
        <v>207.43</v>
      </c>
      <c r="Y63" s="15">
        <v>235.73</v>
      </c>
      <c r="Z63" s="15">
        <v>298.1367040410521</v>
      </c>
      <c r="AA63" s="15">
        <v>316.18871526898226</v>
      </c>
      <c r="AB63" s="15">
        <v>295.13340032360009</v>
      </c>
    </row>
    <row r="64" spans="1:28" ht="31" x14ac:dyDescent="0.25">
      <c r="A64" s="2" t="s">
        <v>44</v>
      </c>
      <c r="B64" s="2" t="s">
        <v>97</v>
      </c>
      <c r="C64" s="15">
        <v>446</v>
      </c>
      <c r="D64" s="15">
        <v>542</v>
      </c>
      <c r="E64" s="15">
        <v>779</v>
      </c>
      <c r="F64" s="15">
        <v>776</v>
      </c>
      <c r="G64" s="15">
        <v>1090</v>
      </c>
      <c r="H64" s="15">
        <v>608.6</v>
      </c>
      <c r="I64" s="15">
        <v>925.1</v>
      </c>
      <c r="J64" s="15">
        <v>1083</v>
      </c>
      <c r="K64" s="15">
        <v>961.5</v>
      </c>
      <c r="L64" s="15">
        <v>850.5</v>
      </c>
      <c r="M64" s="15">
        <v>1074.9000000000001</v>
      </c>
      <c r="N64" s="15">
        <v>1046.8</v>
      </c>
      <c r="O64" s="15">
        <v>827.43</v>
      </c>
      <c r="P64" s="15">
        <v>899.1</v>
      </c>
      <c r="Q64" s="15">
        <v>1182.99</v>
      </c>
      <c r="R64" s="15">
        <v>1205.33</v>
      </c>
      <c r="S64" s="15">
        <v>1257.97</v>
      </c>
      <c r="T64" s="15">
        <v>1389.5</v>
      </c>
      <c r="U64" s="15">
        <v>1700.02</v>
      </c>
      <c r="V64" s="15">
        <v>2080.36</v>
      </c>
      <c r="W64" s="15">
        <v>3093.14</v>
      </c>
      <c r="X64" s="15">
        <v>2412.44</v>
      </c>
      <c r="Y64" s="15">
        <v>2741.58</v>
      </c>
      <c r="Z64" s="15">
        <v>3467.31062442347</v>
      </c>
      <c r="AA64" s="15">
        <v>3677.2543498166219</v>
      </c>
      <c r="AB64" s="15">
        <v>3432.382396041171</v>
      </c>
    </row>
    <row r="65" spans="1:28" s="22" customFormat="1" ht="15.5" x14ac:dyDescent="0.35">
      <c r="A65" s="38" t="s">
        <v>61</v>
      </c>
      <c r="B65" s="38" t="s">
        <v>105</v>
      </c>
      <c r="C65" s="39">
        <v>1226.3</v>
      </c>
      <c r="D65" s="39">
        <v>1192.5</v>
      </c>
      <c r="E65" s="39">
        <v>1185</v>
      </c>
      <c r="F65" s="39">
        <v>971.9</v>
      </c>
      <c r="G65" s="39">
        <v>877</v>
      </c>
      <c r="H65" s="39">
        <v>1008.4</v>
      </c>
      <c r="I65" s="39">
        <v>968.6</v>
      </c>
      <c r="J65" s="39">
        <v>976.9</v>
      </c>
      <c r="K65" s="39">
        <v>913.5</v>
      </c>
      <c r="L65" s="39">
        <v>911.3</v>
      </c>
      <c r="M65" s="39">
        <v>939.9</v>
      </c>
      <c r="N65" s="39">
        <v>921.6</v>
      </c>
      <c r="O65" s="39">
        <v>965.69</v>
      </c>
      <c r="P65" s="39">
        <v>866.58</v>
      </c>
      <c r="Q65" s="39">
        <v>778.4</v>
      </c>
      <c r="R65" s="39">
        <v>793.67</v>
      </c>
      <c r="S65" s="39">
        <v>660.74</v>
      </c>
      <c r="T65" s="39">
        <v>20.46</v>
      </c>
      <c r="U65" s="39">
        <v>11.61</v>
      </c>
      <c r="V65" s="39">
        <v>11.82</v>
      </c>
      <c r="W65" s="39">
        <v>9.7100000000000009</v>
      </c>
      <c r="X65" s="39">
        <v>8.76</v>
      </c>
      <c r="Y65" s="39">
        <v>9.6999999999999993</v>
      </c>
      <c r="Z65" s="39">
        <v>8.7936894082993717</v>
      </c>
      <c r="AA65" s="39">
        <v>11.514381647686839</v>
      </c>
      <c r="AB65" s="39">
        <v>6.9501201748739998</v>
      </c>
    </row>
    <row r="66" spans="1:28" ht="15.5" x14ac:dyDescent="0.25">
      <c r="A66" s="2" t="s">
        <v>61</v>
      </c>
      <c r="B66" s="2" t="s">
        <v>100</v>
      </c>
      <c r="C66" s="15">
        <v>731.9</v>
      </c>
      <c r="D66" s="15">
        <v>731.9</v>
      </c>
      <c r="E66" s="15">
        <v>731.9</v>
      </c>
      <c r="F66" s="15">
        <v>728.7</v>
      </c>
      <c r="G66" s="15">
        <v>728.2</v>
      </c>
      <c r="H66" s="15">
        <v>481</v>
      </c>
      <c r="I66" s="15">
        <v>466.2</v>
      </c>
      <c r="J66" s="15">
        <v>774.1</v>
      </c>
      <c r="K66" s="15">
        <v>790.3</v>
      </c>
      <c r="L66" s="15">
        <v>800.6</v>
      </c>
      <c r="M66" s="15">
        <v>779.9</v>
      </c>
      <c r="N66" s="15">
        <v>767.2</v>
      </c>
      <c r="O66" s="15">
        <v>663.87</v>
      </c>
      <c r="P66" s="15">
        <v>546.16</v>
      </c>
      <c r="Q66" s="15">
        <v>452.73</v>
      </c>
      <c r="R66" s="15">
        <v>454.27</v>
      </c>
      <c r="S66" s="15">
        <v>590.96</v>
      </c>
      <c r="T66" s="15">
        <v>739.69</v>
      </c>
      <c r="U66" s="15">
        <v>731.44</v>
      </c>
      <c r="V66" s="15">
        <v>641.23</v>
      </c>
      <c r="W66" s="15">
        <v>462.11</v>
      </c>
      <c r="X66" s="15">
        <v>431.24</v>
      </c>
      <c r="Y66" s="15">
        <v>403.82</v>
      </c>
      <c r="Z66" s="15">
        <v>358.95594215143001</v>
      </c>
      <c r="AA66" s="15">
        <v>358.95594215143001</v>
      </c>
      <c r="AB66" s="15">
        <v>356.05503464993507</v>
      </c>
    </row>
    <row r="67" spans="1:28" ht="15.5" x14ac:dyDescent="0.25">
      <c r="A67" s="2" t="s">
        <v>61</v>
      </c>
      <c r="B67" s="2" t="s">
        <v>46</v>
      </c>
      <c r="C67" s="15">
        <v>168.8</v>
      </c>
      <c r="D67" s="15">
        <v>168.8</v>
      </c>
      <c r="E67" s="15">
        <v>168.8</v>
      </c>
      <c r="F67" s="15">
        <v>171.9</v>
      </c>
      <c r="G67" s="15">
        <v>170.8</v>
      </c>
      <c r="H67" s="15">
        <v>129.5</v>
      </c>
      <c r="I67" s="15">
        <v>127.8</v>
      </c>
      <c r="J67" s="15">
        <v>142.80000000000001</v>
      </c>
      <c r="K67" s="15">
        <v>131.19999999999999</v>
      </c>
      <c r="L67" s="15">
        <v>189.7</v>
      </c>
      <c r="M67" s="15">
        <v>187</v>
      </c>
      <c r="N67" s="15">
        <v>193.7</v>
      </c>
      <c r="O67" s="15">
        <v>194.55</v>
      </c>
      <c r="P67" s="15">
        <v>225.78</v>
      </c>
      <c r="Q67" s="15">
        <v>220.62</v>
      </c>
      <c r="R67" s="15">
        <v>223.63</v>
      </c>
      <c r="S67" s="15">
        <v>209.81</v>
      </c>
      <c r="T67" s="15">
        <v>199.69</v>
      </c>
      <c r="U67" s="15">
        <v>182.22</v>
      </c>
      <c r="V67" s="15">
        <v>141.80000000000001</v>
      </c>
      <c r="W67" s="15">
        <v>77.67</v>
      </c>
      <c r="X67" s="15">
        <v>87.2</v>
      </c>
      <c r="Y67" s="15">
        <v>85.47</v>
      </c>
      <c r="Z67" s="15">
        <v>87.1482363380251</v>
      </c>
      <c r="AA67" s="15">
        <v>85.009039954479491</v>
      </c>
      <c r="AB67" s="15">
        <v>39.989627358225</v>
      </c>
    </row>
    <row r="68" spans="1:28" ht="15.5" x14ac:dyDescent="0.25">
      <c r="A68" s="2" t="s">
        <v>61</v>
      </c>
      <c r="B68" s="2" t="s">
        <v>102</v>
      </c>
      <c r="C68" s="15">
        <v>1402.9</v>
      </c>
      <c r="D68" s="15">
        <v>1642.7</v>
      </c>
      <c r="E68" s="15">
        <v>1807</v>
      </c>
      <c r="F68" s="15">
        <v>1901.7</v>
      </c>
      <c r="G68" s="15">
        <v>2408.6</v>
      </c>
      <c r="H68" s="15">
        <v>1937.8</v>
      </c>
      <c r="I68" s="15">
        <v>2209.1</v>
      </c>
      <c r="J68" s="15">
        <v>2457.8000000000002</v>
      </c>
      <c r="K68" s="15">
        <v>2359.1999999999998</v>
      </c>
      <c r="L68" s="15">
        <v>2263.4</v>
      </c>
      <c r="M68" s="15">
        <v>2015.6</v>
      </c>
      <c r="N68" s="15">
        <v>2216.9</v>
      </c>
      <c r="O68" s="15">
        <v>1926.9</v>
      </c>
      <c r="P68" s="15">
        <v>1797.61</v>
      </c>
      <c r="Q68" s="15">
        <v>1687.46</v>
      </c>
      <c r="R68" s="15">
        <v>1604.99</v>
      </c>
      <c r="S68" s="15">
        <v>1647.28</v>
      </c>
      <c r="T68" s="15">
        <v>1410.7</v>
      </c>
      <c r="U68" s="15">
        <v>1207.56</v>
      </c>
      <c r="V68" s="15">
        <v>1168.48</v>
      </c>
      <c r="W68" s="15">
        <v>1189.19</v>
      </c>
      <c r="X68" s="15">
        <v>1259.21</v>
      </c>
      <c r="Y68" s="15">
        <v>1126.1400000000001</v>
      </c>
      <c r="Z68" s="15">
        <v>1208.5656897159975</v>
      </c>
      <c r="AA68" s="15">
        <v>1342.1546224966494</v>
      </c>
      <c r="AB68" s="15">
        <v>1151.0431336537649</v>
      </c>
    </row>
    <row r="69" spans="1:28" ht="15.5" x14ac:dyDescent="0.25">
      <c r="A69" s="2" t="s">
        <v>61</v>
      </c>
      <c r="B69" s="2" t="s">
        <v>103</v>
      </c>
      <c r="C69" s="15">
        <v>239.6</v>
      </c>
      <c r="D69" s="15">
        <v>212</v>
      </c>
      <c r="E69" s="15">
        <v>267.7</v>
      </c>
      <c r="F69" s="15">
        <v>229.4</v>
      </c>
      <c r="G69" s="15">
        <v>123.2</v>
      </c>
      <c r="H69" s="15">
        <v>102</v>
      </c>
      <c r="I69" s="15">
        <v>71.900000000000006</v>
      </c>
      <c r="J69" s="15">
        <v>43.5</v>
      </c>
      <c r="K69" s="15">
        <v>111.3</v>
      </c>
      <c r="L69" s="15">
        <v>69.400000000000006</v>
      </c>
      <c r="M69" s="15">
        <v>59</v>
      </c>
      <c r="N69" s="15">
        <v>51.6</v>
      </c>
      <c r="O69" s="15">
        <v>65.599999999999994</v>
      </c>
      <c r="P69" s="15">
        <v>75.27</v>
      </c>
      <c r="Q69" s="15">
        <v>35.15</v>
      </c>
      <c r="R69" s="15">
        <v>28.33</v>
      </c>
      <c r="S69" s="15">
        <v>27.05</v>
      </c>
      <c r="T69" s="15">
        <v>18.84</v>
      </c>
      <c r="U69" s="15">
        <v>17.920000000000002</v>
      </c>
      <c r="V69" s="15">
        <v>27.81</v>
      </c>
      <c r="W69" s="15">
        <v>17.27</v>
      </c>
      <c r="X69" s="15">
        <v>14.87</v>
      </c>
      <c r="Y69" s="15">
        <v>15.59</v>
      </c>
      <c r="Z69" s="15">
        <v>12.011612208115722</v>
      </c>
      <c r="AA69" s="15">
        <v>11.729385997743529</v>
      </c>
      <c r="AB69" s="15">
        <v>10.807554802157998</v>
      </c>
    </row>
    <row r="70" spans="1:28" ht="31" x14ac:dyDescent="0.25">
      <c r="A70" s="2" t="s">
        <v>61</v>
      </c>
      <c r="B70" s="2" t="s">
        <v>104</v>
      </c>
      <c r="C70" s="15">
        <v>782.6</v>
      </c>
      <c r="D70" s="15">
        <v>870.6</v>
      </c>
      <c r="E70" s="15">
        <v>953.8</v>
      </c>
      <c r="F70" s="15">
        <v>1129.4000000000001</v>
      </c>
      <c r="G70" s="15">
        <v>1256.5</v>
      </c>
      <c r="H70" s="15">
        <v>1270.5</v>
      </c>
      <c r="I70" s="15">
        <v>1365.1</v>
      </c>
      <c r="J70" s="15">
        <v>1586.9</v>
      </c>
      <c r="K70" s="15">
        <v>1662.8</v>
      </c>
      <c r="L70" s="15">
        <v>1770.1</v>
      </c>
      <c r="M70" s="15">
        <v>1809.8</v>
      </c>
      <c r="N70" s="15">
        <v>1864.4</v>
      </c>
      <c r="O70" s="15">
        <v>2049.31</v>
      </c>
      <c r="P70" s="15">
        <v>2077.2600000000002</v>
      </c>
      <c r="Q70" s="15">
        <v>2212.81</v>
      </c>
      <c r="R70" s="15">
        <v>2271.37</v>
      </c>
      <c r="S70" s="15">
        <v>2221.9499999999998</v>
      </c>
      <c r="T70" s="15">
        <v>2258.69</v>
      </c>
      <c r="U70" s="15">
        <v>2350.9699999999998</v>
      </c>
      <c r="V70" s="15">
        <v>2356.35</v>
      </c>
      <c r="W70" s="15">
        <v>2465.6999999999998</v>
      </c>
      <c r="X70" s="15">
        <v>2432.09</v>
      </c>
      <c r="Y70" s="15">
        <v>2399.25</v>
      </c>
      <c r="Z70" s="15">
        <v>2410.3075817287772</v>
      </c>
      <c r="AA70" s="15">
        <v>2177.1199940473675</v>
      </c>
      <c r="AB70" s="15">
        <v>2870.5053277095044</v>
      </c>
    </row>
    <row r="71" spans="1:28" ht="15.5" x14ac:dyDescent="0.25">
      <c r="A71" s="2" t="s">
        <v>61</v>
      </c>
      <c r="B71" s="36" t="s">
        <v>96</v>
      </c>
      <c r="C71" s="37">
        <v>4552</v>
      </c>
      <c r="D71" s="37">
        <v>4818.5</v>
      </c>
      <c r="E71" s="37">
        <v>5114</v>
      </c>
      <c r="F71" s="37">
        <v>5133</v>
      </c>
      <c r="G71" s="37">
        <v>5564.4</v>
      </c>
      <c r="H71" s="37">
        <v>4929.3</v>
      </c>
      <c r="I71" s="37">
        <v>5208.6000000000004</v>
      </c>
      <c r="J71" s="37">
        <v>5981.7</v>
      </c>
      <c r="K71" s="37">
        <v>5968.2</v>
      </c>
      <c r="L71" s="37">
        <v>6005.2</v>
      </c>
      <c r="M71" s="37">
        <v>5791.1</v>
      </c>
      <c r="N71" s="37">
        <v>6015.4</v>
      </c>
      <c r="O71" s="37">
        <v>5865.91</v>
      </c>
      <c r="P71" s="37">
        <v>5588.66</v>
      </c>
      <c r="Q71" s="37">
        <v>5387.16</v>
      </c>
      <c r="R71" s="37">
        <v>5376.26</v>
      </c>
      <c r="S71" s="37">
        <v>5357.8</v>
      </c>
      <c r="T71" s="37">
        <v>4648.07</v>
      </c>
      <c r="U71" s="37">
        <v>4501.72</v>
      </c>
      <c r="V71" s="37">
        <v>4347.49</v>
      </c>
      <c r="W71" s="37">
        <v>4221.6400000000003</v>
      </c>
      <c r="X71" s="37">
        <v>4233.38</v>
      </c>
      <c r="Y71" s="37">
        <v>4039.98</v>
      </c>
      <c r="Z71" s="37">
        <v>4085.7827515506447</v>
      </c>
      <c r="AA71" s="37">
        <v>3986.483366295357</v>
      </c>
      <c r="AB71" s="37">
        <v>4435.3507983484615</v>
      </c>
    </row>
    <row r="72" spans="1:28" ht="15.5" x14ac:dyDescent="0.25">
      <c r="A72" s="2" t="s">
        <v>61</v>
      </c>
      <c r="B72" s="2" t="s">
        <v>62</v>
      </c>
      <c r="C72" s="15">
        <v>1461.9</v>
      </c>
      <c r="D72" s="15">
        <v>1577</v>
      </c>
      <c r="E72" s="15">
        <v>1666.6</v>
      </c>
      <c r="F72" s="15">
        <v>1814.4</v>
      </c>
      <c r="G72" s="15">
        <v>2115.6</v>
      </c>
      <c r="H72" s="15">
        <v>1856.1</v>
      </c>
      <c r="I72" s="15">
        <v>1814.6</v>
      </c>
      <c r="J72" s="15">
        <v>2036.6</v>
      </c>
      <c r="K72" s="15">
        <v>1990.2</v>
      </c>
      <c r="L72" s="15">
        <v>2064.4</v>
      </c>
      <c r="M72" s="15">
        <v>2017.6</v>
      </c>
      <c r="N72" s="15">
        <v>1650.6</v>
      </c>
      <c r="O72" s="15">
        <v>1531.81</v>
      </c>
      <c r="P72" s="15">
        <v>1436.81</v>
      </c>
      <c r="Q72" s="15">
        <v>1371.42</v>
      </c>
      <c r="R72" s="15">
        <v>1329.57</v>
      </c>
      <c r="S72" s="15">
        <v>1345.54</v>
      </c>
      <c r="T72" s="15">
        <v>1013.26</v>
      </c>
      <c r="U72" s="15">
        <v>1130.01</v>
      </c>
      <c r="V72" s="15">
        <v>965.55</v>
      </c>
      <c r="W72" s="15">
        <v>1138.8900000000001</v>
      </c>
      <c r="X72" s="15">
        <v>1072.43</v>
      </c>
      <c r="Y72" s="15">
        <v>1077.44</v>
      </c>
      <c r="Z72" s="15">
        <v>1192.8963014191672</v>
      </c>
      <c r="AA72" s="15">
        <v>1198.8688253305393</v>
      </c>
      <c r="AB72" s="15">
        <v>1242.0116395306859</v>
      </c>
    </row>
    <row r="73" spans="1:28" ht="15.5" x14ac:dyDescent="0.25">
      <c r="A73" s="2" t="s">
        <v>61</v>
      </c>
      <c r="B73" s="2" t="s">
        <v>63</v>
      </c>
      <c r="C73" s="15">
        <v>17002</v>
      </c>
      <c r="D73" s="15">
        <v>18340</v>
      </c>
      <c r="E73" s="15">
        <v>19382</v>
      </c>
      <c r="F73" s="15">
        <v>21102</v>
      </c>
      <c r="G73" s="15">
        <v>24604</v>
      </c>
      <c r="H73" s="15">
        <v>21585.9</v>
      </c>
      <c r="I73" s="15">
        <v>21103.5</v>
      </c>
      <c r="J73" s="15">
        <v>23685.200000000001</v>
      </c>
      <c r="K73" s="15">
        <v>23146.5</v>
      </c>
      <c r="L73" s="15">
        <v>24008.799999999999</v>
      </c>
      <c r="M73" s="15">
        <v>23464.6</v>
      </c>
      <c r="N73" s="15">
        <v>19196.099999999999</v>
      </c>
      <c r="O73" s="15">
        <v>17814.82</v>
      </c>
      <c r="P73" s="15">
        <v>16710.009999999998</v>
      </c>
      <c r="Q73" s="15">
        <v>15949.53</v>
      </c>
      <c r="R73" s="15">
        <v>15462.77</v>
      </c>
      <c r="S73" s="15">
        <v>15648.53</v>
      </c>
      <c r="T73" s="15">
        <v>11784.17</v>
      </c>
      <c r="U73" s="15">
        <v>13141.95</v>
      </c>
      <c r="V73" s="15">
        <v>11229.24</v>
      </c>
      <c r="W73" s="15">
        <v>13245.26</v>
      </c>
      <c r="X73" s="15">
        <v>12472.31</v>
      </c>
      <c r="Y73" s="15">
        <v>12530.57</v>
      </c>
      <c r="Z73" s="15">
        <v>13873.306988651126</v>
      </c>
      <c r="AA73" s="15">
        <v>13942.767056237008</v>
      </c>
      <c r="AB73" s="15">
        <v>14444.515200682512</v>
      </c>
    </row>
    <row r="74" spans="1:28" ht="31" x14ac:dyDescent="0.25">
      <c r="A74" s="2" t="s">
        <v>61</v>
      </c>
      <c r="B74" s="2" t="s">
        <v>64</v>
      </c>
      <c r="C74" s="15">
        <v>1153.4000000000001</v>
      </c>
      <c r="D74" s="15">
        <v>1254.5</v>
      </c>
      <c r="E74" s="15">
        <v>1331.3</v>
      </c>
      <c r="F74" s="15">
        <v>1477.5</v>
      </c>
      <c r="G74" s="15">
        <v>1558.1</v>
      </c>
      <c r="H74" s="15">
        <v>1327.3</v>
      </c>
      <c r="I74" s="15">
        <v>1420.8</v>
      </c>
      <c r="J74" s="15">
        <v>1352.1</v>
      </c>
      <c r="K74" s="15">
        <v>1549</v>
      </c>
      <c r="L74" s="15">
        <v>1748.5</v>
      </c>
      <c r="M74" s="15">
        <v>1547</v>
      </c>
      <c r="N74" s="15">
        <v>1197.5</v>
      </c>
      <c r="O74" s="15">
        <v>1048.23</v>
      </c>
      <c r="P74" s="15">
        <v>857.19</v>
      </c>
      <c r="Q74" s="15">
        <v>914.33</v>
      </c>
      <c r="R74" s="15">
        <v>952.74</v>
      </c>
      <c r="S74" s="15">
        <v>836.23</v>
      </c>
      <c r="T74" s="15">
        <v>718.34</v>
      </c>
      <c r="U74" s="15">
        <v>765.88</v>
      </c>
      <c r="V74" s="15">
        <v>776.19</v>
      </c>
      <c r="W74" s="15">
        <v>877.74</v>
      </c>
      <c r="X74" s="15">
        <v>850.8</v>
      </c>
      <c r="Y74" s="15">
        <v>887.89</v>
      </c>
      <c r="Z74" s="15">
        <v>938.07145181719216</v>
      </c>
      <c r="AA74" s="15">
        <v>946.23662474528714</v>
      </c>
      <c r="AB74" s="15">
        <v>909.28939348682093</v>
      </c>
    </row>
    <row r="75" spans="1:28" ht="31" x14ac:dyDescent="0.25">
      <c r="A75" s="41" t="s">
        <v>61</v>
      </c>
      <c r="B75" s="41" t="s">
        <v>97</v>
      </c>
      <c r="C75" s="42">
        <v>13414</v>
      </c>
      <c r="D75" s="42">
        <v>14590</v>
      </c>
      <c r="E75" s="42">
        <v>15483</v>
      </c>
      <c r="F75" s="42">
        <v>17183</v>
      </c>
      <c r="G75" s="42">
        <v>18121</v>
      </c>
      <c r="H75" s="42">
        <v>15435.9</v>
      </c>
      <c r="I75" s="42">
        <v>16523.5</v>
      </c>
      <c r="J75" s="42">
        <v>15724.9</v>
      </c>
      <c r="K75" s="42">
        <v>18015.2</v>
      </c>
      <c r="L75" s="42">
        <v>20335.3</v>
      </c>
      <c r="M75" s="42">
        <v>17991.099999999999</v>
      </c>
      <c r="N75" s="42">
        <v>13926.4</v>
      </c>
      <c r="O75" s="42">
        <v>12190.87</v>
      </c>
      <c r="P75" s="42">
        <v>9969.0400000000009</v>
      </c>
      <c r="Q75" s="42">
        <v>10633.65</v>
      </c>
      <c r="R75" s="42">
        <v>11080.25</v>
      </c>
      <c r="S75" s="42">
        <v>9725.31</v>
      </c>
      <c r="T75" s="42">
        <v>8354.2800000000007</v>
      </c>
      <c r="U75" s="42">
        <v>8907.18</v>
      </c>
      <c r="V75" s="42">
        <v>9027.01</v>
      </c>
      <c r="W75" s="42">
        <v>10208.11</v>
      </c>
      <c r="X75" s="42">
        <v>9894.69</v>
      </c>
      <c r="Y75" s="42">
        <v>10326.09</v>
      </c>
      <c r="Z75" s="42">
        <v>10909.710435741026</v>
      </c>
      <c r="AA75" s="42">
        <v>11004.67086986436</v>
      </c>
      <c r="AB75" s="42">
        <v>10574.976955129627</v>
      </c>
    </row>
    <row r="76" spans="1:28" ht="14.5" x14ac:dyDescent="0.35">
      <c r="A76"/>
      <c r="B76"/>
      <c r="C76"/>
      <c r="D76"/>
      <c r="E76"/>
      <c r="F76"/>
      <c r="G76"/>
      <c r="H76"/>
      <c r="I76"/>
      <c r="J76"/>
      <c r="K76"/>
      <c r="L76"/>
      <c r="M76"/>
      <c r="N76"/>
      <c r="O76"/>
      <c r="P76"/>
      <c r="Q76"/>
      <c r="R76"/>
      <c r="S76"/>
      <c r="T76"/>
      <c r="U76"/>
      <c r="V76"/>
      <c r="W76"/>
      <c r="X76"/>
      <c r="Y76"/>
      <c r="Z76"/>
      <c r="AA76"/>
      <c r="AB76"/>
    </row>
    <row r="77" spans="1:28" ht="14.5" x14ac:dyDescent="0.35">
      <c r="A77"/>
      <c r="B77"/>
      <c r="C77"/>
      <c r="D77"/>
      <c r="E77"/>
      <c r="F77"/>
      <c r="G77"/>
      <c r="H77"/>
      <c r="I77"/>
      <c r="J77"/>
      <c r="K77"/>
      <c r="L77"/>
      <c r="M77"/>
      <c r="N77"/>
      <c r="O77"/>
      <c r="P77"/>
      <c r="Q77"/>
      <c r="R77"/>
      <c r="S77"/>
      <c r="T77"/>
      <c r="U77"/>
      <c r="V77"/>
      <c r="W77"/>
      <c r="X77"/>
      <c r="Y77"/>
      <c r="Z77"/>
      <c r="AA77"/>
      <c r="AB77"/>
    </row>
    <row r="78" spans="1:28" ht="14.5" x14ac:dyDescent="0.35">
      <c r="A78"/>
      <c r="B78"/>
      <c r="C78"/>
      <c r="D78"/>
      <c r="E78"/>
      <c r="F78"/>
      <c r="G78"/>
      <c r="H78"/>
      <c r="I78"/>
      <c r="J78"/>
      <c r="K78"/>
      <c r="L78"/>
      <c r="M78"/>
      <c r="N78"/>
      <c r="O78"/>
      <c r="P78"/>
      <c r="Q78"/>
      <c r="R78"/>
      <c r="S78"/>
      <c r="T78"/>
      <c r="U78"/>
      <c r="V78"/>
      <c r="W78"/>
      <c r="X78"/>
      <c r="Y78"/>
      <c r="Z78"/>
      <c r="AA78"/>
      <c r="AB78"/>
    </row>
    <row r="79" spans="1:28" ht="14.5" x14ac:dyDescent="0.35">
      <c r="A79"/>
      <c r="B79"/>
      <c r="C79"/>
      <c r="D79"/>
      <c r="E79"/>
      <c r="F79"/>
      <c r="G79"/>
      <c r="H79"/>
      <c r="I79"/>
      <c r="J79"/>
      <c r="K79"/>
      <c r="L79"/>
      <c r="M79"/>
      <c r="N79"/>
      <c r="O79"/>
      <c r="P79"/>
      <c r="Q79"/>
      <c r="R79"/>
      <c r="S79"/>
      <c r="T79"/>
      <c r="U79"/>
      <c r="V79"/>
      <c r="W79"/>
      <c r="X79"/>
      <c r="Y79"/>
      <c r="Z79"/>
      <c r="AA79"/>
      <c r="AB79"/>
    </row>
    <row r="80" spans="1:28" ht="14.5" x14ac:dyDescent="0.35">
      <c r="A80"/>
      <c r="B80"/>
      <c r="C80"/>
      <c r="D80"/>
      <c r="E80"/>
      <c r="F80"/>
      <c r="G80"/>
      <c r="H80"/>
      <c r="I80"/>
      <c r="J80"/>
      <c r="K80"/>
      <c r="L80"/>
      <c r="M80"/>
      <c r="N80"/>
      <c r="O80"/>
      <c r="P80"/>
      <c r="Q80"/>
      <c r="R80"/>
      <c r="S80"/>
      <c r="T80"/>
      <c r="U80"/>
      <c r="V80"/>
      <c r="W80"/>
      <c r="X80"/>
      <c r="Y80"/>
      <c r="Z80"/>
      <c r="AA80"/>
      <c r="AB80"/>
    </row>
    <row r="81" spans="1:28" ht="14.5" x14ac:dyDescent="0.35">
      <c r="A81"/>
      <c r="B81"/>
      <c r="C81"/>
      <c r="D81"/>
      <c r="E81"/>
      <c r="F81"/>
      <c r="G81"/>
      <c r="H81"/>
      <c r="I81"/>
      <c r="J81"/>
      <c r="K81"/>
      <c r="L81"/>
      <c r="M81"/>
      <c r="N81"/>
      <c r="O81"/>
      <c r="P81"/>
      <c r="Q81"/>
      <c r="R81"/>
      <c r="S81"/>
      <c r="T81"/>
      <c r="U81"/>
      <c r="V81"/>
      <c r="W81"/>
      <c r="X81"/>
      <c r="Y81"/>
      <c r="Z81"/>
      <c r="AA81"/>
      <c r="AB81"/>
    </row>
    <row r="82" spans="1:28" ht="14.5" x14ac:dyDescent="0.35">
      <c r="A82"/>
      <c r="B82"/>
      <c r="C82"/>
      <c r="D82"/>
      <c r="E82"/>
      <c r="F82"/>
      <c r="G82"/>
      <c r="H82"/>
      <c r="I82"/>
      <c r="J82"/>
      <c r="K82"/>
      <c r="L82"/>
      <c r="M82"/>
      <c r="N82"/>
      <c r="O82"/>
      <c r="P82"/>
      <c r="Q82"/>
      <c r="R82"/>
      <c r="S82"/>
      <c r="T82"/>
      <c r="U82"/>
      <c r="V82"/>
      <c r="W82"/>
      <c r="X82"/>
      <c r="Y82"/>
      <c r="Z82"/>
      <c r="AA82"/>
      <c r="AB82"/>
    </row>
    <row r="83" spans="1:28" ht="14.5" x14ac:dyDescent="0.35">
      <c r="A83"/>
      <c r="B83"/>
      <c r="C83"/>
      <c r="D83"/>
      <c r="E83"/>
      <c r="F83"/>
      <c r="G83"/>
      <c r="H83"/>
      <c r="I83"/>
      <c r="J83"/>
      <c r="K83"/>
      <c r="L83"/>
      <c r="M83"/>
      <c r="N83"/>
      <c r="O83"/>
      <c r="P83"/>
      <c r="Q83"/>
      <c r="R83"/>
      <c r="S83"/>
      <c r="T83"/>
      <c r="U83"/>
      <c r="V83"/>
      <c r="W83"/>
      <c r="X83"/>
      <c r="Y83"/>
      <c r="Z83"/>
      <c r="AA83"/>
      <c r="AB83"/>
    </row>
    <row r="84" spans="1:28" ht="14.5" x14ac:dyDescent="0.35">
      <c r="A84"/>
      <c r="B84"/>
      <c r="C84"/>
      <c r="D84"/>
      <c r="E84"/>
      <c r="F84"/>
      <c r="G84"/>
      <c r="H84"/>
      <c r="I84"/>
      <c r="J84"/>
      <c r="K84"/>
      <c r="L84"/>
      <c r="M84"/>
      <c r="N84"/>
      <c r="O84"/>
      <c r="P84"/>
      <c r="Q84"/>
      <c r="R84"/>
      <c r="S84"/>
      <c r="T84"/>
      <c r="U84"/>
      <c r="V84"/>
      <c r="W84"/>
      <c r="X84"/>
      <c r="Y84"/>
      <c r="Z84"/>
      <c r="AA84"/>
      <c r="AB84"/>
    </row>
    <row r="85" spans="1:28" ht="14.5" x14ac:dyDescent="0.35">
      <c r="A85"/>
      <c r="B85"/>
      <c r="C85"/>
      <c r="D85"/>
      <c r="E85"/>
      <c r="F85"/>
      <c r="G85"/>
      <c r="H85"/>
      <c r="I85"/>
      <c r="J85"/>
      <c r="K85"/>
      <c r="L85"/>
      <c r="M85"/>
      <c r="N85"/>
      <c r="O85"/>
      <c r="P85"/>
      <c r="Q85"/>
      <c r="R85"/>
      <c r="S85"/>
      <c r="T85"/>
      <c r="U85"/>
      <c r="V85"/>
      <c r="W85"/>
      <c r="X85"/>
      <c r="Y85"/>
      <c r="Z85"/>
      <c r="AA85"/>
      <c r="AB85"/>
    </row>
    <row r="86" spans="1:28" ht="14.5" x14ac:dyDescent="0.35">
      <c r="A86"/>
      <c r="B86"/>
      <c r="C86"/>
      <c r="D86"/>
      <c r="E86"/>
      <c r="F86"/>
      <c r="G86"/>
      <c r="H86"/>
      <c r="I86"/>
      <c r="J86"/>
      <c r="K86"/>
      <c r="L86"/>
      <c r="M86"/>
      <c r="N86"/>
      <c r="O86"/>
      <c r="P86"/>
      <c r="Q86"/>
      <c r="R86"/>
      <c r="S86"/>
      <c r="T86"/>
      <c r="U86"/>
      <c r="V86"/>
      <c r="W86"/>
      <c r="X86"/>
      <c r="Y86"/>
      <c r="Z86"/>
      <c r="AA86"/>
      <c r="AB86"/>
    </row>
    <row r="87" spans="1:28" ht="14.5" x14ac:dyDescent="0.35">
      <c r="A87"/>
      <c r="B87"/>
      <c r="C87"/>
      <c r="D87"/>
      <c r="E87"/>
      <c r="F87"/>
      <c r="G87"/>
      <c r="H87"/>
      <c r="I87"/>
      <c r="J87"/>
      <c r="K87"/>
      <c r="L87"/>
      <c r="M87"/>
      <c r="N87"/>
      <c r="O87"/>
      <c r="P87"/>
      <c r="Q87"/>
      <c r="R87"/>
      <c r="S87"/>
      <c r="T87"/>
      <c r="U87"/>
      <c r="V87"/>
      <c r="W87"/>
      <c r="X87"/>
      <c r="Y87"/>
      <c r="Z87"/>
      <c r="AA87"/>
      <c r="AB87"/>
    </row>
    <row r="88" spans="1:28" ht="14.5" x14ac:dyDescent="0.35">
      <c r="A88"/>
      <c r="B88"/>
      <c r="C88"/>
      <c r="D88"/>
      <c r="E88"/>
      <c r="F88"/>
      <c r="G88"/>
      <c r="H88"/>
      <c r="I88"/>
      <c r="J88"/>
      <c r="K88"/>
      <c r="L88"/>
      <c r="M88"/>
      <c r="N88"/>
      <c r="O88"/>
      <c r="P88"/>
      <c r="Q88"/>
      <c r="R88"/>
      <c r="S88"/>
      <c r="T88"/>
      <c r="U88"/>
      <c r="V88"/>
      <c r="W88"/>
      <c r="X88"/>
      <c r="Y88"/>
      <c r="Z88"/>
      <c r="AA88"/>
      <c r="AB88"/>
    </row>
    <row r="89" spans="1:28" ht="14.5" x14ac:dyDescent="0.35">
      <c r="A89"/>
      <c r="B89"/>
      <c r="C89"/>
      <c r="D89"/>
      <c r="E89"/>
      <c r="F89"/>
      <c r="G89"/>
      <c r="H89"/>
      <c r="I89"/>
      <c r="J89"/>
      <c r="K89"/>
      <c r="L89"/>
      <c r="M89"/>
      <c r="N89"/>
      <c r="O89"/>
      <c r="P89"/>
      <c r="Q89"/>
      <c r="R89"/>
      <c r="S89"/>
      <c r="T89"/>
      <c r="U89"/>
      <c r="V89"/>
      <c r="W89"/>
      <c r="X89"/>
      <c r="Y89"/>
      <c r="Z89"/>
      <c r="AA89"/>
      <c r="AB89"/>
    </row>
    <row r="90" spans="1:28" ht="14.5" x14ac:dyDescent="0.35">
      <c r="A90"/>
      <c r="B90"/>
      <c r="C90"/>
      <c r="D90"/>
      <c r="E90"/>
      <c r="F90"/>
      <c r="G90"/>
      <c r="H90"/>
      <c r="I90"/>
      <c r="J90"/>
      <c r="K90"/>
      <c r="L90"/>
      <c r="M90"/>
      <c r="N90"/>
      <c r="O90"/>
      <c r="P90"/>
      <c r="Q90"/>
      <c r="R90"/>
      <c r="S90"/>
      <c r="T90"/>
      <c r="U90"/>
      <c r="V90"/>
      <c r="W90"/>
      <c r="X90"/>
      <c r="Y90"/>
      <c r="Z90"/>
      <c r="AA90"/>
      <c r="AB90"/>
    </row>
    <row r="91" spans="1:28" ht="14.5" x14ac:dyDescent="0.35">
      <c r="A91"/>
      <c r="B91"/>
      <c r="C91"/>
      <c r="D91"/>
      <c r="E91"/>
      <c r="F91"/>
      <c r="G91"/>
      <c r="H91"/>
      <c r="I91"/>
      <c r="J91"/>
      <c r="K91"/>
      <c r="L91"/>
      <c r="M91"/>
      <c r="N91"/>
      <c r="O91"/>
      <c r="P91"/>
      <c r="Q91"/>
      <c r="R91"/>
      <c r="S91"/>
      <c r="T91"/>
      <c r="U91"/>
      <c r="V91"/>
      <c r="W91"/>
      <c r="X91"/>
      <c r="Y91"/>
      <c r="Z91"/>
      <c r="AA91"/>
      <c r="AB91"/>
    </row>
    <row r="92" spans="1:28" ht="14.5" x14ac:dyDescent="0.35">
      <c r="A92"/>
      <c r="B92"/>
      <c r="C92"/>
      <c r="D92"/>
      <c r="E92"/>
      <c r="F92"/>
      <c r="G92"/>
      <c r="H92"/>
      <c r="I92"/>
      <c r="J92"/>
      <c r="K92"/>
      <c r="L92"/>
      <c r="M92"/>
      <c r="N92"/>
      <c r="O92"/>
      <c r="P92"/>
      <c r="Q92"/>
      <c r="R92"/>
      <c r="S92"/>
      <c r="T92"/>
      <c r="U92"/>
      <c r="V92"/>
      <c r="W92"/>
      <c r="X92"/>
      <c r="Y92"/>
      <c r="Z92"/>
      <c r="AA92"/>
      <c r="AB92"/>
    </row>
    <row r="93" spans="1:28" ht="14.5" x14ac:dyDescent="0.35">
      <c r="A93"/>
      <c r="B93"/>
      <c r="C93"/>
      <c r="D93"/>
      <c r="E93"/>
      <c r="F93"/>
      <c r="G93"/>
      <c r="H93"/>
      <c r="I93"/>
      <c r="J93"/>
      <c r="K93"/>
      <c r="L93"/>
      <c r="M93"/>
      <c r="N93"/>
      <c r="O93"/>
      <c r="P93"/>
      <c r="Q93"/>
      <c r="R93"/>
      <c r="S93"/>
      <c r="T93"/>
      <c r="U93"/>
      <c r="V93"/>
      <c r="W93"/>
      <c r="X93"/>
      <c r="Y93"/>
      <c r="Z93"/>
      <c r="AA93"/>
      <c r="AB93"/>
    </row>
    <row r="94" spans="1:28" ht="14.5" x14ac:dyDescent="0.35">
      <c r="A94" t="s">
        <v>55</v>
      </c>
      <c r="B94"/>
      <c r="C94"/>
      <c r="D94"/>
      <c r="E94"/>
      <c r="F94"/>
      <c r="G94"/>
      <c r="H94"/>
      <c r="I94"/>
      <c r="J94"/>
      <c r="K94"/>
      <c r="L94"/>
      <c r="M94"/>
      <c r="N94"/>
      <c r="O94"/>
      <c r="P94"/>
      <c r="Q94"/>
      <c r="R94"/>
      <c r="S94"/>
      <c r="T94"/>
      <c r="U94"/>
      <c r="V94"/>
      <c r="W94"/>
      <c r="X94"/>
      <c r="Y94"/>
      <c r="Z94"/>
      <c r="AA94"/>
      <c r="AB94"/>
    </row>
    <row r="95" spans="1:28" ht="14.5" x14ac:dyDescent="0.35">
      <c r="A95"/>
      <c r="B95"/>
      <c r="C95"/>
      <c r="D95"/>
      <c r="E95"/>
      <c r="F95"/>
      <c r="G95"/>
      <c r="H95"/>
      <c r="I95"/>
      <c r="J95"/>
      <c r="K95"/>
      <c r="L95"/>
      <c r="M95"/>
      <c r="N95"/>
      <c r="O95"/>
      <c r="P95"/>
      <c r="Q95"/>
      <c r="R95"/>
      <c r="S95"/>
      <c r="T95"/>
      <c r="U95"/>
      <c r="V95"/>
      <c r="W95"/>
      <c r="X95"/>
      <c r="Y95"/>
      <c r="Z95"/>
      <c r="AA95"/>
      <c r="AB95"/>
    </row>
    <row r="96" spans="1:28" ht="14.5" x14ac:dyDescent="0.35">
      <c r="A96"/>
      <c r="B96"/>
      <c r="C96"/>
      <c r="D96"/>
      <c r="E96"/>
      <c r="F96"/>
      <c r="G96"/>
      <c r="H96"/>
      <c r="I96"/>
      <c r="J96"/>
      <c r="K96"/>
      <c r="L96"/>
      <c r="M96"/>
      <c r="N96"/>
      <c r="O96"/>
      <c r="P96"/>
      <c r="Q96"/>
      <c r="R96"/>
      <c r="S96"/>
      <c r="T96"/>
      <c r="U96"/>
      <c r="V96"/>
      <c r="W96"/>
      <c r="X96"/>
      <c r="Y96"/>
      <c r="Z96"/>
      <c r="AA96"/>
      <c r="AB96"/>
    </row>
    <row r="97" spans="1:28" ht="14.5" x14ac:dyDescent="0.35">
      <c r="A97"/>
      <c r="B97"/>
      <c r="C97"/>
      <c r="D97"/>
      <c r="E97"/>
      <c r="F97"/>
      <c r="G97"/>
      <c r="H97"/>
      <c r="I97"/>
      <c r="J97"/>
      <c r="K97"/>
      <c r="L97"/>
      <c r="M97"/>
      <c r="N97"/>
      <c r="O97"/>
      <c r="P97"/>
      <c r="Q97"/>
      <c r="R97"/>
      <c r="S97"/>
      <c r="T97"/>
      <c r="U97"/>
      <c r="V97"/>
      <c r="W97"/>
      <c r="X97"/>
      <c r="Y97"/>
      <c r="Z97"/>
      <c r="AA97"/>
      <c r="AB97"/>
    </row>
    <row r="98" spans="1:28" ht="14.5" x14ac:dyDescent="0.35">
      <c r="A98"/>
      <c r="B98"/>
      <c r="C98"/>
      <c r="D98"/>
      <c r="E98"/>
      <c r="F98"/>
      <c r="G98"/>
      <c r="H98"/>
      <c r="I98"/>
      <c r="J98"/>
      <c r="K98"/>
      <c r="L98"/>
      <c r="M98"/>
      <c r="N98"/>
      <c r="O98"/>
      <c r="P98"/>
      <c r="Q98"/>
      <c r="R98"/>
      <c r="S98"/>
      <c r="T98"/>
      <c r="U98"/>
      <c r="V98"/>
      <c r="W98"/>
      <c r="X98"/>
      <c r="Y98"/>
      <c r="Z98"/>
      <c r="AA98"/>
      <c r="AB98"/>
    </row>
    <row r="99" spans="1:28" ht="14.5" x14ac:dyDescent="0.35">
      <c r="A99"/>
      <c r="B99"/>
      <c r="C99"/>
      <c r="D99"/>
      <c r="E99"/>
      <c r="F99"/>
      <c r="G99"/>
      <c r="H99"/>
      <c r="I99"/>
      <c r="J99"/>
      <c r="K99"/>
      <c r="L99"/>
      <c r="M99"/>
      <c r="N99"/>
      <c r="O99"/>
      <c r="P99"/>
      <c r="Q99"/>
      <c r="R99"/>
      <c r="S99"/>
      <c r="T99"/>
      <c r="U99"/>
      <c r="V99"/>
      <c r="W99"/>
      <c r="X99"/>
      <c r="Y99"/>
      <c r="Z99"/>
      <c r="AA99"/>
      <c r="AB99"/>
    </row>
    <row r="100" spans="1:28" ht="14.5" x14ac:dyDescent="0.35">
      <c r="A100"/>
      <c r="B100"/>
      <c r="C100"/>
      <c r="D100"/>
      <c r="E100"/>
      <c r="F100"/>
      <c r="G100"/>
      <c r="H100"/>
      <c r="I100"/>
      <c r="J100"/>
      <c r="K100"/>
      <c r="L100"/>
      <c r="M100"/>
      <c r="N100"/>
      <c r="O100"/>
      <c r="P100"/>
      <c r="Q100"/>
      <c r="R100"/>
      <c r="S100"/>
      <c r="T100"/>
      <c r="U100"/>
      <c r="V100"/>
      <c r="W100"/>
      <c r="X100"/>
      <c r="Y100"/>
      <c r="Z100"/>
      <c r="AA100"/>
      <c r="AB100"/>
    </row>
    <row r="101" spans="1:28" ht="14.5" x14ac:dyDescent="0.35">
      <c r="A101"/>
      <c r="B101"/>
      <c r="C101"/>
      <c r="D101"/>
      <c r="E101"/>
      <c r="F101"/>
      <c r="G101"/>
      <c r="H101"/>
      <c r="I101"/>
      <c r="J101"/>
      <c r="K101"/>
      <c r="L101"/>
      <c r="M101"/>
      <c r="N101"/>
      <c r="O101"/>
      <c r="P101"/>
      <c r="Q101"/>
      <c r="R101"/>
      <c r="S101"/>
      <c r="T101"/>
      <c r="U101"/>
      <c r="V101"/>
      <c r="W101"/>
      <c r="X101"/>
      <c r="Y101"/>
      <c r="Z101"/>
      <c r="AA101"/>
      <c r="AB101"/>
    </row>
    <row r="102" spans="1:28" ht="14.5" x14ac:dyDescent="0.35">
      <c r="A102"/>
      <c r="B102"/>
      <c r="C102"/>
      <c r="D102"/>
      <c r="E102"/>
      <c r="F102"/>
      <c r="G102"/>
      <c r="H102"/>
      <c r="I102"/>
      <c r="J102"/>
      <c r="K102"/>
      <c r="L102"/>
      <c r="M102"/>
      <c r="N102"/>
      <c r="O102"/>
      <c r="P102"/>
      <c r="Q102"/>
      <c r="R102"/>
      <c r="S102"/>
      <c r="T102"/>
      <c r="U102"/>
      <c r="V102"/>
      <c r="W102"/>
      <c r="X102"/>
      <c r="Y102"/>
      <c r="Z102"/>
      <c r="AA102"/>
      <c r="AB102"/>
    </row>
    <row r="103" spans="1:28" ht="14.5" x14ac:dyDescent="0.35">
      <c r="A103"/>
      <c r="B103"/>
      <c r="C103"/>
      <c r="D103"/>
      <c r="E103"/>
      <c r="F103"/>
      <c r="G103"/>
      <c r="H103"/>
      <c r="I103"/>
      <c r="J103"/>
      <c r="K103"/>
      <c r="L103"/>
      <c r="M103"/>
      <c r="N103"/>
      <c r="O103"/>
      <c r="P103"/>
      <c r="Q103"/>
      <c r="R103"/>
      <c r="S103"/>
      <c r="T103"/>
      <c r="U103"/>
      <c r="V103"/>
      <c r="W103"/>
      <c r="X103"/>
      <c r="Y103"/>
      <c r="Z103"/>
      <c r="AA103"/>
      <c r="AB103"/>
    </row>
    <row r="104" spans="1:28" ht="14.5" x14ac:dyDescent="0.35">
      <c r="A104"/>
      <c r="B104"/>
      <c r="C104"/>
      <c r="D104"/>
      <c r="E104"/>
      <c r="F104"/>
      <c r="G104"/>
      <c r="H104"/>
      <c r="I104"/>
      <c r="J104"/>
      <c r="K104"/>
      <c r="L104"/>
      <c r="M104"/>
      <c r="N104"/>
      <c r="O104"/>
      <c r="P104"/>
      <c r="Q104"/>
      <c r="R104"/>
      <c r="S104"/>
      <c r="T104"/>
      <c r="U104"/>
      <c r="V104"/>
      <c r="W104"/>
      <c r="X104"/>
      <c r="Y104"/>
      <c r="Z104"/>
      <c r="AA104"/>
      <c r="AB104"/>
    </row>
    <row r="105" spans="1:28" ht="14.5" x14ac:dyDescent="0.35">
      <c r="A105"/>
      <c r="B105"/>
      <c r="C105"/>
      <c r="D105"/>
      <c r="E105"/>
      <c r="F105"/>
      <c r="G105"/>
      <c r="H105"/>
      <c r="I105"/>
      <c r="J105"/>
      <c r="K105"/>
      <c r="L105"/>
      <c r="M105"/>
      <c r="N105"/>
      <c r="O105"/>
      <c r="P105"/>
      <c r="Q105"/>
      <c r="R105"/>
      <c r="S105"/>
      <c r="T105"/>
      <c r="U105"/>
      <c r="V105"/>
      <c r="W105"/>
      <c r="X105"/>
      <c r="Y105"/>
      <c r="Z105"/>
      <c r="AA105"/>
      <c r="AB105"/>
    </row>
    <row r="106" spans="1:28" ht="14.5" x14ac:dyDescent="0.35">
      <c r="A106"/>
      <c r="B106"/>
      <c r="C106"/>
      <c r="D106"/>
      <c r="E106"/>
      <c r="F106"/>
      <c r="G106"/>
      <c r="H106"/>
      <c r="I106"/>
      <c r="J106"/>
      <c r="K106"/>
      <c r="L106"/>
      <c r="M106"/>
      <c r="N106"/>
      <c r="O106"/>
      <c r="P106"/>
      <c r="Q106"/>
      <c r="R106"/>
      <c r="S106"/>
      <c r="T106"/>
      <c r="U106"/>
      <c r="V106"/>
      <c r="W106"/>
      <c r="X106"/>
      <c r="Y106"/>
      <c r="Z106"/>
      <c r="AA106"/>
      <c r="AB106"/>
    </row>
    <row r="107" spans="1:28" ht="14.5" x14ac:dyDescent="0.35">
      <c r="A107"/>
      <c r="B107"/>
      <c r="C107"/>
      <c r="D107"/>
      <c r="E107"/>
      <c r="F107"/>
      <c r="G107"/>
      <c r="H107"/>
      <c r="I107"/>
      <c r="J107"/>
      <c r="K107"/>
      <c r="L107"/>
      <c r="M107"/>
      <c r="N107"/>
      <c r="O107"/>
      <c r="P107"/>
      <c r="Q107"/>
      <c r="R107"/>
      <c r="S107"/>
      <c r="T107"/>
      <c r="U107"/>
      <c r="V107"/>
      <c r="W107"/>
      <c r="X107"/>
      <c r="Y107"/>
      <c r="Z107"/>
      <c r="AA107"/>
      <c r="AB107"/>
    </row>
    <row r="108" spans="1:28" ht="14.5" x14ac:dyDescent="0.35">
      <c r="A108"/>
      <c r="B108"/>
      <c r="C108"/>
      <c r="D108"/>
      <c r="E108"/>
      <c r="F108"/>
      <c r="G108"/>
      <c r="H108"/>
      <c r="I108"/>
      <c r="J108"/>
      <c r="K108"/>
      <c r="L108"/>
      <c r="M108"/>
      <c r="N108"/>
      <c r="O108"/>
      <c r="P108"/>
      <c r="Q108"/>
      <c r="R108"/>
      <c r="S108"/>
      <c r="T108"/>
      <c r="U108"/>
      <c r="V108"/>
      <c r="W108"/>
      <c r="X108"/>
      <c r="Y108"/>
      <c r="Z108"/>
      <c r="AA108"/>
      <c r="AB108"/>
    </row>
    <row r="109" spans="1:28" ht="14.5" x14ac:dyDescent="0.35">
      <c r="A109"/>
      <c r="B109"/>
      <c r="C109"/>
      <c r="D109"/>
      <c r="E109"/>
      <c r="F109"/>
      <c r="G109"/>
      <c r="H109"/>
      <c r="I109"/>
      <c r="J109"/>
      <c r="K109"/>
      <c r="L109"/>
      <c r="M109"/>
      <c r="N109"/>
      <c r="O109"/>
      <c r="P109"/>
      <c r="Q109"/>
      <c r="R109"/>
      <c r="S109"/>
      <c r="T109"/>
      <c r="U109"/>
      <c r="V109"/>
      <c r="W109"/>
      <c r="X109"/>
      <c r="Y109"/>
      <c r="Z109"/>
      <c r="AA109"/>
      <c r="AB109"/>
    </row>
    <row r="110" spans="1:28" ht="14.5" x14ac:dyDescent="0.35">
      <c r="A110"/>
      <c r="B110"/>
      <c r="C110"/>
      <c r="D110"/>
      <c r="E110"/>
      <c r="F110"/>
      <c r="G110"/>
      <c r="H110"/>
      <c r="I110"/>
      <c r="J110"/>
      <c r="K110"/>
      <c r="L110"/>
      <c r="M110"/>
      <c r="N110"/>
      <c r="O110"/>
      <c r="P110"/>
      <c r="Q110"/>
      <c r="R110"/>
      <c r="S110"/>
      <c r="T110"/>
      <c r="U110"/>
      <c r="V110"/>
      <c r="W110"/>
      <c r="X110"/>
      <c r="Y110"/>
      <c r="Z110"/>
      <c r="AA110"/>
      <c r="AB110"/>
    </row>
    <row r="111" spans="1:28" ht="14.5" x14ac:dyDescent="0.35">
      <c r="A111"/>
      <c r="B111"/>
      <c r="C111"/>
      <c r="D111"/>
      <c r="E111"/>
      <c r="F111"/>
      <c r="G111"/>
      <c r="H111"/>
      <c r="I111"/>
      <c r="J111"/>
      <c r="K111"/>
      <c r="L111"/>
      <c r="M111"/>
      <c r="N111"/>
      <c r="O111"/>
      <c r="P111"/>
      <c r="Q111"/>
      <c r="R111"/>
      <c r="S111"/>
      <c r="T111"/>
      <c r="U111"/>
      <c r="V111"/>
      <c r="W111"/>
      <c r="X111"/>
      <c r="Y111"/>
      <c r="Z111"/>
      <c r="AA111"/>
      <c r="AB111"/>
    </row>
    <row r="112" spans="1:28" ht="14.5" x14ac:dyDescent="0.35">
      <c r="A112"/>
      <c r="B112"/>
      <c r="C112"/>
      <c r="D112"/>
      <c r="E112"/>
      <c r="F112"/>
      <c r="G112"/>
      <c r="H112"/>
      <c r="I112"/>
      <c r="J112"/>
      <c r="K112"/>
      <c r="L112"/>
      <c r="M112"/>
      <c r="N112"/>
      <c r="O112"/>
      <c r="P112"/>
      <c r="Q112"/>
      <c r="R112"/>
      <c r="S112"/>
      <c r="T112"/>
      <c r="U112"/>
      <c r="V112"/>
      <c r="W112"/>
      <c r="X112"/>
      <c r="Y112"/>
      <c r="Z112"/>
      <c r="AA112"/>
      <c r="AB112"/>
    </row>
    <row r="113" spans="1:28" ht="14.5" x14ac:dyDescent="0.35">
      <c r="A113"/>
      <c r="B113"/>
      <c r="C113"/>
      <c r="D113"/>
      <c r="E113"/>
      <c r="F113"/>
      <c r="G113"/>
      <c r="H113"/>
      <c r="I113"/>
      <c r="J113"/>
      <c r="K113"/>
      <c r="L113"/>
      <c r="M113"/>
      <c r="N113"/>
      <c r="O113"/>
      <c r="P113"/>
      <c r="Q113"/>
      <c r="R113"/>
      <c r="S113"/>
      <c r="T113"/>
      <c r="U113"/>
      <c r="V113"/>
      <c r="W113"/>
      <c r="X113"/>
      <c r="Y113"/>
      <c r="Z113"/>
      <c r="AA113"/>
      <c r="AB113"/>
    </row>
    <row r="114" spans="1:28" ht="14.5" x14ac:dyDescent="0.35">
      <c r="A114"/>
      <c r="B114"/>
      <c r="C114"/>
      <c r="D114"/>
      <c r="E114"/>
      <c r="F114"/>
      <c r="G114"/>
      <c r="H114"/>
      <c r="I114"/>
      <c r="J114"/>
      <c r="K114"/>
      <c r="L114"/>
      <c r="M114"/>
      <c r="N114"/>
      <c r="O114"/>
      <c r="P114"/>
      <c r="Q114"/>
      <c r="R114"/>
      <c r="S114"/>
      <c r="T114"/>
      <c r="U114"/>
      <c r="V114"/>
      <c r="W114"/>
      <c r="X114"/>
      <c r="Y114"/>
      <c r="Z114"/>
      <c r="AA114"/>
      <c r="AB114"/>
    </row>
    <row r="115" spans="1:28" ht="14.5" x14ac:dyDescent="0.35">
      <c r="A115"/>
      <c r="B115"/>
      <c r="C115"/>
      <c r="D115"/>
      <c r="E115"/>
      <c r="F115"/>
      <c r="G115"/>
      <c r="H115"/>
      <c r="I115"/>
      <c r="J115"/>
      <c r="K115"/>
      <c r="L115"/>
      <c r="M115"/>
      <c r="N115"/>
      <c r="O115"/>
      <c r="P115"/>
      <c r="Q115"/>
      <c r="R115"/>
      <c r="S115"/>
      <c r="T115"/>
      <c r="U115"/>
      <c r="V115"/>
      <c r="W115"/>
      <c r="X115"/>
      <c r="Y115"/>
      <c r="Z115"/>
      <c r="AA115"/>
      <c r="AB115"/>
    </row>
    <row r="116" spans="1:28" ht="14.5" x14ac:dyDescent="0.35">
      <c r="A116"/>
      <c r="B116"/>
      <c r="C116"/>
      <c r="D116"/>
      <c r="E116"/>
      <c r="F116"/>
      <c r="G116"/>
      <c r="H116"/>
      <c r="I116"/>
      <c r="J116"/>
      <c r="K116"/>
      <c r="L116"/>
      <c r="M116"/>
      <c r="N116"/>
      <c r="O116"/>
      <c r="P116"/>
      <c r="Q116"/>
      <c r="R116"/>
      <c r="S116"/>
      <c r="T116"/>
      <c r="U116"/>
      <c r="V116"/>
      <c r="W116"/>
      <c r="X116"/>
      <c r="Y116"/>
      <c r="Z116"/>
      <c r="AA116"/>
      <c r="AB116"/>
    </row>
    <row r="117" spans="1:28" ht="14.5" x14ac:dyDescent="0.35">
      <c r="A117"/>
      <c r="B117"/>
      <c r="C117"/>
      <c r="D117"/>
      <c r="E117"/>
      <c r="F117"/>
      <c r="G117"/>
      <c r="H117"/>
      <c r="I117"/>
      <c r="J117"/>
      <c r="K117"/>
      <c r="L117"/>
      <c r="M117"/>
      <c r="N117"/>
      <c r="O117"/>
      <c r="P117"/>
      <c r="Q117"/>
      <c r="R117"/>
      <c r="S117"/>
      <c r="T117"/>
      <c r="U117"/>
      <c r="V117"/>
      <c r="W117"/>
      <c r="X117"/>
      <c r="Y117"/>
      <c r="Z117"/>
      <c r="AA117"/>
      <c r="AB117"/>
    </row>
    <row r="118" spans="1:28" ht="14.5" x14ac:dyDescent="0.35">
      <c r="A118"/>
      <c r="B118"/>
      <c r="C118"/>
      <c r="D118"/>
      <c r="E118"/>
      <c r="F118"/>
      <c r="G118"/>
      <c r="H118"/>
      <c r="I118"/>
      <c r="J118"/>
      <c r="K118"/>
      <c r="L118"/>
      <c r="M118"/>
      <c r="N118"/>
      <c r="O118"/>
      <c r="P118"/>
      <c r="Q118"/>
      <c r="R118"/>
      <c r="S118"/>
      <c r="T118"/>
      <c r="U118"/>
      <c r="V118"/>
      <c r="W118"/>
      <c r="X118"/>
      <c r="Y118"/>
      <c r="Z118"/>
      <c r="AA118"/>
      <c r="AB118"/>
    </row>
    <row r="119" spans="1:28" ht="14.5" x14ac:dyDescent="0.35">
      <c r="A119"/>
      <c r="B119"/>
      <c r="C119"/>
      <c r="D119"/>
      <c r="E119"/>
      <c r="F119"/>
      <c r="G119"/>
      <c r="H119"/>
      <c r="I119"/>
      <c r="J119"/>
      <c r="K119"/>
      <c r="L119"/>
      <c r="M119"/>
      <c r="N119"/>
      <c r="O119"/>
      <c r="P119"/>
      <c r="Q119"/>
      <c r="R119"/>
      <c r="S119"/>
      <c r="T119"/>
      <c r="U119"/>
      <c r="V119"/>
      <c r="W119"/>
      <c r="X119"/>
      <c r="Y119"/>
      <c r="Z119"/>
      <c r="AA119"/>
      <c r="AB119"/>
    </row>
    <row r="120" spans="1:28" ht="14.5" x14ac:dyDescent="0.35">
      <c r="A120"/>
      <c r="B120"/>
      <c r="C120"/>
      <c r="D120"/>
      <c r="E120"/>
      <c r="F120"/>
      <c r="G120"/>
      <c r="H120"/>
      <c r="I120"/>
      <c r="J120"/>
      <c r="K120"/>
      <c r="L120"/>
      <c r="M120"/>
      <c r="N120"/>
      <c r="O120"/>
      <c r="P120"/>
      <c r="Q120"/>
      <c r="R120"/>
      <c r="S120"/>
      <c r="T120"/>
      <c r="U120"/>
      <c r="V120"/>
      <c r="W120"/>
      <c r="X120"/>
      <c r="Y120"/>
      <c r="Z120"/>
      <c r="AA120"/>
      <c r="AB120"/>
    </row>
    <row r="121" spans="1:28" ht="14.5" x14ac:dyDescent="0.35">
      <c r="A121"/>
      <c r="B121"/>
      <c r="C121"/>
      <c r="D121"/>
      <c r="E121"/>
      <c r="F121"/>
      <c r="G121"/>
      <c r="H121"/>
      <c r="I121"/>
      <c r="J121"/>
      <c r="K121"/>
      <c r="L121"/>
      <c r="M121"/>
      <c r="N121"/>
      <c r="O121"/>
      <c r="P121"/>
      <c r="Q121"/>
      <c r="R121"/>
      <c r="S121"/>
      <c r="T121"/>
      <c r="U121"/>
      <c r="V121"/>
      <c r="W121"/>
      <c r="X121"/>
      <c r="Y121"/>
      <c r="Z121"/>
      <c r="AA121"/>
      <c r="AB121"/>
    </row>
    <row r="122" spans="1:28" ht="14.5" x14ac:dyDescent="0.35">
      <c r="A122"/>
      <c r="B122"/>
      <c r="C122"/>
      <c r="D122"/>
      <c r="E122"/>
      <c r="F122"/>
      <c r="G122"/>
      <c r="H122"/>
      <c r="I122"/>
      <c r="J122"/>
      <c r="K122"/>
      <c r="L122"/>
      <c r="M122"/>
      <c r="N122"/>
      <c r="O122"/>
      <c r="P122"/>
      <c r="Q122"/>
      <c r="R122"/>
      <c r="S122"/>
      <c r="T122"/>
      <c r="U122"/>
      <c r="V122"/>
      <c r="W122"/>
      <c r="X122"/>
      <c r="Y122"/>
      <c r="Z122"/>
      <c r="AA122"/>
      <c r="AB122"/>
    </row>
    <row r="123" spans="1:28" ht="14.5" x14ac:dyDescent="0.35">
      <c r="A123"/>
      <c r="B123"/>
      <c r="C123"/>
      <c r="D123"/>
      <c r="E123"/>
      <c r="F123"/>
      <c r="G123"/>
      <c r="H123"/>
      <c r="I123"/>
      <c r="J123"/>
      <c r="K123"/>
      <c r="L123"/>
      <c r="M123"/>
      <c r="N123"/>
      <c r="O123"/>
      <c r="P123"/>
      <c r="Q123"/>
      <c r="R123"/>
      <c r="S123"/>
      <c r="T123"/>
      <c r="U123"/>
      <c r="V123"/>
      <c r="W123"/>
      <c r="X123"/>
      <c r="Y123"/>
      <c r="Z123"/>
      <c r="AA123"/>
      <c r="AB123"/>
    </row>
    <row r="124" spans="1:28" ht="14.5" x14ac:dyDescent="0.35">
      <c r="A124"/>
      <c r="B124"/>
      <c r="C124"/>
      <c r="D124"/>
      <c r="E124"/>
      <c r="F124"/>
      <c r="G124"/>
      <c r="H124"/>
      <c r="I124"/>
      <c r="J124"/>
      <c r="K124"/>
      <c r="L124"/>
      <c r="M124"/>
      <c r="N124"/>
      <c r="O124"/>
      <c r="P124"/>
      <c r="Q124"/>
      <c r="R124"/>
      <c r="S124"/>
      <c r="T124"/>
      <c r="U124"/>
      <c r="V124"/>
      <c r="W124"/>
      <c r="X124"/>
      <c r="Y124"/>
      <c r="Z124"/>
      <c r="AA124"/>
      <c r="AB124"/>
    </row>
    <row r="125" spans="1:28" ht="14.5" x14ac:dyDescent="0.35">
      <c r="A125"/>
      <c r="B125"/>
      <c r="C125"/>
      <c r="D125"/>
      <c r="E125"/>
      <c r="F125"/>
      <c r="G125"/>
      <c r="H125"/>
      <c r="I125"/>
      <c r="J125"/>
      <c r="K125"/>
      <c r="L125"/>
      <c r="M125"/>
      <c r="N125"/>
      <c r="O125"/>
      <c r="P125"/>
      <c r="Q125"/>
      <c r="R125"/>
      <c r="S125"/>
      <c r="T125"/>
      <c r="U125"/>
      <c r="V125"/>
      <c r="W125"/>
      <c r="X125"/>
      <c r="Y125"/>
      <c r="Z125"/>
      <c r="AA125"/>
      <c r="AB125"/>
    </row>
    <row r="126" spans="1:28" ht="14.5" x14ac:dyDescent="0.35">
      <c r="A126"/>
      <c r="B126"/>
      <c r="C126"/>
      <c r="D126"/>
      <c r="E126"/>
      <c r="F126"/>
      <c r="G126"/>
      <c r="H126"/>
      <c r="I126"/>
      <c r="J126"/>
      <c r="K126"/>
      <c r="L126"/>
      <c r="M126"/>
      <c r="N126"/>
      <c r="O126"/>
      <c r="P126"/>
      <c r="Q126"/>
      <c r="R126"/>
      <c r="S126"/>
      <c r="T126"/>
      <c r="U126"/>
      <c r="V126"/>
      <c r="W126"/>
      <c r="X126"/>
      <c r="Y126"/>
      <c r="Z126"/>
      <c r="AA126"/>
      <c r="AB126"/>
    </row>
    <row r="127" spans="1:28" ht="14.5" x14ac:dyDescent="0.35">
      <c r="A127"/>
      <c r="B127"/>
      <c r="C127"/>
      <c r="D127"/>
      <c r="E127"/>
      <c r="F127"/>
      <c r="G127"/>
      <c r="H127"/>
      <c r="I127"/>
      <c r="J127"/>
      <c r="K127"/>
      <c r="L127"/>
      <c r="M127"/>
      <c r="N127"/>
      <c r="O127"/>
      <c r="P127"/>
      <c r="Q127"/>
      <c r="R127"/>
      <c r="S127"/>
      <c r="T127"/>
      <c r="U127"/>
      <c r="V127"/>
      <c r="W127"/>
      <c r="X127"/>
      <c r="Y127"/>
      <c r="Z127"/>
      <c r="AA127"/>
      <c r="AB127"/>
    </row>
    <row r="128" spans="1:28" ht="14.5" x14ac:dyDescent="0.35">
      <c r="A128"/>
      <c r="B128"/>
      <c r="C128"/>
      <c r="D128"/>
      <c r="E128"/>
      <c r="F128"/>
      <c r="G128"/>
      <c r="H128"/>
      <c r="I128"/>
      <c r="J128"/>
      <c r="K128"/>
      <c r="L128"/>
      <c r="M128"/>
      <c r="N128"/>
      <c r="O128"/>
      <c r="P128"/>
      <c r="Q128"/>
      <c r="R128"/>
      <c r="S128"/>
      <c r="T128"/>
      <c r="U128"/>
      <c r="V128"/>
      <c r="W128"/>
      <c r="X128"/>
      <c r="Y128"/>
      <c r="Z128"/>
      <c r="AA128"/>
      <c r="AB128"/>
    </row>
    <row r="129" spans="1:28" ht="14.5" x14ac:dyDescent="0.35">
      <c r="A129"/>
      <c r="B129"/>
      <c r="C129"/>
      <c r="D129"/>
      <c r="E129"/>
      <c r="F129"/>
      <c r="G129"/>
      <c r="H129"/>
      <c r="I129"/>
      <c r="J129"/>
      <c r="K129"/>
      <c r="L129"/>
      <c r="M129"/>
      <c r="N129"/>
      <c r="O129"/>
      <c r="P129"/>
      <c r="Q129"/>
      <c r="R129"/>
      <c r="S129"/>
      <c r="T129"/>
      <c r="U129"/>
      <c r="V129"/>
      <c r="W129"/>
      <c r="X129"/>
      <c r="Y129"/>
      <c r="Z129"/>
      <c r="AA129"/>
      <c r="AB129"/>
    </row>
    <row r="130" spans="1:28" ht="14.5" x14ac:dyDescent="0.35">
      <c r="A130"/>
      <c r="B130"/>
      <c r="C130"/>
      <c r="D130"/>
      <c r="E130"/>
      <c r="F130"/>
      <c r="G130"/>
      <c r="H130"/>
      <c r="I130"/>
      <c r="J130"/>
      <c r="K130"/>
      <c r="L130"/>
      <c r="M130"/>
      <c r="N130"/>
      <c r="O130"/>
      <c r="P130"/>
      <c r="Q130"/>
      <c r="R130"/>
      <c r="S130"/>
      <c r="T130"/>
      <c r="U130"/>
      <c r="V130"/>
      <c r="W130"/>
      <c r="X130"/>
      <c r="Y130"/>
      <c r="Z130"/>
      <c r="AA130"/>
      <c r="AB130"/>
    </row>
    <row r="131" spans="1:28" ht="14.5" x14ac:dyDescent="0.35">
      <c r="A131"/>
      <c r="B131"/>
      <c r="C131"/>
      <c r="D131"/>
      <c r="E131"/>
      <c r="F131"/>
      <c r="G131"/>
      <c r="H131"/>
      <c r="I131"/>
      <c r="J131"/>
      <c r="K131"/>
      <c r="L131"/>
      <c r="M131"/>
      <c r="N131"/>
      <c r="O131"/>
      <c r="P131"/>
      <c r="Q131"/>
      <c r="R131"/>
      <c r="S131"/>
      <c r="T131"/>
      <c r="U131"/>
      <c r="V131"/>
      <c r="W131"/>
      <c r="X131"/>
      <c r="Y131"/>
      <c r="Z131"/>
      <c r="AA131"/>
      <c r="AB131"/>
    </row>
    <row r="132" spans="1:28" ht="14.5" x14ac:dyDescent="0.35">
      <c r="A132"/>
      <c r="B132"/>
      <c r="C132"/>
      <c r="D132"/>
      <c r="E132"/>
      <c r="F132"/>
      <c r="G132"/>
      <c r="H132"/>
      <c r="I132"/>
      <c r="J132"/>
      <c r="K132"/>
      <c r="L132"/>
      <c r="M132"/>
      <c r="N132"/>
      <c r="O132"/>
      <c r="P132"/>
      <c r="Q132"/>
      <c r="R132"/>
      <c r="S132"/>
      <c r="T132"/>
      <c r="U132"/>
      <c r="V132"/>
      <c r="W132"/>
      <c r="X132"/>
      <c r="Y132"/>
      <c r="Z132"/>
      <c r="AA132"/>
      <c r="AB132"/>
    </row>
    <row r="133" spans="1:28" ht="14.5" x14ac:dyDescent="0.35">
      <c r="A133"/>
      <c r="B133"/>
      <c r="C133"/>
      <c r="D133"/>
      <c r="E133"/>
      <c r="F133"/>
      <c r="G133"/>
      <c r="H133"/>
      <c r="I133"/>
      <c r="J133"/>
      <c r="K133"/>
      <c r="L133"/>
      <c r="M133"/>
      <c r="N133"/>
      <c r="O133"/>
      <c r="P133"/>
      <c r="Q133"/>
      <c r="R133"/>
      <c r="S133"/>
      <c r="T133"/>
      <c r="U133"/>
      <c r="V133"/>
      <c r="W133"/>
      <c r="X133"/>
      <c r="Y133"/>
      <c r="Z133"/>
      <c r="AA133"/>
      <c r="AB133"/>
    </row>
    <row r="134" spans="1:28" ht="14.5" x14ac:dyDescent="0.35">
      <c r="A134"/>
      <c r="B134"/>
      <c r="C134"/>
      <c r="D134"/>
      <c r="E134"/>
      <c r="F134"/>
      <c r="G134"/>
      <c r="H134"/>
      <c r="I134"/>
      <c r="J134"/>
      <c r="K134"/>
      <c r="L134"/>
      <c r="M134"/>
      <c r="N134"/>
      <c r="O134"/>
      <c r="P134"/>
      <c r="Q134"/>
      <c r="R134"/>
      <c r="S134"/>
      <c r="T134"/>
      <c r="U134"/>
      <c r="V134"/>
      <c r="W134"/>
      <c r="X134"/>
      <c r="Y134"/>
      <c r="Z134"/>
      <c r="AA134"/>
      <c r="AB134"/>
    </row>
    <row r="135" spans="1:28" ht="14.5" x14ac:dyDescent="0.35">
      <c r="A135"/>
      <c r="B135"/>
      <c r="C135"/>
      <c r="D135"/>
      <c r="E135"/>
      <c r="F135"/>
      <c r="G135"/>
      <c r="H135"/>
      <c r="I135"/>
      <c r="J135"/>
      <c r="K135"/>
      <c r="L135"/>
      <c r="M135"/>
      <c r="N135"/>
      <c r="O135"/>
      <c r="P135"/>
      <c r="Q135"/>
      <c r="R135"/>
      <c r="S135"/>
      <c r="T135"/>
      <c r="U135"/>
      <c r="V135"/>
      <c r="W135"/>
      <c r="X135"/>
      <c r="Y135"/>
      <c r="Z135"/>
      <c r="AA135"/>
      <c r="AB135"/>
    </row>
    <row r="136" spans="1:28" ht="14.5" x14ac:dyDescent="0.35">
      <c r="A136"/>
      <c r="B136"/>
      <c r="C136"/>
      <c r="D136"/>
      <c r="E136"/>
      <c r="F136"/>
      <c r="G136"/>
      <c r="H136"/>
      <c r="I136"/>
      <c r="J136"/>
      <c r="K136"/>
      <c r="L136"/>
      <c r="M136"/>
      <c r="N136"/>
      <c r="O136"/>
      <c r="P136"/>
      <c r="Q136"/>
      <c r="R136"/>
      <c r="S136"/>
      <c r="T136"/>
      <c r="U136"/>
      <c r="V136"/>
      <c r="W136"/>
      <c r="X136"/>
      <c r="Y136"/>
      <c r="Z136"/>
      <c r="AA136"/>
      <c r="AB136"/>
    </row>
    <row r="137" spans="1:28" ht="14.5" x14ac:dyDescent="0.35">
      <c r="A137"/>
      <c r="B137"/>
      <c r="C137"/>
      <c r="D137"/>
      <c r="E137"/>
      <c r="F137"/>
      <c r="G137"/>
      <c r="H137"/>
      <c r="I137"/>
      <c r="J137"/>
      <c r="K137"/>
      <c r="L137"/>
      <c r="M137"/>
      <c r="N137"/>
      <c r="O137"/>
      <c r="P137"/>
      <c r="Q137"/>
      <c r="R137"/>
      <c r="S137"/>
      <c r="T137"/>
      <c r="U137"/>
      <c r="V137"/>
      <c r="W137"/>
      <c r="X137"/>
      <c r="Y137"/>
      <c r="Z137"/>
      <c r="AA137"/>
      <c r="AB137"/>
    </row>
    <row r="138" spans="1:28" ht="14.5" x14ac:dyDescent="0.35">
      <c r="A138"/>
      <c r="B138"/>
      <c r="C138"/>
      <c r="D138"/>
      <c r="E138"/>
      <c r="F138"/>
      <c r="G138"/>
      <c r="H138"/>
      <c r="I138"/>
      <c r="J138"/>
      <c r="K138"/>
      <c r="L138"/>
      <c r="M138"/>
      <c r="N138"/>
      <c r="O138"/>
      <c r="P138"/>
      <c r="Q138"/>
      <c r="R138"/>
      <c r="S138"/>
      <c r="T138"/>
      <c r="U138"/>
      <c r="V138"/>
      <c r="W138"/>
      <c r="X138"/>
      <c r="Y138"/>
      <c r="Z138"/>
      <c r="AA138"/>
      <c r="AB138"/>
    </row>
    <row r="139" spans="1:28" ht="14.5" x14ac:dyDescent="0.35">
      <c r="A139"/>
      <c r="B139"/>
      <c r="C139"/>
      <c r="D139"/>
      <c r="E139"/>
      <c r="F139"/>
      <c r="G139"/>
      <c r="H139"/>
      <c r="I139"/>
      <c r="J139"/>
      <c r="K139"/>
      <c r="L139"/>
      <c r="M139"/>
      <c r="N139"/>
      <c r="O139"/>
      <c r="P139"/>
      <c r="Q139"/>
      <c r="R139"/>
      <c r="S139"/>
      <c r="T139"/>
      <c r="U139"/>
      <c r="V139"/>
      <c r="W139"/>
      <c r="X139"/>
      <c r="Y139"/>
      <c r="Z139"/>
      <c r="AA139"/>
      <c r="AB139"/>
    </row>
    <row r="140" spans="1:28" ht="14.5" x14ac:dyDescent="0.35">
      <c r="A140"/>
      <c r="B140"/>
      <c r="C140"/>
      <c r="D140"/>
      <c r="E140"/>
      <c r="F140"/>
      <c r="G140"/>
      <c r="H140"/>
      <c r="I140"/>
      <c r="J140"/>
      <c r="K140"/>
      <c r="L140"/>
      <c r="M140"/>
      <c r="N140"/>
      <c r="O140"/>
      <c r="P140"/>
      <c r="Q140"/>
      <c r="R140"/>
      <c r="S140"/>
      <c r="T140"/>
      <c r="U140"/>
      <c r="V140"/>
      <c r="W140"/>
      <c r="X140"/>
      <c r="Y140"/>
      <c r="Z140"/>
      <c r="AA140"/>
      <c r="AB140"/>
    </row>
    <row r="141" spans="1:28" ht="14.5" x14ac:dyDescent="0.35">
      <c r="A141"/>
      <c r="B141"/>
      <c r="C141"/>
      <c r="D141"/>
      <c r="E141"/>
      <c r="F141"/>
      <c r="G141"/>
      <c r="H141"/>
      <c r="I141"/>
      <c r="J141"/>
      <c r="K141"/>
      <c r="L141"/>
      <c r="M141"/>
      <c r="N141"/>
      <c r="O141"/>
      <c r="P141"/>
      <c r="Q141"/>
      <c r="R141"/>
      <c r="S141"/>
      <c r="T141"/>
      <c r="U141"/>
      <c r="V141"/>
      <c r="W141"/>
      <c r="X141"/>
      <c r="Y141"/>
      <c r="Z141"/>
      <c r="AA141"/>
      <c r="AB141"/>
    </row>
    <row r="142" spans="1:28" ht="14.5" x14ac:dyDescent="0.35">
      <c r="A142"/>
      <c r="B142"/>
      <c r="C142"/>
      <c r="D142"/>
      <c r="E142"/>
      <c r="F142"/>
      <c r="G142"/>
      <c r="H142"/>
      <c r="I142"/>
      <c r="J142"/>
      <c r="K142"/>
      <c r="L142"/>
      <c r="M142"/>
      <c r="N142"/>
      <c r="O142"/>
      <c r="P142"/>
      <c r="Q142"/>
      <c r="R142"/>
      <c r="S142"/>
      <c r="T142"/>
      <c r="U142"/>
      <c r="V142"/>
      <c r="W142"/>
      <c r="X142"/>
      <c r="Y142"/>
      <c r="Z142"/>
      <c r="AA142"/>
      <c r="AB142"/>
    </row>
    <row r="143" spans="1:28" ht="14.5" x14ac:dyDescent="0.35">
      <c r="A143"/>
      <c r="B143"/>
      <c r="C143"/>
      <c r="D143"/>
      <c r="E143"/>
      <c r="F143"/>
      <c r="G143"/>
      <c r="H143"/>
      <c r="I143"/>
      <c r="J143"/>
      <c r="K143"/>
      <c r="L143"/>
      <c r="M143"/>
      <c r="N143"/>
      <c r="O143"/>
      <c r="P143"/>
      <c r="Q143"/>
      <c r="R143"/>
      <c r="S143"/>
      <c r="T143"/>
      <c r="U143"/>
      <c r="V143"/>
      <c r="W143"/>
      <c r="X143"/>
      <c r="Y143"/>
      <c r="Z143"/>
      <c r="AA143"/>
      <c r="AB143"/>
    </row>
    <row r="144" spans="1:28" ht="14.5" x14ac:dyDescent="0.35">
      <c r="A144"/>
      <c r="B144"/>
      <c r="C144"/>
      <c r="D144"/>
      <c r="E144"/>
      <c r="F144"/>
      <c r="G144"/>
      <c r="H144"/>
      <c r="I144"/>
      <c r="J144"/>
      <c r="K144"/>
      <c r="L144"/>
      <c r="M144"/>
      <c r="N144"/>
      <c r="O144"/>
      <c r="P144"/>
      <c r="Q144"/>
      <c r="R144"/>
      <c r="S144"/>
      <c r="T144"/>
      <c r="U144"/>
      <c r="V144"/>
      <c r="W144"/>
      <c r="X144"/>
      <c r="Y144"/>
      <c r="Z144"/>
      <c r="AA144"/>
      <c r="AB144"/>
    </row>
    <row r="145" spans="1:28" ht="14.5" x14ac:dyDescent="0.35">
      <c r="A145"/>
      <c r="B145"/>
      <c r="C145"/>
      <c r="D145"/>
      <c r="E145"/>
      <c r="F145"/>
      <c r="G145"/>
      <c r="H145"/>
      <c r="I145"/>
      <c r="J145"/>
      <c r="K145"/>
      <c r="L145"/>
      <c r="M145"/>
      <c r="N145"/>
      <c r="O145"/>
      <c r="P145"/>
      <c r="Q145"/>
      <c r="R145"/>
      <c r="S145"/>
      <c r="T145"/>
      <c r="U145"/>
      <c r="V145"/>
      <c r="W145"/>
      <c r="X145"/>
      <c r="Y145"/>
      <c r="Z145"/>
      <c r="AA145"/>
      <c r="AB145"/>
    </row>
    <row r="146" spans="1:28" ht="14.5" x14ac:dyDescent="0.35">
      <c r="A146"/>
      <c r="B146"/>
      <c r="C146"/>
      <c r="D146"/>
      <c r="E146"/>
      <c r="F146"/>
      <c r="G146"/>
      <c r="H146"/>
      <c r="I146"/>
      <c r="J146"/>
      <c r="K146"/>
      <c r="L146"/>
      <c r="M146"/>
      <c r="N146"/>
      <c r="O146"/>
      <c r="P146"/>
      <c r="Q146"/>
      <c r="R146"/>
      <c r="S146"/>
      <c r="T146"/>
      <c r="U146"/>
      <c r="V146"/>
      <c r="W146"/>
      <c r="X146"/>
      <c r="Y146"/>
      <c r="Z146"/>
      <c r="AA146"/>
      <c r="AB146"/>
    </row>
  </sheetData>
  <phoneticPr fontId="22" type="noConversion"/>
  <conditionalFormatting sqref="F14">
    <cfRule type="cellIs" dxfId="61" priority="1" stopIfTrue="1" operator="between">
      <formula>0</formula>
      <formula>0.4</formula>
    </cfRule>
  </conditionalFormatting>
  <pageMargins left="0.51181102362204722" right="0.51181102362204722" top="0.51181102362204722" bottom="0.51181102362204722" header="0.27559055118110237" footer="0.27559055118110237"/>
  <pageSetup paperSize="9" scale="78" firstPageNumber="138" fitToHeight="2" orientation="portrait" useFirstPageNumber="1" r:id="rId1"/>
  <headerFooter alignWithMargins="0">
    <oddFooter>&amp;C&amp;P</oddFooter>
  </headerFooter>
  <colBreaks count="1" manualBreakCount="1">
    <brk id="14" max="114" man="1"/>
  </col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F095C-2A98-426B-9E0C-75EAC4045E64}">
  <dimension ref="A1:AA13"/>
  <sheetViews>
    <sheetView showGridLines="0" zoomScaleNormal="100" workbookViewId="0"/>
  </sheetViews>
  <sheetFormatPr defaultRowHeight="14.5" x14ac:dyDescent="0.35"/>
  <cols>
    <col min="1" max="1" width="25.54296875" customWidth="1"/>
  </cols>
  <sheetData>
    <row r="1" spans="1:27" ht="45" customHeight="1" x14ac:dyDescent="0.35">
      <c r="A1" s="14" t="s">
        <v>115</v>
      </c>
    </row>
    <row r="2" spans="1:27" ht="15.5" x14ac:dyDescent="0.35">
      <c r="A2" s="3" t="s">
        <v>25</v>
      </c>
    </row>
    <row r="3" spans="1:27" ht="15.5" x14ac:dyDescent="0.35">
      <c r="A3" s="3" t="s">
        <v>42</v>
      </c>
    </row>
    <row r="4" spans="1:27" ht="15.5" x14ac:dyDescent="0.35">
      <c r="A4" s="19" t="s">
        <v>106</v>
      </c>
      <c r="B4" s="13" t="s">
        <v>65</v>
      </c>
      <c r="C4" s="13" t="s">
        <v>66</v>
      </c>
      <c r="D4" s="13" t="s">
        <v>67</v>
      </c>
      <c r="E4" s="13" t="s">
        <v>68</v>
      </c>
      <c r="F4" s="13" t="s">
        <v>69</v>
      </c>
      <c r="G4" s="13" t="s">
        <v>70</v>
      </c>
      <c r="H4" s="13" t="s">
        <v>71</v>
      </c>
      <c r="I4" s="13" t="s">
        <v>72</v>
      </c>
      <c r="J4" s="13" t="s">
        <v>73</v>
      </c>
      <c r="K4" s="13" t="s">
        <v>74</v>
      </c>
      <c r="L4" s="13" t="s">
        <v>75</v>
      </c>
      <c r="M4" s="13" t="s">
        <v>76</v>
      </c>
      <c r="N4" s="13" t="s">
        <v>77</v>
      </c>
      <c r="O4" s="13" t="s">
        <v>78</v>
      </c>
      <c r="P4" s="13" t="s">
        <v>79</v>
      </c>
      <c r="Q4" s="13" t="s">
        <v>80</v>
      </c>
      <c r="R4" s="13" t="s">
        <v>81</v>
      </c>
      <c r="S4" s="13" t="s">
        <v>82</v>
      </c>
      <c r="T4" s="13" t="s">
        <v>83</v>
      </c>
      <c r="U4" s="13" t="s">
        <v>84</v>
      </c>
      <c r="V4" s="13" t="s">
        <v>85</v>
      </c>
      <c r="W4" s="13" t="s">
        <v>86</v>
      </c>
      <c r="X4" s="13" t="s">
        <v>87</v>
      </c>
      <c r="Y4" s="13" t="s">
        <v>88</v>
      </c>
      <c r="Z4" s="13" t="s">
        <v>89</v>
      </c>
      <c r="AA4" s="13" t="s">
        <v>117</v>
      </c>
    </row>
    <row r="5" spans="1:27" ht="15.5" x14ac:dyDescent="0.35">
      <c r="A5" s="20" t="s">
        <v>107</v>
      </c>
      <c r="B5" s="15">
        <v>4552</v>
      </c>
      <c r="C5" s="15">
        <v>4818.5</v>
      </c>
      <c r="D5" s="15">
        <v>5114</v>
      </c>
      <c r="E5" s="15">
        <v>5133</v>
      </c>
      <c r="F5" s="15">
        <v>5564.4</v>
      </c>
      <c r="G5" s="15">
        <v>4929.3</v>
      </c>
      <c r="H5" s="15">
        <v>5208.6000000000004</v>
      </c>
      <c r="I5" s="15">
        <v>5981.7</v>
      </c>
      <c r="J5" s="15">
        <v>5968.2</v>
      </c>
      <c r="K5" s="15">
        <v>6005.2</v>
      </c>
      <c r="L5" s="15">
        <v>5791.1</v>
      </c>
      <c r="M5" s="15">
        <v>6015</v>
      </c>
      <c r="N5" s="15">
        <v>5865.91</v>
      </c>
      <c r="O5" s="15">
        <v>5588.66</v>
      </c>
      <c r="P5" s="15">
        <v>5317.41</v>
      </c>
      <c r="Q5" s="15">
        <v>5286.96</v>
      </c>
      <c r="R5" s="15">
        <v>5316.9</v>
      </c>
      <c r="S5" s="15">
        <v>4560.87</v>
      </c>
      <c r="T5" s="15">
        <v>4501.72</v>
      </c>
      <c r="U5" s="15">
        <v>4347.49</v>
      </c>
      <c r="V5" s="15">
        <v>4221.6400000000003</v>
      </c>
      <c r="W5" s="15">
        <v>4233.38</v>
      </c>
      <c r="X5" s="15">
        <v>4039.98</v>
      </c>
      <c r="Y5" s="15">
        <v>4085.7827515506447</v>
      </c>
      <c r="Z5" s="15">
        <v>3986.483366295357</v>
      </c>
      <c r="AA5" s="15">
        <v>4435.3507983484615</v>
      </c>
    </row>
    <row r="6" spans="1:27" ht="15.5" x14ac:dyDescent="0.35">
      <c r="A6" s="20" t="s">
        <v>108</v>
      </c>
      <c r="B6" s="15">
        <v>1055</v>
      </c>
      <c r="C6" s="15">
        <v>1013.9</v>
      </c>
      <c r="D6" s="15">
        <v>921</v>
      </c>
      <c r="E6" s="15">
        <v>897</v>
      </c>
      <c r="F6" s="15">
        <v>1159</v>
      </c>
      <c r="G6" s="15">
        <v>1352</v>
      </c>
      <c r="H6" s="15">
        <v>1316</v>
      </c>
      <c r="I6" s="15">
        <v>1449</v>
      </c>
      <c r="J6" s="15">
        <v>1203</v>
      </c>
      <c r="K6" s="15">
        <v>1465</v>
      </c>
      <c r="L6" s="15">
        <v>1727</v>
      </c>
      <c r="M6" s="15">
        <v>1574</v>
      </c>
      <c r="N6" s="15">
        <v>1157.6500000000001</v>
      </c>
      <c r="O6" s="15">
        <v>1253.69</v>
      </c>
      <c r="P6" s="15">
        <v>1349.34</v>
      </c>
      <c r="Q6" s="15">
        <v>1732.4</v>
      </c>
      <c r="R6" s="15">
        <v>1980.59</v>
      </c>
      <c r="S6" s="15">
        <v>1799</v>
      </c>
      <c r="T6" s="15">
        <v>2043.12</v>
      </c>
      <c r="U6" s="15">
        <v>2299.2199999999998</v>
      </c>
      <c r="V6" s="15">
        <v>2474.6999999999998</v>
      </c>
      <c r="W6" s="15">
        <v>2761.48</v>
      </c>
      <c r="X6" s="15">
        <v>2894.12</v>
      </c>
      <c r="Y6" s="15">
        <v>2010.0144886501612</v>
      </c>
      <c r="Z6" s="15">
        <v>2097.9071436152331</v>
      </c>
      <c r="AA6" s="15">
        <v>2076.6789101056293</v>
      </c>
    </row>
    <row r="7" spans="1:27" ht="31" x14ac:dyDescent="0.35">
      <c r="A7" s="20" t="s">
        <v>109</v>
      </c>
      <c r="B7" s="15">
        <v>434</v>
      </c>
      <c r="C7" s="15">
        <v>435</v>
      </c>
      <c r="D7" s="15">
        <v>454.6</v>
      </c>
      <c r="E7" s="15">
        <v>462.8</v>
      </c>
      <c r="F7" s="15">
        <v>439.9</v>
      </c>
      <c r="G7" s="15">
        <v>469.7</v>
      </c>
      <c r="H7" s="15">
        <v>428</v>
      </c>
      <c r="I7" s="15">
        <v>250.7</v>
      </c>
      <c r="J7" s="15">
        <v>303</v>
      </c>
      <c r="K7" s="15">
        <v>275</v>
      </c>
      <c r="L7" s="15">
        <v>240</v>
      </c>
      <c r="M7" s="15">
        <v>244</v>
      </c>
      <c r="N7" s="15">
        <v>271.45</v>
      </c>
      <c r="O7" s="15">
        <v>336.29</v>
      </c>
      <c r="P7" s="15">
        <v>284.01</v>
      </c>
      <c r="Q7" s="15">
        <v>283.56</v>
      </c>
      <c r="R7" s="15">
        <v>366.64</v>
      </c>
      <c r="S7" s="15">
        <v>378.54</v>
      </c>
      <c r="T7" s="15">
        <v>408.62</v>
      </c>
      <c r="U7" s="15">
        <v>405.53</v>
      </c>
      <c r="V7" s="15">
        <v>456.05</v>
      </c>
      <c r="W7" s="15">
        <v>528.94000000000005</v>
      </c>
      <c r="X7" s="15">
        <v>613.12</v>
      </c>
      <c r="Y7" s="15">
        <v>655.0924677211259</v>
      </c>
      <c r="Z7" s="15">
        <v>688.69343980542249</v>
      </c>
      <c r="AA7" s="15">
        <v>713.78333108031461</v>
      </c>
    </row>
    <row r="8" spans="1:27" ht="15.5" x14ac:dyDescent="0.35">
      <c r="A8" s="20" t="s">
        <v>110</v>
      </c>
      <c r="B8" s="15">
        <v>364.4</v>
      </c>
      <c r="C8" s="15">
        <v>431.2</v>
      </c>
      <c r="D8" s="15">
        <v>567.9</v>
      </c>
      <c r="E8" s="15">
        <v>840.8</v>
      </c>
      <c r="F8" s="15">
        <v>859.3</v>
      </c>
      <c r="G8" s="15">
        <v>807.8</v>
      </c>
      <c r="H8" s="15">
        <v>1009.4</v>
      </c>
      <c r="I8" s="15">
        <v>977.1</v>
      </c>
      <c r="J8" s="15">
        <v>920</v>
      </c>
      <c r="K8" s="15">
        <v>1172</v>
      </c>
      <c r="L8" s="15">
        <v>1253</v>
      </c>
      <c r="M8" s="15">
        <v>986</v>
      </c>
      <c r="N8" s="15">
        <v>1028.8699999999999</v>
      </c>
      <c r="O8" s="15">
        <v>1295.27</v>
      </c>
      <c r="P8" s="15">
        <v>1405.14</v>
      </c>
      <c r="Q8" s="15">
        <v>1380.97</v>
      </c>
      <c r="R8" s="15">
        <v>813.79</v>
      </c>
      <c r="S8" s="15">
        <v>1143.42</v>
      </c>
      <c r="T8" s="15">
        <v>1491.78</v>
      </c>
      <c r="U8" s="15">
        <v>2179.4499999999998</v>
      </c>
      <c r="V8" s="15">
        <v>2630.14</v>
      </c>
      <c r="W8" s="15">
        <v>2679.12</v>
      </c>
      <c r="X8" s="15">
        <v>3138.96</v>
      </c>
      <c r="Y8" s="15">
        <v>2629.7612713140038</v>
      </c>
      <c r="Z8" s="15">
        <v>3651.3518642295371</v>
      </c>
      <c r="AA8" s="15">
        <v>3357.2363908437428</v>
      </c>
    </row>
    <row r="9" spans="1:27" ht="15.5" x14ac:dyDescent="0.35">
      <c r="A9" s="45" t="s">
        <v>50</v>
      </c>
      <c r="B9" s="37">
        <v>6405</v>
      </c>
      <c r="C9" s="37">
        <v>6698.5</v>
      </c>
      <c r="D9" s="37">
        <v>7058</v>
      </c>
      <c r="E9" s="37">
        <v>7334</v>
      </c>
      <c r="F9" s="37">
        <v>8023</v>
      </c>
      <c r="G9" s="37">
        <v>7559</v>
      </c>
      <c r="H9" s="37">
        <v>7962</v>
      </c>
      <c r="I9" s="37">
        <v>8659</v>
      </c>
      <c r="J9" s="37">
        <v>8394</v>
      </c>
      <c r="K9" s="37">
        <v>8917</v>
      </c>
      <c r="L9" s="37">
        <v>9011</v>
      </c>
      <c r="M9" s="37">
        <v>8819</v>
      </c>
      <c r="N9" s="37">
        <v>8323.89</v>
      </c>
      <c r="O9" s="37">
        <v>8473.91</v>
      </c>
      <c r="P9" s="37">
        <v>8355.91</v>
      </c>
      <c r="Q9" s="37">
        <v>8683.89</v>
      </c>
      <c r="R9" s="37">
        <v>8477.91</v>
      </c>
      <c r="S9" s="37">
        <v>7881.83</v>
      </c>
      <c r="T9" s="37">
        <v>8445.24</v>
      </c>
      <c r="U9" s="37">
        <v>9231.69</v>
      </c>
      <c r="V9" s="37">
        <v>9782.5300000000007</v>
      </c>
      <c r="W9" s="37">
        <v>10202.91</v>
      </c>
      <c r="X9" s="37">
        <v>10686.18</v>
      </c>
      <c r="Y9" s="37">
        <v>9380.6509792359357</v>
      </c>
      <c r="Z9" s="37">
        <v>10424.435813945549</v>
      </c>
      <c r="AA9" s="37">
        <v>10583.049430378149</v>
      </c>
    </row>
    <row r="10" spans="1:27" ht="31" x14ac:dyDescent="0.35">
      <c r="A10" s="20" t="s">
        <v>51</v>
      </c>
      <c r="B10" s="15">
        <v>2117.9</v>
      </c>
      <c r="C10" s="15">
        <v>2281.5</v>
      </c>
      <c r="D10" s="15">
        <v>2488.1999999999998</v>
      </c>
      <c r="E10" s="15">
        <v>2712.2</v>
      </c>
      <c r="F10" s="15">
        <v>3034</v>
      </c>
      <c r="G10" s="15">
        <v>2727.5</v>
      </c>
      <c r="H10" s="15">
        <v>2859.2</v>
      </c>
      <c r="I10" s="15">
        <v>3061.8</v>
      </c>
      <c r="J10" s="15">
        <v>3056.6</v>
      </c>
      <c r="K10" s="15">
        <v>3104.1</v>
      </c>
      <c r="L10" s="15">
        <v>3099.8</v>
      </c>
      <c r="M10" s="15">
        <v>3041.3</v>
      </c>
      <c r="N10" s="15">
        <v>2893.66</v>
      </c>
      <c r="O10" s="15">
        <v>2984.32</v>
      </c>
      <c r="P10" s="15">
        <v>2917.15</v>
      </c>
      <c r="Q10" s="15">
        <v>3006.06</v>
      </c>
      <c r="R10" s="15">
        <v>3036.01</v>
      </c>
      <c r="S10" s="15">
        <v>2893.15</v>
      </c>
      <c r="T10" s="15">
        <v>3205.02</v>
      </c>
      <c r="U10" s="15">
        <v>3687.44</v>
      </c>
      <c r="V10" s="15">
        <v>3974.32</v>
      </c>
      <c r="W10" s="15">
        <v>4338.21</v>
      </c>
      <c r="X10" s="15">
        <v>4456.3599999999997</v>
      </c>
      <c r="Y10" s="15">
        <v>4700.6059690777001</v>
      </c>
      <c r="Z10" s="15">
        <v>4885.256403011118</v>
      </c>
      <c r="AA10" s="15">
        <v>4559.3495980285934</v>
      </c>
    </row>
    <row r="11" spans="1:27" ht="31" x14ac:dyDescent="0.35">
      <c r="A11" s="20" t="s">
        <v>52</v>
      </c>
      <c r="B11" s="15">
        <v>24631.3</v>
      </c>
      <c r="C11" s="15">
        <v>26533.7</v>
      </c>
      <c r="D11" s="15">
        <v>28937.599999999999</v>
      </c>
      <c r="E11" s="15">
        <v>31544</v>
      </c>
      <c r="F11" s="15">
        <v>35285.4</v>
      </c>
      <c r="G11" s="15">
        <v>31720.400000000001</v>
      </c>
      <c r="H11" s="15">
        <v>33252.5</v>
      </c>
      <c r="I11" s="15">
        <v>35608.9</v>
      </c>
      <c r="J11" s="15">
        <v>35548</v>
      </c>
      <c r="K11" s="15">
        <v>36100.5</v>
      </c>
      <c r="L11" s="15">
        <v>36050</v>
      </c>
      <c r="M11" s="15">
        <v>35370</v>
      </c>
      <c r="N11" s="15">
        <v>33653.03</v>
      </c>
      <c r="O11" s="15">
        <v>34707.4</v>
      </c>
      <c r="P11" s="15">
        <v>33926.239999999998</v>
      </c>
      <c r="Q11" s="15">
        <v>34960.339999999997</v>
      </c>
      <c r="R11" s="15">
        <v>35308.559999999998</v>
      </c>
      <c r="S11" s="15">
        <v>33647.19</v>
      </c>
      <c r="T11" s="15">
        <v>37274.18</v>
      </c>
      <c r="U11" s="15">
        <v>42884.639999999999</v>
      </c>
      <c r="V11" s="15">
        <v>46221.07</v>
      </c>
      <c r="W11" s="15">
        <v>50453.09</v>
      </c>
      <c r="X11" s="15">
        <v>51827.13</v>
      </c>
      <c r="Y11" s="15">
        <v>54667.744014394368</v>
      </c>
      <c r="Z11" s="15">
        <v>56815.216642566927</v>
      </c>
      <c r="AA11" s="15">
        <v>53024.941536647006</v>
      </c>
    </row>
    <row r="12" spans="1:27" ht="31" x14ac:dyDescent="0.35">
      <c r="A12" s="20" t="s">
        <v>53</v>
      </c>
      <c r="B12" s="15">
        <v>1659.8</v>
      </c>
      <c r="C12" s="15">
        <v>1755.9</v>
      </c>
      <c r="D12" s="15">
        <v>1889.1</v>
      </c>
      <c r="E12" s="15">
        <v>2046.3</v>
      </c>
      <c r="F12" s="15">
        <v>2211</v>
      </c>
      <c r="G12" s="15">
        <v>1848.3</v>
      </c>
      <c r="H12" s="15">
        <v>2091.1</v>
      </c>
      <c r="I12" s="15">
        <v>1917.8</v>
      </c>
      <c r="J12" s="15">
        <v>2066.1</v>
      </c>
      <c r="K12" s="15">
        <v>2232</v>
      </c>
      <c r="L12" s="15">
        <v>2120.3000000000002</v>
      </c>
      <c r="M12" s="15">
        <v>1824.3</v>
      </c>
      <c r="N12" s="15">
        <v>1568.61</v>
      </c>
      <c r="O12" s="15">
        <v>1399.21</v>
      </c>
      <c r="P12" s="15">
        <v>1520.32</v>
      </c>
      <c r="Q12" s="15">
        <v>1554.49</v>
      </c>
      <c r="R12" s="15">
        <v>1489.12</v>
      </c>
      <c r="S12" s="15">
        <v>1503.39</v>
      </c>
      <c r="T12" s="15">
        <v>1691.12</v>
      </c>
      <c r="U12" s="15">
        <v>1805.11</v>
      </c>
      <c r="V12" s="15">
        <v>1971.67</v>
      </c>
      <c r="W12" s="15">
        <v>2170</v>
      </c>
      <c r="X12" s="15">
        <v>2293.0500000000002</v>
      </c>
      <c r="Y12" s="15">
        <v>2248.6737960111795</v>
      </c>
      <c r="Z12" s="15">
        <v>2237.1609792434551</v>
      </c>
      <c r="AA12" s="15">
        <v>2624.3238089651745</v>
      </c>
    </row>
    <row r="13" spans="1:27" ht="31" x14ac:dyDescent="0.35">
      <c r="A13" s="44" t="s">
        <v>54</v>
      </c>
      <c r="B13" s="42">
        <v>19303.7</v>
      </c>
      <c r="C13" s="42">
        <v>20420.900000000001</v>
      </c>
      <c r="D13" s="42">
        <v>21970.7</v>
      </c>
      <c r="E13" s="42">
        <v>23978.5</v>
      </c>
      <c r="F13" s="42">
        <v>25713.5</v>
      </c>
      <c r="G13" s="42">
        <v>21495.4</v>
      </c>
      <c r="H13" s="42">
        <v>24319.200000000001</v>
      </c>
      <c r="I13" s="42">
        <v>23303.4</v>
      </c>
      <c r="J13" s="42">
        <v>24028.6</v>
      </c>
      <c r="K13" s="42">
        <v>25957.7</v>
      </c>
      <c r="L13" s="42">
        <v>24659.4</v>
      </c>
      <c r="M13" s="42">
        <v>21216</v>
      </c>
      <c r="N13" s="42">
        <v>18242.830000000002</v>
      </c>
      <c r="O13" s="42">
        <v>16272.67</v>
      </c>
      <c r="P13" s="42">
        <v>17681.189999999999</v>
      </c>
      <c r="Q13" s="42">
        <v>18078.580000000002</v>
      </c>
      <c r="R13" s="42">
        <v>17318.310000000001</v>
      </c>
      <c r="S13" s="42">
        <v>17484.349999999999</v>
      </c>
      <c r="T13" s="42">
        <v>19667.669999999998</v>
      </c>
      <c r="U13" s="42">
        <v>20993.33</v>
      </c>
      <c r="V13" s="42">
        <v>22930.42</v>
      </c>
      <c r="W13" s="42">
        <v>25236.91</v>
      </c>
      <c r="X13" s="42">
        <v>26668.04</v>
      </c>
      <c r="Y13" s="42">
        <v>26151.931104392388</v>
      </c>
      <c r="Z13" s="42">
        <v>26018.037788491656</v>
      </c>
      <c r="AA13" s="42">
        <v>30520.716508288358</v>
      </c>
    </row>
  </sheetData>
  <phoneticPr fontId="22" type="noConversion"/>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Sheet</vt:lpstr>
      <vt:lpstr>Contents</vt:lpstr>
      <vt:lpstr>Notes</vt:lpstr>
      <vt:lpstr>5.4</vt:lpstr>
      <vt:lpstr>5.4.A</vt:lpstr>
      <vt:lpstr>'5.4'!Print_Area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Fuels consumed for electricity generation (autogeneration) by main industrial groups</dc:title>
  <dc:creator>energy.stats@beis.gov.uk</dc:creator>
  <cp:keywords>Fuels consumed, electricity generation, industrial</cp:keywords>
  <cp:lastModifiedBy>Harris, Kevin (Analysis Directorate)</cp:lastModifiedBy>
  <dcterms:created xsi:type="dcterms:W3CDTF">2022-02-10T11:53:55Z</dcterms:created>
  <dcterms:modified xsi:type="dcterms:W3CDTF">2022-07-27T13:29:58Z</dcterms:modified>
  <cp:category>Electricity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2022-02-10T11:53:56Z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4455e4b6-287e-4bbf-9e58-3d8406f92690</vt:lpwstr>
  </property>
  <property fmtid="{D5CDD505-2E9C-101B-9397-08002B2CF9AE}" pid="8" name="MSIP_Label_ba62f585-b40f-4ab9-bafe-39150f03d124_ContentBits">
    <vt:lpwstr>0</vt:lpwstr>
  </property>
</Properties>
</file>