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defaultThemeVersion="166925"/>
  <xr:revisionPtr revIDLastSave="0" documentId="13_ncr:1_{6DF56638-CF5D-41EF-9C99-9E95F906F19F}" xr6:coauthVersionLast="47" xr6:coauthVersionMax="47" xr10:uidLastSave="{00000000-0000-0000-0000-000000000000}"/>
  <bookViews>
    <workbookView xWindow="-120" yWindow="-120" windowWidth="29040" windowHeight="15840" xr2:uid="{00FDC47E-B757-4224-8668-0EA62B941A79}"/>
  </bookViews>
  <sheets>
    <sheet name="Advanced Reports" sheetId="1" r:id="rId1"/>
    <sheet name="Sheet1" sheetId="4" r:id="rId2"/>
    <sheet name="Job Descriptions" sheetId="2" r:id="rId3"/>
    <sheet name="Reliability by Job and Are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2" i="1"/>
  <c r="M1106" i="1"/>
  <c r="L1106" i="1"/>
  <c r="K1106" i="1"/>
  <c r="M1105" i="1"/>
  <c r="L1105" i="1"/>
  <c r="K1105" i="1"/>
  <c r="M1104" i="1"/>
  <c r="L1104" i="1"/>
  <c r="K1104" i="1"/>
  <c r="M1103" i="1"/>
  <c r="L1103" i="1"/>
  <c r="K1103" i="1"/>
  <c r="M1102" i="1"/>
  <c r="L1102" i="1"/>
  <c r="K1102" i="1"/>
  <c r="M1101" i="1"/>
  <c r="L1101" i="1"/>
  <c r="K1101" i="1"/>
  <c r="M1100" i="1"/>
  <c r="L1100" i="1"/>
  <c r="K1100" i="1"/>
  <c r="M1099" i="1"/>
  <c r="L1099" i="1"/>
  <c r="K1099" i="1"/>
  <c r="M1098" i="1"/>
  <c r="L1098" i="1"/>
  <c r="K1098" i="1"/>
  <c r="M1097" i="1"/>
  <c r="L1097" i="1"/>
  <c r="K1097" i="1"/>
  <c r="M1096" i="1"/>
  <c r="L1096" i="1"/>
  <c r="K1096" i="1"/>
  <c r="M1095" i="1"/>
  <c r="L1095" i="1"/>
  <c r="K1095" i="1"/>
  <c r="M1094" i="1"/>
  <c r="L1094" i="1"/>
  <c r="K1094" i="1"/>
  <c r="M1093" i="1"/>
  <c r="L1093" i="1"/>
  <c r="K1093" i="1"/>
  <c r="M1092" i="1"/>
  <c r="L1092" i="1"/>
  <c r="K1092" i="1"/>
  <c r="M1091" i="1"/>
  <c r="L1091" i="1"/>
  <c r="K1091" i="1"/>
  <c r="M1090" i="1"/>
  <c r="L1090" i="1"/>
  <c r="K1090" i="1"/>
  <c r="M1089" i="1"/>
  <c r="L1089" i="1"/>
  <c r="K1089" i="1"/>
  <c r="M1088" i="1"/>
  <c r="L1088" i="1"/>
  <c r="K1088" i="1"/>
  <c r="M1087" i="1"/>
  <c r="L1087" i="1"/>
  <c r="K1087" i="1"/>
  <c r="M1086" i="1"/>
  <c r="L1086" i="1"/>
  <c r="K1086" i="1"/>
  <c r="M1085" i="1"/>
  <c r="L1085" i="1"/>
  <c r="K1085" i="1"/>
  <c r="M1084" i="1"/>
  <c r="L1084" i="1"/>
  <c r="K1084" i="1"/>
  <c r="M1083" i="1"/>
  <c r="L1083" i="1"/>
  <c r="K1083" i="1"/>
  <c r="M1082" i="1"/>
  <c r="L1082" i="1"/>
  <c r="K1082" i="1"/>
  <c r="M1081" i="1"/>
  <c r="L1081" i="1"/>
  <c r="K1081" i="1"/>
  <c r="M1080" i="1"/>
  <c r="L1080" i="1"/>
  <c r="K1080" i="1"/>
  <c r="M1079" i="1"/>
  <c r="L1079" i="1"/>
  <c r="K1079" i="1"/>
  <c r="M1078" i="1"/>
  <c r="L1078" i="1"/>
  <c r="K1078" i="1"/>
  <c r="M1077" i="1"/>
  <c r="L1077" i="1"/>
  <c r="K1077" i="1"/>
  <c r="M1076" i="1"/>
  <c r="L1076" i="1"/>
  <c r="K1076" i="1"/>
  <c r="M1075" i="1"/>
  <c r="L1075" i="1"/>
  <c r="K1075" i="1"/>
  <c r="M1074" i="1"/>
  <c r="L1074" i="1"/>
  <c r="K1074" i="1"/>
  <c r="M1073" i="1"/>
  <c r="L1073" i="1"/>
  <c r="K1073" i="1"/>
  <c r="M1072" i="1"/>
  <c r="L1072" i="1"/>
  <c r="K1072" i="1"/>
  <c r="M1071" i="1"/>
  <c r="L1071" i="1"/>
  <c r="K1071" i="1"/>
  <c r="M1070" i="1"/>
  <c r="L1070" i="1"/>
  <c r="K1070" i="1"/>
  <c r="M1069" i="1"/>
  <c r="L1069" i="1"/>
  <c r="K1069" i="1"/>
  <c r="M1068" i="1"/>
  <c r="L1068" i="1"/>
  <c r="K1068" i="1"/>
  <c r="M1067" i="1"/>
  <c r="L1067" i="1"/>
  <c r="K1067" i="1"/>
  <c r="M1066" i="1"/>
  <c r="L1066" i="1"/>
  <c r="K1066" i="1"/>
  <c r="M1065" i="1"/>
  <c r="L1065" i="1"/>
  <c r="K1065" i="1"/>
  <c r="M1064" i="1"/>
  <c r="L1064" i="1"/>
  <c r="K1064" i="1"/>
  <c r="M1063" i="1"/>
  <c r="L1063" i="1"/>
  <c r="K1063" i="1"/>
  <c r="M1062" i="1"/>
  <c r="L1062" i="1"/>
  <c r="K1062" i="1"/>
  <c r="M1061" i="1"/>
  <c r="L1061" i="1"/>
  <c r="K1061" i="1"/>
  <c r="M1060" i="1"/>
  <c r="L1060" i="1"/>
  <c r="K1060" i="1"/>
  <c r="M1059" i="1"/>
  <c r="L1059" i="1"/>
  <c r="K1059" i="1"/>
  <c r="M1058" i="1"/>
  <c r="L1058" i="1"/>
  <c r="K1058" i="1"/>
  <c r="M1057" i="1"/>
  <c r="L1057" i="1"/>
  <c r="K1057" i="1"/>
  <c r="M1056" i="1"/>
  <c r="L1056" i="1"/>
  <c r="K1056" i="1"/>
  <c r="M1055" i="1"/>
  <c r="L1055" i="1"/>
  <c r="K1055" i="1"/>
  <c r="M1054" i="1"/>
  <c r="L1054" i="1"/>
  <c r="K1054" i="1"/>
  <c r="M1053" i="1"/>
  <c r="L1053" i="1"/>
  <c r="K1053" i="1"/>
  <c r="M1052" i="1"/>
  <c r="L1052" i="1"/>
  <c r="K1052" i="1"/>
  <c r="M1051" i="1"/>
  <c r="L1051" i="1"/>
  <c r="K1051" i="1"/>
  <c r="M1050" i="1"/>
  <c r="L1050" i="1"/>
  <c r="K1050" i="1"/>
  <c r="M1049" i="1"/>
  <c r="L1049" i="1"/>
  <c r="K1049" i="1"/>
  <c r="M1048" i="1"/>
  <c r="L1048" i="1"/>
  <c r="K1048" i="1"/>
  <c r="M1047" i="1"/>
  <c r="L1047" i="1"/>
  <c r="K1047" i="1"/>
  <c r="M1046" i="1"/>
  <c r="L1046" i="1"/>
  <c r="K1046" i="1"/>
  <c r="M1045" i="1"/>
  <c r="L1045" i="1"/>
  <c r="K1045" i="1"/>
  <c r="M1044" i="1"/>
  <c r="L1044" i="1"/>
  <c r="K1044" i="1"/>
  <c r="M1043" i="1"/>
  <c r="L1043" i="1"/>
  <c r="K1043" i="1"/>
  <c r="M1042" i="1"/>
  <c r="L1042" i="1"/>
  <c r="K1042" i="1"/>
  <c r="M1041" i="1"/>
  <c r="L1041" i="1"/>
  <c r="K1041" i="1"/>
  <c r="M1040" i="1"/>
  <c r="L1040" i="1"/>
  <c r="K1040" i="1"/>
  <c r="M1039" i="1"/>
  <c r="L1039" i="1"/>
  <c r="K1039" i="1"/>
  <c r="M1038" i="1"/>
  <c r="L1038" i="1"/>
  <c r="K1038" i="1"/>
  <c r="M1037" i="1"/>
  <c r="L1037" i="1"/>
  <c r="K1037" i="1"/>
  <c r="M1036" i="1"/>
  <c r="L1036" i="1"/>
  <c r="K1036" i="1"/>
  <c r="M1035" i="1"/>
  <c r="L1035" i="1"/>
  <c r="K1035" i="1"/>
  <c r="M1034" i="1"/>
  <c r="L1034" i="1"/>
  <c r="K1034" i="1"/>
  <c r="M1033" i="1"/>
  <c r="L1033" i="1"/>
  <c r="K1033" i="1"/>
  <c r="M1032" i="1"/>
  <c r="L1032" i="1"/>
  <c r="K1032" i="1"/>
  <c r="M1031" i="1"/>
  <c r="L1031" i="1"/>
  <c r="K1031" i="1"/>
  <c r="M1030" i="1"/>
  <c r="L1030" i="1"/>
  <c r="K1030" i="1"/>
  <c r="M1029" i="1"/>
  <c r="L1029" i="1"/>
  <c r="K1029" i="1"/>
  <c r="M1028" i="1"/>
  <c r="L1028" i="1"/>
  <c r="K1028" i="1"/>
  <c r="M1027" i="1"/>
  <c r="L1027" i="1"/>
  <c r="K1027" i="1"/>
  <c r="M1026" i="1"/>
  <c r="L1026" i="1"/>
  <c r="K1026" i="1"/>
  <c r="M1025" i="1"/>
  <c r="L1025" i="1"/>
  <c r="K1025" i="1"/>
  <c r="M1024" i="1"/>
  <c r="L1024" i="1"/>
  <c r="K1024" i="1"/>
  <c r="M1023" i="1"/>
  <c r="L1023" i="1"/>
  <c r="K1023" i="1"/>
  <c r="M1022" i="1"/>
  <c r="L1022" i="1"/>
  <c r="K1022" i="1"/>
  <c r="M1021" i="1"/>
  <c r="L1021" i="1"/>
  <c r="K1021" i="1"/>
  <c r="M1020" i="1"/>
  <c r="L1020" i="1"/>
  <c r="K1020" i="1"/>
  <c r="M1019" i="1"/>
  <c r="L1019" i="1"/>
  <c r="K1019" i="1"/>
  <c r="M1018" i="1"/>
  <c r="L1018" i="1"/>
  <c r="K1018" i="1"/>
  <c r="M1017" i="1"/>
  <c r="L1017" i="1"/>
  <c r="K1017" i="1"/>
  <c r="M1016" i="1"/>
  <c r="L1016" i="1"/>
  <c r="K1016" i="1"/>
  <c r="M1015" i="1"/>
  <c r="L1015" i="1"/>
  <c r="K1015" i="1"/>
  <c r="M1014" i="1"/>
  <c r="L1014" i="1"/>
  <c r="K1014" i="1"/>
  <c r="M1013" i="1"/>
  <c r="L1013" i="1"/>
  <c r="K1013" i="1"/>
  <c r="M1012" i="1"/>
  <c r="L1012" i="1"/>
  <c r="K1012" i="1"/>
  <c r="M1011" i="1"/>
  <c r="L1011" i="1"/>
  <c r="K1011" i="1"/>
  <c r="M1010" i="1"/>
  <c r="L1010" i="1"/>
  <c r="K1010" i="1"/>
  <c r="M1009" i="1"/>
  <c r="L1009" i="1"/>
  <c r="K1009" i="1"/>
  <c r="M1008" i="1"/>
  <c r="L1008" i="1"/>
  <c r="K1008" i="1"/>
  <c r="M1007" i="1"/>
  <c r="L1007" i="1"/>
  <c r="K1007" i="1"/>
  <c r="M1006" i="1"/>
  <c r="L1006" i="1"/>
  <c r="K1006" i="1"/>
  <c r="M1005" i="1"/>
  <c r="L1005" i="1"/>
  <c r="K1005" i="1"/>
  <c r="M1004" i="1"/>
  <c r="L1004" i="1"/>
  <c r="K1004" i="1"/>
  <c r="M1003" i="1"/>
  <c r="L1003" i="1"/>
  <c r="K1003" i="1"/>
  <c r="M1002" i="1"/>
  <c r="L1002" i="1"/>
  <c r="K1002" i="1"/>
  <c r="M1001" i="1"/>
  <c r="L1001" i="1"/>
  <c r="K1001" i="1"/>
  <c r="M1000" i="1"/>
  <c r="L1000" i="1"/>
  <c r="K1000" i="1"/>
  <c r="M999" i="1"/>
  <c r="L999" i="1"/>
  <c r="K999" i="1"/>
  <c r="M998" i="1"/>
  <c r="L998" i="1"/>
  <c r="K998" i="1"/>
  <c r="M997" i="1"/>
  <c r="L997" i="1"/>
  <c r="K997" i="1"/>
  <c r="M996" i="1"/>
  <c r="L996" i="1"/>
  <c r="K996" i="1"/>
  <c r="M995" i="1"/>
  <c r="L995" i="1"/>
  <c r="K995" i="1"/>
  <c r="M994" i="1"/>
  <c r="L994" i="1"/>
  <c r="K994" i="1"/>
  <c r="M993" i="1"/>
  <c r="L993" i="1"/>
  <c r="K993" i="1"/>
  <c r="M992" i="1"/>
  <c r="L992" i="1"/>
  <c r="K992" i="1"/>
  <c r="M991" i="1"/>
  <c r="L991" i="1"/>
  <c r="K991" i="1"/>
  <c r="M990" i="1"/>
  <c r="L990" i="1"/>
  <c r="K990" i="1"/>
  <c r="M989" i="1"/>
  <c r="L989" i="1"/>
  <c r="K989" i="1"/>
  <c r="M988" i="1"/>
  <c r="L988" i="1"/>
  <c r="K988" i="1"/>
  <c r="M987" i="1"/>
  <c r="L987" i="1"/>
  <c r="K987" i="1"/>
  <c r="M986" i="1"/>
  <c r="L986" i="1"/>
  <c r="K986" i="1"/>
  <c r="M985" i="1"/>
  <c r="L985" i="1"/>
  <c r="K985" i="1"/>
  <c r="M984" i="1"/>
  <c r="L984" i="1"/>
  <c r="K984" i="1"/>
  <c r="M983" i="1"/>
  <c r="L983" i="1"/>
  <c r="K983" i="1"/>
  <c r="M982" i="1"/>
  <c r="L982" i="1"/>
  <c r="K982" i="1"/>
  <c r="M981" i="1"/>
  <c r="L981" i="1"/>
  <c r="K981" i="1"/>
  <c r="M980" i="1"/>
  <c r="L980" i="1"/>
  <c r="K980" i="1"/>
  <c r="M979" i="1"/>
  <c r="L979" i="1"/>
  <c r="K979" i="1"/>
  <c r="M978" i="1"/>
  <c r="L978" i="1"/>
  <c r="K978" i="1"/>
  <c r="M977" i="1"/>
  <c r="L977" i="1"/>
  <c r="K977" i="1"/>
  <c r="M976" i="1"/>
  <c r="L976" i="1"/>
  <c r="K976" i="1"/>
  <c r="M975" i="1"/>
  <c r="L975" i="1"/>
  <c r="K975" i="1"/>
  <c r="M974" i="1"/>
  <c r="L974" i="1"/>
  <c r="K974" i="1"/>
  <c r="M973" i="1"/>
  <c r="L973" i="1"/>
  <c r="K973" i="1"/>
  <c r="M972" i="1"/>
  <c r="L972" i="1"/>
  <c r="K972" i="1"/>
  <c r="M971" i="1"/>
  <c r="L971" i="1"/>
  <c r="K971" i="1"/>
  <c r="M970" i="1"/>
  <c r="L970" i="1"/>
  <c r="K970" i="1"/>
  <c r="M969" i="1"/>
  <c r="L969" i="1"/>
  <c r="K969" i="1"/>
  <c r="M968" i="1"/>
  <c r="L968" i="1"/>
  <c r="K968" i="1"/>
  <c r="M967" i="1"/>
  <c r="L967" i="1"/>
  <c r="K967" i="1"/>
  <c r="M966" i="1"/>
  <c r="L966" i="1"/>
  <c r="K966" i="1"/>
  <c r="M965" i="1"/>
  <c r="L965" i="1"/>
  <c r="K965" i="1"/>
  <c r="M964" i="1"/>
  <c r="L964" i="1"/>
  <c r="K964" i="1"/>
  <c r="M963" i="1"/>
  <c r="L963" i="1"/>
  <c r="K963" i="1"/>
  <c r="M962" i="1"/>
  <c r="L962" i="1"/>
  <c r="K962" i="1"/>
  <c r="M961" i="1"/>
  <c r="L961" i="1"/>
  <c r="K961" i="1"/>
  <c r="M960" i="1"/>
  <c r="L960" i="1"/>
  <c r="K960" i="1"/>
  <c r="M959" i="1"/>
  <c r="L959" i="1"/>
  <c r="K959" i="1"/>
  <c r="M958" i="1"/>
  <c r="L958" i="1"/>
  <c r="K958" i="1"/>
  <c r="M957" i="1"/>
  <c r="L957" i="1"/>
  <c r="K957" i="1"/>
  <c r="M956" i="1"/>
  <c r="L956" i="1"/>
  <c r="K956" i="1"/>
  <c r="M955" i="1"/>
  <c r="L955" i="1"/>
  <c r="K955" i="1"/>
  <c r="M954" i="1"/>
  <c r="L954" i="1"/>
  <c r="K954" i="1"/>
  <c r="M953" i="1"/>
  <c r="L953" i="1"/>
  <c r="K953" i="1"/>
  <c r="M952" i="1"/>
  <c r="L952" i="1"/>
  <c r="K952" i="1"/>
  <c r="M951" i="1"/>
  <c r="L951" i="1"/>
  <c r="K951" i="1"/>
  <c r="M950" i="1"/>
  <c r="L950" i="1"/>
  <c r="K950" i="1"/>
  <c r="M949" i="1"/>
  <c r="L949" i="1"/>
  <c r="K949" i="1"/>
  <c r="M948" i="1"/>
  <c r="L948" i="1"/>
  <c r="K948" i="1"/>
  <c r="M947" i="1"/>
  <c r="L947" i="1"/>
  <c r="K947" i="1"/>
  <c r="M946" i="1"/>
  <c r="L946" i="1"/>
  <c r="K946" i="1"/>
  <c r="M945" i="1"/>
  <c r="L945" i="1"/>
  <c r="K945" i="1"/>
  <c r="M944" i="1"/>
  <c r="L944" i="1"/>
  <c r="K944" i="1"/>
  <c r="M943" i="1"/>
  <c r="L943" i="1"/>
  <c r="K943" i="1"/>
  <c r="M942" i="1"/>
  <c r="L942" i="1"/>
  <c r="K942" i="1"/>
  <c r="M941" i="1"/>
  <c r="L941" i="1"/>
  <c r="K941" i="1"/>
  <c r="M940" i="1"/>
  <c r="L940" i="1"/>
  <c r="K940" i="1"/>
  <c r="M939" i="1"/>
  <c r="L939" i="1"/>
  <c r="K939" i="1"/>
  <c r="M938" i="1"/>
  <c r="L938" i="1"/>
  <c r="K938" i="1"/>
  <c r="M937" i="1"/>
  <c r="L937" i="1"/>
  <c r="K937" i="1"/>
  <c r="M936" i="1"/>
  <c r="L936" i="1"/>
  <c r="K936" i="1"/>
  <c r="M935" i="1"/>
  <c r="L935" i="1"/>
  <c r="K935" i="1"/>
  <c r="M934" i="1"/>
  <c r="L934" i="1"/>
  <c r="K934" i="1"/>
  <c r="M933" i="1"/>
  <c r="L933" i="1"/>
  <c r="K933" i="1"/>
  <c r="M932" i="1"/>
  <c r="L932" i="1"/>
  <c r="K932" i="1"/>
  <c r="M931" i="1"/>
  <c r="L931" i="1"/>
  <c r="K931" i="1"/>
  <c r="M930" i="1"/>
  <c r="L930" i="1"/>
  <c r="K930" i="1"/>
  <c r="M929" i="1"/>
  <c r="L929" i="1"/>
  <c r="K929" i="1"/>
  <c r="M928" i="1"/>
  <c r="L928" i="1"/>
  <c r="K928" i="1"/>
  <c r="M927" i="1"/>
  <c r="L927" i="1"/>
  <c r="K927" i="1"/>
  <c r="M926" i="1"/>
  <c r="L926" i="1"/>
  <c r="K926" i="1"/>
  <c r="M925" i="1"/>
  <c r="L925" i="1"/>
  <c r="K925" i="1"/>
  <c r="M924" i="1"/>
  <c r="L924" i="1"/>
  <c r="K924" i="1"/>
  <c r="M923" i="1"/>
  <c r="L923" i="1"/>
  <c r="K923" i="1"/>
  <c r="M922" i="1"/>
  <c r="L922" i="1"/>
  <c r="K922" i="1"/>
  <c r="M921" i="1"/>
  <c r="L921" i="1"/>
  <c r="K921" i="1"/>
  <c r="M920" i="1"/>
  <c r="L920" i="1"/>
  <c r="K920" i="1"/>
  <c r="M919" i="1"/>
  <c r="L919" i="1"/>
  <c r="K919" i="1"/>
  <c r="M918" i="1"/>
  <c r="L918" i="1"/>
  <c r="K918" i="1"/>
  <c r="M917" i="1"/>
  <c r="L917" i="1"/>
  <c r="K917" i="1"/>
  <c r="M916" i="1"/>
  <c r="L916" i="1"/>
  <c r="K916" i="1"/>
  <c r="M915" i="1"/>
  <c r="L915" i="1"/>
  <c r="K915" i="1"/>
  <c r="M914" i="1"/>
  <c r="L914" i="1"/>
  <c r="K914" i="1"/>
  <c r="M913" i="1"/>
  <c r="L913" i="1"/>
  <c r="K913" i="1"/>
  <c r="M912" i="1"/>
  <c r="L912" i="1"/>
  <c r="K912" i="1"/>
  <c r="M911" i="1"/>
  <c r="L911" i="1"/>
  <c r="K911" i="1"/>
  <c r="M910" i="1"/>
  <c r="L910" i="1"/>
  <c r="K910" i="1"/>
  <c r="M909" i="1"/>
  <c r="L909" i="1"/>
  <c r="K909" i="1"/>
  <c r="M908" i="1"/>
  <c r="L908" i="1"/>
  <c r="K908" i="1"/>
  <c r="M907" i="1"/>
  <c r="L907" i="1"/>
  <c r="K907" i="1"/>
  <c r="M906" i="1"/>
  <c r="L906" i="1"/>
  <c r="K906" i="1"/>
  <c r="M905" i="1"/>
  <c r="L905" i="1"/>
  <c r="K905" i="1"/>
  <c r="M904" i="1"/>
  <c r="L904" i="1"/>
  <c r="K904" i="1"/>
  <c r="M903" i="1"/>
  <c r="L903" i="1"/>
  <c r="K903" i="1"/>
  <c r="M902" i="1"/>
  <c r="L902" i="1"/>
  <c r="K902" i="1"/>
  <c r="M901" i="1"/>
  <c r="L901" i="1"/>
  <c r="K901" i="1"/>
  <c r="M900" i="1"/>
  <c r="L900" i="1"/>
  <c r="K900" i="1"/>
  <c r="M899" i="1"/>
  <c r="L899" i="1"/>
  <c r="K899" i="1"/>
  <c r="M898" i="1"/>
  <c r="L898" i="1"/>
  <c r="K898" i="1"/>
  <c r="M897" i="1"/>
  <c r="L897" i="1"/>
  <c r="K897" i="1"/>
  <c r="M896" i="1"/>
  <c r="L896" i="1"/>
  <c r="K896" i="1"/>
  <c r="M895" i="1"/>
  <c r="L895" i="1"/>
  <c r="K895" i="1"/>
  <c r="M894" i="1"/>
  <c r="L894" i="1"/>
  <c r="K894" i="1"/>
  <c r="M893" i="1"/>
  <c r="L893" i="1"/>
  <c r="K893" i="1"/>
  <c r="M892" i="1"/>
  <c r="L892" i="1"/>
  <c r="K892" i="1"/>
  <c r="M891" i="1"/>
  <c r="L891" i="1"/>
  <c r="K891" i="1"/>
  <c r="M890" i="1"/>
  <c r="L890" i="1"/>
  <c r="K890" i="1"/>
  <c r="M889" i="1"/>
  <c r="L889" i="1"/>
  <c r="K889" i="1"/>
  <c r="M888" i="1"/>
  <c r="L888" i="1"/>
  <c r="K888" i="1"/>
  <c r="M887" i="1"/>
  <c r="L887" i="1"/>
  <c r="K887" i="1"/>
  <c r="M886" i="1"/>
  <c r="L886" i="1"/>
  <c r="K886" i="1"/>
  <c r="M885" i="1"/>
  <c r="L885" i="1"/>
  <c r="K885" i="1"/>
  <c r="M884" i="1"/>
  <c r="L884" i="1"/>
  <c r="K884" i="1"/>
  <c r="M883" i="1"/>
  <c r="L883" i="1"/>
  <c r="K883" i="1"/>
  <c r="M882" i="1"/>
  <c r="L882" i="1"/>
  <c r="K882" i="1"/>
  <c r="M881" i="1"/>
  <c r="L881" i="1"/>
  <c r="K881" i="1"/>
  <c r="M880" i="1"/>
  <c r="L880" i="1"/>
  <c r="K880" i="1"/>
  <c r="M879" i="1"/>
  <c r="L879" i="1"/>
  <c r="K879" i="1"/>
  <c r="M878" i="1"/>
  <c r="L878" i="1"/>
  <c r="K878" i="1"/>
  <c r="M877" i="1"/>
  <c r="L877" i="1"/>
  <c r="K877" i="1"/>
  <c r="M876" i="1"/>
  <c r="L876" i="1"/>
  <c r="K876" i="1"/>
  <c r="M875" i="1"/>
  <c r="L875" i="1"/>
  <c r="K875" i="1"/>
  <c r="M874" i="1"/>
  <c r="L874" i="1"/>
  <c r="K874" i="1"/>
  <c r="M873" i="1"/>
  <c r="L873" i="1"/>
  <c r="K873" i="1"/>
  <c r="M872" i="1"/>
  <c r="L872" i="1"/>
  <c r="K872" i="1"/>
  <c r="M871" i="1"/>
  <c r="L871" i="1"/>
  <c r="K871" i="1"/>
  <c r="M870" i="1"/>
  <c r="L870" i="1"/>
  <c r="K870" i="1"/>
  <c r="M869" i="1"/>
  <c r="L869" i="1"/>
  <c r="K869" i="1"/>
  <c r="M868" i="1"/>
  <c r="L868" i="1"/>
  <c r="K868" i="1"/>
  <c r="M867" i="1"/>
  <c r="L867" i="1"/>
  <c r="K867" i="1"/>
  <c r="M866" i="1"/>
  <c r="L866" i="1"/>
  <c r="K866" i="1"/>
  <c r="M865" i="1"/>
  <c r="L865" i="1"/>
  <c r="K865" i="1"/>
  <c r="M864" i="1"/>
  <c r="L864" i="1"/>
  <c r="K864" i="1"/>
  <c r="M863" i="1"/>
  <c r="L863" i="1"/>
  <c r="K863" i="1"/>
  <c r="M862" i="1"/>
  <c r="L862" i="1"/>
  <c r="K862" i="1"/>
  <c r="M861" i="1"/>
  <c r="L861" i="1"/>
  <c r="K861" i="1"/>
  <c r="M860" i="1"/>
  <c r="L860" i="1"/>
  <c r="K860" i="1"/>
  <c r="M859" i="1"/>
  <c r="L859" i="1"/>
  <c r="K859" i="1"/>
  <c r="M858" i="1"/>
  <c r="L858" i="1"/>
  <c r="K858" i="1"/>
  <c r="M857" i="1"/>
  <c r="L857" i="1"/>
  <c r="K857" i="1"/>
  <c r="M856" i="1"/>
  <c r="L856" i="1"/>
  <c r="K856" i="1"/>
  <c r="M855" i="1"/>
  <c r="L855" i="1"/>
  <c r="K855" i="1"/>
  <c r="M854" i="1"/>
  <c r="L854" i="1"/>
  <c r="K854" i="1"/>
  <c r="M853" i="1"/>
  <c r="L853" i="1"/>
  <c r="K853" i="1"/>
  <c r="M852" i="1"/>
  <c r="L852" i="1"/>
  <c r="K852" i="1"/>
  <c r="M851" i="1"/>
  <c r="L851" i="1"/>
  <c r="K851" i="1"/>
  <c r="M850" i="1"/>
  <c r="L850" i="1"/>
  <c r="K850" i="1"/>
  <c r="M849" i="1"/>
  <c r="L849" i="1"/>
  <c r="K849" i="1"/>
  <c r="M848" i="1"/>
  <c r="L848" i="1"/>
  <c r="K848" i="1"/>
  <c r="M847" i="1"/>
  <c r="L847" i="1"/>
  <c r="K847" i="1"/>
  <c r="M846" i="1"/>
  <c r="L846" i="1"/>
  <c r="K846" i="1"/>
  <c r="M845" i="1"/>
  <c r="L845" i="1"/>
  <c r="K845" i="1"/>
  <c r="M844" i="1"/>
  <c r="L844" i="1"/>
  <c r="K844" i="1"/>
  <c r="M843" i="1"/>
  <c r="L843" i="1"/>
  <c r="K843" i="1"/>
  <c r="M842" i="1"/>
  <c r="L842" i="1"/>
  <c r="K842" i="1"/>
  <c r="M841" i="1"/>
  <c r="L841" i="1"/>
  <c r="K841" i="1"/>
  <c r="M840" i="1"/>
  <c r="L840" i="1"/>
  <c r="K840" i="1"/>
  <c r="M839" i="1"/>
  <c r="L839" i="1"/>
  <c r="K839" i="1"/>
  <c r="M838" i="1"/>
  <c r="L838" i="1"/>
  <c r="K838" i="1"/>
  <c r="M837" i="1"/>
  <c r="L837" i="1"/>
  <c r="K837" i="1"/>
  <c r="M836" i="1"/>
  <c r="L836" i="1"/>
  <c r="K836" i="1"/>
  <c r="M835" i="1"/>
  <c r="L835" i="1"/>
  <c r="K835" i="1"/>
  <c r="M834" i="1"/>
  <c r="L834" i="1"/>
  <c r="K834" i="1"/>
  <c r="M833" i="1"/>
  <c r="L833" i="1"/>
  <c r="K833" i="1"/>
  <c r="M832" i="1"/>
  <c r="L832" i="1"/>
  <c r="K832" i="1"/>
  <c r="M831" i="1"/>
  <c r="L831" i="1"/>
  <c r="K831" i="1"/>
  <c r="M830" i="1"/>
  <c r="L830" i="1"/>
  <c r="K830" i="1"/>
  <c r="M829" i="1"/>
  <c r="L829" i="1"/>
  <c r="K829" i="1"/>
  <c r="M828" i="1"/>
  <c r="L828" i="1"/>
  <c r="K828" i="1"/>
  <c r="M827" i="1"/>
  <c r="L827" i="1"/>
  <c r="K827" i="1"/>
  <c r="M826" i="1"/>
  <c r="L826" i="1"/>
  <c r="K826" i="1"/>
  <c r="M825" i="1"/>
  <c r="L825" i="1"/>
  <c r="K825" i="1"/>
  <c r="M824" i="1"/>
  <c r="L824" i="1"/>
  <c r="K824" i="1"/>
  <c r="M823" i="1"/>
  <c r="L823" i="1"/>
  <c r="K823" i="1"/>
  <c r="M822" i="1"/>
  <c r="L822" i="1"/>
  <c r="K822" i="1"/>
  <c r="M821" i="1"/>
  <c r="L821" i="1"/>
  <c r="K821" i="1"/>
  <c r="M820" i="1"/>
  <c r="L820" i="1"/>
  <c r="K820" i="1"/>
  <c r="M819" i="1"/>
  <c r="L819" i="1"/>
  <c r="K819" i="1"/>
  <c r="M818" i="1"/>
  <c r="L818" i="1"/>
  <c r="K818" i="1"/>
  <c r="M817" i="1"/>
  <c r="L817" i="1"/>
  <c r="K817" i="1"/>
  <c r="M816" i="1"/>
  <c r="L816" i="1"/>
  <c r="K816" i="1"/>
  <c r="M815" i="1"/>
  <c r="L815" i="1"/>
  <c r="K815" i="1"/>
  <c r="M814" i="1"/>
  <c r="L814" i="1"/>
  <c r="K814" i="1"/>
  <c r="M813" i="1"/>
  <c r="L813" i="1"/>
  <c r="K813" i="1"/>
  <c r="M812" i="1"/>
  <c r="L812" i="1"/>
  <c r="K812" i="1"/>
  <c r="M811" i="1"/>
  <c r="L811" i="1"/>
  <c r="K811" i="1"/>
  <c r="M810" i="1"/>
  <c r="L810" i="1"/>
  <c r="K810" i="1"/>
  <c r="M809" i="1"/>
  <c r="L809" i="1"/>
  <c r="K809" i="1"/>
  <c r="M808" i="1"/>
  <c r="L808" i="1"/>
  <c r="K808" i="1"/>
  <c r="M807" i="1"/>
  <c r="L807" i="1"/>
  <c r="K807" i="1"/>
  <c r="M806" i="1"/>
  <c r="L806" i="1"/>
  <c r="K806" i="1"/>
  <c r="M805" i="1"/>
  <c r="L805" i="1"/>
  <c r="K805" i="1"/>
  <c r="M804" i="1"/>
  <c r="L804" i="1"/>
  <c r="K804" i="1"/>
  <c r="M803" i="1"/>
  <c r="L803" i="1"/>
  <c r="K803" i="1"/>
  <c r="M802" i="1"/>
  <c r="L802" i="1"/>
  <c r="K802" i="1"/>
  <c r="M801" i="1"/>
  <c r="L801" i="1"/>
  <c r="K801" i="1"/>
  <c r="M800" i="1"/>
  <c r="L800" i="1"/>
  <c r="K800" i="1"/>
  <c r="M799" i="1"/>
  <c r="L799" i="1"/>
  <c r="K799" i="1"/>
  <c r="M798" i="1"/>
  <c r="L798" i="1"/>
  <c r="K798" i="1"/>
  <c r="M797" i="1"/>
  <c r="L797" i="1"/>
  <c r="K797" i="1"/>
  <c r="M796" i="1"/>
  <c r="L796" i="1"/>
  <c r="K796" i="1"/>
  <c r="M795" i="1"/>
  <c r="L795" i="1"/>
  <c r="K795" i="1"/>
  <c r="M794" i="1"/>
  <c r="L794" i="1"/>
  <c r="K794" i="1"/>
  <c r="M793" i="1"/>
  <c r="L793" i="1"/>
  <c r="K793" i="1"/>
  <c r="M792" i="1"/>
  <c r="L792" i="1"/>
  <c r="K792" i="1"/>
  <c r="M791" i="1"/>
  <c r="L791" i="1"/>
  <c r="K791" i="1"/>
  <c r="M790" i="1"/>
  <c r="L790" i="1"/>
  <c r="K790" i="1"/>
  <c r="M789" i="1"/>
  <c r="L789" i="1"/>
  <c r="K789" i="1"/>
  <c r="M788" i="1"/>
  <c r="L788" i="1"/>
  <c r="K788" i="1"/>
  <c r="M787" i="1"/>
  <c r="L787" i="1"/>
  <c r="K787" i="1"/>
  <c r="M786" i="1"/>
  <c r="L786" i="1"/>
  <c r="K786" i="1"/>
  <c r="M785" i="1"/>
  <c r="L785" i="1"/>
  <c r="K785" i="1"/>
  <c r="M784" i="1"/>
  <c r="L784" i="1"/>
  <c r="K784" i="1"/>
  <c r="M783" i="1"/>
  <c r="L783" i="1"/>
  <c r="K783" i="1"/>
  <c r="M782" i="1"/>
  <c r="L782" i="1"/>
  <c r="K782" i="1"/>
  <c r="M781" i="1"/>
  <c r="L781" i="1"/>
  <c r="K781" i="1"/>
  <c r="M780" i="1"/>
  <c r="L780" i="1"/>
  <c r="K780" i="1"/>
  <c r="M779" i="1"/>
  <c r="L779" i="1"/>
  <c r="K779" i="1"/>
  <c r="M778" i="1"/>
  <c r="L778" i="1"/>
  <c r="K778" i="1"/>
  <c r="M777" i="1"/>
  <c r="L777" i="1"/>
  <c r="K777" i="1"/>
  <c r="M776" i="1"/>
  <c r="L776" i="1"/>
  <c r="K776" i="1"/>
  <c r="M775" i="1"/>
  <c r="L775" i="1"/>
  <c r="K775" i="1"/>
  <c r="M774" i="1"/>
  <c r="L774" i="1"/>
  <c r="K774" i="1"/>
  <c r="M773" i="1"/>
  <c r="L773" i="1"/>
  <c r="K773" i="1"/>
  <c r="M772" i="1"/>
  <c r="L772" i="1"/>
  <c r="K772" i="1"/>
  <c r="M771" i="1"/>
  <c r="L771" i="1"/>
  <c r="K771" i="1"/>
  <c r="M770" i="1"/>
  <c r="L770" i="1"/>
  <c r="K770" i="1"/>
  <c r="M769" i="1"/>
  <c r="L769" i="1"/>
  <c r="K769" i="1"/>
  <c r="M768" i="1"/>
  <c r="L768" i="1"/>
  <c r="K768" i="1"/>
  <c r="M767" i="1"/>
  <c r="L767" i="1"/>
  <c r="K767" i="1"/>
  <c r="M766" i="1"/>
  <c r="L766" i="1"/>
  <c r="K766" i="1"/>
  <c r="M765" i="1"/>
  <c r="L765" i="1"/>
  <c r="K765" i="1"/>
  <c r="M764" i="1"/>
  <c r="L764" i="1"/>
  <c r="K764" i="1"/>
  <c r="M763" i="1"/>
  <c r="L763" i="1"/>
  <c r="K763" i="1"/>
  <c r="M762" i="1"/>
  <c r="L762" i="1"/>
  <c r="K762" i="1"/>
  <c r="M761" i="1"/>
  <c r="L761" i="1"/>
  <c r="K761" i="1"/>
  <c r="M760" i="1"/>
  <c r="L760" i="1"/>
  <c r="K760" i="1"/>
  <c r="M759" i="1"/>
  <c r="L759" i="1"/>
  <c r="K759" i="1"/>
  <c r="M758" i="1"/>
  <c r="L758" i="1"/>
  <c r="K758" i="1"/>
  <c r="M757" i="1"/>
  <c r="L757" i="1"/>
  <c r="K757" i="1"/>
  <c r="M756" i="1"/>
  <c r="L756" i="1"/>
  <c r="K756" i="1"/>
  <c r="M755" i="1"/>
  <c r="L755" i="1"/>
  <c r="K755" i="1"/>
  <c r="M754" i="1"/>
  <c r="L754" i="1"/>
  <c r="K754" i="1"/>
  <c r="M753" i="1"/>
  <c r="L753" i="1"/>
  <c r="K753" i="1"/>
  <c r="M752" i="1"/>
  <c r="L752" i="1"/>
  <c r="K752" i="1"/>
  <c r="M751" i="1"/>
  <c r="L751" i="1"/>
  <c r="K751" i="1"/>
  <c r="M750" i="1"/>
  <c r="L750" i="1"/>
  <c r="K750" i="1"/>
  <c r="M749" i="1"/>
  <c r="L749" i="1"/>
  <c r="K749" i="1"/>
  <c r="M748" i="1"/>
  <c r="L748" i="1"/>
  <c r="K748" i="1"/>
  <c r="M747" i="1"/>
  <c r="L747" i="1"/>
  <c r="K747" i="1"/>
  <c r="M746" i="1"/>
  <c r="L746" i="1"/>
  <c r="K746" i="1"/>
  <c r="M745" i="1"/>
  <c r="L745" i="1"/>
  <c r="K745" i="1"/>
  <c r="M744" i="1"/>
  <c r="L744" i="1"/>
  <c r="K744" i="1"/>
  <c r="M743" i="1"/>
  <c r="L743" i="1"/>
  <c r="K743" i="1"/>
  <c r="M742" i="1"/>
  <c r="L742" i="1"/>
  <c r="K742" i="1"/>
  <c r="M741" i="1"/>
  <c r="L741" i="1"/>
  <c r="K741" i="1"/>
  <c r="M740" i="1"/>
  <c r="L740" i="1"/>
  <c r="K740" i="1"/>
  <c r="M739" i="1"/>
  <c r="L739" i="1"/>
  <c r="K739" i="1"/>
  <c r="M738" i="1"/>
  <c r="L738" i="1"/>
  <c r="K738" i="1"/>
  <c r="M737" i="1"/>
  <c r="L737" i="1"/>
  <c r="K737" i="1"/>
  <c r="M736" i="1"/>
  <c r="L736" i="1"/>
  <c r="K736" i="1"/>
  <c r="M735" i="1"/>
  <c r="L735" i="1"/>
  <c r="K735" i="1"/>
  <c r="M734" i="1"/>
  <c r="L734" i="1"/>
  <c r="K734" i="1"/>
  <c r="M733" i="1"/>
  <c r="L733" i="1"/>
  <c r="K733" i="1"/>
  <c r="M732" i="1"/>
  <c r="L732" i="1"/>
  <c r="K732" i="1"/>
  <c r="M731" i="1"/>
  <c r="L731" i="1"/>
  <c r="K731" i="1"/>
  <c r="M730" i="1"/>
  <c r="L730" i="1"/>
  <c r="K730" i="1"/>
  <c r="M729" i="1"/>
  <c r="L729" i="1"/>
  <c r="K729" i="1"/>
  <c r="M728" i="1"/>
  <c r="L728" i="1"/>
  <c r="K728" i="1"/>
  <c r="M727" i="1"/>
  <c r="L727" i="1"/>
  <c r="K727" i="1"/>
  <c r="M726" i="1"/>
  <c r="L726" i="1"/>
  <c r="K726" i="1"/>
  <c r="M725" i="1"/>
  <c r="L725" i="1"/>
  <c r="K725" i="1"/>
  <c r="M724" i="1"/>
  <c r="L724" i="1"/>
  <c r="K724" i="1"/>
  <c r="M723" i="1"/>
  <c r="L723" i="1"/>
  <c r="K723" i="1"/>
  <c r="M722" i="1"/>
  <c r="L722" i="1"/>
  <c r="K722" i="1"/>
  <c r="M721" i="1"/>
  <c r="L721" i="1"/>
  <c r="K721" i="1"/>
  <c r="M720" i="1"/>
  <c r="L720" i="1"/>
  <c r="K720" i="1"/>
  <c r="M719" i="1"/>
  <c r="L719" i="1"/>
  <c r="K719" i="1"/>
  <c r="M718" i="1"/>
  <c r="L718" i="1"/>
  <c r="K718" i="1"/>
  <c r="M717" i="1"/>
  <c r="L717" i="1"/>
  <c r="K717" i="1"/>
  <c r="M716" i="1"/>
  <c r="L716" i="1"/>
  <c r="K716" i="1"/>
  <c r="M715" i="1"/>
  <c r="L715" i="1"/>
  <c r="K715" i="1"/>
  <c r="M714" i="1"/>
  <c r="L714" i="1"/>
  <c r="K714" i="1"/>
  <c r="M713" i="1"/>
  <c r="L713" i="1"/>
  <c r="K713" i="1"/>
  <c r="M712" i="1"/>
  <c r="L712" i="1"/>
  <c r="K712" i="1"/>
  <c r="M711" i="1"/>
  <c r="L711" i="1"/>
  <c r="K711" i="1"/>
  <c r="M710" i="1"/>
  <c r="L710" i="1"/>
  <c r="K710" i="1"/>
  <c r="M709" i="1"/>
  <c r="L709" i="1"/>
  <c r="K709" i="1"/>
  <c r="M708" i="1"/>
  <c r="L708" i="1"/>
  <c r="K708" i="1"/>
  <c r="M707" i="1"/>
  <c r="L707" i="1"/>
  <c r="K707" i="1"/>
  <c r="M706" i="1"/>
  <c r="L706" i="1"/>
  <c r="K706" i="1"/>
  <c r="M705" i="1"/>
  <c r="L705" i="1"/>
  <c r="K705" i="1"/>
  <c r="M704" i="1"/>
  <c r="L704" i="1"/>
  <c r="K704" i="1"/>
  <c r="M703" i="1"/>
  <c r="L703" i="1"/>
  <c r="K703" i="1"/>
  <c r="M702" i="1"/>
  <c r="L702" i="1"/>
  <c r="K702" i="1"/>
  <c r="M701" i="1"/>
  <c r="L701" i="1"/>
  <c r="K701" i="1"/>
  <c r="M700" i="1"/>
  <c r="L700" i="1"/>
  <c r="K700" i="1"/>
  <c r="M699" i="1"/>
  <c r="L699" i="1"/>
  <c r="K699" i="1"/>
  <c r="M698" i="1"/>
  <c r="L698" i="1"/>
  <c r="K698" i="1"/>
  <c r="M697" i="1"/>
  <c r="L697" i="1"/>
  <c r="K697" i="1"/>
  <c r="M696" i="1"/>
  <c r="L696" i="1"/>
  <c r="K696" i="1"/>
  <c r="M695" i="1"/>
  <c r="L695" i="1"/>
  <c r="K695" i="1"/>
  <c r="M694" i="1"/>
  <c r="L694" i="1"/>
  <c r="K694" i="1"/>
  <c r="M693" i="1"/>
  <c r="L693" i="1"/>
  <c r="K693" i="1"/>
  <c r="M692" i="1"/>
  <c r="L692" i="1"/>
  <c r="K692" i="1"/>
  <c r="M691" i="1"/>
  <c r="L691" i="1"/>
  <c r="K691" i="1"/>
  <c r="M690" i="1"/>
  <c r="L690" i="1"/>
  <c r="K690" i="1"/>
  <c r="M689" i="1"/>
  <c r="L689" i="1"/>
  <c r="K689" i="1"/>
  <c r="M688" i="1"/>
  <c r="L688" i="1"/>
  <c r="K688" i="1"/>
  <c r="M687" i="1"/>
  <c r="L687" i="1"/>
  <c r="K687" i="1"/>
  <c r="M686" i="1"/>
  <c r="L686" i="1"/>
  <c r="K686" i="1"/>
  <c r="M685" i="1"/>
  <c r="L685" i="1"/>
  <c r="K685" i="1"/>
  <c r="M684" i="1"/>
  <c r="L684" i="1"/>
  <c r="K684" i="1"/>
  <c r="M683" i="1"/>
  <c r="L683" i="1"/>
  <c r="K683" i="1"/>
  <c r="M682" i="1"/>
  <c r="L682" i="1"/>
  <c r="K682" i="1"/>
  <c r="M681" i="1"/>
  <c r="L681" i="1"/>
  <c r="K681" i="1"/>
  <c r="M680" i="1"/>
  <c r="L680" i="1"/>
  <c r="K680" i="1"/>
  <c r="M679" i="1"/>
  <c r="L679" i="1"/>
  <c r="K679" i="1"/>
  <c r="M678" i="1"/>
  <c r="L678" i="1"/>
  <c r="K678" i="1"/>
  <c r="M677" i="1"/>
  <c r="L677" i="1"/>
  <c r="K677" i="1"/>
  <c r="M676" i="1"/>
  <c r="L676" i="1"/>
  <c r="K676" i="1"/>
  <c r="M675" i="1"/>
  <c r="L675" i="1"/>
  <c r="K675" i="1"/>
  <c r="M674" i="1"/>
  <c r="L674" i="1"/>
  <c r="K674" i="1"/>
  <c r="M673" i="1"/>
  <c r="L673" i="1"/>
  <c r="K673" i="1"/>
  <c r="M672" i="1"/>
  <c r="L672" i="1"/>
  <c r="K672" i="1"/>
  <c r="M671" i="1"/>
  <c r="L671" i="1"/>
  <c r="K671" i="1"/>
  <c r="M670" i="1"/>
  <c r="L670" i="1"/>
  <c r="K670" i="1"/>
  <c r="M669" i="1"/>
  <c r="L669" i="1"/>
  <c r="K669" i="1"/>
  <c r="M668" i="1"/>
  <c r="L668" i="1"/>
  <c r="K668" i="1"/>
  <c r="M667" i="1"/>
  <c r="L667" i="1"/>
  <c r="K667" i="1"/>
  <c r="M666" i="1"/>
  <c r="L666" i="1"/>
  <c r="K666" i="1"/>
  <c r="M665" i="1"/>
  <c r="L665" i="1"/>
  <c r="K665" i="1"/>
  <c r="M664" i="1"/>
  <c r="L664" i="1"/>
  <c r="K664" i="1"/>
  <c r="M663" i="1"/>
  <c r="L663" i="1"/>
  <c r="K663" i="1"/>
  <c r="M662" i="1"/>
  <c r="L662" i="1"/>
  <c r="K662" i="1"/>
  <c r="M661" i="1"/>
  <c r="L661" i="1"/>
  <c r="K661" i="1"/>
  <c r="M660" i="1"/>
  <c r="L660" i="1"/>
  <c r="K660" i="1"/>
  <c r="M659" i="1"/>
  <c r="L659" i="1"/>
  <c r="K659" i="1"/>
  <c r="M658" i="1"/>
  <c r="L658" i="1"/>
  <c r="K658" i="1"/>
  <c r="M657" i="1"/>
  <c r="L657" i="1"/>
  <c r="K657" i="1"/>
  <c r="M656" i="1"/>
  <c r="L656" i="1"/>
  <c r="K656" i="1"/>
  <c r="M655" i="1"/>
  <c r="L655" i="1"/>
  <c r="K655" i="1"/>
  <c r="M654" i="1"/>
  <c r="L654" i="1"/>
  <c r="K654" i="1"/>
  <c r="M653" i="1"/>
  <c r="L653" i="1"/>
  <c r="K653" i="1"/>
  <c r="M652" i="1"/>
  <c r="L652" i="1"/>
  <c r="K652" i="1"/>
  <c r="M651" i="1"/>
  <c r="L651" i="1"/>
  <c r="K651" i="1"/>
  <c r="M650" i="1"/>
  <c r="L650" i="1"/>
  <c r="K650" i="1"/>
  <c r="M649" i="1"/>
  <c r="L649" i="1"/>
  <c r="K649" i="1"/>
  <c r="M648" i="1"/>
  <c r="L648" i="1"/>
  <c r="K648" i="1"/>
  <c r="M647" i="1"/>
  <c r="L647" i="1"/>
  <c r="K647" i="1"/>
  <c r="M646" i="1"/>
  <c r="L646" i="1"/>
  <c r="K646" i="1"/>
  <c r="M645" i="1"/>
  <c r="L645" i="1"/>
  <c r="K645" i="1"/>
  <c r="M644" i="1"/>
  <c r="L644" i="1"/>
  <c r="K644" i="1"/>
  <c r="M643" i="1"/>
  <c r="L643" i="1"/>
  <c r="K643" i="1"/>
  <c r="M642" i="1"/>
  <c r="L642" i="1"/>
  <c r="K642" i="1"/>
  <c r="M641" i="1"/>
  <c r="L641" i="1"/>
  <c r="K641" i="1"/>
  <c r="M640" i="1"/>
  <c r="L640" i="1"/>
  <c r="K640" i="1"/>
  <c r="M639" i="1"/>
  <c r="L639" i="1"/>
  <c r="K639" i="1"/>
  <c r="M638" i="1"/>
  <c r="L638" i="1"/>
  <c r="K638" i="1"/>
  <c r="M637" i="1"/>
  <c r="L637" i="1"/>
  <c r="K637" i="1"/>
  <c r="M636" i="1"/>
  <c r="L636" i="1"/>
  <c r="K636" i="1"/>
  <c r="M635" i="1"/>
  <c r="L635" i="1"/>
  <c r="K635" i="1"/>
  <c r="M634" i="1"/>
  <c r="L634" i="1"/>
  <c r="K634" i="1"/>
  <c r="M633" i="1"/>
  <c r="L633" i="1"/>
  <c r="K633" i="1"/>
  <c r="M632" i="1"/>
  <c r="L632" i="1"/>
  <c r="K632" i="1"/>
  <c r="M631" i="1"/>
  <c r="L631" i="1"/>
  <c r="K631" i="1"/>
  <c r="M630" i="1"/>
  <c r="L630" i="1"/>
  <c r="K630" i="1"/>
  <c r="M629" i="1"/>
  <c r="L629" i="1"/>
  <c r="K629" i="1"/>
  <c r="M628" i="1"/>
  <c r="L628" i="1"/>
  <c r="K628" i="1"/>
  <c r="M627" i="1"/>
  <c r="L627" i="1"/>
  <c r="K627" i="1"/>
  <c r="M626" i="1"/>
  <c r="L626" i="1"/>
  <c r="K626" i="1"/>
  <c r="M625" i="1"/>
  <c r="L625" i="1"/>
  <c r="K625" i="1"/>
  <c r="M624" i="1"/>
  <c r="L624" i="1"/>
  <c r="K624" i="1"/>
  <c r="M623" i="1"/>
  <c r="L623" i="1"/>
  <c r="K623" i="1"/>
  <c r="M622" i="1"/>
  <c r="L622" i="1"/>
  <c r="K622" i="1"/>
  <c r="M621" i="1"/>
  <c r="L621" i="1"/>
  <c r="K621" i="1"/>
  <c r="M620" i="1"/>
  <c r="L620" i="1"/>
  <c r="K620" i="1"/>
  <c r="M619" i="1"/>
  <c r="L619" i="1"/>
  <c r="K619" i="1"/>
  <c r="M618" i="1"/>
  <c r="L618" i="1"/>
  <c r="K618" i="1"/>
  <c r="M617" i="1"/>
  <c r="L617" i="1"/>
  <c r="K617" i="1"/>
  <c r="M616" i="1"/>
  <c r="L616" i="1"/>
  <c r="K616" i="1"/>
  <c r="M615" i="1"/>
  <c r="L615" i="1"/>
  <c r="K615" i="1"/>
  <c r="M614" i="1"/>
  <c r="L614" i="1"/>
  <c r="K614" i="1"/>
  <c r="M613" i="1"/>
  <c r="L613" i="1"/>
  <c r="K613" i="1"/>
  <c r="M612" i="1"/>
  <c r="L612" i="1"/>
  <c r="K612" i="1"/>
  <c r="M611" i="1"/>
  <c r="L611" i="1"/>
  <c r="K611" i="1"/>
  <c r="M610" i="1"/>
  <c r="L610" i="1"/>
  <c r="K610" i="1"/>
  <c r="M609" i="1"/>
  <c r="L609" i="1"/>
  <c r="K609" i="1"/>
  <c r="M608" i="1"/>
  <c r="L608" i="1"/>
  <c r="K608" i="1"/>
  <c r="M607" i="1"/>
  <c r="L607" i="1"/>
  <c r="K607" i="1"/>
  <c r="M606" i="1"/>
  <c r="L606" i="1"/>
  <c r="K606" i="1"/>
  <c r="M605" i="1"/>
  <c r="L605" i="1"/>
  <c r="K605" i="1"/>
  <c r="M604" i="1"/>
  <c r="L604" i="1"/>
  <c r="K604" i="1"/>
  <c r="M603" i="1"/>
  <c r="L603" i="1"/>
  <c r="K603" i="1"/>
  <c r="M602" i="1"/>
  <c r="L602" i="1"/>
  <c r="K602" i="1"/>
  <c r="M601" i="1"/>
  <c r="L601" i="1"/>
  <c r="K601" i="1"/>
  <c r="M600" i="1"/>
  <c r="L600" i="1"/>
  <c r="K600" i="1"/>
  <c r="M599" i="1"/>
  <c r="L599" i="1"/>
  <c r="K599" i="1"/>
  <c r="M598" i="1"/>
  <c r="L598" i="1"/>
  <c r="K598" i="1"/>
  <c r="M597" i="1"/>
  <c r="L597" i="1"/>
  <c r="K597" i="1"/>
  <c r="M596" i="1"/>
  <c r="L596" i="1"/>
  <c r="K596" i="1"/>
  <c r="M595" i="1"/>
  <c r="L595" i="1"/>
  <c r="K595" i="1"/>
  <c r="M594" i="1"/>
  <c r="L594" i="1"/>
  <c r="K594" i="1"/>
  <c r="M593" i="1"/>
  <c r="L593" i="1"/>
  <c r="K593" i="1"/>
  <c r="M592" i="1"/>
  <c r="L592" i="1"/>
  <c r="K592" i="1"/>
  <c r="M591" i="1"/>
  <c r="L591" i="1"/>
  <c r="K591" i="1"/>
  <c r="M590" i="1"/>
  <c r="L590" i="1"/>
  <c r="K590" i="1"/>
  <c r="M589" i="1"/>
  <c r="L589" i="1"/>
  <c r="K589" i="1"/>
  <c r="M588" i="1"/>
  <c r="L588" i="1"/>
  <c r="K588" i="1"/>
  <c r="M587" i="1"/>
  <c r="L587" i="1"/>
  <c r="K587" i="1"/>
  <c r="M586" i="1"/>
  <c r="L586" i="1"/>
  <c r="K586" i="1"/>
  <c r="M585" i="1"/>
  <c r="L585" i="1"/>
  <c r="K585" i="1"/>
  <c r="M584" i="1"/>
  <c r="L584" i="1"/>
  <c r="K584" i="1"/>
  <c r="M583" i="1"/>
  <c r="L583" i="1"/>
  <c r="K583" i="1"/>
  <c r="M582" i="1"/>
  <c r="L582" i="1"/>
  <c r="K582" i="1"/>
  <c r="M581" i="1"/>
  <c r="L581" i="1"/>
  <c r="K581" i="1"/>
  <c r="M580" i="1"/>
  <c r="L580" i="1"/>
  <c r="K580" i="1"/>
  <c r="M579" i="1"/>
  <c r="L579" i="1"/>
  <c r="K579" i="1"/>
  <c r="M578" i="1"/>
  <c r="L578" i="1"/>
  <c r="K578" i="1"/>
  <c r="M577" i="1"/>
  <c r="L577" i="1"/>
  <c r="K577" i="1"/>
  <c r="M576" i="1"/>
  <c r="L576" i="1"/>
  <c r="K576" i="1"/>
  <c r="M575" i="1"/>
  <c r="L575" i="1"/>
  <c r="K575" i="1"/>
  <c r="M574" i="1"/>
  <c r="L574" i="1"/>
  <c r="K574" i="1"/>
  <c r="M573" i="1"/>
  <c r="L573" i="1"/>
  <c r="K573" i="1"/>
  <c r="M572" i="1"/>
  <c r="L572" i="1"/>
  <c r="K572" i="1"/>
  <c r="M571" i="1"/>
  <c r="L571" i="1"/>
  <c r="K571" i="1"/>
  <c r="M570" i="1"/>
  <c r="L570" i="1"/>
  <c r="K570" i="1"/>
  <c r="M569" i="1"/>
  <c r="L569" i="1"/>
  <c r="K569" i="1"/>
  <c r="M568" i="1"/>
  <c r="L568" i="1"/>
  <c r="K568" i="1"/>
  <c r="M567" i="1"/>
  <c r="L567" i="1"/>
  <c r="K567" i="1"/>
  <c r="M566" i="1"/>
  <c r="L566" i="1"/>
  <c r="K566" i="1"/>
  <c r="M565" i="1"/>
  <c r="L565" i="1"/>
  <c r="K565" i="1"/>
  <c r="M564" i="1"/>
  <c r="L564" i="1"/>
  <c r="K564" i="1"/>
  <c r="M563" i="1"/>
  <c r="L563" i="1"/>
  <c r="K563" i="1"/>
  <c r="M562" i="1"/>
  <c r="L562" i="1"/>
  <c r="K562" i="1"/>
  <c r="M561" i="1"/>
  <c r="L561" i="1"/>
  <c r="K561" i="1"/>
  <c r="M560" i="1"/>
  <c r="L560" i="1"/>
  <c r="K560" i="1"/>
  <c r="M559" i="1"/>
  <c r="L559" i="1"/>
  <c r="K559" i="1"/>
  <c r="M558" i="1"/>
  <c r="L558" i="1"/>
  <c r="K558" i="1"/>
  <c r="M557" i="1"/>
  <c r="L557" i="1"/>
  <c r="K557" i="1"/>
  <c r="M556" i="1"/>
  <c r="L556" i="1"/>
  <c r="K556" i="1"/>
  <c r="M555" i="1"/>
  <c r="L555" i="1"/>
  <c r="K555" i="1"/>
  <c r="M554" i="1"/>
  <c r="L554" i="1"/>
  <c r="K554" i="1"/>
  <c r="M553" i="1"/>
  <c r="L553" i="1"/>
  <c r="K553" i="1"/>
  <c r="M552" i="1"/>
  <c r="L552" i="1"/>
  <c r="K552" i="1"/>
  <c r="M551" i="1"/>
  <c r="L551" i="1"/>
  <c r="K551" i="1"/>
  <c r="M550" i="1"/>
  <c r="L550" i="1"/>
  <c r="K550" i="1"/>
  <c r="M549" i="1"/>
  <c r="L549" i="1"/>
  <c r="K549" i="1"/>
  <c r="M548" i="1"/>
  <c r="L548" i="1"/>
  <c r="K548" i="1"/>
  <c r="M547" i="1"/>
  <c r="L547" i="1"/>
  <c r="K547" i="1"/>
  <c r="M546" i="1"/>
  <c r="L546" i="1"/>
  <c r="K546" i="1"/>
  <c r="M545" i="1"/>
  <c r="L545" i="1"/>
  <c r="K545" i="1"/>
  <c r="M544" i="1"/>
  <c r="L544" i="1"/>
  <c r="K544" i="1"/>
  <c r="M543" i="1"/>
  <c r="L543" i="1"/>
  <c r="K543" i="1"/>
  <c r="M542" i="1"/>
  <c r="L542" i="1"/>
  <c r="K542" i="1"/>
  <c r="M541" i="1"/>
  <c r="L541" i="1"/>
  <c r="K541" i="1"/>
  <c r="M540" i="1"/>
  <c r="L540" i="1"/>
  <c r="K540" i="1"/>
  <c r="M539" i="1"/>
  <c r="L539" i="1"/>
  <c r="K539" i="1"/>
  <c r="M538" i="1"/>
  <c r="L538" i="1"/>
  <c r="K538" i="1"/>
  <c r="M537" i="1"/>
  <c r="L537" i="1"/>
  <c r="K537" i="1"/>
  <c r="M536" i="1"/>
  <c r="L536" i="1"/>
  <c r="K536" i="1"/>
  <c r="M535" i="1"/>
  <c r="L535" i="1"/>
  <c r="K535" i="1"/>
  <c r="M534" i="1"/>
  <c r="L534" i="1"/>
  <c r="K534" i="1"/>
  <c r="M533" i="1"/>
  <c r="L533" i="1"/>
  <c r="K533" i="1"/>
  <c r="M532" i="1"/>
  <c r="L532" i="1"/>
  <c r="K532" i="1"/>
  <c r="M531" i="1"/>
  <c r="L531" i="1"/>
  <c r="K531" i="1"/>
  <c r="M530" i="1"/>
  <c r="L530" i="1"/>
  <c r="K530" i="1"/>
  <c r="M529" i="1"/>
  <c r="L529" i="1"/>
  <c r="K529" i="1"/>
  <c r="M528" i="1"/>
  <c r="L528" i="1"/>
  <c r="K528" i="1"/>
  <c r="M527" i="1"/>
  <c r="L527" i="1"/>
  <c r="K527" i="1"/>
  <c r="M526" i="1"/>
  <c r="L526" i="1"/>
  <c r="K526" i="1"/>
  <c r="M525" i="1"/>
  <c r="L525" i="1"/>
  <c r="K525" i="1"/>
  <c r="M524" i="1"/>
  <c r="L524" i="1"/>
  <c r="K524" i="1"/>
  <c r="M523" i="1"/>
  <c r="L523" i="1"/>
  <c r="K523" i="1"/>
  <c r="M522" i="1"/>
  <c r="L522" i="1"/>
  <c r="K522" i="1"/>
  <c r="M521" i="1"/>
  <c r="L521" i="1"/>
  <c r="K521" i="1"/>
  <c r="M520" i="1"/>
  <c r="L520" i="1"/>
  <c r="K520" i="1"/>
  <c r="M519" i="1"/>
  <c r="L519" i="1"/>
  <c r="K519" i="1"/>
  <c r="M518" i="1"/>
  <c r="L518" i="1"/>
  <c r="K518" i="1"/>
  <c r="M517" i="1"/>
  <c r="L517" i="1"/>
  <c r="K517" i="1"/>
  <c r="M516" i="1"/>
  <c r="L516" i="1"/>
  <c r="K516" i="1"/>
  <c r="M515" i="1"/>
  <c r="L515" i="1"/>
  <c r="K515" i="1"/>
  <c r="M514" i="1"/>
  <c r="L514" i="1"/>
  <c r="K514" i="1"/>
  <c r="M513" i="1"/>
  <c r="L513" i="1"/>
  <c r="K513" i="1"/>
  <c r="M512" i="1"/>
  <c r="L512" i="1"/>
  <c r="K512" i="1"/>
  <c r="M511" i="1"/>
  <c r="L511" i="1"/>
  <c r="K511" i="1"/>
  <c r="M510" i="1"/>
  <c r="L510" i="1"/>
  <c r="K510" i="1"/>
  <c r="M509" i="1"/>
  <c r="L509" i="1"/>
  <c r="K509" i="1"/>
  <c r="M508" i="1"/>
  <c r="L508" i="1"/>
  <c r="K508" i="1"/>
  <c r="M507" i="1"/>
  <c r="L507" i="1"/>
  <c r="K507" i="1"/>
  <c r="M506" i="1"/>
  <c r="L506" i="1"/>
  <c r="K506" i="1"/>
  <c r="M505" i="1"/>
  <c r="L505" i="1"/>
  <c r="K505" i="1"/>
  <c r="M504" i="1"/>
  <c r="L504" i="1"/>
  <c r="K504" i="1"/>
  <c r="M503" i="1"/>
  <c r="L503" i="1"/>
  <c r="K503" i="1"/>
  <c r="M502" i="1"/>
  <c r="L502" i="1"/>
  <c r="K502" i="1"/>
  <c r="M501" i="1"/>
  <c r="L501" i="1"/>
  <c r="K501" i="1"/>
  <c r="M500" i="1"/>
  <c r="L500" i="1"/>
  <c r="K500" i="1"/>
  <c r="M499" i="1"/>
  <c r="L499" i="1"/>
  <c r="K499" i="1"/>
  <c r="M498" i="1"/>
  <c r="L498" i="1"/>
  <c r="K498" i="1"/>
  <c r="M497" i="1"/>
  <c r="L497" i="1"/>
  <c r="K497" i="1"/>
  <c r="M496" i="1"/>
  <c r="L496" i="1"/>
  <c r="K496" i="1"/>
  <c r="M495" i="1"/>
  <c r="L495" i="1"/>
  <c r="K495" i="1"/>
  <c r="M494" i="1"/>
  <c r="L494" i="1"/>
  <c r="K494" i="1"/>
  <c r="M493" i="1"/>
  <c r="L493" i="1"/>
  <c r="K493" i="1"/>
  <c r="M492" i="1"/>
  <c r="L492" i="1"/>
  <c r="K492" i="1"/>
  <c r="M491" i="1"/>
  <c r="L491" i="1"/>
  <c r="K491" i="1"/>
  <c r="M490" i="1"/>
  <c r="L490" i="1"/>
  <c r="K490" i="1"/>
  <c r="M489" i="1"/>
  <c r="L489" i="1"/>
  <c r="K489" i="1"/>
  <c r="M488" i="1"/>
  <c r="L488" i="1"/>
  <c r="K488" i="1"/>
  <c r="M487" i="1"/>
  <c r="L487" i="1"/>
  <c r="K487" i="1"/>
  <c r="M486" i="1"/>
  <c r="L486" i="1"/>
  <c r="K486" i="1"/>
  <c r="M485" i="1"/>
  <c r="L485" i="1"/>
  <c r="K485" i="1"/>
  <c r="M484" i="1"/>
  <c r="L484" i="1"/>
  <c r="K484" i="1"/>
  <c r="M483" i="1"/>
  <c r="L483" i="1"/>
  <c r="K483" i="1"/>
  <c r="M482" i="1"/>
  <c r="L482" i="1"/>
  <c r="K482" i="1"/>
  <c r="M481" i="1"/>
  <c r="L481" i="1"/>
  <c r="K481" i="1"/>
  <c r="M480" i="1"/>
  <c r="L480" i="1"/>
  <c r="K480" i="1"/>
  <c r="M479" i="1"/>
  <c r="L479" i="1"/>
  <c r="K479" i="1"/>
  <c r="M478" i="1"/>
  <c r="L478" i="1"/>
  <c r="K478" i="1"/>
  <c r="M477" i="1"/>
  <c r="L477" i="1"/>
  <c r="K477" i="1"/>
  <c r="M476" i="1"/>
  <c r="L476" i="1"/>
  <c r="K476" i="1"/>
  <c r="M475" i="1"/>
  <c r="L475" i="1"/>
  <c r="K475" i="1"/>
  <c r="M474" i="1"/>
  <c r="L474" i="1"/>
  <c r="K474" i="1"/>
  <c r="M473" i="1"/>
  <c r="L473" i="1"/>
  <c r="K473" i="1"/>
  <c r="M472" i="1"/>
  <c r="L472" i="1"/>
  <c r="K472" i="1"/>
  <c r="M471" i="1"/>
  <c r="L471" i="1"/>
  <c r="K471" i="1"/>
  <c r="M470" i="1"/>
  <c r="L470" i="1"/>
  <c r="K470" i="1"/>
  <c r="M469" i="1"/>
  <c r="L469" i="1"/>
  <c r="K469" i="1"/>
  <c r="M468" i="1"/>
  <c r="L468" i="1"/>
  <c r="K468" i="1"/>
  <c r="M467" i="1"/>
  <c r="L467" i="1"/>
  <c r="K467" i="1"/>
  <c r="M466" i="1"/>
  <c r="L466" i="1"/>
  <c r="K466" i="1"/>
  <c r="M465" i="1"/>
  <c r="L465" i="1"/>
  <c r="K465" i="1"/>
  <c r="M464" i="1"/>
  <c r="L464" i="1"/>
  <c r="K464" i="1"/>
  <c r="M463" i="1"/>
  <c r="L463" i="1"/>
  <c r="K463" i="1"/>
  <c r="M462" i="1"/>
  <c r="L462" i="1"/>
  <c r="K462" i="1"/>
  <c r="M461" i="1"/>
  <c r="L461" i="1"/>
  <c r="K461" i="1"/>
  <c r="M460" i="1"/>
  <c r="L460" i="1"/>
  <c r="K460" i="1"/>
  <c r="M459" i="1"/>
  <c r="L459" i="1"/>
  <c r="K459" i="1"/>
  <c r="M458" i="1"/>
  <c r="L458" i="1"/>
  <c r="K458" i="1"/>
  <c r="M457" i="1"/>
  <c r="L457" i="1"/>
  <c r="K457" i="1"/>
  <c r="M456" i="1"/>
  <c r="L456" i="1"/>
  <c r="K456" i="1"/>
  <c r="M455" i="1"/>
  <c r="L455" i="1"/>
  <c r="K455" i="1"/>
  <c r="M454" i="1"/>
  <c r="L454" i="1"/>
  <c r="K454" i="1"/>
  <c r="M453" i="1"/>
  <c r="L453" i="1"/>
  <c r="K453" i="1"/>
  <c r="M452" i="1"/>
  <c r="L452" i="1"/>
  <c r="K452" i="1"/>
  <c r="M451" i="1"/>
  <c r="L451" i="1"/>
  <c r="K451" i="1"/>
  <c r="M450" i="1"/>
  <c r="L450" i="1"/>
  <c r="K450" i="1"/>
  <c r="M449" i="1"/>
  <c r="L449" i="1"/>
  <c r="K449" i="1"/>
  <c r="M448" i="1"/>
  <c r="L448" i="1"/>
  <c r="K448" i="1"/>
  <c r="M447" i="1"/>
  <c r="L447" i="1"/>
  <c r="K447" i="1"/>
  <c r="M446" i="1"/>
  <c r="L446" i="1"/>
  <c r="K446" i="1"/>
  <c r="M445" i="1"/>
  <c r="L445" i="1"/>
  <c r="K445" i="1"/>
  <c r="M444" i="1"/>
  <c r="L444" i="1"/>
  <c r="K444" i="1"/>
  <c r="M443" i="1"/>
  <c r="L443" i="1"/>
  <c r="K443" i="1"/>
  <c r="M442" i="1"/>
  <c r="L442" i="1"/>
  <c r="K442" i="1"/>
  <c r="M441" i="1"/>
  <c r="L441" i="1"/>
  <c r="K441" i="1"/>
  <c r="M440" i="1"/>
  <c r="L440" i="1"/>
  <c r="K440" i="1"/>
  <c r="M439" i="1"/>
  <c r="L439" i="1"/>
  <c r="K439" i="1"/>
  <c r="M438" i="1"/>
  <c r="L438" i="1"/>
  <c r="K438" i="1"/>
  <c r="M437" i="1"/>
  <c r="L437" i="1"/>
  <c r="K437" i="1"/>
  <c r="M436" i="1"/>
  <c r="L436" i="1"/>
  <c r="K436" i="1"/>
  <c r="M435" i="1"/>
  <c r="L435" i="1"/>
  <c r="K435" i="1"/>
  <c r="M434" i="1"/>
  <c r="L434" i="1"/>
  <c r="K434" i="1"/>
  <c r="M433" i="1"/>
  <c r="L433" i="1"/>
  <c r="K433" i="1"/>
  <c r="M432" i="1"/>
  <c r="L432" i="1"/>
  <c r="K432" i="1"/>
  <c r="M431" i="1"/>
  <c r="L431" i="1"/>
  <c r="K431" i="1"/>
  <c r="M430" i="1"/>
  <c r="L430" i="1"/>
  <c r="K430" i="1"/>
  <c r="M429" i="1"/>
  <c r="L429" i="1"/>
  <c r="K429" i="1"/>
  <c r="M428" i="1"/>
  <c r="L428" i="1"/>
  <c r="K428" i="1"/>
  <c r="M427" i="1"/>
  <c r="L427" i="1"/>
  <c r="K427" i="1"/>
  <c r="M426" i="1"/>
  <c r="L426" i="1"/>
  <c r="K426" i="1"/>
  <c r="M425" i="1"/>
  <c r="L425" i="1"/>
  <c r="K425" i="1"/>
  <c r="M424" i="1"/>
  <c r="L424" i="1"/>
  <c r="K424" i="1"/>
  <c r="M423" i="1"/>
  <c r="L423" i="1"/>
  <c r="K423" i="1"/>
  <c r="M422" i="1"/>
  <c r="L422" i="1"/>
  <c r="K422" i="1"/>
  <c r="M421" i="1"/>
  <c r="L421" i="1"/>
  <c r="K421" i="1"/>
  <c r="M420" i="1"/>
  <c r="L420" i="1"/>
  <c r="K420" i="1"/>
  <c r="M419" i="1"/>
  <c r="L419" i="1"/>
  <c r="K419" i="1"/>
  <c r="M418" i="1"/>
  <c r="L418" i="1"/>
  <c r="K418" i="1"/>
  <c r="M417" i="1"/>
  <c r="L417" i="1"/>
  <c r="K417" i="1"/>
  <c r="M416" i="1"/>
  <c r="L416" i="1"/>
  <c r="K416" i="1"/>
  <c r="M415" i="1"/>
  <c r="L415" i="1"/>
  <c r="K415" i="1"/>
  <c r="M414" i="1"/>
  <c r="L414" i="1"/>
  <c r="K414" i="1"/>
  <c r="M413" i="1"/>
  <c r="L413" i="1"/>
  <c r="K413" i="1"/>
  <c r="M412" i="1"/>
  <c r="L412" i="1"/>
  <c r="K412" i="1"/>
  <c r="M411" i="1"/>
  <c r="L411" i="1"/>
  <c r="K411" i="1"/>
  <c r="M410" i="1"/>
  <c r="L410" i="1"/>
  <c r="K410" i="1"/>
  <c r="M409" i="1"/>
  <c r="L409" i="1"/>
  <c r="K409" i="1"/>
  <c r="M408" i="1"/>
  <c r="L408" i="1"/>
  <c r="K408" i="1"/>
  <c r="M407" i="1"/>
  <c r="L407" i="1"/>
  <c r="K407" i="1"/>
  <c r="M406" i="1"/>
  <c r="L406" i="1"/>
  <c r="K406" i="1"/>
  <c r="M405" i="1"/>
  <c r="L405" i="1"/>
  <c r="K405" i="1"/>
  <c r="M404" i="1"/>
  <c r="L404" i="1"/>
  <c r="K404" i="1"/>
  <c r="M403" i="1"/>
  <c r="L403" i="1"/>
  <c r="K403" i="1"/>
  <c r="M402" i="1"/>
  <c r="L402" i="1"/>
  <c r="K402" i="1"/>
  <c r="M401" i="1"/>
  <c r="L401" i="1"/>
  <c r="K401" i="1"/>
  <c r="M400" i="1"/>
  <c r="L400" i="1"/>
  <c r="K400" i="1"/>
  <c r="M399" i="1"/>
  <c r="L399" i="1"/>
  <c r="K399" i="1"/>
  <c r="M398" i="1"/>
  <c r="L398" i="1"/>
  <c r="K398" i="1"/>
  <c r="M397" i="1"/>
  <c r="L397" i="1"/>
  <c r="K397" i="1"/>
  <c r="M396" i="1"/>
  <c r="L396" i="1"/>
  <c r="K396" i="1"/>
  <c r="M395" i="1"/>
  <c r="L395" i="1"/>
  <c r="K395" i="1"/>
  <c r="M394" i="1"/>
  <c r="L394" i="1"/>
  <c r="K394" i="1"/>
  <c r="M393" i="1"/>
  <c r="L393" i="1"/>
  <c r="K393" i="1"/>
  <c r="M392" i="1"/>
  <c r="L392" i="1"/>
  <c r="K392" i="1"/>
  <c r="M391" i="1"/>
  <c r="L391" i="1"/>
  <c r="K391" i="1"/>
  <c r="M390" i="1"/>
  <c r="L390" i="1"/>
  <c r="K390" i="1"/>
  <c r="M389" i="1"/>
  <c r="L389" i="1"/>
  <c r="K389" i="1"/>
  <c r="M388" i="1"/>
  <c r="L388" i="1"/>
  <c r="K388" i="1"/>
  <c r="M387" i="1"/>
  <c r="L387" i="1"/>
  <c r="K387" i="1"/>
  <c r="M386" i="1"/>
  <c r="L386" i="1"/>
  <c r="K386" i="1"/>
  <c r="M385" i="1"/>
  <c r="L385" i="1"/>
  <c r="K385" i="1"/>
  <c r="M384" i="1"/>
  <c r="L384" i="1"/>
  <c r="K384" i="1"/>
  <c r="M383" i="1"/>
  <c r="L383" i="1"/>
  <c r="K383" i="1"/>
  <c r="M382" i="1"/>
  <c r="L382" i="1"/>
  <c r="K382" i="1"/>
  <c r="M381" i="1"/>
  <c r="L381" i="1"/>
  <c r="K381" i="1"/>
  <c r="M380" i="1"/>
  <c r="L380" i="1"/>
  <c r="K380" i="1"/>
  <c r="M379" i="1"/>
  <c r="L379" i="1"/>
  <c r="K379" i="1"/>
  <c r="M378" i="1"/>
  <c r="L378" i="1"/>
  <c r="K378" i="1"/>
  <c r="M377" i="1"/>
  <c r="L377" i="1"/>
  <c r="K377" i="1"/>
  <c r="M376" i="1"/>
  <c r="L376" i="1"/>
  <c r="K376" i="1"/>
  <c r="M375" i="1"/>
  <c r="L375" i="1"/>
  <c r="K375" i="1"/>
  <c r="M374" i="1"/>
  <c r="L374" i="1"/>
  <c r="K374" i="1"/>
  <c r="M373" i="1"/>
  <c r="L373" i="1"/>
  <c r="K373" i="1"/>
  <c r="M372" i="1"/>
  <c r="L372" i="1"/>
  <c r="K372" i="1"/>
  <c r="M371" i="1"/>
  <c r="L371" i="1"/>
  <c r="K371" i="1"/>
  <c r="M370" i="1"/>
  <c r="L370" i="1"/>
  <c r="K370" i="1"/>
  <c r="M369" i="1"/>
  <c r="L369" i="1"/>
  <c r="K369" i="1"/>
  <c r="M368" i="1"/>
  <c r="L368" i="1"/>
  <c r="K368" i="1"/>
  <c r="M367" i="1"/>
  <c r="L367" i="1"/>
  <c r="K367" i="1"/>
  <c r="M366" i="1"/>
  <c r="L366" i="1"/>
  <c r="K366" i="1"/>
  <c r="M365" i="1"/>
  <c r="L365" i="1"/>
  <c r="K365" i="1"/>
  <c r="M364" i="1"/>
  <c r="L364" i="1"/>
  <c r="K364" i="1"/>
  <c r="M363" i="1"/>
  <c r="L363" i="1"/>
  <c r="K363" i="1"/>
  <c r="M362" i="1"/>
  <c r="L362" i="1"/>
  <c r="K362" i="1"/>
  <c r="M361" i="1"/>
  <c r="L361" i="1"/>
  <c r="K361" i="1"/>
  <c r="M360" i="1"/>
  <c r="L360" i="1"/>
  <c r="K360" i="1"/>
  <c r="M359" i="1"/>
  <c r="L359" i="1"/>
  <c r="K359" i="1"/>
  <c r="M358" i="1"/>
  <c r="L358" i="1"/>
  <c r="K358" i="1"/>
  <c r="M357" i="1"/>
  <c r="L357" i="1"/>
  <c r="K357" i="1"/>
  <c r="M356" i="1"/>
  <c r="L356" i="1"/>
  <c r="K356" i="1"/>
  <c r="M355" i="1"/>
  <c r="L355" i="1"/>
  <c r="K355" i="1"/>
  <c r="M354" i="1"/>
  <c r="L354" i="1"/>
  <c r="K354" i="1"/>
  <c r="M353" i="1"/>
  <c r="L353" i="1"/>
  <c r="K353" i="1"/>
  <c r="M352" i="1"/>
  <c r="L352" i="1"/>
  <c r="K352" i="1"/>
  <c r="M351" i="1"/>
  <c r="L351" i="1"/>
  <c r="K351" i="1"/>
  <c r="M350" i="1"/>
  <c r="L350" i="1"/>
  <c r="K350" i="1"/>
  <c r="M349" i="1"/>
  <c r="L349" i="1"/>
  <c r="K349" i="1"/>
  <c r="M348" i="1"/>
  <c r="L348" i="1"/>
  <c r="K348" i="1"/>
  <c r="M347" i="1"/>
  <c r="L347" i="1"/>
  <c r="K347" i="1"/>
  <c r="M346" i="1"/>
  <c r="L346" i="1"/>
  <c r="K346" i="1"/>
  <c r="M345" i="1"/>
  <c r="L345" i="1"/>
  <c r="K345" i="1"/>
  <c r="M344" i="1"/>
  <c r="L344" i="1"/>
  <c r="K344" i="1"/>
  <c r="M343" i="1"/>
  <c r="L343" i="1"/>
  <c r="K343" i="1"/>
  <c r="M342" i="1"/>
  <c r="L342" i="1"/>
  <c r="K342" i="1"/>
  <c r="M341" i="1"/>
  <c r="L341" i="1"/>
  <c r="K341" i="1"/>
  <c r="M340" i="1"/>
  <c r="L340" i="1"/>
  <c r="K340" i="1"/>
  <c r="M339" i="1"/>
  <c r="L339" i="1"/>
  <c r="K339" i="1"/>
  <c r="M338" i="1"/>
  <c r="L338" i="1"/>
  <c r="K338" i="1"/>
  <c r="M337" i="1"/>
  <c r="L337" i="1"/>
  <c r="K337" i="1"/>
  <c r="M336" i="1"/>
  <c r="L336" i="1"/>
  <c r="K336" i="1"/>
  <c r="M335" i="1"/>
  <c r="L335" i="1"/>
  <c r="K335" i="1"/>
  <c r="M334" i="1"/>
  <c r="L334" i="1"/>
  <c r="K334" i="1"/>
  <c r="M333" i="1"/>
  <c r="L333" i="1"/>
  <c r="K333" i="1"/>
  <c r="M332" i="1"/>
  <c r="L332" i="1"/>
  <c r="K332" i="1"/>
  <c r="M331" i="1"/>
  <c r="L331" i="1"/>
  <c r="K331" i="1"/>
  <c r="M330" i="1"/>
  <c r="L330" i="1"/>
  <c r="K330" i="1"/>
  <c r="M329" i="1"/>
  <c r="L329" i="1"/>
  <c r="K329" i="1"/>
  <c r="M328" i="1"/>
  <c r="L328" i="1"/>
  <c r="K328" i="1"/>
  <c r="M327" i="1"/>
  <c r="L327" i="1"/>
  <c r="K327" i="1"/>
  <c r="M326" i="1"/>
  <c r="L326" i="1"/>
  <c r="K326" i="1"/>
  <c r="M325" i="1"/>
  <c r="L325" i="1"/>
  <c r="K325" i="1"/>
  <c r="M324" i="1"/>
  <c r="L324" i="1"/>
  <c r="K324" i="1"/>
  <c r="M323" i="1"/>
  <c r="L323" i="1"/>
  <c r="K323" i="1"/>
  <c r="M322" i="1"/>
  <c r="L322" i="1"/>
  <c r="K322" i="1"/>
  <c r="M321" i="1"/>
  <c r="L321" i="1"/>
  <c r="K321" i="1"/>
  <c r="M320" i="1"/>
  <c r="L320" i="1"/>
  <c r="K320" i="1"/>
  <c r="M319" i="1"/>
  <c r="L319" i="1"/>
  <c r="K319" i="1"/>
  <c r="M318" i="1"/>
  <c r="L318" i="1"/>
  <c r="K318" i="1"/>
  <c r="M317" i="1"/>
  <c r="L317" i="1"/>
  <c r="K317" i="1"/>
  <c r="M316" i="1"/>
  <c r="L316" i="1"/>
  <c r="K316" i="1"/>
  <c r="M315" i="1"/>
  <c r="L315" i="1"/>
  <c r="K315" i="1"/>
  <c r="M314" i="1"/>
  <c r="L314" i="1"/>
  <c r="K314" i="1"/>
  <c r="M313" i="1"/>
  <c r="L313" i="1"/>
  <c r="K313" i="1"/>
  <c r="M312" i="1"/>
  <c r="L312" i="1"/>
  <c r="K312" i="1"/>
  <c r="M311" i="1"/>
  <c r="L311" i="1"/>
  <c r="K311" i="1"/>
  <c r="M310" i="1"/>
  <c r="L310" i="1"/>
  <c r="K310" i="1"/>
  <c r="M309" i="1"/>
  <c r="L309" i="1"/>
  <c r="K309" i="1"/>
  <c r="M308" i="1"/>
  <c r="L308" i="1"/>
  <c r="K308" i="1"/>
  <c r="M307" i="1"/>
  <c r="L307" i="1"/>
  <c r="K307" i="1"/>
  <c r="M306" i="1"/>
  <c r="L306" i="1"/>
  <c r="K306" i="1"/>
  <c r="M305" i="1"/>
  <c r="L305" i="1"/>
  <c r="K305" i="1"/>
  <c r="M304" i="1"/>
  <c r="L304" i="1"/>
  <c r="K304" i="1"/>
  <c r="M303" i="1"/>
  <c r="L303" i="1"/>
  <c r="K303" i="1"/>
  <c r="M302" i="1"/>
  <c r="L302" i="1"/>
  <c r="K302" i="1"/>
  <c r="M301" i="1"/>
  <c r="L301" i="1"/>
  <c r="K301" i="1"/>
  <c r="M300" i="1"/>
  <c r="L300" i="1"/>
  <c r="K300" i="1"/>
  <c r="M299" i="1"/>
  <c r="L299" i="1"/>
  <c r="K299" i="1"/>
  <c r="M298" i="1"/>
  <c r="L298" i="1"/>
  <c r="K298" i="1"/>
  <c r="M297" i="1"/>
  <c r="L297" i="1"/>
  <c r="K297" i="1"/>
  <c r="M296" i="1"/>
  <c r="L296" i="1"/>
  <c r="K296" i="1"/>
  <c r="M295" i="1"/>
  <c r="L295" i="1"/>
  <c r="K295" i="1"/>
  <c r="M294" i="1"/>
  <c r="L294" i="1"/>
  <c r="K294" i="1"/>
  <c r="M293" i="1"/>
  <c r="L293" i="1"/>
  <c r="K293" i="1"/>
  <c r="M292" i="1"/>
  <c r="L292" i="1"/>
  <c r="K292" i="1"/>
  <c r="M291" i="1"/>
  <c r="L291" i="1"/>
  <c r="K291" i="1"/>
  <c r="M290" i="1"/>
  <c r="L290" i="1"/>
  <c r="K290" i="1"/>
  <c r="M289" i="1"/>
  <c r="L289" i="1"/>
  <c r="K289" i="1"/>
  <c r="M288" i="1"/>
  <c r="L288" i="1"/>
  <c r="K288" i="1"/>
  <c r="M287" i="1"/>
  <c r="L287" i="1"/>
  <c r="K287" i="1"/>
  <c r="M286" i="1"/>
  <c r="L286" i="1"/>
  <c r="K286" i="1"/>
  <c r="M285" i="1"/>
  <c r="L285" i="1"/>
  <c r="K285" i="1"/>
  <c r="M284" i="1"/>
  <c r="L284" i="1"/>
  <c r="K284" i="1"/>
  <c r="M283" i="1"/>
  <c r="L283" i="1"/>
  <c r="K283" i="1"/>
  <c r="M282" i="1"/>
  <c r="L282" i="1"/>
  <c r="K282" i="1"/>
  <c r="M281" i="1"/>
  <c r="L281" i="1"/>
  <c r="K281" i="1"/>
  <c r="M280" i="1"/>
  <c r="L280" i="1"/>
  <c r="K280" i="1"/>
  <c r="M279" i="1"/>
  <c r="L279" i="1"/>
  <c r="K279" i="1"/>
  <c r="M278" i="1"/>
  <c r="L278" i="1"/>
  <c r="K278" i="1"/>
  <c r="M277" i="1"/>
  <c r="L277" i="1"/>
  <c r="K277" i="1"/>
  <c r="M276" i="1"/>
  <c r="L276" i="1"/>
  <c r="K276" i="1"/>
  <c r="M275" i="1"/>
  <c r="L275" i="1"/>
  <c r="K275" i="1"/>
  <c r="M274" i="1"/>
  <c r="L274" i="1"/>
  <c r="K274" i="1"/>
  <c r="M273" i="1"/>
  <c r="L273" i="1"/>
  <c r="K273" i="1"/>
  <c r="M272" i="1"/>
  <c r="L272" i="1"/>
  <c r="K272" i="1"/>
  <c r="M271" i="1"/>
  <c r="L271" i="1"/>
  <c r="K271" i="1"/>
  <c r="M270" i="1"/>
  <c r="L270" i="1"/>
  <c r="K270" i="1"/>
  <c r="M269" i="1"/>
  <c r="L269" i="1"/>
  <c r="K269" i="1"/>
  <c r="M268" i="1"/>
  <c r="L268" i="1"/>
  <c r="K268" i="1"/>
  <c r="M267" i="1"/>
  <c r="L267" i="1"/>
  <c r="K267" i="1"/>
  <c r="M266" i="1"/>
  <c r="L266" i="1"/>
  <c r="K266" i="1"/>
  <c r="M265" i="1"/>
  <c r="L265" i="1"/>
  <c r="K265" i="1"/>
  <c r="M264" i="1"/>
  <c r="L264" i="1"/>
  <c r="K264" i="1"/>
  <c r="M263" i="1"/>
  <c r="L263" i="1"/>
  <c r="K263" i="1"/>
  <c r="M262" i="1"/>
  <c r="L262" i="1"/>
  <c r="K262" i="1"/>
  <c r="M261" i="1"/>
  <c r="L261" i="1"/>
  <c r="K261" i="1"/>
  <c r="M260" i="1"/>
  <c r="L260" i="1"/>
  <c r="K260" i="1"/>
  <c r="M259" i="1"/>
  <c r="L259" i="1"/>
  <c r="K259" i="1"/>
  <c r="M258" i="1"/>
  <c r="L258" i="1"/>
  <c r="K258" i="1"/>
  <c r="M257" i="1"/>
  <c r="L257" i="1"/>
  <c r="K257" i="1"/>
  <c r="M256" i="1"/>
  <c r="L256" i="1"/>
  <c r="K256" i="1"/>
  <c r="M255" i="1"/>
  <c r="L255" i="1"/>
  <c r="K255" i="1"/>
  <c r="M254" i="1"/>
  <c r="L254" i="1"/>
  <c r="K254" i="1"/>
  <c r="M253" i="1"/>
  <c r="L253" i="1"/>
  <c r="K253" i="1"/>
  <c r="M252" i="1"/>
  <c r="L252" i="1"/>
  <c r="K252" i="1"/>
  <c r="M251" i="1"/>
  <c r="L251" i="1"/>
  <c r="K251" i="1"/>
  <c r="M250" i="1"/>
  <c r="L250" i="1"/>
  <c r="K250" i="1"/>
  <c r="M249" i="1"/>
  <c r="L249" i="1"/>
  <c r="K249" i="1"/>
  <c r="M248" i="1"/>
  <c r="L248" i="1"/>
  <c r="K248" i="1"/>
  <c r="M247" i="1"/>
  <c r="L247" i="1"/>
  <c r="K247" i="1"/>
  <c r="M246" i="1"/>
  <c r="L246" i="1"/>
  <c r="K246" i="1"/>
  <c r="M245" i="1"/>
  <c r="L245" i="1"/>
  <c r="K245" i="1"/>
  <c r="M244" i="1"/>
  <c r="L244" i="1"/>
  <c r="K244" i="1"/>
  <c r="M243" i="1"/>
  <c r="L243" i="1"/>
  <c r="K243" i="1"/>
  <c r="M242" i="1"/>
  <c r="L242" i="1"/>
  <c r="K242" i="1"/>
  <c r="M241" i="1"/>
  <c r="L241" i="1"/>
  <c r="K241" i="1"/>
  <c r="M240" i="1"/>
  <c r="L240" i="1"/>
  <c r="K240" i="1"/>
  <c r="M239" i="1"/>
  <c r="L239" i="1"/>
  <c r="K239" i="1"/>
  <c r="M238" i="1"/>
  <c r="L238" i="1"/>
  <c r="K238" i="1"/>
  <c r="M237" i="1"/>
  <c r="L237" i="1"/>
  <c r="K237" i="1"/>
  <c r="M236" i="1"/>
  <c r="L236" i="1"/>
  <c r="K236" i="1"/>
  <c r="M235" i="1"/>
  <c r="L235" i="1"/>
  <c r="K235" i="1"/>
  <c r="M234" i="1"/>
  <c r="L234" i="1"/>
  <c r="K234" i="1"/>
  <c r="M233" i="1"/>
  <c r="L233" i="1"/>
  <c r="K233" i="1"/>
  <c r="M232" i="1"/>
  <c r="L232" i="1"/>
  <c r="K232" i="1"/>
  <c r="M231" i="1"/>
  <c r="L231" i="1"/>
  <c r="K231" i="1"/>
  <c r="M230" i="1"/>
  <c r="L230" i="1"/>
  <c r="K230" i="1"/>
  <c r="M229" i="1"/>
  <c r="L229" i="1"/>
  <c r="K229" i="1"/>
  <c r="M228" i="1"/>
  <c r="L228" i="1"/>
  <c r="K228" i="1"/>
  <c r="M227" i="1"/>
  <c r="L227" i="1"/>
  <c r="K227" i="1"/>
  <c r="M226" i="1"/>
  <c r="L226" i="1"/>
  <c r="K226" i="1"/>
  <c r="M225" i="1"/>
  <c r="L225" i="1"/>
  <c r="K225" i="1"/>
  <c r="M224" i="1"/>
  <c r="L224" i="1"/>
  <c r="K224" i="1"/>
  <c r="M223" i="1"/>
  <c r="L223" i="1"/>
  <c r="K223" i="1"/>
  <c r="M222" i="1"/>
  <c r="L222" i="1"/>
  <c r="K222" i="1"/>
  <c r="M221" i="1"/>
  <c r="L221" i="1"/>
  <c r="K221" i="1"/>
  <c r="M220" i="1"/>
  <c r="L220" i="1"/>
  <c r="K220" i="1"/>
  <c r="M219" i="1"/>
  <c r="L219" i="1"/>
  <c r="K219" i="1"/>
  <c r="M218" i="1"/>
  <c r="L218" i="1"/>
  <c r="K218" i="1"/>
  <c r="M217" i="1"/>
  <c r="L217" i="1"/>
  <c r="K217" i="1"/>
  <c r="M216" i="1"/>
  <c r="L216" i="1"/>
  <c r="K216" i="1"/>
  <c r="M215" i="1"/>
  <c r="L215" i="1"/>
  <c r="K215" i="1"/>
  <c r="M214" i="1"/>
  <c r="L214" i="1"/>
  <c r="K214" i="1"/>
  <c r="M213" i="1"/>
  <c r="L213" i="1"/>
  <c r="K213" i="1"/>
  <c r="M212" i="1"/>
  <c r="L212" i="1"/>
  <c r="K212" i="1"/>
  <c r="M211" i="1"/>
  <c r="L211" i="1"/>
  <c r="K211" i="1"/>
  <c r="M210" i="1"/>
  <c r="L210" i="1"/>
  <c r="K210" i="1"/>
  <c r="M209" i="1"/>
  <c r="L209" i="1"/>
  <c r="K209" i="1"/>
  <c r="M208" i="1"/>
  <c r="L208" i="1"/>
  <c r="K208" i="1"/>
  <c r="M207" i="1"/>
  <c r="L207" i="1"/>
  <c r="K207" i="1"/>
  <c r="M206" i="1"/>
  <c r="L206" i="1"/>
  <c r="K206" i="1"/>
  <c r="M205" i="1"/>
  <c r="L205" i="1"/>
  <c r="K205" i="1"/>
  <c r="M204" i="1"/>
  <c r="L204" i="1"/>
  <c r="K204" i="1"/>
  <c r="M203" i="1"/>
  <c r="L203" i="1"/>
  <c r="K203" i="1"/>
  <c r="M202" i="1"/>
  <c r="L202" i="1"/>
  <c r="K202" i="1"/>
  <c r="M201" i="1"/>
  <c r="L201" i="1"/>
  <c r="K201" i="1"/>
  <c r="M200" i="1"/>
  <c r="L200" i="1"/>
  <c r="K200" i="1"/>
  <c r="M199" i="1"/>
  <c r="L199" i="1"/>
  <c r="K199" i="1"/>
  <c r="M198" i="1"/>
  <c r="L198" i="1"/>
  <c r="K198" i="1"/>
  <c r="M197" i="1"/>
  <c r="L197" i="1"/>
  <c r="K197" i="1"/>
  <c r="M196" i="1"/>
  <c r="L196" i="1"/>
  <c r="K196" i="1"/>
  <c r="M195" i="1"/>
  <c r="L195" i="1"/>
  <c r="K195" i="1"/>
  <c r="M194" i="1"/>
  <c r="L194" i="1"/>
  <c r="K194" i="1"/>
  <c r="M193" i="1"/>
  <c r="L193" i="1"/>
  <c r="K193" i="1"/>
  <c r="M192" i="1"/>
  <c r="L192" i="1"/>
  <c r="K192" i="1"/>
  <c r="M191" i="1"/>
  <c r="L191" i="1"/>
  <c r="K191" i="1"/>
  <c r="M190" i="1"/>
  <c r="L190" i="1"/>
  <c r="K190" i="1"/>
  <c r="M189" i="1"/>
  <c r="L189" i="1"/>
  <c r="K189" i="1"/>
  <c r="M188" i="1"/>
  <c r="L188" i="1"/>
  <c r="K188" i="1"/>
  <c r="M187" i="1"/>
  <c r="L187" i="1"/>
  <c r="K187" i="1"/>
  <c r="M186" i="1"/>
  <c r="L186" i="1"/>
  <c r="K186" i="1"/>
  <c r="M185" i="1"/>
  <c r="L185" i="1"/>
  <c r="K185" i="1"/>
  <c r="M184" i="1"/>
  <c r="L184" i="1"/>
  <c r="K184" i="1"/>
  <c r="M183" i="1"/>
  <c r="L183" i="1"/>
  <c r="K183" i="1"/>
  <c r="M182" i="1"/>
  <c r="L182" i="1"/>
  <c r="K182" i="1"/>
  <c r="M181" i="1"/>
  <c r="L181" i="1"/>
  <c r="K181" i="1"/>
  <c r="M180" i="1"/>
  <c r="L180" i="1"/>
  <c r="K180" i="1"/>
  <c r="M179" i="1"/>
  <c r="L179" i="1"/>
  <c r="K179" i="1"/>
  <c r="M178" i="1"/>
  <c r="L178" i="1"/>
  <c r="K178" i="1"/>
  <c r="M177" i="1"/>
  <c r="L177" i="1"/>
  <c r="K177" i="1"/>
  <c r="M176" i="1"/>
  <c r="L176" i="1"/>
  <c r="K176" i="1"/>
  <c r="M175" i="1"/>
  <c r="L175" i="1"/>
  <c r="K175" i="1"/>
  <c r="M174" i="1"/>
  <c r="L174" i="1"/>
  <c r="K174" i="1"/>
  <c r="M173" i="1"/>
  <c r="L173" i="1"/>
  <c r="K173" i="1"/>
  <c r="M172" i="1"/>
  <c r="L172" i="1"/>
  <c r="K172" i="1"/>
  <c r="M171" i="1"/>
  <c r="L171" i="1"/>
  <c r="K171" i="1"/>
  <c r="M170" i="1"/>
  <c r="L170" i="1"/>
  <c r="K170" i="1"/>
  <c r="M169" i="1"/>
  <c r="L169" i="1"/>
  <c r="K169" i="1"/>
  <c r="M168" i="1"/>
  <c r="L168" i="1"/>
  <c r="K168" i="1"/>
  <c r="M167" i="1"/>
  <c r="L167" i="1"/>
  <c r="K167" i="1"/>
  <c r="M166" i="1"/>
  <c r="L166" i="1"/>
  <c r="K166" i="1"/>
  <c r="M165" i="1"/>
  <c r="L165" i="1"/>
  <c r="K165" i="1"/>
  <c r="M164" i="1"/>
  <c r="L164" i="1"/>
  <c r="K164" i="1"/>
  <c r="M163" i="1"/>
  <c r="L163" i="1"/>
  <c r="K163" i="1"/>
  <c r="M162" i="1"/>
  <c r="L162" i="1"/>
  <c r="K162" i="1"/>
  <c r="M161" i="1"/>
  <c r="L161" i="1"/>
  <c r="K161" i="1"/>
  <c r="M160" i="1"/>
  <c r="L160" i="1"/>
  <c r="K160" i="1"/>
  <c r="M159" i="1"/>
  <c r="L159" i="1"/>
  <c r="K159" i="1"/>
  <c r="M158" i="1"/>
  <c r="L158" i="1"/>
  <c r="K158" i="1"/>
  <c r="M157" i="1"/>
  <c r="L157" i="1"/>
  <c r="K157" i="1"/>
  <c r="M156" i="1"/>
  <c r="L156" i="1"/>
  <c r="K156" i="1"/>
  <c r="M155" i="1"/>
  <c r="L155" i="1"/>
  <c r="K155" i="1"/>
  <c r="M154" i="1"/>
  <c r="L154" i="1"/>
  <c r="K154" i="1"/>
  <c r="M153" i="1"/>
  <c r="L153" i="1"/>
  <c r="K153" i="1"/>
  <c r="M152" i="1"/>
  <c r="L152" i="1"/>
  <c r="K152" i="1"/>
  <c r="M151" i="1"/>
  <c r="L151" i="1"/>
  <c r="K151" i="1"/>
  <c r="M150" i="1"/>
  <c r="L150" i="1"/>
  <c r="K150" i="1"/>
  <c r="M149" i="1"/>
  <c r="L149" i="1"/>
  <c r="K149" i="1"/>
  <c r="M148" i="1"/>
  <c r="L148" i="1"/>
  <c r="K148" i="1"/>
  <c r="M147" i="1"/>
  <c r="L147" i="1"/>
  <c r="K147" i="1"/>
  <c r="M146" i="1"/>
  <c r="L146" i="1"/>
  <c r="K146" i="1"/>
  <c r="M145" i="1"/>
  <c r="L145" i="1"/>
  <c r="K145" i="1"/>
  <c r="M144" i="1"/>
  <c r="L144" i="1"/>
  <c r="K144" i="1"/>
  <c r="M143" i="1"/>
  <c r="L143" i="1"/>
  <c r="K143" i="1"/>
  <c r="M142" i="1"/>
  <c r="L142" i="1"/>
  <c r="K142" i="1"/>
  <c r="M141" i="1"/>
  <c r="L141" i="1"/>
  <c r="K141" i="1"/>
  <c r="M140" i="1"/>
  <c r="L140" i="1"/>
  <c r="K140" i="1"/>
  <c r="M139" i="1"/>
  <c r="L139" i="1"/>
  <c r="K139" i="1"/>
  <c r="M138" i="1"/>
  <c r="L138" i="1"/>
  <c r="K138" i="1"/>
  <c r="M137" i="1"/>
  <c r="L137" i="1"/>
  <c r="K137" i="1"/>
  <c r="M136" i="1"/>
  <c r="L136" i="1"/>
  <c r="K136" i="1"/>
  <c r="M135" i="1"/>
  <c r="L135" i="1"/>
  <c r="K135" i="1"/>
  <c r="M134" i="1"/>
  <c r="L134" i="1"/>
  <c r="K134" i="1"/>
  <c r="M133" i="1"/>
  <c r="L133" i="1"/>
  <c r="K133" i="1"/>
  <c r="M132" i="1"/>
  <c r="L132" i="1"/>
  <c r="K132" i="1"/>
  <c r="M131" i="1"/>
  <c r="L131" i="1"/>
  <c r="K131" i="1"/>
  <c r="M130" i="1"/>
  <c r="L130" i="1"/>
  <c r="K130" i="1"/>
  <c r="M129" i="1"/>
  <c r="L129" i="1"/>
  <c r="K129" i="1"/>
  <c r="M128" i="1"/>
  <c r="L128" i="1"/>
  <c r="K128" i="1"/>
  <c r="M127" i="1"/>
  <c r="L127" i="1"/>
  <c r="K127" i="1"/>
  <c r="M126" i="1"/>
  <c r="L126" i="1"/>
  <c r="K126" i="1"/>
  <c r="M125" i="1"/>
  <c r="L125" i="1"/>
  <c r="K125" i="1"/>
  <c r="M124" i="1"/>
  <c r="L124" i="1"/>
  <c r="K124" i="1"/>
  <c r="M123" i="1"/>
  <c r="L123" i="1"/>
  <c r="K123" i="1"/>
  <c r="M122" i="1"/>
  <c r="L122" i="1"/>
  <c r="K122" i="1"/>
  <c r="M121" i="1"/>
  <c r="L121" i="1"/>
  <c r="K121" i="1"/>
  <c r="M120" i="1"/>
  <c r="L120" i="1"/>
  <c r="K120" i="1"/>
  <c r="M119" i="1"/>
  <c r="L119" i="1"/>
  <c r="K119" i="1"/>
  <c r="M118" i="1"/>
  <c r="L118" i="1"/>
  <c r="K118" i="1"/>
  <c r="M117" i="1"/>
  <c r="L117" i="1"/>
  <c r="K117" i="1"/>
  <c r="M116" i="1"/>
  <c r="L116" i="1"/>
  <c r="K116" i="1"/>
  <c r="M115" i="1"/>
  <c r="L115" i="1"/>
  <c r="K115" i="1"/>
  <c r="M114" i="1"/>
  <c r="L114" i="1"/>
  <c r="K114" i="1"/>
  <c r="M113" i="1"/>
  <c r="L113" i="1"/>
  <c r="K113" i="1"/>
  <c r="M112" i="1"/>
  <c r="L112" i="1"/>
  <c r="K112" i="1"/>
  <c r="M111" i="1"/>
  <c r="L111" i="1"/>
  <c r="K111" i="1"/>
  <c r="M110" i="1"/>
  <c r="L110" i="1"/>
  <c r="K110" i="1"/>
  <c r="M109" i="1"/>
  <c r="L109" i="1"/>
  <c r="K109" i="1"/>
  <c r="M108" i="1"/>
  <c r="L108" i="1"/>
  <c r="K108" i="1"/>
  <c r="M107" i="1"/>
  <c r="L107" i="1"/>
  <c r="K107" i="1"/>
  <c r="M106" i="1"/>
  <c r="L106" i="1"/>
  <c r="K106" i="1"/>
  <c r="M105" i="1"/>
  <c r="L105" i="1"/>
  <c r="K105" i="1"/>
  <c r="M104" i="1"/>
  <c r="L104" i="1"/>
  <c r="K104" i="1"/>
  <c r="M103" i="1"/>
  <c r="L103" i="1"/>
  <c r="K103" i="1"/>
  <c r="M102" i="1"/>
  <c r="L102" i="1"/>
  <c r="K102" i="1"/>
  <c r="M101" i="1"/>
  <c r="L101" i="1"/>
  <c r="K101" i="1"/>
  <c r="M100" i="1"/>
  <c r="L100" i="1"/>
  <c r="K100" i="1"/>
  <c r="M99" i="1"/>
  <c r="L99" i="1"/>
  <c r="K99" i="1"/>
  <c r="M98" i="1"/>
  <c r="L98" i="1"/>
  <c r="K98" i="1"/>
  <c r="M97" i="1"/>
  <c r="L97" i="1"/>
  <c r="K97" i="1"/>
  <c r="M96" i="1"/>
  <c r="L96" i="1"/>
  <c r="K96" i="1"/>
  <c r="M95" i="1"/>
  <c r="L95" i="1"/>
  <c r="K95" i="1"/>
  <c r="M94" i="1"/>
  <c r="L94" i="1"/>
  <c r="K94" i="1"/>
  <c r="M93" i="1"/>
  <c r="L93" i="1"/>
  <c r="K93" i="1"/>
  <c r="M92" i="1"/>
  <c r="L92" i="1"/>
  <c r="K92" i="1"/>
  <c r="M91" i="1"/>
  <c r="L91" i="1"/>
  <c r="K91" i="1"/>
  <c r="M90" i="1"/>
  <c r="L90" i="1"/>
  <c r="K90" i="1"/>
  <c r="M89" i="1"/>
  <c r="L89" i="1"/>
  <c r="K89" i="1"/>
  <c r="M88" i="1"/>
  <c r="L88" i="1"/>
  <c r="K88" i="1"/>
  <c r="M87" i="1"/>
  <c r="L87" i="1"/>
  <c r="K87" i="1"/>
  <c r="M86" i="1"/>
  <c r="L86" i="1"/>
  <c r="K86" i="1"/>
  <c r="M85" i="1"/>
  <c r="L85" i="1"/>
  <c r="K85" i="1"/>
  <c r="M84" i="1"/>
  <c r="L84" i="1"/>
  <c r="K84" i="1"/>
  <c r="M83" i="1"/>
  <c r="L83" i="1"/>
  <c r="K83" i="1"/>
  <c r="M82" i="1"/>
  <c r="L82" i="1"/>
  <c r="K82" i="1"/>
  <c r="M81" i="1"/>
  <c r="L81" i="1"/>
  <c r="K81" i="1"/>
  <c r="M80" i="1"/>
  <c r="L80" i="1"/>
  <c r="K80" i="1"/>
  <c r="M79" i="1"/>
  <c r="L79" i="1"/>
  <c r="K79" i="1"/>
  <c r="M78" i="1"/>
  <c r="L78" i="1"/>
  <c r="K78" i="1"/>
  <c r="M77" i="1"/>
  <c r="L77" i="1"/>
  <c r="K77" i="1"/>
  <c r="M76" i="1"/>
  <c r="L76" i="1"/>
  <c r="K76" i="1"/>
  <c r="M75" i="1"/>
  <c r="L75" i="1"/>
  <c r="K75" i="1"/>
  <c r="M74" i="1"/>
  <c r="L74" i="1"/>
  <c r="K74" i="1"/>
  <c r="M73" i="1"/>
  <c r="L73" i="1"/>
  <c r="K73" i="1"/>
  <c r="M72" i="1"/>
  <c r="L72" i="1"/>
  <c r="K72" i="1"/>
  <c r="M71" i="1"/>
  <c r="L71" i="1"/>
  <c r="K71" i="1"/>
  <c r="M70" i="1"/>
  <c r="L70" i="1"/>
  <c r="K70" i="1"/>
  <c r="M69" i="1"/>
  <c r="L69" i="1"/>
  <c r="K69" i="1"/>
  <c r="M68" i="1"/>
  <c r="L68" i="1"/>
  <c r="K68" i="1"/>
  <c r="M67" i="1"/>
  <c r="L67" i="1"/>
  <c r="K67" i="1"/>
  <c r="M66" i="1"/>
  <c r="L66" i="1"/>
  <c r="K66" i="1"/>
  <c r="M65" i="1"/>
  <c r="L65" i="1"/>
  <c r="K65" i="1"/>
  <c r="M64" i="1"/>
  <c r="L64" i="1"/>
  <c r="K64" i="1"/>
  <c r="M63" i="1"/>
  <c r="L63" i="1"/>
  <c r="K63" i="1"/>
  <c r="M62" i="1"/>
  <c r="L62" i="1"/>
  <c r="K62" i="1"/>
  <c r="M61" i="1"/>
  <c r="L61" i="1"/>
  <c r="K61" i="1"/>
  <c r="M60" i="1"/>
  <c r="L60" i="1"/>
  <c r="K60" i="1"/>
  <c r="M59" i="1"/>
  <c r="L59" i="1"/>
  <c r="K59" i="1"/>
  <c r="M58" i="1"/>
  <c r="L58" i="1"/>
  <c r="K58" i="1"/>
  <c r="M57" i="1"/>
  <c r="L57" i="1"/>
  <c r="K57" i="1"/>
  <c r="M56" i="1"/>
  <c r="L56" i="1"/>
  <c r="K56" i="1"/>
  <c r="M55" i="1"/>
  <c r="L55" i="1"/>
  <c r="K55" i="1"/>
  <c r="M54" i="1"/>
  <c r="L54" i="1"/>
  <c r="K54" i="1"/>
  <c r="M53" i="1"/>
  <c r="L53" i="1"/>
  <c r="K53" i="1"/>
  <c r="M52" i="1"/>
  <c r="L52" i="1"/>
  <c r="K52" i="1"/>
  <c r="M51" i="1"/>
  <c r="L51" i="1"/>
  <c r="K51" i="1"/>
  <c r="M50" i="1"/>
  <c r="L50" i="1"/>
  <c r="K50" i="1"/>
  <c r="M49" i="1"/>
  <c r="L49" i="1"/>
  <c r="K49" i="1"/>
  <c r="M48" i="1"/>
  <c r="L48" i="1"/>
  <c r="K48" i="1"/>
  <c r="M47" i="1"/>
  <c r="L47" i="1"/>
  <c r="K47" i="1"/>
  <c r="M46" i="1"/>
  <c r="L46" i="1"/>
  <c r="K46" i="1"/>
  <c r="M45" i="1"/>
  <c r="L45" i="1"/>
  <c r="K45" i="1"/>
  <c r="M44" i="1"/>
  <c r="L44" i="1"/>
  <c r="K44" i="1"/>
  <c r="M43" i="1"/>
  <c r="L43" i="1"/>
  <c r="K43" i="1"/>
  <c r="M42" i="1"/>
  <c r="L42" i="1"/>
  <c r="K42" i="1"/>
  <c r="M41" i="1"/>
  <c r="L41" i="1"/>
  <c r="K41" i="1"/>
  <c r="M40" i="1"/>
  <c r="L40" i="1"/>
  <c r="K40" i="1"/>
  <c r="M39" i="1"/>
  <c r="L39" i="1"/>
  <c r="K39" i="1"/>
  <c r="M38" i="1"/>
  <c r="L38" i="1"/>
  <c r="K38" i="1"/>
  <c r="M37" i="1"/>
  <c r="L37" i="1"/>
  <c r="K37" i="1"/>
  <c r="M36" i="1"/>
  <c r="L36" i="1"/>
  <c r="K36" i="1"/>
  <c r="M35" i="1"/>
  <c r="L35" i="1"/>
  <c r="K35" i="1"/>
  <c r="M34" i="1"/>
  <c r="L34" i="1"/>
  <c r="K34" i="1"/>
  <c r="M33" i="1"/>
  <c r="L33" i="1"/>
  <c r="K33" i="1"/>
  <c r="M32" i="1"/>
  <c r="L32" i="1"/>
  <c r="K32" i="1"/>
  <c r="M31" i="1"/>
  <c r="L31" i="1"/>
  <c r="K31" i="1"/>
  <c r="M30" i="1"/>
  <c r="L30" i="1"/>
  <c r="K30" i="1"/>
  <c r="M29" i="1"/>
  <c r="L29" i="1"/>
  <c r="K29" i="1"/>
  <c r="M28" i="1"/>
  <c r="L28" i="1"/>
  <c r="K28" i="1"/>
  <c r="M27" i="1"/>
  <c r="L27" i="1"/>
  <c r="K27" i="1"/>
  <c r="M26" i="1"/>
  <c r="L26" i="1"/>
  <c r="K26" i="1"/>
  <c r="M25" i="1"/>
  <c r="L25" i="1"/>
  <c r="K25" i="1"/>
  <c r="M24" i="1"/>
  <c r="L24" i="1"/>
  <c r="K24" i="1"/>
  <c r="M23" i="1"/>
  <c r="L23" i="1"/>
  <c r="K23" i="1"/>
  <c r="M22" i="1"/>
  <c r="L22" i="1"/>
  <c r="K22" i="1"/>
  <c r="M21" i="1"/>
  <c r="L21" i="1"/>
  <c r="K21" i="1"/>
  <c r="M20" i="1"/>
  <c r="L20" i="1"/>
  <c r="K20" i="1"/>
  <c r="M19" i="1"/>
  <c r="L19" i="1"/>
  <c r="K19" i="1"/>
  <c r="M18" i="1"/>
  <c r="L18" i="1"/>
  <c r="K18" i="1"/>
  <c r="M17" i="1"/>
  <c r="L17" i="1"/>
  <c r="K17" i="1"/>
  <c r="M16" i="1"/>
  <c r="L16" i="1"/>
  <c r="K16" i="1"/>
  <c r="M15" i="1"/>
  <c r="L15" i="1"/>
  <c r="K15" i="1"/>
  <c r="M14" i="1"/>
  <c r="L14" i="1"/>
  <c r="K14" i="1"/>
  <c r="M13" i="1"/>
  <c r="L13" i="1"/>
  <c r="K13" i="1"/>
  <c r="M12" i="1"/>
  <c r="L12" i="1"/>
  <c r="K12" i="1"/>
  <c r="M11" i="1"/>
  <c r="L11" i="1"/>
  <c r="K11" i="1"/>
  <c r="M10" i="1"/>
  <c r="L10" i="1"/>
  <c r="K10" i="1"/>
  <c r="M9" i="1"/>
  <c r="L9" i="1"/>
  <c r="K9" i="1"/>
  <c r="M8" i="1"/>
  <c r="L8" i="1"/>
  <c r="K8" i="1"/>
  <c r="M7" i="1"/>
  <c r="L7" i="1"/>
  <c r="K7" i="1"/>
  <c r="M6" i="1"/>
  <c r="L6" i="1"/>
  <c r="K6" i="1"/>
  <c r="M5" i="1"/>
  <c r="L5" i="1"/>
  <c r="K5" i="1"/>
  <c r="M4" i="1"/>
  <c r="L4" i="1"/>
  <c r="K4" i="1"/>
  <c r="M3" i="1"/>
  <c r="L3" i="1"/>
  <c r="K3" i="1"/>
  <c r="M2" i="1"/>
  <c r="L2" i="1"/>
  <c r="K2" i="1"/>
</calcChain>
</file>

<file path=xl/sharedStrings.xml><?xml version="1.0" encoding="utf-8"?>
<sst xmlns="http://schemas.openxmlformats.org/spreadsheetml/2006/main" count="6716" uniqueCount="170">
  <si>
    <t xml:space="preserve">ERI's Global Salary Calculator </t>
  </si>
  <si>
    <t>Today's Date: 6/24/2024</t>
  </si>
  <si>
    <t>Advanced Reports</t>
  </si>
  <si>
    <t>Area</t>
  </si>
  <si>
    <t>Value in</t>
  </si>
  <si>
    <t>10th Percentile</t>
  </si>
  <si>
    <t>25th Percentile</t>
  </si>
  <si>
    <t>75th Percentile</t>
  </si>
  <si>
    <t>90th Percentile</t>
  </si>
  <si>
    <t>Mean</t>
  </si>
  <si>
    <t>Copyright © 2024 ERI Economic Research Institute, Inc.</t>
  </si>
  <si>
    <t>Assessor Series data licensed to subscriber.</t>
  </si>
  <si>
    <t>Re-sale of Assessor data is prohibited.</t>
  </si>
  <si>
    <t>Data as of: 6/24/2024</t>
  </si>
  <si>
    <t>Description</t>
  </si>
  <si>
    <t>Job Descriptions</t>
  </si>
  <si>
    <t>Job Title</t>
  </si>
  <si>
    <t>Reliability Rating</t>
  </si>
  <si>
    <t>ERI's Global Salary Calculator</t>
  </si>
  <si>
    <t>Geographic Area</t>
  </si>
  <si>
    <t>Substation Electrician</t>
  </si>
  <si>
    <t>Georgia Average</t>
  </si>
  <si>
    <t>GEL</t>
  </si>
  <si>
    <t/>
  </si>
  <si>
    <t>Supervisor Electrical Engineering</t>
  </si>
  <si>
    <t>Supervisor Mechanical Maintenance</t>
  </si>
  <si>
    <t>Luxembourg Average</t>
  </si>
  <si>
    <t>Technician Engineering Mechanical (Industrial)</t>
  </si>
  <si>
    <t>Egypt Average</t>
  </si>
  <si>
    <t>EGP</t>
  </si>
  <si>
    <t>Saudi Arabia Average</t>
  </si>
  <si>
    <t>Vietnam Average</t>
  </si>
  <si>
    <t>Ecuador Average</t>
  </si>
  <si>
    <t>VND</t>
  </si>
  <si>
    <t>SAR</t>
  </si>
  <si>
    <t>United States Average</t>
  </si>
  <si>
    <t>Russian Federation Average</t>
  </si>
  <si>
    <t>RUB</t>
  </si>
  <si>
    <t>Romania Average</t>
  </si>
  <si>
    <t>RON</t>
  </si>
  <si>
    <t>USD</t>
  </si>
  <si>
    <t>Denmark Average</t>
  </si>
  <si>
    <t>DKK</t>
  </si>
  <si>
    <t>EUR</t>
  </si>
  <si>
    <t>Czech Republic Average</t>
  </si>
  <si>
    <t>South Korea Average</t>
  </si>
  <si>
    <t>KRW</t>
  </si>
  <si>
    <t>Kazakhstan Average</t>
  </si>
  <si>
    <t>KZT</t>
  </si>
  <si>
    <t>Japan Average</t>
  </si>
  <si>
    <t>Portugal Average</t>
  </si>
  <si>
    <t>JPY</t>
  </si>
  <si>
    <t>Italy Average</t>
  </si>
  <si>
    <t>Poland Average</t>
  </si>
  <si>
    <t>Israel Average</t>
  </si>
  <si>
    <t>PLN</t>
  </si>
  <si>
    <t>Philippines Average</t>
  </si>
  <si>
    <t>PHP</t>
  </si>
  <si>
    <t>Peru Average</t>
  </si>
  <si>
    <t>PEN</t>
  </si>
  <si>
    <t>ILS</t>
  </si>
  <si>
    <t>Panama Average</t>
  </si>
  <si>
    <t>Pakistan Average</t>
  </si>
  <si>
    <t>PKR</t>
  </si>
  <si>
    <t>Ireland Average</t>
  </si>
  <si>
    <t>Norway Average</t>
  </si>
  <si>
    <t>NOK</t>
  </si>
  <si>
    <t>New Zealand Average</t>
  </si>
  <si>
    <t>NZD</t>
  </si>
  <si>
    <t>Netherlands Average</t>
  </si>
  <si>
    <t>United Kingdom Average</t>
  </si>
  <si>
    <t>Morocco Average</t>
  </si>
  <si>
    <t>GBP</t>
  </si>
  <si>
    <t>United Arab Emirates Average</t>
  </si>
  <si>
    <t>MAD</t>
  </si>
  <si>
    <t>AED</t>
  </si>
  <si>
    <t>Mexico Average</t>
  </si>
  <si>
    <t>Ukraine Average</t>
  </si>
  <si>
    <t>UAH</t>
  </si>
  <si>
    <t>MXN</t>
  </si>
  <si>
    <t>Turkey Average</t>
  </si>
  <si>
    <t>Malta Average</t>
  </si>
  <si>
    <t>TRY</t>
  </si>
  <si>
    <t>Taiwan Average</t>
  </si>
  <si>
    <t>TWD</t>
  </si>
  <si>
    <t>Switzerland Average</t>
  </si>
  <si>
    <t>CHF</t>
  </si>
  <si>
    <t>Malaysia Average</t>
  </si>
  <si>
    <t>MYR</t>
  </si>
  <si>
    <t>CZK</t>
  </si>
  <si>
    <t>Sweden Average</t>
  </si>
  <si>
    <t>Croatia Average</t>
  </si>
  <si>
    <t>SEK</t>
  </si>
  <si>
    <t>Thailand Average</t>
  </si>
  <si>
    <t>Costa Rica Average</t>
  </si>
  <si>
    <t>CRC</t>
  </si>
  <si>
    <t>THB</t>
  </si>
  <si>
    <t>Colombia Average</t>
  </si>
  <si>
    <t>COP</t>
  </si>
  <si>
    <t>Indonesia Average</t>
  </si>
  <si>
    <t>China Average</t>
  </si>
  <si>
    <t>CNY</t>
  </si>
  <si>
    <t>IDR</t>
  </si>
  <si>
    <t>Chile Average</t>
  </si>
  <si>
    <t>India Average</t>
  </si>
  <si>
    <t>CLP</t>
  </si>
  <si>
    <t>INR</t>
  </si>
  <si>
    <t>Canada Average</t>
  </si>
  <si>
    <t>CAD</t>
  </si>
  <si>
    <t>Hungary Average</t>
  </si>
  <si>
    <t>Bulgaria Average</t>
  </si>
  <si>
    <t>HUF</t>
  </si>
  <si>
    <t>BGN</t>
  </si>
  <si>
    <t>Brazil Average</t>
  </si>
  <si>
    <t>Guatemala Average</t>
  </si>
  <si>
    <t>BRL</t>
  </si>
  <si>
    <t>Bosnia-Herzegovina - Average</t>
  </si>
  <si>
    <t>BAM</t>
  </si>
  <si>
    <t>GTQ</t>
  </si>
  <si>
    <t>Belgium Average</t>
  </si>
  <si>
    <t>Greece Average</t>
  </si>
  <si>
    <t>Germany Average</t>
  </si>
  <si>
    <t>Austria Average</t>
  </si>
  <si>
    <t>France Average</t>
  </si>
  <si>
    <t>Finland Average</t>
  </si>
  <si>
    <t>Estonia Average</t>
  </si>
  <si>
    <t>Spain Average</t>
  </si>
  <si>
    <t>South Africa Average</t>
  </si>
  <si>
    <t>ZAR</t>
  </si>
  <si>
    <t>Slovakia Average</t>
  </si>
  <si>
    <t>Australia Average</t>
  </si>
  <si>
    <t>AUD</t>
  </si>
  <si>
    <t>Argentina Average</t>
  </si>
  <si>
    <t>ARS</t>
  </si>
  <si>
    <t>Technician Electrical</t>
  </si>
  <si>
    <t>Singapore Average</t>
  </si>
  <si>
    <t>SGD</t>
  </si>
  <si>
    <t>Substation Electrician Electric Power System</t>
  </si>
  <si>
    <t>Substation Technician</t>
  </si>
  <si>
    <t>Technician Mechanical</t>
  </si>
  <si>
    <t>Substation Engineer</t>
  </si>
  <si>
    <t>Technician Data Center</t>
  </si>
  <si>
    <t>Supervisor Electrical</t>
  </si>
  <si>
    <t>Supervisor Mechanical Engineering</t>
  </si>
  <si>
    <t>Substation Operator Chief</t>
  </si>
  <si>
    <t>Technician Electromechanical</t>
  </si>
  <si>
    <t>Substation Electrician Supervisor</t>
  </si>
  <si>
    <t>Technician Battery</t>
  </si>
  <si>
    <t>Journeyman Electrician</t>
  </si>
  <si>
    <t>Installs, inspects, tests, troubleshoots, repairs, and maintains electrical equipment in generating stations, substations, and in-service relays, including transformers, regulators, load tap changers, circuit switches and breakers, motor-operated and manual switches, bus work, wiring, battery banks and chargers, metal clad switchgear, and other electrical equipment and circuits. Performs testing on substation apparatus, such as power factor, transformer turns ratio, megger, ductor, battery load testing, oil sampling in circuit breakers and transformers, dielectric testing, gas sampling and processing, and other analytical tests as assigned.</t>
  </si>
  <si>
    <t>Inspect, test, repair, or maintain electrical equipment in generating stations, substations, and in-service relays.</t>
  </si>
  <si>
    <t>Supervises assignments in staffing, scheduling, coordinating, and planning of personnel engaged in electrical engineering. Oversees activities related to the research, development, design, and testing to electrical components, equipment, and systems. Analyzes and resolves work problems. Supervises professional and paraprofessional engineering personnel. Assists in administering personnel functions, including recruiting, review and approval of job descriptions and salary classifications, and selection and placement of personnel. Plans and establishes engineering schedules and follows up performance against estimates.</t>
  </si>
  <si>
    <t>Develops and evaluates plans for major substation projects, performing protection and control design. Plans and designs substations and overhead and underground lines; and devises complex electrical computations to determine type and arrangement of circuits and size, type, and number of pieces of related equipment for transmitting power from distribution points. Devises electrical protection and control design deliverables, and/or physical layouts for high and extra-high voltage substations. Excludes paraprofessional positions.</t>
  </si>
  <si>
    <t>Apply theory and principles of mechanical engineering to modify, develop, test, or calibrate machinery and equipment under direction of engineering staff or physical scientists.</t>
  </si>
  <si>
    <t>Supervises assignments in staffing, scheduling, coordinating, and planning of personnel engaged in manufacturing engineering activities. Organizes and coordinates various sections of engineering. Aids in planning and establishing engineering schedules and following up performance against estimates. Recommends measures to improve methods, performance, and quality of product or service, and suggests changes in working conditions to increase efficiency.</t>
  </si>
  <si>
    <t>Supervises and coordinates activities of workers engaged in operating and maintaining electrical and mechanical equipment at electrical substation used to control flow of current through transmission lines: directs switching operations to drop station voltage load under low frequency conditions in order to determine loss of generator sources, and to resynchronize transmission lines after power separation during emergencies. Inspects equipment, such as control and meter boards, relays, circuit breakers, and transformer lines to ensure operating efficiency. Records instrument readings at designated intervals and completes daily and monthly reports to indicate data, such as current loads, voltage loads, outages, and inspections. Performs other duties as described under supervisor.</t>
  </si>
  <si>
    <t>Constructs, tests, and changes related electric components, equipment, products, and services, applying electrical theory and related knowledge. Uses principles and theories of science, engineering, and mathematics to solve technical problems. Work is more limited in scope and more practically oriented than that of scientists and engineers.</t>
  </si>
  <si>
    <t>Operates, controls, and maintains electrical substations and equipment. Conducts routine inspections, testing, and maintenance of substation components, including circuit breakers, transformers, switches, and control systems, to identify and address issues promptly. Works with engineering and maintenance teams to diagnose and troubleshoot complex electrical problems in substations, resolving them in a timely manner to prevent disruptions. Installs, repairs, and replaces substation equipment and components. Adheres to safety protocols and industry standards. Performs load and voltage tests on substation equipment to ensure proper functionality and compliance with regulations. Performs visual inspections of substations to identify potential safety hazards and equipment damage. Uses specialized tools and equipment to perform maintenance tasks, such as oil testing, insulation resistance testing, and infrared thermography. Assists in planning and executing substation construction and expansion projects, ensuring they meet specifications and safety requirements. Maintains accurate records of substation maintenance activities, equipment history, and inspection reports. Stays updated on industry trends, safety protocols, and regulations related to substation maintenance and operation.</t>
  </si>
  <si>
    <t>Supports data center operations, working directly with the equipment, and utilizing knowledge of networking concepts, networking implementation, software concepts, and requirements in the testing and analysis of all elements of a data center facility. Maintains continuous operation of the equipment, including troubleshooting and repairing equipment failures, upgrading hardware, configuring new equipment, and monitoring the server, network performance, and operations. Assures that proper performance levels are sustained , that the network stays up and online, that data is accessible, that the processing and performance speed and power maintains efficiency at all times, and that downtime is kept to a minimum. Maintains documentation of daily operations; evaluates, analyzes, and documents critical data regarding the system's performance; determines what areas fall below efficiency standards, and addresses them.</t>
  </si>
  <si>
    <t>Assists Mechanical Engineers with designs, and creates, tests, and manufactures machinery, consumer products, and other equipment. Applies knowledge of mechanical engineering technology under direction of engineering and scientific staff. Work is more limited in scope and more practically oriented than that of scientists and engineers.</t>
  </si>
  <si>
    <t>Controls, installs, upgrades, and maintains batteries used in various municipal facilities and equipment. Inspects battery systems in municipal facilities, vehicles, and equipment and ensures their functioning and reliability. Tests and checks the health, voltage levels, electrolyte levels, power supply disruptions, and overall performance of batteries and diagnoses and troubleshoots battery-related issues. Cleans, prevents corrosion, and tests the capacity of batteries to assure optimal operation within the municipal infrastructure. Understands and follows manufacturer and safety guidelines to execute proper wiring connections.</t>
  </si>
  <si>
    <t>Fabricates, tests, assesses, and makes adjustments on precision equipment and instruments according to blueprints and other specifications, using hand tools, metalworking machines, and precision measuring and testing instruments.</t>
  </si>
  <si>
    <t>Installs, connects, tests, and sustains electrical systems for a variety of purposes, including climate control, security, and communications. Figures layout, installs, and repairs wiring, electrical fixtures, apparatus, and control equipment, such as switches, relays, and circuit-breaker panels, fastening in place with screws or bolts, using hand tools and power tools.</t>
  </si>
  <si>
    <t>Directly supervise and coordinate the activities of mechanics, installers, and repairers.  Excludes team or work leaders.</t>
  </si>
  <si>
    <t>Supervises, coordinates, and schedules activities of workers installing, repairing, and inspecting oil field electrical equipment, such as primary and secondary power lines, transformers, submarine cables to offshore well sites, and electric motors. Reviews work for compliance with government electrical codes and company standards. Provides constructive assessment of work done, resolves issues, troubleshoots, and performs emergency repairs when needed.</t>
  </si>
  <si>
    <t>Conversion rate to USD</t>
  </si>
  <si>
    <t>Average</t>
  </si>
  <si>
    <t>Max</t>
  </si>
  <si>
    <t>Country</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</si>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</sst>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quot;&quot;* #,##0_);_(&quot;&quot;* \(#,##0\);_(&quot;&quot;* &quot; - &quot;??_);_(@_)"/>
    <numFmt numFmtId="165" formatCode="#,##0.0"/>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theme="0" tint="-0.499984740745262"/>
      <name val="Calibri"/>
      <family val="2"/>
      <scheme val="minor"/>
    </font>
    <font>
      <sz val="11"/>
      <name val="Calibri"/>
      <family val="2"/>
    </font>
    <font>
      <b/>
      <sz val="14"/>
      <name val="Calibri"/>
      <family val="2"/>
    </font>
  </fonts>
  <fills count="6">
    <fill>
      <patternFill patternType="none"/>
    </fill>
    <fill>
      <patternFill patternType="gray125"/>
    </fill>
    <fill>
      <patternFill patternType="solid">
        <fgColor theme="2"/>
        <bgColor indexed="64"/>
      </patternFill>
    </fill>
    <fill>
      <patternFill patternType="solid">
        <fgColor rgb="FFE7E6E6"/>
      </patternFill>
    </fill>
    <fill>
      <patternFill patternType="solid">
        <fgColor theme="9" tint="0.59999389629810485"/>
        <bgColor indexed="64"/>
      </patternFill>
    </fill>
    <fill>
      <patternFill patternType="solid">
        <fgColor theme="0" tint="-4.9989318521683403E-2"/>
        <bgColor indexed="64"/>
      </patternFill>
    </fill>
  </fills>
  <borders count="21">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medium">
        <color auto="1"/>
      </bottom>
      <diagonal/>
    </border>
  </borders>
  <cellStyleXfs count="3">
    <xf numFmtId="0" fontId="0" fillId="0" borderId="0"/>
    <xf numFmtId="0" fontId="4" fillId="0" borderId="0"/>
    <xf numFmtId="43" fontId="4" fillId="0" borderId="0" applyFont="0" applyFill="0" applyBorder="0" applyAlignment="0" applyProtection="0"/>
  </cellStyleXfs>
  <cellXfs count="41">
    <xf numFmtId="0" fontId="0" fillId="0" borderId="0" xfId="0"/>
    <xf numFmtId="0" fontId="1" fillId="0" borderId="0" xfId="0" applyFont="1"/>
    <xf numFmtId="0" fontId="0" fillId="0" borderId="4" xfId="0" applyBorder="1"/>
    <xf numFmtId="0" fontId="0" fillId="0" borderId="2" xfId="0" applyBorder="1"/>
    <xf numFmtId="0" fontId="1" fillId="0" borderId="1" xfId="0" applyFont="1" applyBorder="1"/>
    <xf numFmtId="0" fontId="1" fillId="0" borderId="3" xfId="0" applyFont="1" applyBorder="1"/>
    <xf numFmtId="0" fontId="0" fillId="0" borderId="7" xfId="0" applyBorder="1"/>
    <xf numFmtId="0" fontId="1" fillId="2" borderId="11" xfId="0" applyFont="1" applyFill="1" applyBorder="1" applyAlignment="1">
      <alignment horizontal="center"/>
    </xf>
    <xf numFmtId="0" fontId="1" fillId="4" borderId="11" xfId="0" applyFont="1" applyFill="1" applyBorder="1" applyAlignment="1">
      <alignment horizontal="center"/>
    </xf>
    <xf numFmtId="0" fontId="1" fillId="4" borderId="13" xfId="0" applyFont="1" applyFill="1" applyBorder="1" applyAlignment="1">
      <alignment horizontal="center"/>
    </xf>
    <xf numFmtId="0" fontId="1" fillId="2" borderId="12" xfId="0" applyFont="1" applyFill="1" applyBorder="1" applyAlignment="1">
      <alignment horizontal="center"/>
    </xf>
    <xf numFmtId="0" fontId="1" fillId="2" borderId="14" xfId="0" applyFont="1" applyFill="1" applyBorder="1" applyAlignment="1">
      <alignment horizontal="center"/>
    </xf>
    <xf numFmtId="0" fontId="0" fillId="0" borderId="15" xfId="0" applyBorder="1"/>
    <xf numFmtId="0" fontId="0" fillId="0" borderId="1" xfId="0" applyBorder="1"/>
    <xf numFmtId="0" fontId="0" fillId="0" borderId="16" xfId="0" applyBorder="1"/>
    <xf numFmtId="0" fontId="0" fillId="5" borderId="16" xfId="0" applyFill="1" applyBorder="1"/>
    <xf numFmtId="0" fontId="1" fillId="2" borderId="11" xfId="0" applyFont="1" applyFill="1" applyBorder="1" applyAlignment="1">
      <alignment horizontal="left"/>
    </xf>
    <xf numFmtId="164" fontId="0" fillId="0" borderId="16" xfId="0" applyNumberFormat="1" applyBorder="1" applyAlignment="1">
      <alignment horizontal="right"/>
    </xf>
    <xf numFmtId="164" fontId="0" fillId="5" borderId="16" xfId="0" applyNumberFormat="1" applyFill="1" applyBorder="1" applyAlignment="1">
      <alignment horizontal="right"/>
    </xf>
    <xf numFmtId="164" fontId="0" fillId="0" borderId="2" xfId="0" applyNumberFormat="1" applyBorder="1" applyAlignment="1">
      <alignment horizontal="right"/>
    </xf>
    <xf numFmtId="164" fontId="0" fillId="5" borderId="2" xfId="0" applyNumberFormat="1" applyFill="1" applyBorder="1" applyAlignment="1">
      <alignment horizontal="right"/>
    </xf>
    <xf numFmtId="0" fontId="0" fillId="0" borderId="17" xfId="0" applyBorder="1"/>
    <xf numFmtId="0" fontId="0" fillId="5" borderId="17" xfId="0" applyFill="1" applyBorder="1"/>
    <xf numFmtId="0" fontId="0" fillId="0" borderId="18" xfId="0" applyBorder="1" applyAlignment="1">
      <alignment horizontal="right"/>
    </xf>
    <xf numFmtId="0" fontId="0" fillId="5" borderId="18" xfId="0" applyFill="1" applyBorder="1" applyAlignment="1">
      <alignment horizontal="right"/>
    </xf>
    <xf numFmtId="0" fontId="0" fillId="0" borderId="16" xfId="0" applyBorder="1" applyAlignment="1">
      <alignment wrapText="1"/>
    </xf>
    <xf numFmtId="0" fontId="0" fillId="5" borderId="16" xfId="0" applyFill="1" applyBorder="1" applyAlignment="1">
      <alignment wrapText="1"/>
    </xf>
    <xf numFmtId="0" fontId="0" fillId="0" borderId="16" xfId="0" applyBorder="1" applyAlignment="1">
      <alignment vertical="center"/>
    </xf>
    <xf numFmtId="0" fontId="0" fillId="5" borderId="16" xfId="0" applyFill="1" applyBorder="1" applyAlignment="1">
      <alignment vertical="center"/>
    </xf>
    <xf numFmtId="0" fontId="1" fillId="2" borderId="19" xfId="0" applyFont="1" applyFill="1" applyBorder="1" applyAlignment="1">
      <alignment horizontal="center"/>
    </xf>
    <xf numFmtId="165" fontId="0" fillId="0" borderId="16" xfId="0" applyNumberFormat="1" applyBorder="1" applyAlignment="1">
      <alignment horizontal="center"/>
    </xf>
    <xf numFmtId="165" fontId="0" fillId="5" borderId="16" xfId="0" applyNumberFormat="1" applyFill="1" applyBorder="1" applyAlignment="1">
      <alignment horizontal="center"/>
    </xf>
    <xf numFmtId="0" fontId="1" fillId="4" borderId="0" xfId="0" applyFont="1" applyFill="1" applyBorder="1" applyAlignment="1">
      <alignment horizontal="center"/>
    </xf>
    <xf numFmtId="43" fontId="0" fillId="0" borderId="0" xfId="0" applyNumberFormat="1"/>
    <xf numFmtId="0" fontId="3" fillId="0" borderId="0" xfId="0" applyFont="1" applyAlignment="1">
      <alignment horizontal="center"/>
    </xf>
    <xf numFmtId="0" fontId="5" fillId="3" borderId="8" xfId="1" applyFont="1" applyFill="1" applyBorder="1" applyAlignment="1">
      <alignment horizontal="center"/>
    </xf>
    <xf numFmtId="0" fontId="5" fillId="3" borderId="9" xfId="1" applyFont="1" applyFill="1" applyBorder="1" applyAlignment="1">
      <alignment horizontal="center"/>
    </xf>
    <xf numFmtId="0" fontId="5" fillId="3" borderId="10" xfId="1"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1" fillId="2" borderId="20" xfId="0" applyFont="1" applyFill="1" applyBorder="1" applyAlignment="1">
      <alignment horizontal="center"/>
    </xf>
  </cellXfs>
  <cellStyles count="3">
    <cellStyle name="Comma 2" xfId="2" xr:uid="{F5C2A58E-D1A3-4F67-A235-26C35E229D6F}"/>
    <cellStyle name="Normal" xfId="0" builtinId="0"/>
    <cellStyle name="Normal 2" xfId="1" xr:uid="{B2F28FCB-F72A-482E-968E-E4184A8FFF12}"/>
  </cellStyles>
  <dxfs count="5">
    <dxf>
      <numFmt numFmtId="166" formatCode="_(&quot;&quot;* #,##0.00_);_(&quot;&quot;* \(#,##0.00\);_(&quot;&quot;* &quot; - &quot;??_);_(@_)"/>
    </dxf>
    <dxf>
      <fill>
        <patternFill>
          <bgColor theme="0" tint="-4.9989318521683403E-2"/>
        </patternFill>
      </fill>
      <border>
        <vertical style="thin">
          <color auto="1"/>
        </vertical>
      </border>
    </dxf>
    <dxf>
      <fill>
        <patternFill>
          <bgColor theme="0"/>
        </patternFill>
      </fill>
      <border>
        <vertical style="thin">
          <color auto="1"/>
        </vertical>
      </border>
    </dxf>
    <dxf>
      <font>
        <b/>
        <i val="0"/>
      </font>
      <fill>
        <patternFill>
          <bgColor theme="2"/>
        </patternFill>
      </fill>
      <border>
        <bottom style="thin">
          <color auto="1"/>
        </bottom>
        <vertical style="thin">
          <color auto="1"/>
        </vertical>
      </border>
    </dxf>
    <dxf>
      <border>
        <left style="thin">
          <color auto="1"/>
        </left>
        <right style="thin">
          <color auto="1"/>
        </right>
        <top style="thin">
          <color auto="1"/>
        </top>
        <bottom style="thin">
          <color auto="1"/>
        </bottom>
      </border>
    </dxf>
  </dxfs>
  <tableStyles count="1" defaultTableStyle="TableStyleMedium2" defaultPivotStyle="PivotStyleLight16">
    <tableStyle name="Custom" pivot="0" count="4" xr9:uid="{803D2F5F-6BC2-4EB1-8774-9F41544A87AE}">
      <tableStyleElement type="wholeTable" dxfId="4"/>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72A4-0392-43E1-9B90-6D4DECD827DB}">
  <dimension ref="A1:M1113"/>
  <sheetViews>
    <sheetView showGridLines="0" tabSelected="1" workbookViewId="0">
      <selection activeCell="J17" sqref="J17"/>
    </sheetView>
  </sheetViews>
  <sheetFormatPr defaultColWidth="8.85546875" defaultRowHeight="15" x14ac:dyDescent="0.25"/>
  <cols>
    <col min="1" max="2" width="30.85546875" customWidth="1"/>
    <col min="3" max="3" width="30.7109375" customWidth="1"/>
    <col min="4" max="9" width="17" customWidth="1"/>
  </cols>
  <sheetData>
    <row r="1" spans="1:13" ht="15.75" thickBot="1" x14ac:dyDescent="0.3">
      <c r="A1" s="7" t="s">
        <v>16</v>
      </c>
      <c r="B1" s="40" t="s">
        <v>168</v>
      </c>
      <c r="C1" s="10" t="s">
        <v>19</v>
      </c>
      <c r="D1" s="9" t="s">
        <v>5</v>
      </c>
      <c r="E1" s="8" t="s">
        <v>6</v>
      </c>
      <c r="F1" s="8" t="s">
        <v>9</v>
      </c>
      <c r="G1" s="8" t="s">
        <v>7</v>
      </c>
      <c r="H1" s="8" t="s">
        <v>8</v>
      </c>
      <c r="I1" s="11" t="s">
        <v>4</v>
      </c>
      <c r="J1" s="13" t="s">
        <v>165</v>
      </c>
      <c r="K1" s="32" t="s">
        <v>169</v>
      </c>
      <c r="L1" s="32" t="s">
        <v>166</v>
      </c>
      <c r="M1" s="32" t="s">
        <v>167</v>
      </c>
    </row>
    <row r="2" spans="1:13" x14ac:dyDescent="0.25">
      <c r="A2" s="14" t="s">
        <v>20</v>
      </c>
      <c r="B2" s="13" t="str">
        <f>TRIM(LEFT(C2, FIND(" Average", C2) - 1))</f>
        <v>Georgia</v>
      </c>
      <c r="C2" s="21" t="s">
        <v>21</v>
      </c>
      <c r="D2" s="19">
        <v>8.98</v>
      </c>
      <c r="E2" s="17">
        <v>10.9</v>
      </c>
      <c r="F2" s="17">
        <v>13.01</v>
      </c>
      <c r="G2" s="17">
        <v>17.149999999999999</v>
      </c>
      <c r="H2" s="17">
        <v>20.78</v>
      </c>
      <c r="I2" s="23" t="s">
        <v>22</v>
      </c>
      <c r="J2" s="13">
        <v>0.37036999999999998</v>
      </c>
      <c r="K2" s="33">
        <f>D2*J2</f>
        <v>3.3259226000000002</v>
      </c>
      <c r="L2" s="33">
        <f>J2*F2</f>
        <v>4.8185136999999996</v>
      </c>
      <c r="M2" s="33">
        <f>H2*J2</f>
        <v>7.6962885999999999</v>
      </c>
    </row>
    <row r="3" spans="1:13" x14ac:dyDescent="0.25">
      <c r="A3" s="15" t="s">
        <v>20</v>
      </c>
      <c r="B3" s="13" t="str">
        <f t="shared" ref="B3:B66" si="0">TRIM(LEFT(C3, FIND(" Average", C3) - 1))</f>
        <v>Vietnam</v>
      </c>
      <c r="C3" s="22" t="s">
        <v>31</v>
      </c>
      <c r="D3" s="20">
        <v>79966.070000000007</v>
      </c>
      <c r="E3" s="18">
        <v>97419.95</v>
      </c>
      <c r="F3" s="18">
        <v>116590.61</v>
      </c>
      <c r="G3" s="18">
        <v>152865.12</v>
      </c>
      <c r="H3" s="18">
        <v>184653.65</v>
      </c>
      <c r="I3" s="24" t="s">
        <v>33</v>
      </c>
      <c r="J3" s="13">
        <v>4.0000000000000003E-5</v>
      </c>
      <c r="K3" s="33">
        <f t="shared" ref="K3:K66" si="1">D3*J3</f>
        <v>3.1986428000000005</v>
      </c>
      <c r="L3" s="33">
        <f t="shared" ref="L3:L66" si="2">J3*F3</f>
        <v>4.6636244000000007</v>
      </c>
      <c r="M3" s="33">
        <f t="shared" ref="M3:M66" si="3">H3*J3</f>
        <v>7.3861460000000001</v>
      </c>
    </row>
    <row r="4" spans="1:13" x14ac:dyDescent="0.25">
      <c r="A4" s="14" t="s">
        <v>20</v>
      </c>
      <c r="B4" s="13" t="str">
        <f t="shared" si="0"/>
        <v>United States</v>
      </c>
      <c r="C4" s="21" t="s">
        <v>35</v>
      </c>
      <c r="D4" s="19">
        <v>28.55</v>
      </c>
      <c r="E4" s="17">
        <v>35.130000000000003</v>
      </c>
      <c r="F4" s="17">
        <v>42.36</v>
      </c>
      <c r="G4" s="17">
        <v>54.59</v>
      </c>
      <c r="H4" s="17">
        <v>65.31</v>
      </c>
      <c r="I4" s="23" t="s">
        <v>40</v>
      </c>
      <c r="J4" s="13">
        <v>1</v>
      </c>
      <c r="K4" s="33">
        <f t="shared" si="1"/>
        <v>28.55</v>
      </c>
      <c r="L4" s="33">
        <f t="shared" si="2"/>
        <v>42.36</v>
      </c>
      <c r="M4" s="33">
        <f t="shared" si="3"/>
        <v>65.31</v>
      </c>
    </row>
    <row r="5" spans="1:13" x14ac:dyDescent="0.25">
      <c r="A5" s="15" t="s">
        <v>20</v>
      </c>
      <c r="B5" s="13" t="str">
        <f t="shared" si="0"/>
        <v>United Kingdom</v>
      </c>
      <c r="C5" s="22" t="s">
        <v>70</v>
      </c>
      <c r="D5" s="20">
        <v>17.21</v>
      </c>
      <c r="E5" s="18">
        <v>21.18</v>
      </c>
      <c r="F5" s="18">
        <v>25.53</v>
      </c>
      <c r="G5" s="18">
        <v>32.909999999999997</v>
      </c>
      <c r="H5" s="18">
        <v>39.369999999999997</v>
      </c>
      <c r="I5" s="24" t="s">
        <v>72</v>
      </c>
      <c r="J5" s="13">
        <v>1.23966</v>
      </c>
      <c r="K5" s="33">
        <f t="shared" si="1"/>
        <v>21.334548600000002</v>
      </c>
      <c r="L5" s="33">
        <f t="shared" si="2"/>
        <v>31.648519800000003</v>
      </c>
      <c r="M5" s="33">
        <f t="shared" si="3"/>
        <v>48.805414199999994</v>
      </c>
    </row>
    <row r="6" spans="1:13" x14ac:dyDescent="0.25">
      <c r="A6" s="14" t="s">
        <v>20</v>
      </c>
      <c r="B6" s="13" t="str">
        <f t="shared" si="0"/>
        <v>United Arab Emirates</v>
      </c>
      <c r="C6" s="21" t="s">
        <v>73</v>
      </c>
      <c r="D6" s="19">
        <v>67.22</v>
      </c>
      <c r="E6" s="17">
        <v>82.44</v>
      </c>
      <c r="F6" s="17">
        <v>99.15</v>
      </c>
      <c r="G6" s="17">
        <v>128.52000000000001</v>
      </c>
      <c r="H6" s="17">
        <v>154.26</v>
      </c>
      <c r="I6" s="23" t="s">
        <v>75</v>
      </c>
      <c r="J6" s="13">
        <v>0.2722</v>
      </c>
      <c r="K6" s="33">
        <f t="shared" si="1"/>
        <v>18.297284000000001</v>
      </c>
      <c r="L6" s="33">
        <f t="shared" si="2"/>
        <v>26.988630000000001</v>
      </c>
      <c r="M6" s="33">
        <f t="shared" si="3"/>
        <v>41.989571999999995</v>
      </c>
    </row>
    <row r="7" spans="1:13" x14ac:dyDescent="0.25">
      <c r="A7" s="15" t="s">
        <v>20</v>
      </c>
      <c r="B7" s="13" t="str">
        <f t="shared" si="0"/>
        <v>Ukraine</v>
      </c>
      <c r="C7" s="22" t="s">
        <v>77</v>
      </c>
      <c r="D7" s="20">
        <v>135.49</v>
      </c>
      <c r="E7" s="18">
        <v>164.9</v>
      </c>
      <c r="F7" s="18">
        <v>197.2</v>
      </c>
      <c r="G7" s="18">
        <v>258.99</v>
      </c>
      <c r="H7" s="18">
        <v>313.14</v>
      </c>
      <c r="I7" s="24" t="s">
        <v>78</v>
      </c>
      <c r="J7" s="13">
        <v>2.504E-2</v>
      </c>
      <c r="K7" s="33">
        <f t="shared" si="1"/>
        <v>3.3926696000000001</v>
      </c>
      <c r="L7" s="33">
        <f t="shared" si="2"/>
        <v>4.9378880000000001</v>
      </c>
      <c r="M7" s="33">
        <f t="shared" si="3"/>
        <v>7.8410255999999992</v>
      </c>
    </row>
    <row r="8" spans="1:13" x14ac:dyDescent="0.25">
      <c r="A8" s="14" t="s">
        <v>20</v>
      </c>
      <c r="B8" s="13" t="str">
        <f t="shared" si="0"/>
        <v>Turkey</v>
      </c>
      <c r="C8" s="21" t="s">
        <v>80</v>
      </c>
      <c r="D8" s="19">
        <v>204.8</v>
      </c>
      <c r="E8" s="17">
        <v>249.63</v>
      </c>
      <c r="F8" s="17">
        <v>298.87</v>
      </c>
      <c r="G8" s="17">
        <v>391.5</v>
      </c>
      <c r="H8" s="17">
        <v>472.68</v>
      </c>
      <c r="I8" s="23" t="s">
        <v>82</v>
      </c>
      <c r="J8" s="13">
        <v>3.0689999999999999E-2</v>
      </c>
      <c r="K8" s="33">
        <f t="shared" si="1"/>
        <v>6.2853120000000002</v>
      </c>
      <c r="L8" s="33">
        <f t="shared" si="2"/>
        <v>9.1723202999999991</v>
      </c>
      <c r="M8" s="33">
        <f t="shared" si="3"/>
        <v>14.5065492</v>
      </c>
    </row>
    <row r="9" spans="1:13" x14ac:dyDescent="0.25">
      <c r="A9" s="15" t="s">
        <v>20</v>
      </c>
      <c r="B9" s="13" t="str">
        <f t="shared" si="0"/>
        <v>Taiwan</v>
      </c>
      <c r="C9" s="22" t="s">
        <v>83</v>
      </c>
      <c r="D9" s="20">
        <v>413.94</v>
      </c>
      <c r="E9" s="18">
        <v>508.48</v>
      </c>
      <c r="F9" s="18">
        <v>612.30999999999995</v>
      </c>
      <c r="G9" s="18">
        <v>791.56</v>
      </c>
      <c r="H9" s="18">
        <v>948.65</v>
      </c>
      <c r="I9" s="24" t="s">
        <v>84</v>
      </c>
      <c r="J9" s="13">
        <v>3.0669999999999999E-2</v>
      </c>
      <c r="K9" s="33">
        <f t="shared" si="1"/>
        <v>12.695539799999999</v>
      </c>
      <c r="L9" s="33">
        <f t="shared" si="2"/>
        <v>18.779547699999998</v>
      </c>
      <c r="M9" s="33">
        <f t="shared" si="3"/>
        <v>29.095095499999999</v>
      </c>
    </row>
    <row r="10" spans="1:13" x14ac:dyDescent="0.25">
      <c r="A10" s="14" t="s">
        <v>20</v>
      </c>
      <c r="B10" s="13" t="str">
        <f t="shared" si="0"/>
        <v>Switzerland</v>
      </c>
      <c r="C10" s="21" t="s">
        <v>85</v>
      </c>
      <c r="D10" s="19">
        <v>36.130000000000003</v>
      </c>
      <c r="E10" s="17">
        <v>44.55</v>
      </c>
      <c r="F10" s="17">
        <v>53.79</v>
      </c>
      <c r="G10" s="17">
        <v>69.099999999999994</v>
      </c>
      <c r="H10" s="17">
        <v>82.52</v>
      </c>
      <c r="I10" s="23" t="s">
        <v>86</v>
      </c>
      <c r="J10" s="13">
        <v>1.0968500000000001</v>
      </c>
      <c r="K10" s="33">
        <f t="shared" si="1"/>
        <v>39.629190500000007</v>
      </c>
      <c r="L10" s="33">
        <f t="shared" si="2"/>
        <v>58.999561500000006</v>
      </c>
      <c r="M10" s="33">
        <f t="shared" si="3"/>
        <v>90.512062</v>
      </c>
    </row>
    <row r="11" spans="1:13" x14ac:dyDescent="0.25">
      <c r="A11" s="15" t="s">
        <v>20</v>
      </c>
      <c r="B11" s="13" t="str">
        <f t="shared" si="0"/>
        <v>Sweden</v>
      </c>
      <c r="C11" s="22" t="s">
        <v>90</v>
      </c>
      <c r="D11" s="20">
        <v>219.29</v>
      </c>
      <c r="E11" s="18">
        <v>269.95999999999998</v>
      </c>
      <c r="F11" s="18">
        <v>325.61</v>
      </c>
      <c r="G11" s="18">
        <v>419.36</v>
      </c>
      <c r="H11" s="18">
        <v>501.52</v>
      </c>
      <c r="I11" s="24" t="s">
        <v>92</v>
      </c>
      <c r="J11" s="13">
        <v>9.2119999999999994E-2</v>
      </c>
      <c r="K11" s="33">
        <f t="shared" si="1"/>
        <v>20.200994799999997</v>
      </c>
      <c r="L11" s="33">
        <f t="shared" si="2"/>
        <v>29.995193199999999</v>
      </c>
      <c r="M11" s="33">
        <f t="shared" si="3"/>
        <v>46.200022399999995</v>
      </c>
    </row>
    <row r="12" spans="1:13" x14ac:dyDescent="0.25">
      <c r="A12" s="14" t="s">
        <v>20</v>
      </c>
      <c r="B12" s="13" t="str">
        <f t="shared" si="0"/>
        <v>Thailand</v>
      </c>
      <c r="C12" s="21" t="s">
        <v>93</v>
      </c>
      <c r="D12" s="19">
        <v>212.01</v>
      </c>
      <c r="E12" s="17">
        <v>259.64999999999998</v>
      </c>
      <c r="F12" s="17">
        <v>311.97000000000003</v>
      </c>
      <c r="G12" s="17">
        <v>405.37</v>
      </c>
      <c r="H12" s="17">
        <v>487.22</v>
      </c>
      <c r="I12" s="23" t="s">
        <v>96</v>
      </c>
      <c r="J12" s="13">
        <v>2.7019999999999999E-2</v>
      </c>
      <c r="K12" s="33">
        <f t="shared" si="1"/>
        <v>5.7285101999999997</v>
      </c>
      <c r="L12" s="33">
        <f t="shared" si="2"/>
        <v>8.4294294000000001</v>
      </c>
      <c r="M12" s="33">
        <f t="shared" si="3"/>
        <v>13.164684400000001</v>
      </c>
    </row>
    <row r="13" spans="1:13" x14ac:dyDescent="0.25">
      <c r="A13" s="15" t="s">
        <v>20</v>
      </c>
      <c r="B13" s="13" t="str">
        <f t="shared" si="0"/>
        <v>Sweden</v>
      </c>
      <c r="C13" s="22" t="s">
        <v>90</v>
      </c>
      <c r="D13" s="20">
        <v>219.29</v>
      </c>
      <c r="E13" s="18">
        <v>269.95999999999998</v>
      </c>
      <c r="F13" s="18">
        <v>325.61</v>
      </c>
      <c r="G13" s="18">
        <v>419.36</v>
      </c>
      <c r="H13" s="18">
        <v>501.52</v>
      </c>
      <c r="I13" s="24" t="s">
        <v>92</v>
      </c>
      <c r="J13" s="13">
        <v>9.2119999999999994E-2</v>
      </c>
      <c r="K13" s="33">
        <f t="shared" si="1"/>
        <v>20.200994799999997</v>
      </c>
      <c r="L13" s="33">
        <f t="shared" si="2"/>
        <v>29.995193199999999</v>
      </c>
      <c r="M13" s="33">
        <f t="shared" si="3"/>
        <v>46.200022399999995</v>
      </c>
    </row>
    <row r="14" spans="1:13" x14ac:dyDescent="0.25">
      <c r="A14" s="14" t="s">
        <v>20</v>
      </c>
      <c r="B14" s="13" t="str">
        <f t="shared" si="0"/>
        <v>Spain</v>
      </c>
      <c r="C14" s="21" t="s">
        <v>126</v>
      </c>
      <c r="D14" s="19">
        <v>14.45</v>
      </c>
      <c r="E14" s="17">
        <v>17.8</v>
      </c>
      <c r="F14" s="17">
        <v>21.49</v>
      </c>
      <c r="G14" s="17">
        <v>27.63</v>
      </c>
      <c r="H14" s="17">
        <v>33.020000000000003</v>
      </c>
      <c r="I14" s="23" t="s">
        <v>43</v>
      </c>
      <c r="J14" s="13">
        <v>1.06775</v>
      </c>
      <c r="K14" s="33">
        <f t="shared" si="1"/>
        <v>15.428987499999998</v>
      </c>
      <c r="L14" s="33">
        <f t="shared" si="2"/>
        <v>22.945947499999999</v>
      </c>
      <c r="M14" s="33">
        <f t="shared" si="3"/>
        <v>35.257105000000003</v>
      </c>
    </row>
    <row r="15" spans="1:13" x14ac:dyDescent="0.25">
      <c r="A15" s="15" t="s">
        <v>20</v>
      </c>
      <c r="B15" s="13" t="str">
        <f t="shared" si="0"/>
        <v>South Africa</v>
      </c>
      <c r="C15" s="22" t="s">
        <v>127</v>
      </c>
      <c r="D15" s="20">
        <v>145.6</v>
      </c>
      <c r="E15" s="18">
        <v>178.13</v>
      </c>
      <c r="F15" s="18">
        <v>213.85</v>
      </c>
      <c r="G15" s="18">
        <v>278.38</v>
      </c>
      <c r="H15" s="18">
        <v>334.93</v>
      </c>
      <c r="I15" s="24" t="s">
        <v>128</v>
      </c>
      <c r="J15" s="13">
        <v>5.2150000000000002E-2</v>
      </c>
      <c r="K15" s="33">
        <f t="shared" si="1"/>
        <v>7.5930400000000002</v>
      </c>
      <c r="L15" s="33">
        <f t="shared" si="2"/>
        <v>11.1522775</v>
      </c>
      <c r="M15" s="33">
        <f t="shared" si="3"/>
        <v>17.466599500000001</v>
      </c>
    </row>
    <row r="16" spans="1:13" x14ac:dyDescent="0.25">
      <c r="A16" s="14" t="s">
        <v>20</v>
      </c>
      <c r="B16" s="13" t="str">
        <f t="shared" si="0"/>
        <v>Slovakia</v>
      </c>
      <c r="C16" s="21" t="s">
        <v>129</v>
      </c>
      <c r="D16" s="19">
        <v>9.2200000000000006</v>
      </c>
      <c r="E16" s="17">
        <v>11.35</v>
      </c>
      <c r="F16" s="17">
        <v>13.69</v>
      </c>
      <c r="G16" s="17">
        <v>17.63</v>
      </c>
      <c r="H16" s="17">
        <v>21.09</v>
      </c>
      <c r="I16" s="23" t="s">
        <v>43</v>
      </c>
      <c r="J16" s="13">
        <v>1.06775</v>
      </c>
      <c r="K16" s="33">
        <f t="shared" si="1"/>
        <v>9.8446550000000013</v>
      </c>
      <c r="L16" s="33">
        <f t="shared" si="2"/>
        <v>14.617497499999999</v>
      </c>
      <c r="M16" s="33">
        <f t="shared" si="3"/>
        <v>22.5188475</v>
      </c>
    </row>
    <row r="17" spans="1:13" x14ac:dyDescent="0.25">
      <c r="A17" s="15" t="s">
        <v>20</v>
      </c>
      <c r="B17" s="13" t="str">
        <f t="shared" si="0"/>
        <v>Singapore</v>
      </c>
      <c r="C17" s="22" t="s">
        <v>135</v>
      </c>
      <c r="D17" s="20">
        <v>24.06</v>
      </c>
      <c r="E17" s="18">
        <v>29.53</v>
      </c>
      <c r="F17" s="18">
        <v>35.54</v>
      </c>
      <c r="G17" s="18">
        <v>46</v>
      </c>
      <c r="H17" s="18">
        <v>55.17</v>
      </c>
      <c r="I17" s="24" t="s">
        <v>136</v>
      </c>
      <c r="J17" s="13">
        <v>0.73424999999999996</v>
      </c>
      <c r="K17" s="33">
        <f t="shared" si="1"/>
        <v>17.666054999999997</v>
      </c>
      <c r="L17" s="33">
        <f t="shared" si="2"/>
        <v>26.095244999999998</v>
      </c>
      <c r="M17" s="33">
        <f t="shared" si="3"/>
        <v>40.5085725</v>
      </c>
    </row>
    <row r="18" spans="1:13" x14ac:dyDescent="0.25">
      <c r="A18" s="14" t="s">
        <v>20</v>
      </c>
      <c r="B18" s="13" t="str">
        <f t="shared" si="0"/>
        <v>Saudi Arabia</v>
      </c>
      <c r="C18" s="21" t="s">
        <v>30</v>
      </c>
      <c r="D18" s="19">
        <v>45.67</v>
      </c>
      <c r="E18" s="17">
        <v>56.01</v>
      </c>
      <c r="F18" s="17">
        <v>67.37</v>
      </c>
      <c r="G18" s="17">
        <v>87.33</v>
      </c>
      <c r="H18" s="17">
        <v>104.82</v>
      </c>
      <c r="I18" s="23" t="s">
        <v>34</v>
      </c>
      <c r="J18" s="13">
        <v>0.26643</v>
      </c>
      <c r="K18" s="33">
        <f t="shared" si="1"/>
        <v>12.1678581</v>
      </c>
      <c r="L18" s="33">
        <f t="shared" si="2"/>
        <v>17.949389100000001</v>
      </c>
      <c r="M18" s="33">
        <f t="shared" si="3"/>
        <v>27.927192599999998</v>
      </c>
    </row>
    <row r="19" spans="1:13" x14ac:dyDescent="0.25">
      <c r="A19" s="15" t="s">
        <v>20</v>
      </c>
      <c r="B19" s="13" t="str">
        <f t="shared" si="0"/>
        <v>Russian Federation</v>
      </c>
      <c r="C19" s="22" t="s">
        <v>36</v>
      </c>
      <c r="D19" s="20">
        <v>433.6</v>
      </c>
      <c r="E19" s="18">
        <v>529.67999999999995</v>
      </c>
      <c r="F19" s="18">
        <v>635.21</v>
      </c>
      <c r="G19" s="18">
        <v>828.97</v>
      </c>
      <c r="H19" s="18">
        <v>998.76</v>
      </c>
      <c r="I19" s="24" t="s">
        <v>37</v>
      </c>
      <c r="J19" s="13">
        <v>1.0699999999999999E-2</v>
      </c>
      <c r="K19" s="33">
        <f t="shared" si="1"/>
        <v>4.6395200000000001</v>
      </c>
      <c r="L19" s="33">
        <f t="shared" si="2"/>
        <v>6.7967469999999999</v>
      </c>
      <c r="M19" s="33">
        <f t="shared" si="3"/>
        <v>10.686731999999999</v>
      </c>
    </row>
    <row r="20" spans="1:13" x14ac:dyDescent="0.25">
      <c r="A20" s="14" t="s">
        <v>20</v>
      </c>
      <c r="B20" s="13" t="str">
        <f t="shared" si="0"/>
        <v>Romania</v>
      </c>
      <c r="C20" s="21" t="s">
        <v>38</v>
      </c>
      <c r="D20" s="19">
        <v>36.44</v>
      </c>
      <c r="E20" s="17">
        <v>44.71</v>
      </c>
      <c r="F20" s="17">
        <v>53.8</v>
      </c>
      <c r="G20" s="17">
        <v>69.680000000000007</v>
      </c>
      <c r="H20" s="17">
        <v>83.6</v>
      </c>
      <c r="I20" s="23" t="s">
        <v>39</v>
      </c>
      <c r="J20" s="13">
        <v>0.21437</v>
      </c>
      <c r="K20" s="33">
        <f t="shared" si="1"/>
        <v>7.8116427999999996</v>
      </c>
      <c r="L20" s="33">
        <f t="shared" si="2"/>
        <v>11.533106</v>
      </c>
      <c r="M20" s="33">
        <f t="shared" si="3"/>
        <v>17.921332</v>
      </c>
    </row>
    <row r="21" spans="1:13" x14ac:dyDescent="0.25">
      <c r="A21" s="15" t="s">
        <v>20</v>
      </c>
      <c r="B21" s="13" t="str">
        <f t="shared" si="0"/>
        <v>Portugal</v>
      </c>
      <c r="C21" s="22" t="s">
        <v>50</v>
      </c>
      <c r="D21" s="20">
        <v>11.01</v>
      </c>
      <c r="E21" s="18">
        <v>13.57</v>
      </c>
      <c r="F21" s="18">
        <v>16.38</v>
      </c>
      <c r="G21" s="18">
        <v>21.05</v>
      </c>
      <c r="H21" s="18">
        <v>25.14</v>
      </c>
      <c r="I21" s="24" t="s">
        <v>43</v>
      </c>
      <c r="J21" s="13">
        <v>1.06775</v>
      </c>
      <c r="K21" s="33">
        <f t="shared" si="1"/>
        <v>11.7559275</v>
      </c>
      <c r="L21" s="33">
        <f t="shared" si="2"/>
        <v>17.489744999999999</v>
      </c>
      <c r="M21" s="33">
        <f t="shared" si="3"/>
        <v>26.843235</v>
      </c>
    </row>
    <row r="22" spans="1:13" x14ac:dyDescent="0.25">
      <c r="A22" s="14" t="s">
        <v>20</v>
      </c>
      <c r="B22" s="13" t="str">
        <f t="shared" si="0"/>
        <v>Poland</v>
      </c>
      <c r="C22" s="21" t="s">
        <v>53</v>
      </c>
      <c r="D22" s="19">
        <v>43.32</v>
      </c>
      <c r="E22" s="17">
        <v>53.29</v>
      </c>
      <c r="F22" s="17">
        <v>64.25</v>
      </c>
      <c r="G22" s="17">
        <v>82.83</v>
      </c>
      <c r="H22" s="17">
        <v>99.12</v>
      </c>
      <c r="I22" s="23" t="s">
        <v>55</v>
      </c>
      <c r="J22" s="13">
        <v>0.24740000000000001</v>
      </c>
      <c r="K22" s="33">
        <f t="shared" si="1"/>
        <v>10.717368</v>
      </c>
      <c r="L22" s="33">
        <f t="shared" si="2"/>
        <v>15.89545</v>
      </c>
      <c r="M22" s="33">
        <f t="shared" si="3"/>
        <v>24.522288000000003</v>
      </c>
    </row>
    <row r="23" spans="1:13" x14ac:dyDescent="0.25">
      <c r="A23" s="15" t="s">
        <v>20</v>
      </c>
      <c r="B23" s="13" t="str">
        <f t="shared" si="0"/>
        <v>Philippines</v>
      </c>
      <c r="C23" s="22" t="s">
        <v>56</v>
      </c>
      <c r="D23" s="20">
        <v>186.84</v>
      </c>
      <c r="E23" s="18">
        <v>228.58</v>
      </c>
      <c r="F23" s="18">
        <v>274.42</v>
      </c>
      <c r="G23" s="18">
        <v>357.23</v>
      </c>
      <c r="H23" s="18">
        <v>429.79</v>
      </c>
      <c r="I23" s="24" t="s">
        <v>57</v>
      </c>
      <c r="J23" s="13">
        <v>1.7389999999999999E-2</v>
      </c>
      <c r="K23" s="33">
        <f t="shared" si="1"/>
        <v>3.2491475999999997</v>
      </c>
      <c r="L23" s="33">
        <f t="shared" si="2"/>
        <v>4.7721638000000004</v>
      </c>
      <c r="M23" s="33">
        <f t="shared" si="3"/>
        <v>7.4740481000000001</v>
      </c>
    </row>
    <row r="24" spans="1:13" x14ac:dyDescent="0.25">
      <c r="A24" s="14" t="s">
        <v>20</v>
      </c>
      <c r="B24" s="13" t="str">
        <f t="shared" si="0"/>
        <v>Peru</v>
      </c>
      <c r="C24" s="21" t="s">
        <v>58</v>
      </c>
      <c r="D24" s="19">
        <v>13.61</v>
      </c>
      <c r="E24" s="17">
        <v>16.690000000000001</v>
      </c>
      <c r="F24" s="17">
        <v>20.079999999999998</v>
      </c>
      <c r="G24" s="17">
        <v>26.02</v>
      </c>
      <c r="H24" s="17">
        <v>31.23</v>
      </c>
      <c r="I24" s="23" t="s">
        <v>59</v>
      </c>
      <c r="J24" s="13">
        <v>0.26534999999999997</v>
      </c>
      <c r="K24" s="33">
        <f t="shared" si="1"/>
        <v>3.6114134999999994</v>
      </c>
      <c r="L24" s="33">
        <f t="shared" si="2"/>
        <v>5.3282279999999993</v>
      </c>
      <c r="M24" s="33">
        <f t="shared" si="3"/>
        <v>8.2868804999999988</v>
      </c>
    </row>
    <row r="25" spans="1:13" x14ac:dyDescent="0.25">
      <c r="A25" s="15" t="s">
        <v>20</v>
      </c>
      <c r="B25" s="13" t="str">
        <f t="shared" si="0"/>
        <v>Panama</v>
      </c>
      <c r="C25" s="22" t="s">
        <v>61</v>
      </c>
      <c r="D25" s="20">
        <v>9.8000000000000007</v>
      </c>
      <c r="E25" s="18">
        <v>12.02</v>
      </c>
      <c r="F25" s="18">
        <v>14.47</v>
      </c>
      <c r="G25" s="18">
        <v>18.73</v>
      </c>
      <c r="H25" s="18">
        <v>22.46</v>
      </c>
      <c r="I25" s="24" t="s">
        <v>40</v>
      </c>
      <c r="J25" s="13">
        <v>1</v>
      </c>
      <c r="K25" s="33">
        <f t="shared" si="1"/>
        <v>9.8000000000000007</v>
      </c>
      <c r="L25" s="33">
        <f t="shared" si="2"/>
        <v>14.47</v>
      </c>
      <c r="M25" s="33">
        <f t="shared" si="3"/>
        <v>22.46</v>
      </c>
    </row>
    <row r="26" spans="1:13" x14ac:dyDescent="0.25">
      <c r="A26" s="14" t="s">
        <v>20</v>
      </c>
      <c r="B26" s="13" t="str">
        <f t="shared" si="0"/>
        <v>Pakistan</v>
      </c>
      <c r="C26" s="21" t="s">
        <v>62</v>
      </c>
      <c r="D26" s="19">
        <v>527.75</v>
      </c>
      <c r="E26" s="17">
        <v>642.29999999999995</v>
      </c>
      <c r="F26" s="17">
        <v>768.12</v>
      </c>
      <c r="G26" s="17">
        <v>1008.82</v>
      </c>
      <c r="H26" s="17">
        <v>1219.75</v>
      </c>
      <c r="I26" s="23" t="s">
        <v>63</v>
      </c>
      <c r="J26" s="13">
        <v>3.5799999999999998E-3</v>
      </c>
      <c r="K26" s="33">
        <f t="shared" si="1"/>
        <v>1.8893449999999998</v>
      </c>
      <c r="L26" s="33">
        <f t="shared" si="2"/>
        <v>2.7498695999999998</v>
      </c>
      <c r="M26" s="33">
        <f t="shared" si="3"/>
        <v>4.3667049999999996</v>
      </c>
    </row>
    <row r="27" spans="1:13" x14ac:dyDescent="0.25">
      <c r="A27" s="15" t="s">
        <v>20</v>
      </c>
      <c r="B27" s="13" t="str">
        <f t="shared" si="0"/>
        <v>Norway</v>
      </c>
      <c r="C27" s="22" t="s">
        <v>65</v>
      </c>
      <c r="D27" s="20">
        <v>265.43</v>
      </c>
      <c r="E27" s="18">
        <v>326.64</v>
      </c>
      <c r="F27" s="18">
        <v>393.87</v>
      </c>
      <c r="G27" s="18">
        <v>507.61</v>
      </c>
      <c r="H27" s="18">
        <v>607.28</v>
      </c>
      <c r="I27" s="24" t="s">
        <v>66</v>
      </c>
      <c r="J27" s="13">
        <v>9.1209999999999999E-2</v>
      </c>
      <c r="K27" s="33">
        <f t="shared" si="1"/>
        <v>24.209870300000002</v>
      </c>
      <c r="L27" s="33">
        <f t="shared" si="2"/>
        <v>35.924882699999998</v>
      </c>
      <c r="M27" s="33">
        <f t="shared" si="3"/>
        <v>55.390008799999997</v>
      </c>
    </row>
    <row r="28" spans="1:13" x14ac:dyDescent="0.25">
      <c r="A28" s="14" t="s">
        <v>20</v>
      </c>
      <c r="B28" s="13" t="str">
        <f t="shared" si="0"/>
        <v>New Zealand</v>
      </c>
      <c r="C28" s="21" t="s">
        <v>67</v>
      </c>
      <c r="D28" s="19">
        <v>35.770000000000003</v>
      </c>
      <c r="E28" s="17">
        <v>43.99</v>
      </c>
      <c r="F28" s="17">
        <v>53.02</v>
      </c>
      <c r="G28" s="17">
        <v>68.400000000000006</v>
      </c>
      <c r="H28" s="17">
        <v>81.88</v>
      </c>
      <c r="I28" s="23" t="s">
        <v>68</v>
      </c>
      <c r="J28" s="13">
        <v>0.59231</v>
      </c>
      <c r="K28" s="33">
        <f t="shared" si="1"/>
        <v>21.186928700000003</v>
      </c>
      <c r="L28" s="33">
        <f t="shared" si="2"/>
        <v>31.404276200000002</v>
      </c>
      <c r="M28" s="33">
        <f t="shared" si="3"/>
        <v>48.498342799999996</v>
      </c>
    </row>
    <row r="29" spans="1:13" x14ac:dyDescent="0.25">
      <c r="A29" s="15" t="s">
        <v>20</v>
      </c>
      <c r="B29" s="13" t="str">
        <f t="shared" si="0"/>
        <v>Netherlands</v>
      </c>
      <c r="C29" s="22" t="s">
        <v>69</v>
      </c>
      <c r="D29" s="20">
        <v>24</v>
      </c>
      <c r="E29" s="18">
        <v>29.55</v>
      </c>
      <c r="F29" s="18">
        <v>35.64</v>
      </c>
      <c r="G29" s="18">
        <v>45.9</v>
      </c>
      <c r="H29" s="18">
        <v>54.89</v>
      </c>
      <c r="I29" s="24" t="s">
        <v>43</v>
      </c>
      <c r="J29" s="13">
        <v>1.06775</v>
      </c>
      <c r="K29" s="33">
        <f t="shared" si="1"/>
        <v>25.625999999999998</v>
      </c>
      <c r="L29" s="33">
        <f t="shared" si="2"/>
        <v>38.054609999999997</v>
      </c>
      <c r="M29" s="33">
        <f t="shared" si="3"/>
        <v>58.608797500000001</v>
      </c>
    </row>
    <row r="30" spans="1:13" x14ac:dyDescent="0.25">
      <c r="A30" s="14" t="s">
        <v>20</v>
      </c>
      <c r="B30" s="13" t="str">
        <f t="shared" si="0"/>
        <v>Morocco</v>
      </c>
      <c r="C30" s="21" t="s">
        <v>71</v>
      </c>
      <c r="D30" s="19">
        <v>53.65</v>
      </c>
      <c r="E30" s="17">
        <v>65.849999999999994</v>
      </c>
      <c r="F30" s="17">
        <v>79.239999999999995</v>
      </c>
      <c r="G30" s="17">
        <v>102.58</v>
      </c>
      <c r="H30" s="17">
        <v>123.04</v>
      </c>
      <c r="I30" s="23" t="s">
        <v>74</v>
      </c>
      <c r="J30" s="13">
        <v>9.7409999999999997E-2</v>
      </c>
      <c r="K30" s="33">
        <f t="shared" si="1"/>
        <v>5.2260464999999998</v>
      </c>
      <c r="L30" s="33">
        <f t="shared" si="2"/>
        <v>7.7187683999999992</v>
      </c>
      <c r="M30" s="33">
        <f t="shared" si="3"/>
        <v>11.9853264</v>
      </c>
    </row>
    <row r="31" spans="1:13" x14ac:dyDescent="0.25">
      <c r="A31" s="15" t="s">
        <v>20</v>
      </c>
      <c r="B31" s="13" t="str">
        <f t="shared" si="0"/>
        <v>Mexico</v>
      </c>
      <c r="C31" s="22" t="s">
        <v>76</v>
      </c>
      <c r="D31" s="20">
        <v>90.46</v>
      </c>
      <c r="E31" s="18">
        <v>111.01</v>
      </c>
      <c r="F31" s="18">
        <v>133.58000000000001</v>
      </c>
      <c r="G31" s="18">
        <v>172.97</v>
      </c>
      <c r="H31" s="18">
        <v>207.48</v>
      </c>
      <c r="I31" s="24" t="s">
        <v>79</v>
      </c>
      <c r="J31" s="13">
        <v>5.8599999999999999E-2</v>
      </c>
      <c r="K31" s="33">
        <f t="shared" si="1"/>
        <v>5.3009559999999993</v>
      </c>
      <c r="L31" s="33">
        <f t="shared" si="2"/>
        <v>7.8277880000000009</v>
      </c>
      <c r="M31" s="33">
        <f t="shared" si="3"/>
        <v>12.158327999999999</v>
      </c>
    </row>
    <row r="32" spans="1:13" x14ac:dyDescent="0.25">
      <c r="A32" s="14" t="s">
        <v>20</v>
      </c>
      <c r="B32" s="13" t="str">
        <f t="shared" si="0"/>
        <v>Malta</v>
      </c>
      <c r="C32" s="21" t="s">
        <v>81</v>
      </c>
      <c r="D32" s="19">
        <v>12.93</v>
      </c>
      <c r="E32" s="17">
        <v>15.94</v>
      </c>
      <c r="F32" s="17">
        <v>19.25</v>
      </c>
      <c r="G32" s="17">
        <v>24.72</v>
      </c>
      <c r="H32" s="17">
        <v>29.51</v>
      </c>
      <c r="I32" s="23" t="s">
        <v>43</v>
      </c>
      <c r="J32" s="13">
        <v>1.06775</v>
      </c>
      <c r="K32" s="33">
        <f t="shared" si="1"/>
        <v>13.8060075</v>
      </c>
      <c r="L32" s="33">
        <f t="shared" si="2"/>
        <v>20.554187500000001</v>
      </c>
      <c r="M32" s="33">
        <f t="shared" si="3"/>
        <v>31.5093025</v>
      </c>
    </row>
    <row r="33" spans="1:13" x14ac:dyDescent="0.25">
      <c r="A33" s="15" t="s">
        <v>20</v>
      </c>
      <c r="B33" s="13" t="str">
        <f t="shared" si="0"/>
        <v>Malaysia</v>
      </c>
      <c r="C33" s="22" t="s">
        <v>87</v>
      </c>
      <c r="D33" s="20">
        <v>26.86</v>
      </c>
      <c r="E33" s="18">
        <v>32.9</v>
      </c>
      <c r="F33" s="18">
        <v>39.53</v>
      </c>
      <c r="G33" s="18">
        <v>51.35</v>
      </c>
      <c r="H33" s="18">
        <v>61.7</v>
      </c>
      <c r="I33" s="24" t="s">
        <v>88</v>
      </c>
      <c r="J33" s="13">
        <v>0.20913999999999999</v>
      </c>
      <c r="K33" s="33">
        <f t="shared" si="1"/>
        <v>5.6175003999999999</v>
      </c>
      <c r="L33" s="33">
        <f t="shared" si="2"/>
        <v>8.2673041999999999</v>
      </c>
      <c r="M33" s="33">
        <f t="shared" si="3"/>
        <v>12.903938</v>
      </c>
    </row>
    <row r="34" spans="1:13" x14ac:dyDescent="0.25">
      <c r="A34" s="14" t="s">
        <v>20</v>
      </c>
      <c r="B34" s="13" t="str">
        <f t="shared" si="0"/>
        <v>Luxembourg</v>
      </c>
      <c r="C34" s="21" t="s">
        <v>26</v>
      </c>
      <c r="D34" s="19">
        <v>30.42</v>
      </c>
      <c r="E34" s="17">
        <v>37.44</v>
      </c>
      <c r="F34" s="17">
        <v>45.14</v>
      </c>
      <c r="G34" s="17">
        <v>58.18</v>
      </c>
      <c r="H34" s="17">
        <v>69.599999999999994</v>
      </c>
      <c r="I34" s="23" t="s">
        <v>43</v>
      </c>
      <c r="J34" s="13">
        <v>1.06775</v>
      </c>
      <c r="K34" s="33">
        <f t="shared" si="1"/>
        <v>32.480955000000002</v>
      </c>
      <c r="L34" s="33">
        <f t="shared" si="2"/>
        <v>48.198234999999997</v>
      </c>
      <c r="M34" s="33">
        <f t="shared" si="3"/>
        <v>74.315399999999997</v>
      </c>
    </row>
    <row r="35" spans="1:13" x14ac:dyDescent="0.25">
      <c r="A35" s="15" t="s">
        <v>20</v>
      </c>
      <c r="B35" s="13" t="str">
        <f t="shared" si="0"/>
        <v>South Korea</v>
      </c>
      <c r="C35" s="22" t="s">
        <v>45</v>
      </c>
      <c r="D35" s="20">
        <v>20032.98</v>
      </c>
      <c r="E35" s="18">
        <v>24565.35</v>
      </c>
      <c r="F35" s="18">
        <v>29543.53</v>
      </c>
      <c r="G35" s="18">
        <v>38305.54</v>
      </c>
      <c r="H35" s="18">
        <v>45983.98</v>
      </c>
      <c r="I35" s="24" t="s">
        <v>46</v>
      </c>
      <c r="J35" s="13">
        <v>7.2999999999999996E-4</v>
      </c>
      <c r="K35" s="33">
        <f t="shared" si="1"/>
        <v>14.624075399999999</v>
      </c>
      <c r="L35" s="33">
        <f t="shared" si="2"/>
        <v>21.566776899999997</v>
      </c>
      <c r="M35" s="33">
        <f t="shared" si="3"/>
        <v>33.5683054</v>
      </c>
    </row>
    <row r="36" spans="1:13" x14ac:dyDescent="0.25">
      <c r="A36" s="14" t="s">
        <v>20</v>
      </c>
      <c r="B36" s="13" t="str">
        <f t="shared" si="0"/>
        <v>Kazakhstan</v>
      </c>
      <c r="C36" s="21" t="s">
        <v>47</v>
      </c>
      <c r="D36" s="19">
        <v>2401.02</v>
      </c>
      <c r="E36" s="17">
        <v>2931.37</v>
      </c>
      <c r="F36" s="17">
        <v>3513.89</v>
      </c>
      <c r="G36" s="17">
        <v>4590.24</v>
      </c>
      <c r="H36" s="17">
        <v>5533.48</v>
      </c>
      <c r="I36" s="23" t="s">
        <v>48</v>
      </c>
      <c r="J36" s="13">
        <v>2.2399999999999998E-3</v>
      </c>
      <c r="K36" s="33">
        <f t="shared" si="1"/>
        <v>5.3782847999999994</v>
      </c>
      <c r="L36" s="33">
        <f t="shared" si="2"/>
        <v>7.8711135999999993</v>
      </c>
      <c r="M36" s="33">
        <f t="shared" si="3"/>
        <v>12.394995199999999</v>
      </c>
    </row>
    <row r="37" spans="1:13" x14ac:dyDescent="0.25">
      <c r="A37" s="15" t="s">
        <v>20</v>
      </c>
      <c r="B37" s="13" t="str">
        <f t="shared" si="0"/>
        <v>Japan</v>
      </c>
      <c r="C37" s="22" t="s">
        <v>49</v>
      </c>
      <c r="D37" s="20">
        <v>2352.88</v>
      </c>
      <c r="E37" s="18">
        <v>2898.4</v>
      </c>
      <c r="F37" s="18">
        <v>3497.59</v>
      </c>
      <c r="G37" s="18">
        <v>4499.82</v>
      </c>
      <c r="H37" s="18">
        <v>5378.1</v>
      </c>
      <c r="I37" s="24" t="s">
        <v>51</v>
      </c>
      <c r="J37" s="13">
        <v>6.4599999999999996E-3</v>
      </c>
      <c r="K37" s="33">
        <f t="shared" si="1"/>
        <v>15.199604799999999</v>
      </c>
      <c r="L37" s="33">
        <f t="shared" si="2"/>
        <v>22.594431400000001</v>
      </c>
      <c r="M37" s="33">
        <f t="shared" si="3"/>
        <v>34.742525999999998</v>
      </c>
    </row>
    <row r="38" spans="1:13" x14ac:dyDescent="0.25">
      <c r="A38" s="14" t="s">
        <v>20</v>
      </c>
      <c r="B38" s="13" t="str">
        <f t="shared" si="0"/>
        <v>Italy</v>
      </c>
      <c r="C38" s="21" t="s">
        <v>52</v>
      </c>
      <c r="D38" s="19">
        <v>16.100000000000001</v>
      </c>
      <c r="E38" s="17">
        <v>19.829999999999998</v>
      </c>
      <c r="F38" s="17">
        <v>23.92</v>
      </c>
      <c r="G38" s="17">
        <v>30.79</v>
      </c>
      <c r="H38" s="17">
        <v>36.81</v>
      </c>
      <c r="I38" s="23" t="s">
        <v>43</v>
      </c>
      <c r="J38" s="13">
        <v>1.06775</v>
      </c>
      <c r="K38" s="33">
        <f t="shared" si="1"/>
        <v>17.190775000000002</v>
      </c>
      <c r="L38" s="33">
        <f t="shared" si="2"/>
        <v>25.540580000000002</v>
      </c>
      <c r="M38" s="33">
        <f t="shared" si="3"/>
        <v>39.303877499999999</v>
      </c>
    </row>
    <row r="39" spans="1:13" x14ac:dyDescent="0.25">
      <c r="A39" s="15" t="s">
        <v>20</v>
      </c>
      <c r="B39" s="13" t="str">
        <f t="shared" si="0"/>
        <v>Israel</v>
      </c>
      <c r="C39" s="22" t="s">
        <v>54</v>
      </c>
      <c r="D39" s="20">
        <v>66.33</v>
      </c>
      <c r="E39" s="18">
        <v>81.61</v>
      </c>
      <c r="F39" s="18">
        <v>98.39</v>
      </c>
      <c r="G39" s="18">
        <v>126.85</v>
      </c>
      <c r="H39" s="18">
        <v>151.78</v>
      </c>
      <c r="I39" s="24" t="s">
        <v>60</v>
      </c>
      <c r="J39" s="13">
        <v>0.26462000000000002</v>
      </c>
      <c r="K39" s="33">
        <f t="shared" si="1"/>
        <v>17.552244600000002</v>
      </c>
      <c r="L39" s="33">
        <f t="shared" si="2"/>
        <v>26.035961800000003</v>
      </c>
      <c r="M39" s="33">
        <f t="shared" si="3"/>
        <v>40.1640236</v>
      </c>
    </row>
    <row r="40" spans="1:13" x14ac:dyDescent="0.25">
      <c r="A40" s="14" t="s">
        <v>20</v>
      </c>
      <c r="B40" s="13" t="str">
        <f t="shared" si="0"/>
        <v>Ireland</v>
      </c>
      <c r="C40" s="21" t="s">
        <v>64</v>
      </c>
      <c r="D40" s="19">
        <v>23.39</v>
      </c>
      <c r="E40" s="17">
        <v>28.78</v>
      </c>
      <c r="F40" s="17">
        <v>34.700000000000003</v>
      </c>
      <c r="G40" s="17">
        <v>44.74</v>
      </c>
      <c r="H40" s="17">
        <v>53.53</v>
      </c>
      <c r="I40" s="23" t="s">
        <v>43</v>
      </c>
      <c r="J40" s="13">
        <v>1.06775</v>
      </c>
      <c r="K40" s="33">
        <f t="shared" si="1"/>
        <v>24.9746725</v>
      </c>
      <c r="L40" s="33">
        <f t="shared" si="2"/>
        <v>37.050924999999999</v>
      </c>
      <c r="M40" s="33">
        <f t="shared" si="3"/>
        <v>57.156657500000001</v>
      </c>
    </row>
    <row r="41" spans="1:13" x14ac:dyDescent="0.25">
      <c r="A41" s="15" t="s">
        <v>20</v>
      </c>
      <c r="B41" s="13" t="str">
        <f t="shared" si="0"/>
        <v>Indonesia</v>
      </c>
      <c r="C41" s="22" t="s">
        <v>99</v>
      </c>
      <c r="D41" s="20">
        <v>107030.23</v>
      </c>
      <c r="E41" s="18">
        <v>130569.89</v>
      </c>
      <c r="F41" s="18">
        <v>156424.93</v>
      </c>
      <c r="G41" s="18">
        <v>204612.81</v>
      </c>
      <c r="H41" s="18">
        <v>246841.43</v>
      </c>
      <c r="I41" s="24" t="s">
        <v>102</v>
      </c>
      <c r="J41" s="13">
        <v>6.0000000000000002E-5</v>
      </c>
      <c r="K41" s="33">
        <f t="shared" si="1"/>
        <v>6.4218137999999998</v>
      </c>
      <c r="L41" s="33">
        <f t="shared" si="2"/>
        <v>9.3854957999999993</v>
      </c>
      <c r="M41" s="33">
        <f t="shared" si="3"/>
        <v>14.8104858</v>
      </c>
    </row>
    <row r="42" spans="1:13" x14ac:dyDescent="0.25">
      <c r="A42" s="14" t="s">
        <v>20</v>
      </c>
      <c r="B42" s="13" t="str">
        <f t="shared" si="0"/>
        <v>India</v>
      </c>
      <c r="C42" s="21" t="s">
        <v>104</v>
      </c>
      <c r="D42" s="19">
        <v>271.39</v>
      </c>
      <c r="E42" s="17">
        <v>330.49</v>
      </c>
      <c r="F42" s="17">
        <v>395.4</v>
      </c>
      <c r="G42" s="17">
        <v>518.78</v>
      </c>
      <c r="H42" s="17">
        <v>626.9</v>
      </c>
      <c r="I42" s="23" t="s">
        <v>106</v>
      </c>
      <c r="J42" s="13">
        <v>1.2E-2</v>
      </c>
      <c r="K42" s="33">
        <f t="shared" si="1"/>
        <v>3.2566799999999998</v>
      </c>
      <c r="L42" s="33">
        <f t="shared" si="2"/>
        <v>4.7447999999999997</v>
      </c>
      <c r="M42" s="33">
        <f t="shared" si="3"/>
        <v>7.5228000000000002</v>
      </c>
    </row>
    <row r="43" spans="1:13" x14ac:dyDescent="0.25">
      <c r="A43" s="15" t="s">
        <v>20</v>
      </c>
      <c r="B43" s="13" t="str">
        <f t="shared" si="0"/>
        <v>Hungary</v>
      </c>
      <c r="C43" s="22" t="s">
        <v>109</v>
      </c>
      <c r="D43" s="20">
        <v>2809.29</v>
      </c>
      <c r="E43" s="18">
        <v>3453.87</v>
      </c>
      <c r="F43" s="18">
        <v>4161.84</v>
      </c>
      <c r="G43" s="18">
        <v>5372.27</v>
      </c>
      <c r="H43" s="18">
        <v>6433.01</v>
      </c>
      <c r="I43" s="24" t="s">
        <v>111</v>
      </c>
      <c r="J43" s="13">
        <v>2.7100000000000002E-3</v>
      </c>
      <c r="K43" s="33">
        <f t="shared" si="1"/>
        <v>7.6131759000000008</v>
      </c>
      <c r="L43" s="33">
        <f t="shared" si="2"/>
        <v>11.278586400000002</v>
      </c>
      <c r="M43" s="33">
        <f t="shared" si="3"/>
        <v>17.433457100000002</v>
      </c>
    </row>
    <row r="44" spans="1:13" x14ac:dyDescent="0.25">
      <c r="A44" s="14" t="s">
        <v>20</v>
      </c>
      <c r="B44" s="13" t="str">
        <f t="shared" si="0"/>
        <v>Guatemala</v>
      </c>
      <c r="C44" s="21" t="s">
        <v>114</v>
      </c>
      <c r="D44" s="19">
        <v>50.72</v>
      </c>
      <c r="E44" s="17">
        <v>61.69</v>
      </c>
      <c r="F44" s="17">
        <v>73.75</v>
      </c>
      <c r="G44" s="17">
        <v>96.94</v>
      </c>
      <c r="H44" s="17">
        <v>117.26</v>
      </c>
      <c r="I44" s="23" t="s">
        <v>118</v>
      </c>
      <c r="J44" s="13">
        <v>0.12570000000000001</v>
      </c>
      <c r="K44" s="33">
        <f t="shared" si="1"/>
        <v>6.3755040000000003</v>
      </c>
      <c r="L44" s="33">
        <f t="shared" si="2"/>
        <v>9.2703749999999996</v>
      </c>
      <c r="M44" s="33">
        <f t="shared" si="3"/>
        <v>14.739582000000002</v>
      </c>
    </row>
    <row r="45" spans="1:13" x14ac:dyDescent="0.25">
      <c r="A45" s="15" t="s">
        <v>20</v>
      </c>
      <c r="B45" s="13" t="str">
        <f t="shared" si="0"/>
        <v>Greece</v>
      </c>
      <c r="C45" s="22" t="s">
        <v>120</v>
      </c>
      <c r="D45" s="20">
        <v>10.49</v>
      </c>
      <c r="E45" s="18">
        <v>12.93</v>
      </c>
      <c r="F45" s="18">
        <v>15.61</v>
      </c>
      <c r="G45" s="18">
        <v>20.05</v>
      </c>
      <c r="H45" s="18">
        <v>23.93</v>
      </c>
      <c r="I45" s="24" t="s">
        <v>43</v>
      </c>
      <c r="J45" s="13">
        <v>1.06775</v>
      </c>
      <c r="K45" s="33">
        <f t="shared" si="1"/>
        <v>11.2006975</v>
      </c>
      <c r="L45" s="33">
        <f t="shared" si="2"/>
        <v>16.6675775</v>
      </c>
      <c r="M45" s="33">
        <f t="shared" si="3"/>
        <v>25.551257499999998</v>
      </c>
    </row>
    <row r="46" spans="1:13" x14ac:dyDescent="0.25">
      <c r="A46" s="14" t="s">
        <v>20</v>
      </c>
      <c r="B46" s="13" t="str">
        <f t="shared" si="0"/>
        <v>Germany</v>
      </c>
      <c r="C46" s="21" t="s">
        <v>121</v>
      </c>
      <c r="D46" s="19">
        <v>21.49</v>
      </c>
      <c r="E46" s="17">
        <v>26.45</v>
      </c>
      <c r="F46" s="17">
        <v>31.89</v>
      </c>
      <c r="G46" s="17">
        <v>41.1</v>
      </c>
      <c r="H46" s="17">
        <v>49.17</v>
      </c>
      <c r="I46" s="23" t="s">
        <v>43</v>
      </c>
      <c r="J46" s="13">
        <v>1.06775</v>
      </c>
      <c r="K46" s="33">
        <f t="shared" si="1"/>
        <v>22.945947499999999</v>
      </c>
      <c r="L46" s="33">
        <f t="shared" si="2"/>
        <v>34.0505475</v>
      </c>
      <c r="M46" s="33">
        <f t="shared" si="3"/>
        <v>52.501267499999997</v>
      </c>
    </row>
    <row r="47" spans="1:13" x14ac:dyDescent="0.25">
      <c r="A47" s="15" t="s">
        <v>20</v>
      </c>
      <c r="B47" s="13" t="str">
        <f t="shared" si="0"/>
        <v>France</v>
      </c>
      <c r="C47" s="22" t="s">
        <v>123</v>
      </c>
      <c r="D47" s="20">
        <v>20.079999999999998</v>
      </c>
      <c r="E47" s="18">
        <v>24.72</v>
      </c>
      <c r="F47" s="18">
        <v>29.82</v>
      </c>
      <c r="G47" s="18">
        <v>38.4</v>
      </c>
      <c r="H47" s="18">
        <v>45.93</v>
      </c>
      <c r="I47" s="24" t="s">
        <v>43</v>
      </c>
      <c r="J47" s="13">
        <v>1.06775</v>
      </c>
      <c r="K47" s="33">
        <f t="shared" si="1"/>
        <v>21.440419999999996</v>
      </c>
      <c r="L47" s="33">
        <f t="shared" si="2"/>
        <v>31.840305000000001</v>
      </c>
      <c r="M47" s="33">
        <f t="shared" si="3"/>
        <v>49.041757499999996</v>
      </c>
    </row>
    <row r="48" spans="1:13" x14ac:dyDescent="0.25">
      <c r="A48" s="14" t="s">
        <v>20</v>
      </c>
      <c r="B48" s="13" t="str">
        <f t="shared" si="0"/>
        <v>Finland</v>
      </c>
      <c r="C48" s="21" t="s">
        <v>124</v>
      </c>
      <c r="D48" s="19">
        <v>23.19</v>
      </c>
      <c r="E48" s="17">
        <v>28.57</v>
      </c>
      <c r="F48" s="17">
        <v>34.479999999999997</v>
      </c>
      <c r="G48" s="17">
        <v>44.34</v>
      </c>
      <c r="H48" s="17">
        <v>52.98</v>
      </c>
      <c r="I48" s="23" t="s">
        <v>43</v>
      </c>
      <c r="J48" s="13">
        <v>1.06775</v>
      </c>
      <c r="K48" s="33">
        <f t="shared" si="1"/>
        <v>24.761122500000003</v>
      </c>
      <c r="L48" s="33">
        <f t="shared" si="2"/>
        <v>36.816019999999995</v>
      </c>
      <c r="M48" s="33">
        <f t="shared" si="3"/>
        <v>56.569394999999993</v>
      </c>
    </row>
    <row r="49" spans="1:13" x14ac:dyDescent="0.25">
      <c r="A49" s="15" t="s">
        <v>20</v>
      </c>
      <c r="B49" s="13" t="str">
        <f t="shared" si="0"/>
        <v>Estonia</v>
      </c>
      <c r="C49" s="22" t="s">
        <v>125</v>
      </c>
      <c r="D49" s="20">
        <v>9.6300000000000008</v>
      </c>
      <c r="E49" s="18">
        <v>11.84</v>
      </c>
      <c r="F49" s="18">
        <v>14.27</v>
      </c>
      <c r="G49" s="18">
        <v>18.41</v>
      </c>
      <c r="H49" s="18">
        <v>22.03</v>
      </c>
      <c r="I49" s="24" t="s">
        <v>43</v>
      </c>
      <c r="J49" s="13">
        <v>1.06775</v>
      </c>
      <c r="K49" s="33">
        <f t="shared" si="1"/>
        <v>10.282432500000001</v>
      </c>
      <c r="L49" s="33">
        <f t="shared" si="2"/>
        <v>15.2367925</v>
      </c>
      <c r="M49" s="33">
        <f t="shared" si="3"/>
        <v>23.522532500000001</v>
      </c>
    </row>
    <row r="50" spans="1:13" x14ac:dyDescent="0.25">
      <c r="A50" s="14" t="s">
        <v>20</v>
      </c>
      <c r="B50" s="13" t="str">
        <f t="shared" si="0"/>
        <v>Egypt</v>
      </c>
      <c r="C50" s="21" t="s">
        <v>28</v>
      </c>
      <c r="D50" s="19">
        <v>60.02</v>
      </c>
      <c r="E50" s="17">
        <v>73.150000000000006</v>
      </c>
      <c r="F50" s="17">
        <v>87.58</v>
      </c>
      <c r="G50" s="17">
        <v>114.73</v>
      </c>
      <c r="H50" s="17">
        <v>138.52000000000001</v>
      </c>
      <c r="I50" s="23" t="s">
        <v>29</v>
      </c>
      <c r="J50" s="13">
        <v>2.078E-2</v>
      </c>
      <c r="K50" s="33">
        <f t="shared" si="1"/>
        <v>1.2472156000000001</v>
      </c>
      <c r="L50" s="33">
        <f t="shared" si="2"/>
        <v>1.8199124</v>
      </c>
      <c r="M50" s="33">
        <f t="shared" si="3"/>
        <v>2.8784456</v>
      </c>
    </row>
    <row r="51" spans="1:13" x14ac:dyDescent="0.25">
      <c r="A51" s="15" t="s">
        <v>20</v>
      </c>
      <c r="B51" s="13" t="str">
        <f t="shared" si="0"/>
        <v>Ecuador</v>
      </c>
      <c r="C51" s="22" t="s">
        <v>32</v>
      </c>
      <c r="D51" s="20">
        <v>7.74</v>
      </c>
      <c r="E51" s="18">
        <v>9.42</v>
      </c>
      <c r="F51" s="18">
        <v>11.26</v>
      </c>
      <c r="G51" s="18">
        <v>14.8</v>
      </c>
      <c r="H51" s="18">
        <v>17.899999999999999</v>
      </c>
      <c r="I51" s="24" t="s">
        <v>40</v>
      </c>
      <c r="J51" s="13">
        <v>1</v>
      </c>
      <c r="K51" s="33">
        <f t="shared" si="1"/>
        <v>7.74</v>
      </c>
      <c r="L51" s="33">
        <f t="shared" si="2"/>
        <v>11.26</v>
      </c>
      <c r="M51" s="33">
        <f t="shared" si="3"/>
        <v>17.899999999999999</v>
      </c>
    </row>
    <row r="52" spans="1:13" x14ac:dyDescent="0.25">
      <c r="A52" s="14" t="s">
        <v>20</v>
      </c>
      <c r="B52" s="13" t="str">
        <f t="shared" si="0"/>
        <v>Denmark</v>
      </c>
      <c r="C52" s="21" t="s">
        <v>41</v>
      </c>
      <c r="D52" s="19">
        <v>239.31</v>
      </c>
      <c r="E52" s="17">
        <v>294.68</v>
      </c>
      <c r="F52" s="17">
        <v>355.48</v>
      </c>
      <c r="G52" s="17">
        <v>457.67</v>
      </c>
      <c r="H52" s="17">
        <v>547.22</v>
      </c>
      <c r="I52" s="23" t="s">
        <v>42</v>
      </c>
      <c r="J52" s="13">
        <v>0.14312</v>
      </c>
      <c r="K52" s="33">
        <f t="shared" si="1"/>
        <v>34.250047199999997</v>
      </c>
      <c r="L52" s="33">
        <f t="shared" si="2"/>
        <v>50.876297600000001</v>
      </c>
      <c r="M52" s="33">
        <f t="shared" si="3"/>
        <v>78.318126399999997</v>
      </c>
    </row>
    <row r="53" spans="1:13" x14ac:dyDescent="0.25">
      <c r="A53" s="15" t="s">
        <v>20</v>
      </c>
      <c r="B53" s="13" t="str">
        <f t="shared" si="0"/>
        <v>Czech Republic</v>
      </c>
      <c r="C53" s="22" t="s">
        <v>44</v>
      </c>
      <c r="D53" s="20">
        <v>260.38</v>
      </c>
      <c r="E53" s="18">
        <v>320.54000000000002</v>
      </c>
      <c r="F53" s="18">
        <v>386.63</v>
      </c>
      <c r="G53" s="18">
        <v>497.95</v>
      </c>
      <c r="H53" s="18">
        <v>595.49</v>
      </c>
      <c r="I53" s="24" t="s">
        <v>89</v>
      </c>
      <c r="J53" s="13">
        <v>4.2270000000000002E-2</v>
      </c>
      <c r="K53" s="33">
        <f t="shared" si="1"/>
        <v>11.006262599999999</v>
      </c>
      <c r="L53" s="33">
        <f t="shared" si="2"/>
        <v>16.3428501</v>
      </c>
      <c r="M53" s="33">
        <f t="shared" si="3"/>
        <v>25.171362300000002</v>
      </c>
    </row>
    <row r="54" spans="1:13" x14ac:dyDescent="0.25">
      <c r="A54" s="14" t="s">
        <v>20</v>
      </c>
      <c r="B54" s="13" t="str">
        <f t="shared" si="0"/>
        <v>Croatia</v>
      </c>
      <c r="C54" s="21" t="s">
        <v>91</v>
      </c>
      <c r="D54" s="19">
        <v>8.84</v>
      </c>
      <c r="E54" s="17">
        <v>10.9</v>
      </c>
      <c r="F54" s="17">
        <v>13.16</v>
      </c>
      <c r="G54" s="17">
        <v>16.899999999999999</v>
      </c>
      <c r="H54" s="17">
        <v>20.170000000000002</v>
      </c>
      <c r="I54" s="23" t="s">
        <v>43</v>
      </c>
      <c r="J54" s="13">
        <v>1.06775</v>
      </c>
      <c r="K54" s="33">
        <f t="shared" si="1"/>
        <v>9.4389099999999999</v>
      </c>
      <c r="L54" s="33">
        <f t="shared" si="2"/>
        <v>14.051589999999999</v>
      </c>
      <c r="M54" s="33">
        <f t="shared" si="3"/>
        <v>21.536517500000002</v>
      </c>
    </row>
    <row r="55" spans="1:13" x14ac:dyDescent="0.25">
      <c r="A55" s="15" t="s">
        <v>20</v>
      </c>
      <c r="B55" s="13" t="str">
        <f t="shared" si="0"/>
        <v>Costa Rica</v>
      </c>
      <c r="C55" s="22" t="s">
        <v>94</v>
      </c>
      <c r="D55" s="20">
        <v>4242.5200000000004</v>
      </c>
      <c r="E55" s="18">
        <v>5197.87</v>
      </c>
      <c r="F55" s="18">
        <v>6247.2</v>
      </c>
      <c r="G55" s="18">
        <v>8111.94</v>
      </c>
      <c r="H55" s="18">
        <v>9746.07</v>
      </c>
      <c r="I55" s="24" t="s">
        <v>95</v>
      </c>
      <c r="J55" s="13">
        <v>1.9499999999999999E-3</v>
      </c>
      <c r="K55" s="33">
        <f t="shared" si="1"/>
        <v>8.2729140000000001</v>
      </c>
      <c r="L55" s="33">
        <f t="shared" si="2"/>
        <v>12.182039999999999</v>
      </c>
      <c r="M55" s="33">
        <f t="shared" si="3"/>
        <v>19.0048365</v>
      </c>
    </row>
    <row r="56" spans="1:13" x14ac:dyDescent="0.25">
      <c r="A56" s="14" t="s">
        <v>20</v>
      </c>
      <c r="B56" s="13" t="str">
        <f t="shared" si="0"/>
        <v>Colombia</v>
      </c>
      <c r="C56" s="21" t="s">
        <v>97</v>
      </c>
      <c r="D56" s="19">
        <v>14274.11</v>
      </c>
      <c r="E56" s="17">
        <v>17519.66</v>
      </c>
      <c r="F56" s="17">
        <v>21084.44</v>
      </c>
      <c r="G56" s="17">
        <v>27294.87</v>
      </c>
      <c r="H56" s="17">
        <v>32737.27</v>
      </c>
      <c r="I56" s="23" t="s">
        <v>98</v>
      </c>
      <c r="J56" s="13">
        <v>2.5999999999999998E-4</v>
      </c>
      <c r="K56" s="33">
        <f t="shared" si="1"/>
        <v>3.7112685999999999</v>
      </c>
      <c r="L56" s="33">
        <f t="shared" si="2"/>
        <v>5.4819543999999993</v>
      </c>
      <c r="M56" s="33">
        <f t="shared" si="3"/>
        <v>8.5116901999999985</v>
      </c>
    </row>
    <row r="57" spans="1:13" x14ac:dyDescent="0.25">
      <c r="A57" s="15" t="s">
        <v>20</v>
      </c>
      <c r="B57" s="13" t="str">
        <f t="shared" si="0"/>
        <v>China</v>
      </c>
      <c r="C57" s="22" t="s">
        <v>100</v>
      </c>
      <c r="D57" s="20">
        <v>68.06</v>
      </c>
      <c r="E57" s="18">
        <v>83.15</v>
      </c>
      <c r="F57" s="18">
        <v>99.71</v>
      </c>
      <c r="G57" s="18">
        <v>130.12</v>
      </c>
      <c r="H57" s="18">
        <v>156.77000000000001</v>
      </c>
      <c r="I57" s="24" t="s">
        <v>101</v>
      </c>
      <c r="J57" s="13">
        <v>0.13797000000000001</v>
      </c>
      <c r="K57" s="33">
        <f t="shared" si="1"/>
        <v>9.3902382000000006</v>
      </c>
      <c r="L57" s="33">
        <f t="shared" si="2"/>
        <v>13.756988700000001</v>
      </c>
      <c r="M57" s="33">
        <f t="shared" si="3"/>
        <v>21.629556900000004</v>
      </c>
    </row>
    <row r="58" spans="1:13" x14ac:dyDescent="0.25">
      <c r="A58" s="14" t="s">
        <v>20</v>
      </c>
      <c r="B58" s="13" t="str">
        <f t="shared" si="0"/>
        <v>Chile</v>
      </c>
      <c r="C58" s="21" t="s">
        <v>103</v>
      </c>
      <c r="D58" s="19">
        <v>6279.8</v>
      </c>
      <c r="E58" s="17">
        <v>7685.6</v>
      </c>
      <c r="F58" s="17">
        <v>9229.67</v>
      </c>
      <c r="G58" s="17">
        <v>12006.82</v>
      </c>
      <c r="H58" s="17">
        <v>14440.52</v>
      </c>
      <c r="I58" s="23" t="s">
        <v>105</v>
      </c>
      <c r="J58" s="13">
        <v>1.0499999999999999E-3</v>
      </c>
      <c r="K58" s="33">
        <f t="shared" si="1"/>
        <v>6.5937899999999994</v>
      </c>
      <c r="L58" s="33">
        <f t="shared" si="2"/>
        <v>9.6911534999999986</v>
      </c>
      <c r="M58" s="33">
        <f t="shared" si="3"/>
        <v>15.162545999999999</v>
      </c>
    </row>
    <row r="59" spans="1:13" x14ac:dyDescent="0.25">
      <c r="A59" s="15" t="s">
        <v>20</v>
      </c>
      <c r="B59" s="13" t="str">
        <f t="shared" si="0"/>
        <v>Canada</v>
      </c>
      <c r="C59" s="22" t="s">
        <v>107</v>
      </c>
      <c r="D59" s="20">
        <v>30.68</v>
      </c>
      <c r="E59" s="18">
        <v>37.75</v>
      </c>
      <c r="F59" s="18">
        <v>45.52</v>
      </c>
      <c r="G59" s="18">
        <v>58.67</v>
      </c>
      <c r="H59" s="18">
        <v>70.19</v>
      </c>
      <c r="I59" s="24" t="s">
        <v>108</v>
      </c>
      <c r="J59" s="13">
        <v>0.73065999999999998</v>
      </c>
      <c r="K59" s="33">
        <f t="shared" si="1"/>
        <v>22.416648800000001</v>
      </c>
      <c r="L59" s="33">
        <f t="shared" si="2"/>
        <v>33.259643199999999</v>
      </c>
      <c r="M59" s="33">
        <f t="shared" si="3"/>
        <v>51.285025399999995</v>
      </c>
    </row>
    <row r="60" spans="1:13" x14ac:dyDescent="0.25">
      <c r="A60" s="14" t="s">
        <v>20</v>
      </c>
      <c r="B60" s="13" t="str">
        <f t="shared" si="0"/>
        <v>Bulgaria</v>
      </c>
      <c r="C60" s="21" t="s">
        <v>110</v>
      </c>
      <c r="D60" s="19">
        <v>12.41</v>
      </c>
      <c r="E60" s="17">
        <v>15.08</v>
      </c>
      <c r="F60" s="17">
        <v>18.02</v>
      </c>
      <c r="G60" s="17">
        <v>23.72</v>
      </c>
      <c r="H60" s="17">
        <v>28.72</v>
      </c>
      <c r="I60" s="23" t="s">
        <v>112</v>
      </c>
      <c r="J60" s="13">
        <v>0.54593000000000003</v>
      </c>
      <c r="K60" s="33">
        <f t="shared" si="1"/>
        <v>6.7749913000000008</v>
      </c>
      <c r="L60" s="33">
        <f t="shared" si="2"/>
        <v>9.837658600000001</v>
      </c>
      <c r="M60" s="33">
        <f t="shared" si="3"/>
        <v>15.6791096</v>
      </c>
    </row>
    <row r="61" spans="1:13" x14ac:dyDescent="0.25">
      <c r="A61" s="15" t="s">
        <v>20</v>
      </c>
      <c r="B61" s="13" t="str">
        <f t="shared" si="0"/>
        <v>Brazil</v>
      </c>
      <c r="C61" s="22" t="s">
        <v>113</v>
      </c>
      <c r="D61" s="20">
        <v>29.93</v>
      </c>
      <c r="E61" s="18">
        <v>36.630000000000003</v>
      </c>
      <c r="F61" s="18">
        <v>44</v>
      </c>
      <c r="G61" s="18">
        <v>57.22</v>
      </c>
      <c r="H61" s="18">
        <v>68.81</v>
      </c>
      <c r="I61" s="24" t="s">
        <v>115</v>
      </c>
      <c r="J61" s="13">
        <v>0.19392999999999999</v>
      </c>
      <c r="K61" s="33">
        <f t="shared" si="1"/>
        <v>5.8043249000000001</v>
      </c>
      <c r="L61" s="33">
        <f t="shared" si="2"/>
        <v>8.532919999999999</v>
      </c>
      <c r="M61" s="33">
        <f t="shared" si="3"/>
        <v>13.344323299999999</v>
      </c>
    </row>
    <row r="62" spans="1:13" x14ac:dyDescent="0.25">
      <c r="A62" s="14" t="s">
        <v>20</v>
      </c>
      <c r="B62" s="13" t="str">
        <f t="shared" si="0"/>
        <v>Bosnia-Herzegovina -</v>
      </c>
      <c r="C62" s="21" t="s">
        <v>116</v>
      </c>
      <c r="D62" s="19">
        <v>7.67</v>
      </c>
      <c r="E62" s="17">
        <v>9.4499999999999993</v>
      </c>
      <c r="F62" s="17">
        <v>11.42</v>
      </c>
      <c r="G62" s="17">
        <v>14.66</v>
      </c>
      <c r="H62" s="17">
        <v>17.5</v>
      </c>
      <c r="I62" s="23" t="s">
        <v>117</v>
      </c>
      <c r="J62" s="13">
        <v>0.54593000000000003</v>
      </c>
      <c r="K62" s="33">
        <f t="shared" si="1"/>
        <v>4.1872831000000001</v>
      </c>
      <c r="L62" s="33">
        <f t="shared" si="2"/>
        <v>6.2345206000000006</v>
      </c>
      <c r="M62" s="33">
        <f t="shared" si="3"/>
        <v>9.5537749999999999</v>
      </c>
    </row>
    <row r="63" spans="1:13" x14ac:dyDescent="0.25">
      <c r="A63" s="15" t="s">
        <v>20</v>
      </c>
      <c r="B63" s="13" t="str">
        <f t="shared" si="0"/>
        <v>Belgium</v>
      </c>
      <c r="C63" s="22" t="s">
        <v>119</v>
      </c>
      <c r="D63" s="20">
        <v>24.23</v>
      </c>
      <c r="E63" s="18">
        <v>29.85</v>
      </c>
      <c r="F63" s="18">
        <v>36.020000000000003</v>
      </c>
      <c r="G63" s="18">
        <v>46.34</v>
      </c>
      <c r="H63" s="18">
        <v>55.39</v>
      </c>
      <c r="I63" s="24" t="s">
        <v>43</v>
      </c>
      <c r="J63" s="13">
        <v>1.06775</v>
      </c>
      <c r="K63" s="33">
        <f t="shared" si="1"/>
        <v>25.871582499999999</v>
      </c>
      <c r="L63" s="33">
        <f t="shared" si="2"/>
        <v>38.460355</v>
      </c>
      <c r="M63" s="33">
        <f t="shared" si="3"/>
        <v>59.142672499999996</v>
      </c>
    </row>
    <row r="64" spans="1:13" x14ac:dyDescent="0.25">
      <c r="A64" s="14" t="s">
        <v>20</v>
      </c>
      <c r="B64" s="13" t="str">
        <f t="shared" si="0"/>
        <v>Austria</v>
      </c>
      <c r="C64" s="21" t="s">
        <v>122</v>
      </c>
      <c r="D64" s="19">
        <v>20.85</v>
      </c>
      <c r="E64" s="17">
        <v>25.67</v>
      </c>
      <c r="F64" s="17">
        <v>30.96</v>
      </c>
      <c r="G64" s="17">
        <v>39.880000000000003</v>
      </c>
      <c r="H64" s="17">
        <v>47.69</v>
      </c>
      <c r="I64" s="23" t="s">
        <v>43</v>
      </c>
      <c r="J64" s="13">
        <v>1.06775</v>
      </c>
      <c r="K64" s="33">
        <f t="shared" si="1"/>
        <v>22.262587500000002</v>
      </c>
      <c r="L64" s="33">
        <f t="shared" si="2"/>
        <v>33.057540000000003</v>
      </c>
      <c r="M64" s="33">
        <f t="shared" si="3"/>
        <v>50.920997499999999</v>
      </c>
    </row>
    <row r="65" spans="1:13" x14ac:dyDescent="0.25">
      <c r="A65" s="15" t="s">
        <v>20</v>
      </c>
      <c r="B65" s="13" t="str">
        <f t="shared" si="0"/>
        <v>Australia</v>
      </c>
      <c r="C65" s="22" t="s">
        <v>130</v>
      </c>
      <c r="D65" s="20">
        <v>42.66</v>
      </c>
      <c r="E65" s="18">
        <v>52.43</v>
      </c>
      <c r="F65" s="18">
        <v>63.17</v>
      </c>
      <c r="G65" s="18">
        <v>81.569999999999993</v>
      </c>
      <c r="H65" s="18">
        <v>97.69</v>
      </c>
      <c r="I65" s="24" t="s">
        <v>131</v>
      </c>
      <c r="J65" s="13">
        <v>0.64666999999999997</v>
      </c>
      <c r="K65" s="33">
        <f t="shared" si="1"/>
        <v>27.586942199999996</v>
      </c>
      <c r="L65" s="33">
        <f t="shared" si="2"/>
        <v>40.850143899999999</v>
      </c>
      <c r="M65" s="33">
        <f t="shared" si="3"/>
        <v>63.173192299999997</v>
      </c>
    </row>
    <row r="66" spans="1:13" x14ac:dyDescent="0.25">
      <c r="A66" s="14" t="s">
        <v>20</v>
      </c>
      <c r="B66" s="13" t="str">
        <f t="shared" si="0"/>
        <v>Argentina</v>
      </c>
      <c r="C66" s="21" t="s">
        <v>132</v>
      </c>
      <c r="D66" s="19">
        <v>3243.23</v>
      </c>
      <c r="E66" s="17">
        <v>3906.19</v>
      </c>
      <c r="F66" s="17">
        <v>4634.3500000000004</v>
      </c>
      <c r="G66" s="17">
        <v>6197.02</v>
      </c>
      <c r="H66" s="17">
        <v>7566.44</v>
      </c>
      <c r="I66" s="23" t="s">
        <v>133</v>
      </c>
      <c r="J66" s="13">
        <v>1.15E-3</v>
      </c>
      <c r="K66" s="33">
        <f t="shared" si="1"/>
        <v>3.7297145</v>
      </c>
      <c r="L66" s="33">
        <f t="shared" si="2"/>
        <v>5.3295025000000003</v>
      </c>
      <c r="M66" s="33">
        <f t="shared" si="3"/>
        <v>8.7014059999999986</v>
      </c>
    </row>
    <row r="67" spans="1:13" x14ac:dyDescent="0.25">
      <c r="A67" s="15" t="s">
        <v>137</v>
      </c>
      <c r="B67" s="13" t="str">
        <f t="shared" ref="B67:B130" si="4">TRIM(LEFT(C67, FIND(" Average", C67) - 1))</f>
        <v>Georgia</v>
      </c>
      <c r="C67" s="22" t="s">
        <v>21</v>
      </c>
      <c r="D67" s="20">
        <v>7.6</v>
      </c>
      <c r="E67" s="18">
        <v>9.14</v>
      </c>
      <c r="F67" s="18">
        <v>10.84</v>
      </c>
      <c r="G67" s="18">
        <v>14.21</v>
      </c>
      <c r="H67" s="18">
        <v>17.170000000000002</v>
      </c>
      <c r="I67" s="24" t="s">
        <v>22</v>
      </c>
      <c r="J67" s="13">
        <v>0.37036999999999998</v>
      </c>
      <c r="K67" s="33">
        <f t="shared" ref="K67:K130" si="5">D67*J67</f>
        <v>2.8148119999999999</v>
      </c>
      <c r="L67" s="33">
        <f t="shared" ref="L67:L130" si="6">J67*F67</f>
        <v>4.0148107999999993</v>
      </c>
      <c r="M67" s="33">
        <f t="shared" ref="M67:M130" si="7">H67*J67</f>
        <v>6.3592529000000004</v>
      </c>
    </row>
    <row r="68" spans="1:13" x14ac:dyDescent="0.25">
      <c r="A68" s="14" t="s">
        <v>137</v>
      </c>
      <c r="B68" s="13" t="str">
        <f t="shared" si="4"/>
        <v>Vietnam</v>
      </c>
      <c r="C68" s="21" t="s">
        <v>31</v>
      </c>
      <c r="D68" s="19">
        <v>67677.320000000007</v>
      </c>
      <c r="E68" s="17">
        <v>81738.28</v>
      </c>
      <c r="F68" s="17">
        <v>97182.28</v>
      </c>
      <c r="G68" s="17">
        <v>126685</v>
      </c>
      <c r="H68" s="17">
        <v>152539.19</v>
      </c>
      <c r="I68" s="23" t="s">
        <v>33</v>
      </c>
      <c r="J68" s="13">
        <v>4.0000000000000003E-5</v>
      </c>
      <c r="K68" s="33">
        <f t="shared" si="5"/>
        <v>2.7070928000000003</v>
      </c>
      <c r="L68" s="33">
        <f t="shared" si="6"/>
        <v>3.8872912000000004</v>
      </c>
      <c r="M68" s="33">
        <f t="shared" si="7"/>
        <v>6.101567600000001</v>
      </c>
    </row>
    <row r="69" spans="1:13" x14ac:dyDescent="0.25">
      <c r="A69" s="15" t="s">
        <v>137</v>
      </c>
      <c r="B69" s="13" t="str">
        <f t="shared" si="4"/>
        <v>United States</v>
      </c>
      <c r="C69" s="22" t="s">
        <v>35</v>
      </c>
      <c r="D69" s="20">
        <v>23.8</v>
      </c>
      <c r="E69" s="18">
        <v>29.04</v>
      </c>
      <c r="F69" s="18">
        <v>34.78</v>
      </c>
      <c r="G69" s="18">
        <v>44.57</v>
      </c>
      <c r="H69" s="18">
        <v>53.14</v>
      </c>
      <c r="I69" s="24" t="s">
        <v>40</v>
      </c>
      <c r="J69" s="13">
        <v>1</v>
      </c>
      <c r="K69" s="33">
        <f t="shared" si="5"/>
        <v>23.8</v>
      </c>
      <c r="L69" s="33">
        <f t="shared" si="6"/>
        <v>34.78</v>
      </c>
      <c r="M69" s="33">
        <f t="shared" si="7"/>
        <v>53.14</v>
      </c>
    </row>
    <row r="70" spans="1:13" x14ac:dyDescent="0.25">
      <c r="A70" s="14" t="s">
        <v>137</v>
      </c>
      <c r="B70" s="13" t="str">
        <f t="shared" si="4"/>
        <v>United Kingdom</v>
      </c>
      <c r="C70" s="21" t="s">
        <v>70</v>
      </c>
      <c r="D70" s="19">
        <v>14.57</v>
      </c>
      <c r="E70" s="17">
        <v>17.77</v>
      </c>
      <c r="F70" s="17">
        <v>21.28</v>
      </c>
      <c r="G70" s="17">
        <v>27.27</v>
      </c>
      <c r="H70" s="17">
        <v>32.520000000000003</v>
      </c>
      <c r="I70" s="23" t="s">
        <v>72</v>
      </c>
      <c r="J70" s="13">
        <v>1.23966</v>
      </c>
      <c r="K70" s="33">
        <f t="shared" si="5"/>
        <v>18.061846200000002</v>
      </c>
      <c r="L70" s="33">
        <f t="shared" si="6"/>
        <v>26.3799648</v>
      </c>
      <c r="M70" s="33">
        <f t="shared" si="7"/>
        <v>40.313743200000005</v>
      </c>
    </row>
    <row r="71" spans="1:13" x14ac:dyDescent="0.25">
      <c r="A71" s="15" t="s">
        <v>137</v>
      </c>
      <c r="B71" s="13" t="str">
        <f t="shared" si="4"/>
        <v>United Arab Emirates</v>
      </c>
      <c r="C71" s="22" t="s">
        <v>73</v>
      </c>
      <c r="D71" s="20">
        <v>56.89</v>
      </c>
      <c r="E71" s="18">
        <v>69.16</v>
      </c>
      <c r="F71" s="18">
        <v>82.65</v>
      </c>
      <c r="G71" s="18">
        <v>106.51</v>
      </c>
      <c r="H71" s="18">
        <v>127.43</v>
      </c>
      <c r="I71" s="24" t="s">
        <v>75</v>
      </c>
      <c r="J71" s="13">
        <v>0.2722</v>
      </c>
      <c r="K71" s="33">
        <f t="shared" si="5"/>
        <v>15.485458</v>
      </c>
      <c r="L71" s="33">
        <f t="shared" si="6"/>
        <v>22.497330000000002</v>
      </c>
      <c r="M71" s="33">
        <f t="shared" si="7"/>
        <v>34.686446000000004</v>
      </c>
    </row>
    <row r="72" spans="1:13" x14ac:dyDescent="0.25">
      <c r="A72" s="14" t="s">
        <v>137</v>
      </c>
      <c r="B72" s="13" t="str">
        <f t="shared" si="4"/>
        <v>Ukraine</v>
      </c>
      <c r="C72" s="21" t="s">
        <v>77</v>
      </c>
      <c r="D72" s="19">
        <v>114.67</v>
      </c>
      <c r="E72" s="17">
        <v>138.35</v>
      </c>
      <c r="F72" s="17">
        <v>164.37</v>
      </c>
      <c r="G72" s="17">
        <v>214.63</v>
      </c>
      <c r="H72" s="17">
        <v>258.68</v>
      </c>
      <c r="I72" s="23" t="s">
        <v>78</v>
      </c>
      <c r="J72" s="13">
        <v>2.504E-2</v>
      </c>
      <c r="K72" s="33">
        <f t="shared" si="5"/>
        <v>2.8713367999999999</v>
      </c>
      <c r="L72" s="33">
        <f t="shared" si="6"/>
        <v>4.1158248000000004</v>
      </c>
      <c r="M72" s="33">
        <f t="shared" si="7"/>
        <v>6.4773472000000005</v>
      </c>
    </row>
    <row r="73" spans="1:13" x14ac:dyDescent="0.25">
      <c r="A73" s="15" t="s">
        <v>137</v>
      </c>
      <c r="B73" s="13" t="str">
        <f t="shared" si="4"/>
        <v>Turkey</v>
      </c>
      <c r="C73" s="22" t="s">
        <v>80</v>
      </c>
      <c r="D73" s="20">
        <v>173.33</v>
      </c>
      <c r="E73" s="18">
        <v>209.45</v>
      </c>
      <c r="F73" s="18">
        <v>249.12</v>
      </c>
      <c r="G73" s="18">
        <v>324.45</v>
      </c>
      <c r="H73" s="18">
        <v>390.48</v>
      </c>
      <c r="I73" s="24" t="s">
        <v>82</v>
      </c>
      <c r="J73" s="13">
        <v>3.0689999999999999E-2</v>
      </c>
      <c r="K73" s="33">
        <f t="shared" si="5"/>
        <v>5.3194977000000003</v>
      </c>
      <c r="L73" s="33">
        <f t="shared" si="6"/>
        <v>7.6454927999999995</v>
      </c>
      <c r="M73" s="33">
        <f t="shared" si="7"/>
        <v>11.983831199999999</v>
      </c>
    </row>
    <row r="74" spans="1:13" x14ac:dyDescent="0.25">
      <c r="A74" s="14" t="s">
        <v>137</v>
      </c>
      <c r="B74" s="13" t="str">
        <f t="shared" si="4"/>
        <v>Taiwan</v>
      </c>
      <c r="C74" s="21" t="s">
        <v>83</v>
      </c>
      <c r="D74" s="19">
        <v>350.34</v>
      </c>
      <c r="E74" s="17">
        <v>426.61</v>
      </c>
      <c r="F74" s="17">
        <v>510.38</v>
      </c>
      <c r="G74" s="17">
        <v>655.99</v>
      </c>
      <c r="H74" s="17">
        <v>783.59</v>
      </c>
      <c r="I74" s="23" t="s">
        <v>84</v>
      </c>
      <c r="J74" s="13">
        <v>3.0669999999999999E-2</v>
      </c>
      <c r="K74" s="33">
        <f t="shared" si="5"/>
        <v>10.744927799999999</v>
      </c>
      <c r="L74" s="33">
        <f t="shared" si="6"/>
        <v>15.6533546</v>
      </c>
      <c r="M74" s="33">
        <f t="shared" si="7"/>
        <v>24.0327053</v>
      </c>
    </row>
    <row r="75" spans="1:13" x14ac:dyDescent="0.25">
      <c r="A75" s="15" t="s">
        <v>137</v>
      </c>
      <c r="B75" s="13" t="str">
        <f t="shared" si="4"/>
        <v>Switzerland</v>
      </c>
      <c r="C75" s="22" t="s">
        <v>85</v>
      </c>
      <c r="D75" s="20">
        <v>30.58</v>
      </c>
      <c r="E75" s="18">
        <v>37.380000000000003</v>
      </c>
      <c r="F75" s="18">
        <v>44.84</v>
      </c>
      <c r="G75" s="18">
        <v>57.27</v>
      </c>
      <c r="H75" s="18">
        <v>68.16</v>
      </c>
      <c r="I75" s="24" t="s">
        <v>86</v>
      </c>
      <c r="J75" s="13">
        <v>1.0968500000000001</v>
      </c>
      <c r="K75" s="33">
        <f t="shared" si="5"/>
        <v>33.541673000000003</v>
      </c>
      <c r="L75" s="33">
        <f t="shared" si="6"/>
        <v>49.18275400000001</v>
      </c>
      <c r="M75" s="33">
        <f t="shared" si="7"/>
        <v>74.761296000000002</v>
      </c>
    </row>
    <row r="76" spans="1:13" x14ac:dyDescent="0.25">
      <c r="A76" s="14" t="s">
        <v>137</v>
      </c>
      <c r="B76" s="13" t="str">
        <f t="shared" si="4"/>
        <v>Sweden</v>
      </c>
      <c r="C76" s="21" t="s">
        <v>90</v>
      </c>
      <c r="D76" s="19">
        <v>185.6</v>
      </c>
      <c r="E76" s="17">
        <v>226.49</v>
      </c>
      <c r="F76" s="17">
        <v>271.41000000000003</v>
      </c>
      <c r="G76" s="17">
        <v>347.54</v>
      </c>
      <c r="H76" s="17">
        <v>414.25</v>
      </c>
      <c r="I76" s="23" t="s">
        <v>92</v>
      </c>
      <c r="J76" s="13">
        <v>9.2119999999999994E-2</v>
      </c>
      <c r="K76" s="33">
        <f t="shared" si="5"/>
        <v>17.097472</v>
      </c>
      <c r="L76" s="33">
        <f t="shared" si="6"/>
        <v>25.0022892</v>
      </c>
      <c r="M76" s="33">
        <f t="shared" si="7"/>
        <v>38.160709999999995</v>
      </c>
    </row>
    <row r="77" spans="1:13" x14ac:dyDescent="0.25">
      <c r="A77" s="15" t="s">
        <v>137</v>
      </c>
      <c r="B77" s="13" t="str">
        <f t="shared" si="4"/>
        <v>Thailand</v>
      </c>
      <c r="C77" s="22" t="s">
        <v>93</v>
      </c>
      <c r="D77" s="20">
        <v>179.44</v>
      </c>
      <c r="E77" s="18">
        <v>217.85</v>
      </c>
      <c r="F77" s="18">
        <v>260.02999999999997</v>
      </c>
      <c r="G77" s="18">
        <v>335.94</v>
      </c>
      <c r="H77" s="18">
        <v>402.46</v>
      </c>
      <c r="I77" s="24" t="s">
        <v>96</v>
      </c>
      <c r="J77" s="13">
        <v>2.7019999999999999E-2</v>
      </c>
      <c r="K77" s="33">
        <f t="shared" si="5"/>
        <v>4.8484688</v>
      </c>
      <c r="L77" s="33">
        <f t="shared" si="6"/>
        <v>7.0260105999999993</v>
      </c>
      <c r="M77" s="33">
        <f t="shared" si="7"/>
        <v>10.874469199999998</v>
      </c>
    </row>
    <row r="78" spans="1:13" x14ac:dyDescent="0.25">
      <c r="A78" s="14" t="s">
        <v>137</v>
      </c>
      <c r="B78" s="13" t="str">
        <f t="shared" si="4"/>
        <v>Sweden</v>
      </c>
      <c r="C78" s="21" t="s">
        <v>90</v>
      </c>
      <c r="D78" s="19">
        <v>185.6</v>
      </c>
      <c r="E78" s="17">
        <v>226.49</v>
      </c>
      <c r="F78" s="17">
        <v>271.41000000000003</v>
      </c>
      <c r="G78" s="17">
        <v>347.54</v>
      </c>
      <c r="H78" s="17">
        <v>414.25</v>
      </c>
      <c r="I78" s="23" t="s">
        <v>92</v>
      </c>
      <c r="J78" s="13">
        <v>9.2119999999999994E-2</v>
      </c>
      <c r="K78" s="33">
        <f t="shared" si="5"/>
        <v>17.097472</v>
      </c>
      <c r="L78" s="33">
        <f t="shared" si="6"/>
        <v>25.0022892</v>
      </c>
      <c r="M78" s="33">
        <f t="shared" si="7"/>
        <v>38.160709999999995</v>
      </c>
    </row>
    <row r="79" spans="1:13" x14ac:dyDescent="0.25">
      <c r="A79" s="15" t="s">
        <v>137</v>
      </c>
      <c r="B79" s="13" t="str">
        <f t="shared" si="4"/>
        <v>Spain</v>
      </c>
      <c r="C79" s="22" t="s">
        <v>126</v>
      </c>
      <c r="D79" s="20">
        <v>12.23</v>
      </c>
      <c r="E79" s="18">
        <v>14.94</v>
      </c>
      <c r="F79" s="18">
        <v>17.91</v>
      </c>
      <c r="G79" s="18">
        <v>22.9</v>
      </c>
      <c r="H79" s="18">
        <v>27.27</v>
      </c>
      <c r="I79" s="24" t="s">
        <v>43</v>
      </c>
      <c r="J79" s="13">
        <v>1.06775</v>
      </c>
      <c r="K79" s="33">
        <f t="shared" si="5"/>
        <v>13.0585825</v>
      </c>
      <c r="L79" s="33">
        <f t="shared" si="6"/>
        <v>19.123402500000001</v>
      </c>
      <c r="M79" s="33">
        <f t="shared" si="7"/>
        <v>29.117542499999999</v>
      </c>
    </row>
    <row r="80" spans="1:13" x14ac:dyDescent="0.25">
      <c r="A80" s="14" t="s">
        <v>137</v>
      </c>
      <c r="B80" s="13" t="str">
        <f t="shared" si="4"/>
        <v>South Africa</v>
      </c>
      <c r="C80" s="21" t="s">
        <v>127</v>
      </c>
      <c r="D80" s="19">
        <v>123.23</v>
      </c>
      <c r="E80" s="17">
        <v>149.44999999999999</v>
      </c>
      <c r="F80" s="17">
        <v>178.25</v>
      </c>
      <c r="G80" s="17">
        <v>230.7</v>
      </c>
      <c r="H80" s="17">
        <v>276.67</v>
      </c>
      <c r="I80" s="23" t="s">
        <v>128</v>
      </c>
      <c r="J80" s="13">
        <v>5.2150000000000002E-2</v>
      </c>
      <c r="K80" s="33">
        <f t="shared" si="5"/>
        <v>6.4264445000000006</v>
      </c>
      <c r="L80" s="33">
        <f t="shared" si="6"/>
        <v>9.2957374999999995</v>
      </c>
      <c r="M80" s="33">
        <f t="shared" si="7"/>
        <v>14.428340500000001</v>
      </c>
    </row>
    <row r="81" spans="1:13" x14ac:dyDescent="0.25">
      <c r="A81" s="15" t="s">
        <v>137</v>
      </c>
      <c r="B81" s="13" t="str">
        <f t="shared" si="4"/>
        <v>Slovakia</v>
      </c>
      <c r="C81" s="22" t="s">
        <v>129</v>
      </c>
      <c r="D81" s="20">
        <v>7.81</v>
      </c>
      <c r="E81" s="18">
        <v>9.5299999999999994</v>
      </c>
      <c r="F81" s="18">
        <v>11.41</v>
      </c>
      <c r="G81" s="18">
        <v>14.61</v>
      </c>
      <c r="H81" s="18">
        <v>17.420000000000002</v>
      </c>
      <c r="I81" s="24" t="s">
        <v>43</v>
      </c>
      <c r="J81" s="13">
        <v>1.06775</v>
      </c>
      <c r="K81" s="33">
        <f t="shared" si="5"/>
        <v>8.3391275</v>
      </c>
      <c r="L81" s="33">
        <f t="shared" si="6"/>
        <v>12.1830275</v>
      </c>
      <c r="M81" s="33">
        <f t="shared" si="7"/>
        <v>18.600205000000003</v>
      </c>
    </row>
    <row r="82" spans="1:13" x14ac:dyDescent="0.25">
      <c r="A82" s="14" t="s">
        <v>137</v>
      </c>
      <c r="B82" s="13" t="str">
        <f t="shared" si="4"/>
        <v>Singapore</v>
      </c>
      <c r="C82" s="21" t="s">
        <v>135</v>
      </c>
      <c r="D82" s="19">
        <v>20.36</v>
      </c>
      <c r="E82" s="17">
        <v>24.78</v>
      </c>
      <c r="F82" s="17">
        <v>29.62</v>
      </c>
      <c r="G82" s="17">
        <v>38.119999999999997</v>
      </c>
      <c r="H82" s="17">
        <v>45.58</v>
      </c>
      <c r="I82" s="23" t="s">
        <v>136</v>
      </c>
      <c r="J82" s="13">
        <v>0.73424999999999996</v>
      </c>
      <c r="K82" s="33">
        <f t="shared" si="5"/>
        <v>14.949329999999998</v>
      </c>
      <c r="L82" s="33">
        <f t="shared" si="6"/>
        <v>21.748484999999999</v>
      </c>
      <c r="M82" s="33">
        <f t="shared" si="7"/>
        <v>33.467115</v>
      </c>
    </row>
    <row r="83" spans="1:13" x14ac:dyDescent="0.25">
      <c r="A83" s="15" t="s">
        <v>137</v>
      </c>
      <c r="B83" s="13" t="str">
        <f t="shared" si="4"/>
        <v>Saudi Arabia</v>
      </c>
      <c r="C83" s="22" t="s">
        <v>30</v>
      </c>
      <c r="D83" s="20">
        <v>38.659999999999997</v>
      </c>
      <c r="E83" s="18">
        <v>47</v>
      </c>
      <c r="F83" s="18">
        <v>56.16</v>
      </c>
      <c r="G83" s="18">
        <v>72.37</v>
      </c>
      <c r="H83" s="18">
        <v>86.58</v>
      </c>
      <c r="I83" s="24" t="s">
        <v>34</v>
      </c>
      <c r="J83" s="13">
        <v>0.26643</v>
      </c>
      <c r="K83" s="33">
        <f t="shared" si="5"/>
        <v>10.300183799999999</v>
      </c>
      <c r="L83" s="33">
        <f t="shared" si="6"/>
        <v>14.9627088</v>
      </c>
      <c r="M83" s="33">
        <f t="shared" si="7"/>
        <v>23.067509399999999</v>
      </c>
    </row>
    <row r="84" spans="1:13" x14ac:dyDescent="0.25">
      <c r="A84" s="14" t="s">
        <v>137</v>
      </c>
      <c r="B84" s="13" t="str">
        <f t="shared" si="4"/>
        <v>Russian Federation</v>
      </c>
      <c r="C84" s="21" t="s">
        <v>36</v>
      </c>
      <c r="D84" s="19">
        <v>366.97</v>
      </c>
      <c r="E84" s="17">
        <v>444.41</v>
      </c>
      <c r="F84" s="17">
        <v>529.47</v>
      </c>
      <c r="G84" s="17">
        <v>686.99</v>
      </c>
      <c r="H84" s="17">
        <v>825.04</v>
      </c>
      <c r="I84" s="23" t="s">
        <v>37</v>
      </c>
      <c r="J84" s="13">
        <v>1.0699999999999999E-2</v>
      </c>
      <c r="K84" s="33">
        <f t="shared" si="5"/>
        <v>3.9265790000000003</v>
      </c>
      <c r="L84" s="33">
        <f t="shared" si="6"/>
        <v>5.6653289999999998</v>
      </c>
      <c r="M84" s="33">
        <f t="shared" si="7"/>
        <v>8.827928</v>
      </c>
    </row>
    <row r="85" spans="1:13" x14ac:dyDescent="0.25">
      <c r="A85" s="15" t="s">
        <v>137</v>
      </c>
      <c r="B85" s="13" t="str">
        <f t="shared" si="4"/>
        <v>Romania</v>
      </c>
      <c r="C85" s="22" t="s">
        <v>38</v>
      </c>
      <c r="D85" s="20">
        <v>30.84</v>
      </c>
      <c r="E85" s="18">
        <v>37.51</v>
      </c>
      <c r="F85" s="18">
        <v>44.84</v>
      </c>
      <c r="G85" s="18">
        <v>57.75</v>
      </c>
      <c r="H85" s="18">
        <v>69.05</v>
      </c>
      <c r="I85" s="24" t="s">
        <v>39</v>
      </c>
      <c r="J85" s="13">
        <v>0.21437</v>
      </c>
      <c r="K85" s="33">
        <f t="shared" si="5"/>
        <v>6.6111708</v>
      </c>
      <c r="L85" s="33">
        <f t="shared" si="6"/>
        <v>9.6123508000000015</v>
      </c>
      <c r="M85" s="33">
        <f t="shared" si="7"/>
        <v>14.802248499999999</v>
      </c>
    </row>
    <row r="86" spans="1:13" x14ac:dyDescent="0.25">
      <c r="A86" s="14" t="s">
        <v>137</v>
      </c>
      <c r="B86" s="13" t="str">
        <f t="shared" si="4"/>
        <v>Portugal</v>
      </c>
      <c r="C86" s="21" t="s">
        <v>50</v>
      </c>
      <c r="D86" s="19">
        <v>9.32</v>
      </c>
      <c r="E86" s="17">
        <v>11.38</v>
      </c>
      <c r="F86" s="17">
        <v>13.65</v>
      </c>
      <c r="G86" s="17">
        <v>17.440000000000001</v>
      </c>
      <c r="H86" s="17">
        <v>20.77</v>
      </c>
      <c r="I86" s="23" t="s">
        <v>43</v>
      </c>
      <c r="J86" s="13">
        <v>1.06775</v>
      </c>
      <c r="K86" s="33">
        <f t="shared" si="5"/>
        <v>9.9514300000000002</v>
      </c>
      <c r="L86" s="33">
        <f t="shared" si="6"/>
        <v>14.574787499999999</v>
      </c>
      <c r="M86" s="33">
        <f t="shared" si="7"/>
        <v>22.177167499999999</v>
      </c>
    </row>
    <row r="87" spans="1:13" x14ac:dyDescent="0.25">
      <c r="A87" s="15" t="s">
        <v>137</v>
      </c>
      <c r="B87" s="13" t="str">
        <f t="shared" si="4"/>
        <v>Poland</v>
      </c>
      <c r="C87" s="22" t="s">
        <v>53</v>
      </c>
      <c r="D87" s="20">
        <v>36.659999999999997</v>
      </c>
      <c r="E87" s="18">
        <v>44.71</v>
      </c>
      <c r="F87" s="18">
        <v>53.56</v>
      </c>
      <c r="G87" s="18">
        <v>68.650000000000006</v>
      </c>
      <c r="H87" s="18">
        <v>81.87</v>
      </c>
      <c r="I87" s="24" t="s">
        <v>55</v>
      </c>
      <c r="J87" s="13">
        <v>0.24740000000000001</v>
      </c>
      <c r="K87" s="33">
        <f t="shared" si="5"/>
        <v>9.0696839999999987</v>
      </c>
      <c r="L87" s="33">
        <f t="shared" si="6"/>
        <v>13.250744000000001</v>
      </c>
      <c r="M87" s="33">
        <f t="shared" si="7"/>
        <v>20.254638000000003</v>
      </c>
    </row>
    <row r="88" spans="1:13" x14ac:dyDescent="0.25">
      <c r="A88" s="14" t="s">
        <v>137</v>
      </c>
      <c r="B88" s="13" t="str">
        <f t="shared" si="4"/>
        <v>Philippines</v>
      </c>
      <c r="C88" s="21" t="s">
        <v>56</v>
      </c>
      <c r="D88" s="19">
        <v>158.13</v>
      </c>
      <c r="E88" s="17">
        <v>191.78</v>
      </c>
      <c r="F88" s="17">
        <v>228.74</v>
      </c>
      <c r="G88" s="17">
        <v>296.04000000000002</v>
      </c>
      <c r="H88" s="17">
        <v>355.03</v>
      </c>
      <c r="I88" s="23" t="s">
        <v>57</v>
      </c>
      <c r="J88" s="13">
        <v>1.7389999999999999E-2</v>
      </c>
      <c r="K88" s="33">
        <f t="shared" si="5"/>
        <v>2.7498806999999998</v>
      </c>
      <c r="L88" s="33">
        <f t="shared" si="6"/>
        <v>3.9777885999999998</v>
      </c>
      <c r="M88" s="33">
        <f t="shared" si="7"/>
        <v>6.1739716999999992</v>
      </c>
    </row>
    <row r="89" spans="1:13" x14ac:dyDescent="0.25">
      <c r="A89" s="15" t="s">
        <v>137</v>
      </c>
      <c r="B89" s="13" t="str">
        <f t="shared" si="4"/>
        <v>Peru</v>
      </c>
      <c r="C89" s="22" t="s">
        <v>58</v>
      </c>
      <c r="D89" s="20">
        <v>11.52</v>
      </c>
      <c r="E89" s="18">
        <v>14.01</v>
      </c>
      <c r="F89" s="18">
        <v>16.739999999999998</v>
      </c>
      <c r="G89" s="18">
        <v>21.57</v>
      </c>
      <c r="H89" s="18">
        <v>25.8</v>
      </c>
      <c r="I89" s="24" t="s">
        <v>59</v>
      </c>
      <c r="J89" s="13">
        <v>0.26534999999999997</v>
      </c>
      <c r="K89" s="33">
        <f t="shared" si="5"/>
        <v>3.0568319999999995</v>
      </c>
      <c r="L89" s="33">
        <f t="shared" si="6"/>
        <v>4.4419589999999989</v>
      </c>
      <c r="M89" s="33">
        <f t="shared" si="7"/>
        <v>6.8460299999999998</v>
      </c>
    </row>
    <row r="90" spans="1:13" x14ac:dyDescent="0.25">
      <c r="A90" s="14" t="s">
        <v>137</v>
      </c>
      <c r="B90" s="13" t="str">
        <f t="shared" si="4"/>
        <v>Panama</v>
      </c>
      <c r="C90" s="21" t="s">
        <v>61</v>
      </c>
      <c r="D90" s="19">
        <v>8.2899999999999991</v>
      </c>
      <c r="E90" s="17">
        <v>10.09</v>
      </c>
      <c r="F90" s="17">
        <v>12.06</v>
      </c>
      <c r="G90" s="17">
        <v>15.52</v>
      </c>
      <c r="H90" s="17">
        <v>18.559999999999999</v>
      </c>
      <c r="I90" s="23" t="s">
        <v>40</v>
      </c>
      <c r="J90" s="13">
        <v>1</v>
      </c>
      <c r="K90" s="33">
        <f t="shared" si="5"/>
        <v>8.2899999999999991</v>
      </c>
      <c r="L90" s="33">
        <f t="shared" si="6"/>
        <v>12.06</v>
      </c>
      <c r="M90" s="33">
        <f t="shared" si="7"/>
        <v>18.559999999999999</v>
      </c>
    </row>
    <row r="91" spans="1:13" x14ac:dyDescent="0.25">
      <c r="A91" s="15" t="s">
        <v>137</v>
      </c>
      <c r="B91" s="13" t="str">
        <f t="shared" si="4"/>
        <v>Pakistan</v>
      </c>
      <c r="C91" s="22" t="s">
        <v>62</v>
      </c>
      <c r="D91" s="20">
        <v>446.65</v>
      </c>
      <c r="E91" s="18">
        <v>538.91</v>
      </c>
      <c r="F91" s="18">
        <v>640.25</v>
      </c>
      <c r="G91" s="18">
        <v>836.05</v>
      </c>
      <c r="H91" s="18">
        <v>1007.62</v>
      </c>
      <c r="I91" s="24" t="s">
        <v>63</v>
      </c>
      <c r="J91" s="13">
        <v>3.5799999999999998E-3</v>
      </c>
      <c r="K91" s="33">
        <f t="shared" si="5"/>
        <v>1.5990069999999998</v>
      </c>
      <c r="L91" s="33">
        <f t="shared" si="6"/>
        <v>2.2920949999999998</v>
      </c>
      <c r="M91" s="33">
        <f t="shared" si="7"/>
        <v>3.6072796</v>
      </c>
    </row>
    <row r="92" spans="1:13" x14ac:dyDescent="0.25">
      <c r="A92" s="14" t="s">
        <v>137</v>
      </c>
      <c r="B92" s="13" t="str">
        <f t="shared" si="4"/>
        <v>Norway</v>
      </c>
      <c r="C92" s="21" t="s">
        <v>65</v>
      </c>
      <c r="D92" s="19">
        <v>224.65</v>
      </c>
      <c r="E92" s="17">
        <v>274.05</v>
      </c>
      <c r="F92" s="17">
        <v>328.3</v>
      </c>
      <c r="G92" s="17">
        <v>420.67</v>
      </c>
      <c r="H92" s="17">
        <v>501.61</v>
      </c>
      <c r="I92" s="23" t="s">
        <v>66</v>
      </c>
      <c r="J92" s="13">
        <v>9.1209999999999999E-2</v>
      </c>
      <c r="K92" s="33">
        <f t="shared" si="5"/>
        <v>20.490326500000002</v>
      </c>
      <c r="L92" s="33">
        <f t="shared" si="6"/>
        <v>29.944243</v>
      </c>
      <c r="M92" s="33">
        <f t="shared" si="7"/>
        <v>45.751848100000004</v>
      </c>
    </row>
    <row r="93" spans="1:13" x14ac:dyDescent="0.25">
      <c r="A93" s="15" t="s">
        <v>137</v>
      </c>
      <c r="B93" s="13" t="str">
        <f t="shared" si="4"/>
        <v>New Zealand</v>
      </c>
      <c r="C93" s="22" t="s">
        <v>67</v>
      </c>
      <c r="D93" s="20">
        <v>30.28</v>
      </c>
      <c r="E93" s="18">
        <v>36.909999999999997</v>
      </c>
      <c r="F93" s="18">
        <v>44.2</v>
      </c>
      <c r="G93" s="18">
        <v>56.69</v>
      </c>
      <c r="H93" s="18">
        <v>67.63</v>
      </c>
      <c r="I93" s="24" t="s">
        <v>68</v>
      </c>
      <c r="J93" s="13">
        <v>0.59231</v>
      </c>
      <c r="K93" s="33">
        <f t="shared" si="5"/>
        <v>17.935146800000002</v>
      </c>
      <c r="L93" s="33">
        <f t="shared" si="6"/>
        <v>26.180102000000002</v>
      </c>
      <c r="M93" s="33">
        <f t="shared" si="7"/>
        <v>40.057925300000001</v>
      </c>
    </row>
    <row r="94" spans="1:13" x14ac:dyDescent="0.25">
      <c r="A94" s="14" t="s">
        <v>137</v>
      </c>
      <c r="B94" s="13" t="str">
        <f t="shared" si="4"/>
        <v>Netherlands</v>
      </c>
      <c r="C94" s="21" t="s">
        <v>69</v>
      </c>
      <c r="D94" s="19">
        <v>20.32</v>
      </c>
      <c r="E94" s="17">
        <v>24.79</v>
      </c>
      <c r="F94" s="17">
        <v>29.71</v>
      </c>
      <c r="G94" s="17">
        <v>38.04</v>
      </c>
      <c r="H94" s="17">
        <v>45.34</v>
      </c>
      <c r="I94" s="23" t="s">
        <v>43</v>
      </c>
      <c r="J94" s="13">
        <v>1.06775</v>
      </c>
      <c r="K94" s="33">
        <f t="shared" si="5"/>
        <v>21.696680000000001</v>
      </c>
      <c r="L94" s="33">
        <f t="shared" si="6"/>
        <v>31.722852500000002</v>
      </c>
      <c r="M94" s="33">
        <f t="shared" si="7"/>
        <v>48.411785000000002</v>
      </c>
    </row>
    <row r="95" spans="1:13" x14ac:dyDescent="0.25">
      <c r="A95" s="15" t="s">
        <v>137</v>
      </c>
      <c r="B95" s="13" t="str">
        <f t="shared" si="4"/>
        <v>Morocco</v>
      </c>
      <c r="C95" s="22" t="s">
        <v>71</v>
      </c>
      <c r="D95" s="20">
        <v>45.41</v>
      </c>
      <c r="E95" s="18">
        <v>55.25</v>
      </c>
      <c r="F95" s="18">
        <v>66.05</v>
      </c>
      <c r="G95" s="18">
        <v>85.02</v>
      </c>
      <c r="H95" s="18">
        <v>101.63</v>
      </c>
      <c r="I95" s="24" t="s">
        <v>74</v>
      </c>
      <c r="J95" s="13">
        <v>9.7409999999999997E-2</v>
      </c>
      <c r="K95" s="33">
        <f t="shared" si="5"/>
        <v>4.4233880999999995</v>
      </c>
      <c r="L95" s="33">
        <f t="shared" si="6"/>
        <v>6.4339304999999998</v>
      </c>
      <c r="M95" s="33">
        <f t="shared" si="7"/>
        <v>9.8997782999999995</v>
      </c>
    </row>
    <row r="96" spans="1:13" x14ac:dyDescent="0.25">
      <c r="A96" s="14" t="s">
        <v>137</v>
      </c>
      <c r="B96" s="13" t="str">
        <f t="shared" si="4"/>
        <v>Mexico</v>
      </c>
      <c r="C96" s="21" t="s">
        <v>76</v>
      </c>
      <c r="D96" s="19">
        <v>76.56</v>
      </c>
      <c r="E96" s="17">
        <v>93.13</v>
      </c>
      <c r="F96" s="17">
        <v>111.34</v>
      </c>
      <c r="G96" s="17">
        <v>143.34</v>
      </c>
      <c r="H96" s="17">
        <v>171.39</v>
      </c>
      <c r="I96" s="23" t="s">
        <v>79</v>
      </c>
      <c r="J96" s="13">
        <v>5.8599999999999999E-2</v>
      </c>
      <c r="K96" s="33">
        <f t="shared" si="5"/>
        <v>4.4864160000000002</v>
      </c>
      <c r="L96" s="33">
        <f t="shared" si="6"/>
        <v>6.5245240000000004</v>
      </c>
      <c r="M96" s="33">
        <f t="shared" si="7"/>
        <v>10.043453999999999</v>
      </c>
    </row>
    <row r="97" spans="1:13" x14ac:dyDescent="0.25">
      <c r="A97" s="15" t="s">
        <v>137</v>
      </c>
      <c r="B97" s="13" t="str">
        <f t="shared" si="4"/>
        <v>Malta</v>
      </c>
      <c r="C97" s="22" t="s">
        <v>81</v>
      </c>
      <c r="D97" s="20">
        <v>10.94</v>
      </c>
      <c r="E97" s="18">
        <v>13.38</v>
      </c>
      <c r="F97" s="18">
        <v>16.05</v>
      </c>
      <c r="G97" s="18">
        <v>20.49</v>
      </c>
      <c r="H97" s="18">
        <v>24.38</v>
      </c>
      <c r="I97" s="24" t="s">
        <v>43</v>
      </c>
      <c r="J97" s="13">
        <v>1.06775</v>
      </c>
      <c r="K97" s="33">
        <f t="shared" si="5"/>
        <v>11.681184999999999</v>
      </c>
      <c r="L97" s="33">
        <f t="shared" si="6"/>
        <v>17.137387499999999</v>
      </c>
      <c r="M97" s="33">
        <f t="shared" si="7"/>
        <v>26.031744999999997</v>
      </c>
    </row>
    <row r="98" spans="1:13" x14ac:dyDescent="0.25">
      <c r="A98" s="14" t="s">
        <v>137</v>
      </c>
      <c r="B98" s="13" t="str">
        <f t="shared" si="4"/>
        <v>Malaysia</v>
      </c>
      <c r="C98" s="21" t="s">
        <v>87</v>
      </c>
      <c r="D98" s="19">
        <v>22.73</v>
      </c>
      <c r="E98" s="17">
        <v>27.6</v>
      </c>
      <c r="F98" s="17">
        <v>32.950000000000003</v>
      </c>
      <c r="G98" s="17">
        <v>42.55</v>
      </c>
      <c r="H98" s="17">
        <v>50.96</v>
      </c>
      <c r="I98" s="23" t="s">
        <v>88</v>
      </c>
      <c r="J98" s="13">
        <v>0.20913999999999999</v>
      </c>
      <c r="K98" s="33">
        <f t="shared" si="5"/>
        <v>4.7537522000000001</v>
      </c>
      <c r="L98" s="33">
        <f t="shared" si="6"/>
        <v>6.8911630000000006</v>
      </c>
      <c r="M98" s="33">
        <f t="shared" si="7"/>
        <v>10.657774399999999</v>
      </c>
    </row>
    <row r="99" spans="1:13" x14ac:dyDescent="0.25">
      <c r="A99" s="15" t="s">
        <v>137</v>
      </c>
      <c r="B99" s="13" t="str">
        <f t="shared" si="4"/>
        <v>Luxembourg</v>
      </c>
      <c r="C99" s="22" t="s">
        <v>26</v>
      </c>
      <c r="D99" s="20">
        <v>25.75</v>
      </c>
      <c r="E99" s="18">
        <v>31.41</v>
      </c>
      <c r="F99" s="18">
        <v>37.630000000000003</v>
      </c>
      <c r="G99" s="18">
        <v>48.21</v>
      </c>
      <c r="H99" s="18">
        <v>57.49</v>
      </c>
      <c r="I99" s="24" t="s">
        <v>43</v>
      </c>
      <c r="J99" s="13">
        <v>1.06775</v>
      </c>
      <c r="K99" s="33">
        <f t="shared" si="5"/>
        <v>27.494562500000001</v>
      </c>
      <c r="L99" s="33">
        <f t="shared" si="6"/>
        <v>40.179432500000004</v>
      </c>
      <c r="M99" s="33">
        <f t="shared" si="7"/>
        <v>61.384947500000003</v>
      </c>
    </row>
    <row r="100" spans="1:13" x14ac:dyDescent="0.25">
      <c r="A100" s="14" t="s">
        <v>137</v>
      </c>
      <c r="B100" s="13" t="str">
        <f t="shared" si="4"/>
        <v>South Korea</v>
      </c>
      <c r="C100" s="21" t="s">
        <v>45</v>
      </c>
      <c r="D100" s="19">
        <v>16954.900000000001</v>
      </c>
      <c r="E100" s="17">
        <v>20610.439999999999</v>
      </c>
      <c r="F100" s="17">
        <v>24625.54</v>
      </c>
      <c r="G100" s="17">
        <v>31744.93</v>
      </c>
      <c r="H100" s="17">
        <v>37983.879999999997</v>
      </c>
      <c r="I100" s="23" t="s">
        <v>46</v>
      </c>
      <c r="J100" s="13">
        <v>7.2999999999999996E-4</v>
      </c>
      <c r="K100" s="33">
        <f t="shared" si="5"/>
        <v>12.377077</v>
      </c>
      <c r="L100" s="33">
        <f t="shared" si="6"/>
        <v>17.976644199999999</v>
      </c>
      <c r="M100" s="33">
        <f t="shared" si="7"/>
        <v>27.728232399999996</v>
      </c>
    </row>
    <row r="101" spans="1:13" x14ac:dyDescent="0.25">
      <c r="A101" s="15" t="s">
        <v>137</v>
      </c>
      <c r="B101" s="13" t="str">
        <f t="shared" si="4"/>
        <v>Kazakhstan</v>
      </c>
      <c r="C101" s="22" t="s">
        <v>47</v>
      </c>
      <c r="D101" s="20">
        <v>2032.06</v>
      </c>
      <c r="E101" s="18">
        <v>2459.48</v>
      </c>
      <c r="F101" s="18">
        <v>2928.95</v>
      </c>
      <c r="G101" s="18">
        <v>3804.09</v>
      </c>
      <c r="H101" s="18">
        <v>4571.01</v>
      </c>
      <c r="I101" s="24" t="s">
        <v>48</v>
      </c>
      <c r="J101" s="13">
        <v>2.2399999999999998E-3</v>
      </c>
      <c r="K101" s="33">
        <f t="shared" si="5"/>
        <v>4.5518143999999996</v>
      </c>
      <c r="L101" s="33">
        <f t="shared" si="6"/>
        <v>6.5608479999999991</v>
      </c>
      <c r="M101" s="33">
        <f t="shared" si="7"/>
        <v>10.2390624</v>
      </c>
    </row>
    <row r="102" spans="1:13" x14ac:dyDescent="0.25">
      <c r="A102" s="14" t="s">
        <v>137</v>
      </c>
      <c r="B102" s="13" t="str">
        <f t="shared" si="4"/>
        <v>Japan</v>
      </c>
      <c r="C102" s="21" t="s">
        <v>49</v>
      </c>
      <c r="D102" s="19">
        <v>1991.4</v>
      </c>
      <c r="E102" s="17">
        <v>2431.7199999999998</v>
      </c>
      <c r="F102" s="17">
        <v>2915.36</v>
      </c>
      <c r="G102" s="17">
        <v>3729.11</v>
      </c>
      <c r="H102" s="17">
        <v>4442.22</v>
      </c>
      <c r="I102" s="23" t="s">
        <v>51</v>
      </c>
      <c r="J102" s="13">
        <v>6.4599999999999996E-3</v>
      </c>
      <c r="K102" s="33">
        <f t="shared" si="5"/>
        <v>12.864444000000001</v>
      </c>
      <c r="L102" s="33">
        <f t="shared" si="6"/>
        <v>18.833225599999999</v>
      </c>
      <c r="M102" s="33">
        <f t="shared" si="7"/>
        <v>28.696741199999998</v>
      </c>
    </row>
    <row r="103" spans="1:13" x14ac:dyDescent="0.25">
      <c r="A103" s="15" t="s">
        <v>137</v>
      </c>
      <c r="B103" s="13" t="str">
        <f t="shared" si="4"/>
        <v>Italy</v>
      </c>
      <c r="C103" s="22" t="s">
        <v>52</v>
      </c>
      <c r="D103" s="20">
        <v>13.63</v>
      </c>
      <c r="E103" s="18">
        <v>16.63</v>
      </c>
      <c r="F103" s="18">
        <v>19.940000000000001</v>
      </c>
      <c r="G103" s="18">
        <v>25.52</v>
      </c>
      <c r="H103" s="18">
        <v>30.41</v>
      </c>
      <c r="I103" s="24" t="s">
        <v>43</v>
      </c>
      <c r="J103" s="13">
        <v>1.06775</v>
      </c>
      <c r="K103" s="33">
        <f t="shared" si="5"/>
        <v>14.553432500000001</v>
      </c>
      <c r="L103" s="33">
        <f t="shared" si="6"/>
        <v>21.290935000000001</v>
      </c>
      <c r="M103" s="33">
        <f t="shared" si="7"/>
        <v>32.470277500000002</v>
      </c>
    </row>
    <row r="104" spans="1:13" x14ac:dyDescent="0.25">
      <c r="A104" s="14" t="s">
        <v>137</v>
      </c>
      <c r="B104" s="13" t="str">
        <f t="shared" si="4"/>
        <v>Israel</v>
      </c>
      <c r="C104" s="21" t="s">
        <v>54</v>
      </c>
      <c r="D104" s="19">
        <v>56.14</v>
      </c>
      <c r="E104" s="17">
        <v>68.47</v>
      </c>
      <c r="F104" s="17">
        <v>82.01</v>
      </c>
      <c r="G104" s="17">
        <v>105.12</v>
      </c>
      <c r="H104" s="17">
        <v>125.37</v>
      </c>
      <c r="I104" s="23" t="s">
        <v>60</v>
      </c>
      <c r="J104" s="13">
        <v>0.26462000000000002</v>
      </c>
      <c r="K104" s="33">
        <f t="shared" si="5"/>
        <v>14.855766800000001</v>
      </c>
      <c r="L104" s="33">
        <f t="shared" si="6"/>
        <v>21.701486200000002</v>
      </c>
      <c r="M104" s="33">
        <f t="shared" si="7"/>
        <v>33.175409400000007</v>
      </c>
    </row>
    <row r="105" spans="1:13" x14ac:dyDescent="0.25">
      <c r="A105" s="15" t="s">
        <v>137</v>
      </c>
      <c r="B105" s="13" t="str">
        <f t="shared" si="4"/>
        <v>Ireland</v>
      </c>
      <c r="C105" s="22" t="s">
        <v>64</v>
      </c>
      <c r="D105" s="20">
        <v>19.8</v>
      </c>
      <c r="E105" s="18">
        <v>24.15</v>
      </c>
      <c r="F105" s="18">
        <v>28.93</v>
      </c>
      <c r="G105" s="18">
        <v>37.07</v>
      </c>
      <c r="H105" s="18">
        <v>44.22</v>
      </c>
      <c r="I105" s="24" t="s">
        <v>43</v>
      </c>
      <c r="J105" s="13">
        <v>1.06775</v>
      </c>
      <c r="K105" s="33">
        <f t="shared" si="5"/>
        <v>21.141449999999999</v>
      </c>
      <c r="L105" s="33">
        <f t="shared" si="6"/>
        <v>30.890007499999999</v>
      </c>
      <c r="M105" s="33">
        <f t="shared" si="7"/>
        <v>47.215904999999999</v>
      </c>
    </row>
    <row r="106" spans="1:13" x14ac:dyDescent="0.25">
      <c r="A106" s="14" t="s">
        <v>137</v>
      </c>
      <c r="B106" s="13" t="str">
        <f t="shared" si="4"/>
        <v>Indonesia</v>
      </c>
      <c r="C106" s="21" t="s">
        <v>99</v>
      </c>
      <c r="D106" s="19">
        <v>90582.94</v>
      </c>
      <c r="E106" s="17">
        <v>109551.37</v>
      </c>
      <c r="F106" s="17">
        <v>130385.56</v>
      </c>
      <c r="G106" s="17">
        <v>169569.91</v>
      </c>
      <c r="H106" s="17">
        <v>203908.44</v>
      </c>
      <c r="I106" s="23" t="s">
        <v>102</v>
      </c>
      <c r="J106" s="13">
        <v>6.0000000000000002E-5</v>
      </c>
      <c r="K106" s="33">
        <f t="shared" si="5"/>
        <v>5.4349764</v>
      </c>
      <c r="L106" s="33">
        <f t="shared" si="6"/>
        <v>7.8231336000000002</v>
      </c>
      <c r="M106" s="33">
        <f t="shared" si="7"/>
        <v>12.234506400000001</v>
      </c>
    </row>
    <row r="107" spans="1:13" x14ac:dyDescent="0.25">
      <c r="A107" s="15" t="s">
        <v>137</v>
      </c>
      <c r="B107" s="13" t="str">
        <f t="shared" si="4"/>
        <v>India</v>
      </c>
      <c r="C107" s="22" t="s">
        <v>104</v>
      </c>
      <c r="D107" s="20">
        <v>229.68</v>
      </c>
      <c r="E107" s="18">
        <v>277.29000000000002</v>
      </c>
      <c r="F107" s="18">
        <v>329.58</v>
      </c>
      <c r="G107" s="18">
        <v>429.93</v>
      </c>
      <c r="H107" s="18">
        <v>517.87</v>
      </c>
      <c r="I107" s="24" t="s">
        <v>106</v>
      </c>
      <c r="J107" s="13">
        <v>1.2E-2</v>
      </c>
      <c r="K107" s="33">
        <f t="shared" si="5"/>
        <v>2.7561599999999999</v>
      </c>
      <c r="L107" s="33">
        <f t="shared" si="6"/>
        <v>3.9549599999999998</v>
      </c>
      <c r="M107" s="33">
        <f t="shared" si="7"/>
        <v>6.2144399999999997</v>
      </c>
    </row>
    <row r="108" spans="1:13" x14ac:dyDescent="0.25">
      <c r="A108" s="14" t="s">
        <v>137</v>
      </c>
      <c r="B108" s="13" t="str">
        <f t="shared" si="4"/>
        <v>Hungary</v>
      </c>
      <c r="C108" s="21" t="s">
        <v>109</v>
      </c>
      <c r="D108" s="19">
        <v>2377.67</v>
      </c>
      <c r="E108" s="17">
        <v>2897.78</v>
      </c>
      <c r="F108" s="17">
        <v>3469.04</v>
      </c>
      <c r="G108" s="17">
        <v>4452.1400000000003</v>
      </c>
      <c r="H108" s="17">
        <v>5313.67</v>
      </c>
      <c r="I108" s="23" t="s">
        <v>111</v>
      </c>
      <c r="J108" s="13">
        <v>2.7100000000000002E-3</v>
      </c>
      <c r="K108" s="33">
        <f t="shared" si="5"/>
        <v>6.443485700000001</v>
      </c>
      <c r="L108" s="33">
        <f t="shared" si="6"/>
        <v>9.4010984000000004</v>
      </c>
      <c r="M108" s="33">
        <f t="shared" si="7"/>
        <v>14.400045700000002</v>
      </c>
    </row>
    <row r="109" spans="1:13" x14ac:dyDescent="0.25">
      <c r="A109" s="15" t="s">
        <v>137</v>
      </c>
      <c r="B109" s="13" t="str">
        <f t="shared" si="4"/>
        <v>Guatemala</v>
      </c>
      <c r="C109" s="22" t="s">
        <v>114</v>
      </c>
      <c r="D109" s="20">
        <v>42.92</v>
      </c>
      <c r="E109" s="18">
        <v>51.76</v>
      </c>
      <c r="F109" s="18">
        <v>61.47</v>
      </c>
      <c r="G109" s="18">
        <v>80.34</v>
      </c>
      <c r="H109" s="18">
        <v>96.87</v>
      </c>
      <c r="I109" s="24" t="s">
        <v>118</v>
      </c>
      <c r="J109" s="13">
        <v>0.12570000000000001</v>
      </c>
      <c r="K109" s="33">
        <f t="shared" si="5"/>
        <v>5.3950440000000004</v>
      </c>
      <c r="L109" s="33">
        <f t="shared" si="6"/>
        <v>7.7267790000000005</v>
      </c>
      <c r="M109" s="33">
        <f t="shared" si="7"/>
        <v>12.176559000000001</v>
      </c>
    </row>
    <row r="110" spans="1:13" x14ac:dyDescent="0.25">
      <c r="A110" s="14" t="s">
        <v>137</v>
      </c>
      <c r="B110" s="13" t="str">
        <f t="shared" si="4"/>
        <v>Greece</v>
      </c>
      <c r="C110" s="21" t="s">
        <v>120</v>
      </c>
      <c r="D110" s="19">
        <v>8.8800000000000008</v>
      </c>
      <c r="E110" s="17">
        <v>10.85</v>
      </c>
      <c r="F110" s="17">
        <v>13.02</v>
      </c>
      <c r="G110" s="17">
        <v>16.62</v>
      </c>
      <c r="H110" s="17">
        <v>19.77</v>
      </c>
      <c r="I110" s="23" t="s">
        <v>43</v>
      </c>
      <c r="J110" s="13">
        <v>1.06775</v>
      </c>
      <c r="K110" s="33">
        <f t="shared" si="5"/>
        <v>9.4816200000000013</v>
      </c>
      <c r="L110" s="33">
        <f t="shared" si="6"/>
        <v>13.902104999999999</v>
      </c>
      <c r="M110" s="33">
        <f t="shared" si="7"/>
        <v>21.109417499999999</v>
      </c>
    </row>
    <row r="111" spans="1:13" x14ac:dyDescent="0.25">
      <c r="A111" s="15" t="s">
        <v>137</v>
      </c>
      <c r="B111" s="13" t="str">
        <f t="shared" si="4"/>
        <v>Germany</v>
      </c>
      <c r="C111" s="22" t="s">
        <v>121</v>
      </c>
      <c r="D111" s="20">
        <v>18.190000000000001</v>
      </c>
      <c r="E111" s="18">
        <v>22.19</v>
      </c>
      <c r="F111" s="18">
        <v>26.58</v>
      </c>
      <c r="G111" s="18">
        <v>34.06</v>
      </c>
      <c r="H111" s="18">
        <v>40.619999999999997</v>
      </c>
      <c r="I111" s="24" t="s">
        <v>43</v>
      </c>
      <c r="J111" s="13">
        <v>1.06775</v>
      </c>
      <c r="K111" s="33">
        <f t="shared" si="5"/>
        <v>19.422372500000002</v>
      </c>
      <c r="L111" s="33">
        <f t="shared" si="6"/>
        <v>28.380794999999999</v>
      </c>
      <c r="M111" s="33">
        <f t="shared" si="7"/>
        <v>43.372004999999994</v>
      </c>
    </row>
    <row r="112" spans="1:13" x14ac:dyDescent="0.25">
      <c r="A112" s="14" t="s">
        <v>137</v>
      </c>
      <c r="B112" s="13" t="str">
        <f t="shared" si="4"/>
        <v>France</v>
      </c>
      <c r="C112" s="21" t="s">
        <v>123</v>
      </c>
      <c r="D112" s="19">
        <v>17</v>
      </c>
      <c r="E112" s="17">
        <v>20.74</v>
      </c>
      <c r="F112" s="17">
        <v>24.86</v>
      </c>
      <c r="G112" s="17">
        <v>31.83</v>
      </c>
      <c r="H112" s="17">
        <v>37.94</v>
      </c>
      <c r="I112" s="23" t="s">
        <v>43</v>
      </c>
      <c r="J112" s="13">
        <v>1.06775</v>
      </c>
      <c r="K112" s="33">
        <f t="shared" si="5"/>
        <v>18.15175</v>
      </c>
      <c r="L112" s="33">
        <f t="shared" si="6"/>
        <v>26.544264999999999</v>
      </c>
      <c r="M112" s="33">
        <f t="shared" si="7"/>
        <v>40.510434999999994</v>
      </c>
    </row>
    <row r="113" spans="1:13" x14ac:dyDescent="0.25">
      <c r="A113" s="15" t="s">
        <v>137</v>
      </c>
      <c r="B113" s="13" t="str">
        <f t="shared" si="4"/>
        <v>Finland</v>
      </c>
      <c r="C113" s="22" t="s">
        <v>124</v>
      </c>
      <c r="D113" s="20">
        <v>19.62</v>
      </c>
      <c r="E113" s="18">
        <v>23.97</v>
      </c>
      <c r="F113" s="18">
        <v>28.74</v>
      </c>
      <c r="G113" s="18">
        <v>36.74</v>
      </c>
      <c r="H113" s="18">
        <v>43.76</v>
      </c>
      <c r="I113" s="24" t="s">
        <v>43</v>
      </c>
      <c r="J113" s="13">
        <v>1.06775</v>
      </c>
      <c r="K113" s="33">
        <f t="shared" si="5"/>
        <v>20.949255000000001</v>
      </c>
      <c r="L113" s="33">
        <f t="shared" si="6"/>
        <v>30.687134999999998</v>
      </c>
      <c r="M113" s="33">
        <f t="shared" si="7"/>
        <v>46.724739999999997</v>
      </c>
    </row>
    <row r="114" spans="1:13" x14ac:dyDescent="0.25">
      <c r="A114" s="14" t="s">
        <v>137</v>
      </c>
      <c r="B114" s="13" t="str">
        <f t="shared" si="4"/>
        <v>Estonia</v>
      </c>
      <c r="C114" s="21" t="s">
        <v>125</v>
      </c>
      <c r="D114" s="19">
        <v>8.15</v>
      </c>
      <c r="E114" s="17">
        <v>9.94</v>
      </c>
      <c r="F114" s="17">
        <v>11.9</v>
      </c>
      <c r="G114" s="17">
        <v>15.26</v>
      </c>
      <c r="H114" s="17">
        <v>18.2</v>
      </c>
      <c r="I114" s="23" t="s">
        <v>43</v>
      </c>
      <c r="J114" s="13">
        <v>1.06775</v>
      </c>
      <c r="K114" s="33">
        <f t="shared" si="5"/>
        <v>8.7021625</v>
      </c>
      <c r="L114" s="33">
        <f t="shared" si="6"/>
        <v>12.706225</v>
      </c>
      <c r="M114" s="33">
        <f t="shared" si="7"/>
        <v>19.433049999999998</v>
      </c>
    </row>
    <row r="115" spans="1:13" x14ac:dyDescent="0.25">
      <c r="A115" s="15" t="s">
        <v>137</v>
      </c>
      <c r="B115" s="13" t="str">
        <f t="shared" si="4"/>
        <v>Egypt</v>
      </c>
      <c r="C115" s="22" t="s">
        <v>28</v>
      </c>
      <c r="D115" s="20">
        <v>50.79</v>
      </c>
      <c r="E115" s="18">
        <v>61.38</v>
      </c>
      <c r="F115" s="18">
        <v>73</v>
      </c>
      <c r="G115" s="18">
        <v>95.08</v>
      </c>
      <c r="H115" s="18">
        <v>114.43</v>
      </c>
      <c r="I115" s="24" t="s">
        <v>29</v>
      </c>
      <c r="J115" s="13">
        <v>2.078E-2</v>
      </c>
      <c r="K115" s="33">
        <f t="shared" si="5"/>
        <v>1.0554162</v>
      </c>
      <c r="L115" s="33">
        <f t="shared" si="6"/>
        <v>1.51694</v>
      </c>
      <c r="M115" s="33">
        <f t="shared" si="7"/>
        <v>2.3778554000000001</v>
      </c>
    </row>
    <row r="116" spans="1:13" x14ac:dyDescent="0.25">
      <c r="A116" s="14" t="s">
        <v>137</v>
      </c>
      <c r="B116" s="13" t="str">
        <f t="shared" si="4"/>
        <v>Ecuador</v>
      </c>
      <c r="C116" s="21" t="s">
        <v>32</v>
      </c>
      <c r="D116" s="19">
        <v>6.55</v>
      </c>
      <c r="E116" s="17">
        <v>7.9</v>
      </c>
      <c r="F116" s="17">
        <v>9.39</v>
      </c>
      <c r="G116" s="17">
        <v>12.26</v>
      </c>
      <c r="H116" s="17">
        <v>14.79</v>
      </c>
      <c r="I116" s="23" t="s">
        <v>40</v>
      </c>
      <c r="J116" s="13">
        <v>1</v>
      </c>
      <c r="K116" s="33">
        <f t="shared" si="5"/>
        <v>6.55</v>
      </c>
      <c r="L116" s="33">
        <f t="shared" si="6"/>
        <v>9.39</v>
      </c>
      <c r="M116" s="33">
        <f t="shared" si="7"/>
        <v>14.79</v>
      </c>
    </row>
    <row r="117" spans="1:13" x14ac:dyDescent="0.25">
      <c r="A117" s="15" t="s">
        <v>137</v>
      </c>
      <c r="B117" s="13" t="str">
        <f t="shared" si="4"/>
        <v>Denmark</v>
      </c>
      <c r="C117" s="22" t="s">
        <v>41</v>
      </c>
      <c r="D117" s="20">
        <v>202.55</v>
      </c>
      <c r="E117" s="18">
        <v>247.23</v>
      </c>
      <c r="F117" s="18">
        <v>296.31</v>
      </c>
      <c r="G117" s="18">
        <v>379.28</v>
      </c>
      <c r="H117" s="18">
        <v>452</v>
      </c>
      <c r="I117" s="24" t="s">
        <v>42</v>
      </c>
      <c r="J117" s="13">
        <v>0.14312</v>
      </c>
      <c r="K117" s="33">
        <f t="shared" si="5"/>
        <v>28.988956000000002</v>
      </c>
      <c r="L117" s="33">
        <f t="shared" si="6"/>
        <v>42.407887199999998</v>
      </c>
      <c r="M117" s="33">
        <f t="shared" si="7"/>
        <v>64.690240000000003</v>
      </c>
    </row>
    <row r="118" spans="1:13" x14ac:dyDescent="0.25">
      <c r="A118" s="14" t="s">
        <v>137</v>
      </c>
      <c r="B118" s="13" t="str">
        <f t="shared" si="4"/>
        <v>Czech Republic</v>
      </c>
      <c r="C118" s="21" t="s">
        <v>44</v>
      </c>
      <c r="D118" s="19">
        <v>220.37</v>
      </c>
      <c r="E118" s="17">
        <v>268.93</v>
      </c>
      <c r="F118" s="17">
        <v>322.27</v>
      </c>
      <c r="G118" s="17">
        <v>412.66</v>
      </c>
      <c r="H118" s="17">
        <v>491.87</v>
      </c>
      <c r="I118" s="23" t="s">
        <v>89</v>
      </c>
      <c r="J118" s="13">
        <v>4.2270000000000002E-2</v>
      </c>
      <c r="K118" s="33">
        <f t="shared" si="5"/>
        <v>9.3150399000000004</v>
      </c>
      <c r="L118" s="33">
        <f t="shared" si="6"/>
        <v>13.622352899999999</v>
      </c>
      <c r="M118" s="33">
        <f t="shared" si="7"/>
        <v>20.791344900000002</v>
      </c>
    </row>
    <row r="119" spans="1:13" x14ac:dyDescent="0.25">
      <c r="A119" s="15" t="s">
        <v>137</v>
      </c>
      <c r="B119" s="13" t="str">
        <f t="shared" si="4"/>
        <v>Croatia</v>
      </c>
      <c r="C119" s="22" t="s">
        <v>91</v>
      </c>
      <c r="D119" s="20">
        <v>7.48</v>
      </c>
      <c r="E119" s="18">
        <v>9.14</v>
      </c>
      <c r="F119" s="18">
        <v>10.97</v>
      </c>
      <c r="G119" s="18">
        <v>14</v>
      </c>
      <c r="H119" s="18">
        <v>16.66</v>
      </c>
      <c r="I119" s="24" t="s">
        <v>43</v>
      </c>
      <c r="J119" s="13">
        <v>1.06775</v>
      </c>
      <c r="K119" s="33">
        <f t="shared" si="5"/>
        <v>7.9867699999999999</v>
      </c>
      <c r="L119" s="33">
        <f t="shared" si="6"/>
        <v>11.713217500000001</v>
      </c>
      <c r="M119" s="33">
        <f t="shared" si="7"/>
        <v>17.788715</v>
      </c>
    </row>
    <row r="120" spans="1:13" x14ac:dyDescent="0.25">
      <c r="A120" s="14" t="s">
        <v>137</v>
      </c>
      <c r="B120" s="13" t="str">
        <f t="shared" si="4"/>
        <v>Costa Rica</v>
      </c>
      <c r="C120" s="21" t="s">
        <v>94</v>
      </c>
      <c r="D120" s="19">
        <v>3590.64</v>
      </c>
      <c r="E120" s="17">
        <v>4361.0600000000004</v>
      </c>
      <c r="F120" s="17">
        <v>5207.25</v>
      </c>
      <c r="G120" s="17">
        <v>6722.61</v>
      </c>
      <c r="H120" s="17">
        <v>8050.57</v>
      </c>
      <c r="I120" s="23" t="s">
        <v>95</v>
      </c>
      <c r="J120" s="13">
        <v>1.9499999999999999E-3</v>
      </c>
      <c r="K120" s="33">
        <f t="shared" si="5"/>
        <v>7.0017479999999992</v>
      </c>
      <c r="L120" s="33">
        <f t="shared" si="6"/>
        <v>10.154137499999999</v>
      </c>
      <c r="M120" s="33">
        <f t="shared" si="7"/>
        <v>15.698611499999998</v>
      </c>
    </row>
    <row r="121" spans="1:13" x14ac:dyDescent="0.25">
      <c r="A121" s="15" t="s">
        <v>137</v>
      </c>
      <c r="B121" s="13" t="str">
        <f t="shared" si="4"/>
        <v>Colombia</v>
      </c>
      <c r="C121" s="22" t="s">
        <v>97</v>
      </c>
      <c r="D121" s="20">
        <v>12080.93</v>
      </c>
      <c r="E121" s="18">
        <v>14699.01</v>
      </c>
      <c r="F121" s="18">
        <v>17574.599999999999</v>
      </c>
      <c r="G121" s="18">
        <v>22620.03</v>
      </c>
      <c r="H121" s="18">
        <v>27041.51</v>
      </c>
      <c r="I121" s="24" t="s">
        <v>98</v>
      </c>
      <c r="J121" s="13">
        <v>2.5999999999999998E-4</v>
      </c>
      <c r="K121" s="33">
        <f t="shared" si="5"/>
        <v>3.1410418</v>
      </c>
      <c r="L121" s="33">
        <f t="shared" si="6"/>
        <v>4.5693959999999993</v>
      </c>
      <c r="M121" s="33">
        <f t="shared" si="7"/>
        <v>7.0307925999999989</v>
      </c>
    </row>
    <row r="122" spans="1:13" x14ac:dyDescent="0.25">
      <c r="A122" s="14" t="s">
        <v>137</v>
      </c>
      <c r="B122" s="13" t="str">
        <f t="shared" si="4"/>
        <v>China</v>
      </c>
      <c r="C122" s="21" t="s">
        <v>100</v>
      </c>
      <c r="D122" s="19">
        <v>57.61</v>
      </c>
      <c r="E122" s="17">
        <v>69.760000000000005</v>
      </c>
      <c r="F122" s="17">
        <v>83.11</v>
      </c>
      <c r="G122" s="17">
        <v>107.84</v>
      </c>
      <c r="H122" s="17">
        <v>129.51</v>
      </c>
      <c r="I122" s="23" t="s">
        <v>101</v>
      </c>
      <c r="J122" s="13">
        <v>0.13797000000000001</v>
      </c>
      <c r="K122" s="33">
        <f t="shared" si="5"/>
        <v>7.9484517000000006</v>
      </c>
      <c r="L122" s="33">
        <f t="shared" si="6"/>
        <v>11.4666867</v>
      </c>
      <c r="M122" s="33">
        <f t="shared" si="7"/>
        <v>17.868494699999999</v>
      </c>
    </row>
    <row r="123" spans="1:13" x14ac:dyDescent="0.25">
      <c r="A123" s="15" t="s">
        <v>137</v>
      </c>
      <c r="B123" s="13" t="str">
        <f t="shared" si="4"/>
        <v>Chile</v>
      </c>
      <c r="C123" s="22" t="s">
        <v>103</v>
      </c>
      <c r="D123" s="20">
        <v>5314.86</v>
      </c>
      <c r="E123" s="18">
        <v>6448.31</v>
      </c>
      <c r="F123" s="18">
        <v>7693.25</v>
      </c>
      <c r="G123" s="18">
        <v>9950.43</v>
      </c>
      <c r="H123" s="18">
        <v>11928.48</v>
      </c>
      <c r="I123" s="24" t="s">
        <v>105</v>
      </c>
      <c r="J123" s="13">
        <v>1.0499999999999999E-3</v>
      </c>
      <c r="K123" s="33">
        <f t="shared" si="5"/>
        <v>5.5806029999999991</v>
      </c>
      <c r="L123" s="33">
        <f t="shared" si="6"/>
        <v>8.0779125000000001</v>
      </c>
      <c r="M123" s="33">
        <f t="shared" si="7"/>
        <v>12.524903999999999</v>
      </c>
    </row>
    <row r="124" spans="1:13" x14ac:dyDescent="0.25">
      <c r="A124" s="14" t="s">
        <v>137</v>
      </c>
      <c r="B124" s="13" t="str">
        <f t="shared" si="4"/>
        <v>Canada</v>
      </c>
      <c r="C124" s="21" t="s">
        <v>107</v>
      </c>
      <c r="D124" s="19">
        <v>25.97</v>
      </c>
      <c r="E124" s="17">
        <v>31.68</v>
      </c>
      <c r="F124" s="17">
        <v>37.950000000000003</v>
      </c>
      <c r="G124" s="17">
        <v>48.62</v>
      </c>
      <c r="H124" s="17">
        <v>57.97</v>
      </c>
      <c r="I124" s="23" t="s">
        <v>108</v>
      </c>
      <c r="J124" s="13">
        <v>0.73065999999999998</v>
      </c>
      <c r="K124" s="33">
        <f t="shared" si="5"/>
        <v>18.975240199999998</v>
      </c>
      <c r="L124" s="33">
        <f t="shared" si="6"/>
        <v>27.728547000000002</v>
      </c>
      <c r="M124" s="33">
        <f t="shared" si="7"/>
        <v>42.356360199999997</v>
      </c>
    </row>
    <row r="125" spans="1:13" x14ac:dyDescent="0.25">
      <c r="A125" s="15" t="s">
        <v>137</v>
      </c>
      <c r="B125" s="13" t="str">
        <f t="shared" si="4"/>
        <v>Bulgaria</v>
      </c>
      <c r="C125" s="22" t="s">
        <v>110</v>
      </c>
      <c r="D125" s="20">
        <v>10.5</v>
      </c>
      <c r="E125" s="18">
        <v>12.66</v>
      </c>
      <c r="F125" s="18">
        <v>15.02</v>
      </c>
      <c r="G125" s="18">
        <v>19.66</v>
      </c>
      <c r="H125" s="18">
        <v>23.72</v>
      </c>
      <c r="I125" s="24" t="s">
        <v>112</v>
      </c>
      <c r="J125" s="13">
        <v>0.54593000000000003</v>
      </c>
      <c r="K125" s="33">
        <f t="shared" si="5"/>
        <v>5.7322649999999999</v>
      </c>
      <c r="L125" s="33">
        <f t="shared" si="6"/>
        <v>8.1998686000000003</v>
      </c>
      <c r="M125" s="33">
        <f t="shared" si="7"/>
        <v>12.949459600000001</v>
      </c>
    </row>
    <row r="126" spans="1:13" x14ac:dyDescent="0.25">
      <c r="A126" s="14" t="s">
        <v>137</v>
      </c>
      <c r="B126" s="13" t="str">
        <f t="shared" si="4"/>
        <v>Brazil</v>
      </c>
      <c r="C126" s="21" t="s">
        <v>113</v>
      </c>
      <c r="D126" s="19">
        <v>25.33</v>
      </c>
      <c r="E126" s="17">
        <v>30.74</v>
      </c>
      <c r="F126" s="17">
        <v>36.67</v>
      </c>
      <c r="G126" s="17">
        <v>47.42</v>
      </c>
      <c r="H126" s="17">
        <v>56.84</v>
      </c>
      <c r="I126" s="23" t="s">
        <v>115</v>
      </c>
      <c r="J126" s="13">
        <v>0.19392999999999999</v>
      </c>
      <c r="K126" s="33">
        <f t="shared" si="5"/>
        <v>4.9122468999999995</v>
      </c>
      <c r="L126" s="33">
        <f t="shared" si="6"/>
        <v>7.1114131</v>
      </c>
      <c r="M126" s="33">
        <f t="shared" si="7"/>
        <v>11.0229812</v>
      </c>
    </row>
    <row r="127" spans="1:13" x14ac:dyDescent="0.25">
      <c r="A127" s="15" t="s">
        <v>137</v>
      </c>
      <c r="B127" s="13" t="str">
        <f t="shared" si="4"/>
        <v>Bosnia-Herzegovina -</v>
      </c>
      <c r="C127" s="22" t="s">
        <v>116</v>
      </c>
      <c r="D127" s="20">
        <v>6.49</v>
      </c>
      <c r="E127" s="18">
        <v>7.93</v>
      </c>
      <c r="F127" s="18">
        <v>9.52</v>
      </c>
      <c r="G127" s="18">
        <v>12.15</v>
      </c>
      <c r="H127" s="18">
        <v>14.46</v>
      </c>
      <c r="I127" s="24" t="s">
        <v>117</v>
      </c>
      <c r="J127" s="13">
        <v>0.54593000000000003</v>
      </c>
      <c r="K127" s="33">
        <f t="shared" si="5"/>
        <v>3.5430857000000002</v>
      </c>
      <c r="L127" s="33">
        <f t="shared" si="6"/>
        <v>5.1972535999999998</v>
      </c>
      <c r="M127" s="33">
        <f t="shared" si="7"/>
        <v>7.8941478000000007</v>
      </c>
    </row>
    <row r="128" spans="1:13" x14ac:dyDescent="0.25">
      <c r="A128" s="14" t="s">
        <v>137</v>
      </c>
      <c r="B128" s="13" t="str">
        <f t="shared" si="4"/>
        <v>Belgium</v>
      </c>
      <c r="C128" s="21" t="s">
        <v>119</v>
      </c>
      <c r="D128" s="19">
        <v>20.51</v>
      </c>
      <c r="E128" s="17">
        <v>25.05</v>
      </c>
      <c r="F128" s="17">
        <v>30.03</v>
      </c>
      <c r="G128" s="17">
        <v>38.409999999999997</v>
      </c>
      <c r="H128" s="17">
        <v>45.75</v>
      </c>
      <c r="I128" s="23" t="s">
        <v>43</v>
      </c>
      <c r="J128" s="13">
        <v>1.06775</v>
      </c>
      <c r="K128" s="33">
        <f t="shared" si="5"/>
        <v>21.899552500000002</v>
      </c>
      <c r="L128" s="33">
        <f t="shared" si="6"/>
        <v>32.064532499999999</v>
      </c>
      <c r="M128" s="33">
        <f t="shared" si="7"/>
        <v>48.849562499999998</v>
      </c>
    </row>
    <row r="129" spans="1:13" x14ac:dyDescent="0.25">
      <c r="A129" s="15" t="s">
        <v>137</v>
      </c>
      <c r="B129" s="13" t="str">
        <f t="shared" si="4"/>
        <v>Austria</v>
      </c>
      <c r="C129" s="22" t="s">
        <v>122</v>
      </c>
      <c r="D129" s="20">
        <v>17.649999999999999</v>
      </c>
      <c r="E129" s="18">
        <v>21.54</v>
      </c>
      <c r="F129" s="18">
        <v>25.81</v>
      </c>
      <c r="G129" s="18">
        <v>33.049999999999997</v>
      </c>
      <c r="H129" s="18">
        <v>39.39</v>
      </c>
      <c r="I129" s="24" t="s">
        <v>43</v>
      </c>
      <c r="J129" s="13">
        <v>1.06775</v>
      </c>
      <c r="K129" s="33">
        <f t="shared" si="5"/>
        <v>18.845787499999997</v>
      </c>
      <c r="L129" s="33">
        <f t="shared" si="6"/>
        <v>27.558627499999997</v>
      </c>
      <c r="M129" s="33">
        <f t="shared" si="7"/>
        <v>42.0586725</v>
      </c>
    </row>
    <row r="130" spans="1:13" x14ac:dyDescent="0.25">
      <c r="A130" s="14" t="s">
        <v>137</v>
      </c>
      <c r="B130" s="13" t="str">
        <f t="shared" si="4"/>
        <v>Australia</v>
      </c>
      <c r="C130" s="21" t="s">
        <v>130</v>
      </c>
      <c r="D130" s="19">
        <v>36.1</v>
      </c>
      <c r="E130" s="17">
        <v>43.99</v>
      </c>
      <c r="F130" s="17">
        <v>52.66</v>
      </c>
      <c r="G130" s="17">
        <v>67.599999999999994</v>
      </c>
      <c r="H130" s="17">
        <v>80.69</v>
      </c>
      <c r="I130" s="23" t="s">
        <v>131</v>
      </c>
      <c r="J130" s="13">
        <v>0.64666999999999997</v>
      </c>
      <c r="K130" s="33">
        <f t="shared" si="5"/>
        <v>23.344787</v>
      </c>
      <c r="L130" s="33">
        <f t="shared" si="6"/>
        <v>34.053642199999999</v>
      </c>
      <c r="M130" s="33">
        <f t="shared" si="7"/>
        <v>52.179802299999999</v>
      </c>
    </row>
    <row r="131" spans="1:13" x14ac:dyDescent="0.25">
      <c r="A131" s="15" t="s">
        <v>137</v>
      </c>
      <c r="B131" s="13" t="str">
        <f t="shared" ref="B131:B194" si="8">TRIM(LEFT(C131, FIND(" Average", C131) - 1))</f>
        <v>Argentina</v>
      </c>
      <c r="C131" s="22" t="s">
        <v>132</v>
      </c>
      <c r="D131" s="20">
        <v>2744.69</v>
      </c>
      <c r="E131" s="18">
        <v>3277.58</v>
      </c>
      <c r="F131" s="18">
        <v>3862.89</v>
      </c>
      <c r="G131" s="18">
        <v>5135.78</v>
      </c>
      <c r="H131" s="18">
        <v>6251.26</v>
      </c>
      <c r="I131" s="24" t="s">
        <v>133</v>
      </c>
      <c r="J131" s="13">
        <v>1.15E-3</v>
      </c>
      <c r="K131" s="33">
        <f t="shared" ref="K131:K194" si="9">D131*J131</f>
        <v>3.1563935000000001</v>
      </c>
      <c r="L131" s="33">
        <f t="shared" ref="L131:L194" si="10">J131*F131</f>
        <v>4.4423234999999996</v>
      </c>
      <c r="M131" s="33">
        <f t="shared" ref="M131:M194" si="11">H131*J131</f>
        <v>7.188949</v>
      </c>
    </row>
    <row r="132" spans="1:13" x14ac:dyDescent="0.25">
      <c r="A132" s="14" t="s">
        <v>142</v>
      </c>
      <c r="B132" s="13" t="str">
        <f t="shared" si="8"/>
        <v>Georgia</v>
      </c>
      <c r="C132" s="21" t="s">
        <v>21</v>
      </c>
      <c r="D132" s="19">
        <v>7.03</v>
      </c>
      <c r="E132" s="17">
        <v>8.52</v>
      </c>
      <c r="F132" s="17">
        <v>10.16</v>
      </c>
      <c r="G132" s="17">
        <v>13.37</v>
      </c>
      <c r="H132" s="17">
        <v>16.18</v>
      </c>
      <c r="I132" s="23" t="s">
        <v>22</v>
      </c>
      <c r="J132" s="13">
        <v>0.37036999999999998</v>
      </c>
      <c r="K132" s="33">
        <f t="shared" si="9"/>
        <v>2.6037010999999999</v>
      </c>
      <c r="L132" s="33">
        <f t="shared" si="10"/>
        <v>3.7629591999999996</v>
      </c>
      <c r="M132" s="33">
        <f t="shared" si="11"/>
        <v>5.9925865999999992</v>
      </c>
    </row>
    <row r="133" spans="1:13" x14ac:dyDescent="0.25">
      <c r="A133" s="15" t="s">
        <v>142</v>
      </c>
      <c r="B133" s="13" t="str">
        <f t="shared" si="8"/>
        <v>Vietnam</v>
      </c>
      <c r="C133" s="22" t="s">
        <v>31</v>
      </c>
      <c r="D133" s="20">
        <v>72837.789999999994</v>
      </c>
      <c r="E133" s="18">
        <v>88563.82</v>
      </c>
      <c r="F133" s="18">
        <v>105836.66</v>
      </c>
      <c r="G133" s="18">
        <v>138499.10999999999</v>
      </c>
      <c r="H133" s="18">
        <v>167122.28</v>
      </c>
      <c r="I133" s="24" t="s">
        <v>33</v>
      </c>
      <c r="J133" s="13">
        <v>4.0000000000000003E-5</v>
      </c>
      <c r="K133" s="33">
        <f t="shared" si="9"/>
        <v>2.9135116000000001</v>
      </c>
      <c r="L133" s="33">
        <f t="shared" si="10"/>
        <v>4.2334664000000002</v>
      </c>
      <c r="M133" s="33">
        <f t="shared" si="11"/>
        <v>6.6848912000000009</v>
      </c>
    </row>
    <row r="134" spans="1:13" x14ac:dyDescent="0.25">
      <c r="A134" s="14" t="s">
        <v>142</v>
      </c>
      <c r="B134" s="13" t="str">
        <f t="shared" si="8"/>
        <v>United States</v>
      </c>
      <c r="C134" s="21" t="s">
        <v>35</v>
      </c>
      <c r="D134" s="19">
        <v>27.71</v>
      </c>
      <c r="E134" s="17">
        <v>34.04</v>
      </c>
      <c r="F134" s="17">
        <v>40.98</v>
      </c>
      <c r="G134" s="17">
        <v>52.71</v>
      </c>
      <c r="H134" s="17">
        <v>63</v>
      </c>
      <c r="I134" s="23" t="s">
        <v>40</v>
      </c>
      <c r="J134" s="13">
        <v>1</v>
      </c>
      <c r="K134" s="33">
        <f t="shared" si="9"/>
        <v>27.71</v>
      </c>
      <c r="L134" s="33">
        <f t="shared" si="10"/>
        <v>40.98</v>
      </c>
      <c r="M134" s="33">
        <f t="shared" si="11"/>
        <v>63</v>
      </c>
    </row>
    <row r="135" spans="1:13" x14ac:dyDescent="0.25">
      <c r="A135" s="15" t="s">
        <v>142</v>
      </c>
      <c r="B135" s="13" t="str">
        <f t="shared" si="8"/>
        <v>United Kingdom</v>
      </c>
      <c r="C135" s="22" t="s">
        <v>70</v>
      </c>
      <c r="D135" s="20">
        <v>14.39</v>
      </c>
      <c r="E135" s="18">
        <v>17.68</v>
      </c>
      <c r="F135" s="18">
        <v>21.28</v>
      </c>
      <c r="G135" s="18">
        <v>27.38</v>
      </c>
      <c r="H135" s="18">
        <v>32.71</v>
      </c>
      <c r="I135" s="24" t="s">
        <v>72</v>
      </c>
      <c r="J135" s="13">
        <v>1.23966</v>
      </c>
      <c r="K135" s="33">
        <f t="shared" si="9"/>
        <v>17.838707400000001</v>
      </c>
      <c r="L135" s="33">
        <f t="shared" si="10"/>
        <v>26.3799648</v>
      </c>
      <c r="M135" s="33">
        <f t="shared" si="11"/>
        <v>40.549278600000001</v>
      </c>
    </row>
    <row r="136" spans="1:13" x14ac:dyDescent="0.25">
      <c r="A136" s="14" t="s">
        <v>142</v>
      </c>
      <c r="B136" s="13" t="str">
        <f t="shared" si="8"/>
        <v>United Arab Emirates</v>
      </c>
      <c r="C136" s="21" t="s">
        <v>73</v>
      </c>
      <c r="D136" s="19">
        <v>56.19</v>
      </c>
      <c r="E136" s="17">
        <v>68.78</v>
      </c>
      <c r="F136" s="17">
        <v>82.6</v>
      </c>
      <c r="G136" s="17">
        <v>106.86</v>
      </c>
      <c r="H136" s="17">
        <v>128.13</v>
      </c>
      <c r="I136" s="23" t="s">
        <v>75</v>
      </c>
      <c r="J136" s="13">
        <v>0.2722</v>
      </c>
      <c r="K136" s="33">
        <f t="shared" si="9"/>
        <v>15.294917999999999</v>
      </c>
      <c r="L136" s="33">
        <f t="shared" si="10"/>
        <v>22.483719999999998</v>
      </c>
      <c r="M136" s="33">
        <f t="shared" si="11"/>
        <v>34.876985999999995</v>
      </c>
    </row>
    <row r="137" spans="1:13" x14ac:dyDescent="0.25">
      <c r="A137" s="15" t="s">
        <v>142</v>
      </c>
      <c r="B137" s="13" t="str">
        <f t="shared" si="8"/>
        <v>Ukraine</v>
      </c>
      <c r="C137" s="22" t="s">
        <v>77</v>
      </c>
      <c r="D137" s="20">
        <v>147.9</v>
      </c>
      <c r="E137" s="18">
        <v>179.66</v>
      </c>
      <c r="F137" s="18">
        <v>214.54</v>
      </c>
      <c r="G137" s="18">
        <v>281.22000000000003</v>
      </c>
      <c r="H137" s="18">
        <v>339.66</v>
      </c>
      <c r="I137" s="24" t="s">
        <v>78</v>
      </c>
      <c r="J137" s="13">
        <v>2.504E-2</v>
      </c>
      <c r="K137" s="33">
        <f t="shared" si="9"/>
        <v>3.7034160000000003</v>
      </c>
      <c r="L137" s="33">
        <f t="shared" si="10"/>
        <v>5.3720815999999996</v>
      </c>
      <c r="M137" s="33">
        <f t="shared" si="11"/>
        <v>8.5050863999999997</v>
      </c>
    </row>
    <row r="138" spans="1:13" x14ac:dyDescent="0.25">
      <c r="A138" s="14" t="s">
        <v>142</v>
      </c>
      <c r="B138" s="13" t="str">
        <f t="shared" si="8"/>
        <v>Turkey</v>
      </c>
      <c r="C138" s="21" t="s">
        <v>80</v>
      </c>
      <c r="D138" s="19">
        <v>123.48</v>
      </c>
      <c r="E138" s="17">
        <v>150.22</v>
      </c>
      <c r="F138" s="17">
        <v>179.58</v>
      </c>
      <c r="G138" s="17">
        <v>234.8</v>
      </c>
      <c r="H138" s="17">
        <v>283.18</v>
      </c>
      <c r="I138" s="23" t="s">
        <v>82</v>
      </c>
      <c r="J138" s="13">
        <v>3.0689999999999999E-2</v>
      </c>
      <c r="K138" s="33">
        <f t="shared" si="9"/>
        <v>3.7896011999999999</v>
      </c>
      <c r="L138" s="33">
        <f t="shared" si="10"/>
        <v>5.5113102000000005</v>
      </c>
      <c r="M138" s="33">
        <f t="shared" si="11"/>
        <v>8.6907941999999991</v>
      </c>
    </row>
    <row r="139" spans="1:13" x14ac:dyDescent="0.25">
      <c r="A139" s="15" t="s">
        <v>142</v>
      </c>
      <c r="B139" s="13" t="str">
        <f t="shared" si="8"/>
        <v>Taiwan</v>
      </c>
      <c r="C139" s="22" t="s">
        <v>83</v>
      </c>
      <c r="D139" s="20">
        <v>359.6</v>
      </c>
      <c r="E139" s="18">
        <v>440.86</v>
      </c>
      <c r="F139" s="18">
        <v>530.11</v>
      </c>
      <c r="G139" s="18">
        <v>683.98</v>
      </c>
      <c r="H139" s="18">
        <v>818.82</v>
      </c>
      <c r="I139" s="24" t="s">
        <v>84</v>
      </c>
      <c r="J139" s="13">
        <v>3.0669999999999999E-2</v>
      </c>
      <c r="K139" s="33">
        <f t="shared" si="9"/>
        <v>11.028932000000001</v>
      </c>
      <c r="L139" s="33">
        <f t="shared" si="10"/>
        <v>16.2584737</v>
      </c>
      <c r="M139" s="33">
        <f t="shared" si="11"/>
        <v>25.113209400000002</v>
      </c>
    </row>
    <row r="140" spans="1:13" x14ac:dyDescent="0.25">
      <c r="A140" s="14" t="s">
        <v>142</v>
      </c>
      <c r="B140" s="13" t="str">
        <f t="shared" si="8"/>
        <v>Switzerland</v>
      </c>
      <c r="C140" s="21" t="s">
        <v>85</v>
      </c>
      <c r="D140" s="19">
        <v>28.35</v>
      </c>
      <c r="E140" s="17">
        <v>34.89</v>
      </c>
      <c r="F140" s="17">
        <v>42.06</v>
      </c>
      <c r="G140" s="17">
        <v>53.93</v>
      </c>
      <c r="H140" s="17">
        <v>64.33</v>
      </c>
      <c r="I140" s="23" t="s">
        <v>86</v>
      </c>
      <c r="J140" s="13">
        <v>1.0968500000000001</v>
      </c>
      <c r="K140" s="33">
        <f t="shared" si="9"/>
        <v>31.095697500000004</v>
      </c>
      <c r="L140" s="33">
        <f t="shared" si="10"/>
        <v>46.133511000000006</v>
      </c>
      <c r="M140" s="33">
        <f t="shared" si="11"/>
        <v>70.560360500000002</v>
      </c>
    </row>
    <row r="141" spans="1:13" x14ac:dyDescent="0.25">
      <c r="A141" s="15" t="s">
        <v>142</v>
      </c>
      <c r="B141" s="13" t="str">
        <f t="shared" si="8"/>
        <v>Sweden</v>
      </c>
      <c r="C141" s="22" t="s">
        <v>90</v>
      </c>
      <c r="D141" s="20">
        <v>170.03</v>
      </c>
      <c r="E141" s="18">
        <v>208.91</v>
      </c>
      <c r="F141" s="18">
        <v>251.61</v>
      </c>
      <c r="G141" s="18">
        <v>323.43</v>
      </c>
      <c r="H141" s="18">
        <v>386.37</v>
      </c>
      <c r="I141" s="24" t="s">
        <v>92</v>
      </c>
      <c r="J141" s="13">
        <v>9.2119999999999994E-2</v>
      </c>
      <c r="K141" s="33">
        <f t="shared" si="9"/>
        <v>15.663163599999999</v>
      </c>
      <c r="L141" s="33">
        <f t="shared" si="10"/>
        <v>23.178313199999998</v>
      </c>
      <c r="M141" s="33">
        <f t="shared" si="11"/>
        <v>35.592404399999999</v>
      </c>
    </row>
    <row r="142" spans="1:13" x14ac:dyDescent="0.25">
      <c r="A142" s="14" t="s">
        <v>142</v>
      </c>
      <c r="B142" s="13" t="str">
        <f t="shared" si="8"/>
        <v>Thailand</v>
      </c>
      <c r="C142" s="21" t="s">
        <v>93</v>
      </c>
      <c r="D142" s="19">
        <v>201.85</v>
      </c>
      <c r="E142" s="17">
        <v>246.71</v>
      </c>
      <c r="F142" s="17">
        <v>295.99</v>
      </c>
      <c r="G142" s="17">
        <v>383.88</v>
      </c>
      <c r="H142" s="17">
        <v>460.89</v>
      </c>
      <c r="I142" s="23" t="s">
        <v>96</v>
      </c>
      <c r="J142" s="13">
        <v>2.7019999999999999E-2</v>
      </c>
      <c r="K142" s="33">
        <f t="shared" si="9"/>
        <v>5.4539869999999997</v>
      </c>
      <c r="L142" s="33">
        <f t="shared" si="10"/>
        <v>7.9976497999999996</v>
      </c>
      <c r="M142" s="33">
        <f t="shared" si="11"/>
        <v>12.4532478</v>
      </c>
    </row>
    <row r="143" spans="1:13" x14ac:dyDescent="0.25">
      <c r="A143" s="15" t="s">
        <v>142</v>
      </c>
      <c r="B143" s="13" t="str">
        <f t="shared" si="8"/>
        <v>Sweden</v>
      </c>
      <c r="C143" s="22" t="s">
        <v>90</v>
      </c>
      <c r="D143" s="20">
        <v>170.03</v>
      </c>
      <c r="E143" s="18">
        <v>208.91</v>
      </c>
      <c r="F143" s="18">
        <v>251.61</v>
      </c>
      <c r="G143" s="18">
        <v>323.43</v>
      </c>
      <c r="H143" s="18">
        <v>386.37</v>
      </c>
      <c r="I143" s="24" t="s">
        <v>92</v>
      </c>
      <c r="J143" s="13">
        <v>9.2119999999999994E-2</v>
      </c>
      <c r="K143" s="33">
        <f t="shared" si="9"/>
        <v>15.663163599999999</v>
      </c>
      <c r="L143" s="33">
        <f t="shared" si="10"/>
        <v>23.178313199999998</v>
      </c>
      <c r="M143" s="33">
        <f t="shared" si="11"/>
        <v>35.592404399999999</v>
      </c>
    </row>
    <row r="144" spans="1:13" x14ac:dyDescent="0.25">
      <c r="A144" s="14" t="s">
        <v>142</v>
      </c>
      <c r="B144" s="13" t="str">
        <f t="shared" si="8"/>
        <v>Spain</v>
      </c>
      <c r="C144" s="21" t="s">
        <v>126</v>
      </c>
      <c r="D144" s="19">
        <v>13.71</v>
      </c>
      <c r="E144" s="17">
        <v>16.86</v>
      </c>
      <c r="F144" s="17">
        <v>20.32</v>
      </c>
      <c r="G144" s="17">
        <v>26.08</v>
      </c>
      <c r="H144" s="17">
        <v>31.12</v>
      </c>
      <c r="I144" s="23" t="s">
        <v>43</v>
      </c>
      <c r="J144" s="13">
        <v>1.06775</v>
      </c>
      <c r="K144" s="33">
        <f t="shared" si="9"/>
        <v>14.6388525</v>
      </c>
      <c r="L144" s="33">
        <f t="shared" si="10"/>
        <v>21.696680000000001</v>
      </c>
      <c r="M144" s="33">
        <f t="shared" si="11"/>
        <v>33.228380000000001</v>
      </c>
    </row>
    <row r="145" spans="1:13" x14ac:dyDescent="0.25">
      <c r="A145" s="15" t="s">
        <v>142</v>
      </c>
      <c r="B145" s="13" t="str">
        <f t="shared" si="8"/>
        <v>South Africa</v>
      </c>
      <c r="C145" s="22" t="s">
        <v>127</v>
      </c>
      <c r="D145" s="20">
        <v>135.19</v>
      </c>
      <c r="E145" s="18">
        <v>165.06</v>
      </c>
      <c r="F145" s="18">
        <v>197.88</v>
      </c>
      <c r="G145" s="18">
        <v>257.08999999999997</v>
      </c>
      <c r="H145" s="18">
        <v>308.99</v>
      </c>
      <c r="I145" s="24" t="s">
        <v>128</v>
      </c>
      <c r="J145" s="13">
        <v>5.2150000000000002E-2</v>
      </c>
      <c r="K145" s="33">
        <f t="shared" si="9"/>
        <v>7.0501585000000002</v>
      </c>
      <c r="L145" s="33">
        <f t="shared" si="10"/>
        <v>10.319442</v>
      </c>
      <c r="M145" s="33">
        <f t="shared" si="11"/>
        <v>16.1138285</v>
      </c>
    </row>
    <row r="146" spans="1:13" x14ac:dyDescent="0.25">
      <c r="A146" s="14" t="s">
        <v>142</v>
      </c>
      <c r="B146" s="13" t="str">
        <f t="shared" si="8"/>
        <v>Slovakia</v>
      </c>
      <c r="C146" s="21" t="s">
        <v>129</v>
      </c>
      <c r="D146" s="19">
        <v>8.77</v>
      </c>
      <c r="E146" s="17">
        <v>10.77</v>
      </c>
      <c r="F146" s="17">
        <v>12.97</v>
      </c>
      <c r="G146" s="17">
        <v>16.670000000000002</v>
      </c>
      <c r="H146" s="17">
        <v>19.920000000000002</v>
      </c>
      <c r="I146" s="23" t="s">
        <v>43</v>
      </c>
      <c r="J146" s="13">
        <v>1.06775</v>
      </c>
      <c r="K146" s="33">
        <f t="shared" si="9"/>
        <v>9.3641674999999989</v>
      </c>
      <c r="L146" s="33">
        <f t="shared" si="10"/>
        <v>13.848717500000001</v>
      </c>
      <c r="M146" s="33">
        <f t="shared" si="11"/>
        <v>21.269580000000001</v>
      </c>
    </row>
    <row r="147" spans="1:13" x14ac:dyDescent="0.25">
      <c r="A147" s="15" t="s">
        <v>142</v>
      </c>
      <c r="B147" s="13" t="str">
        <f t="shared" si="8"/>
        <v>Singapore</v>
      </c>
      <c r="C147" s="22" t="s">
        <v>135</v>
      </c>
      <c r="D147" s="20">
        <v>21.42</v>
      </c>
      <c r="E147" s="18">
        <v>26.24</v>
      </c>
      <c r="F147" s="18">
        <v>31.53</v>
      </c>
      <c r="G147" s="18">
        <v>40.74</v>
      </c>
      <c r="H147" s="18">
        <v>48.81</v>
      </c>
      <c r="I147" s="24" t="s">
        <v>136</v>
      </c>
      <c r="J147" s="13">
        <v>0.73424999999999996</v>
      </c>
      <c r="K147" s="33">
        <f t="shared" si="9"/>
        <v>15.727635000000001</v>
      </c>
      <c r="L147" s="33">
        <f t="shared" si="10"/>
        <v>23.150902500000001</v>
      </c>
      <c r="M147" s="33">
        <f t="shared" si="11"/>
        <v>35.838742500000002</v>
      </c>
    </row>
    <row r="148" spans="1:13" x14ac:dyDescent="0.25">
      <c r="A148" s="14" t="s">
        <v>142</v>
      </c>
      <c r="B148" s="13" t="str">
        <f t="shared" si="8"/>
        <v>Saudi Arabia</v>
      </c>
      <c r="C148" s="21" t="s">
        <v>30</v>
      </c>
      <c r="D148" s="19">
        <v>39.9</v>
      </c>
      <c r="E148" s="17">
        <v>48.84</v>
      </c>
      <c r="F148" s="17">
        <v>58.65</v>
      </c>
      <c r="G148" s="17">
        <v>75.88</v>
      </c>
      <c r="H148" s="17">
        <v>90.98</v>
      </c>
      <c r="I148" s="23" t="s">
        <v>34</v>
      </c>
      <c r="J148" s="13">
        <v>0.26643</v>
      </c>
      <c r="K148" s="33">
        <f t="shared" si="9"/>
        <v>10.630557</v>
      </c>
      <c r="L148" s="33">
        <f t="shared" si="10"/>
        <v>15.6261195</v>
      </c>
      <c r="M148" s="33">
        <f t="shared" si="11"/>
        <v>24.239801400000001</v>
      </c>
    </row>
    <row r="149" spans="1:13" x14ac:dyDescent="0.25">
      <c r="A149" s="15" t="s">
        <v>142</v>
      </c>
      <c r="B149" s="13" t="str">
        <f t="shared" si="8"/>
        <v>Russian Federation</v>
      </c>
      <c r="C149" s="22" t="s">
        <v>36</v>
      </c>
      <c r="D149" s="20">
        <v>451.62</v>
      </c>
      <c r="E149" s="18">
        <v>550.62</v>
      </c>
      <c r="F149" s="18">
        <v>659.36</v>
      </c>
      <c r="G149" s="18">
        <v>858.82</v>
      </c>
      <c r="H149" s="18">
        <v>1033.6199999999999</v>
      </c>
      <c r="I149" s="24" t="s">
        <v>37</v>
      </c>
      <c r="J149" s="13">
        <v>1.0699999999999999E-2</v>
      </c>
      <c r="K149" s="33">
        <f t="shared" si="9"/>
        <v>4.8323339999999995</v>
      </c>
      <c r="L149" s="33">
        <f t="shared" si="10"/>
        <v>7.0551519999999996</v>
      </c>
      <c r="M149" s="33">
        <f t="shared" si="11"/>
        <v>11.059733999999999</v>
      </c>
    </row>
    <row r="150" spans="1:13" x14ac:dyDescent="0.25">
      <c r="A150" s="14" t="s">
        <v>142</v>
      </c>
      <c r="B150" s="13" t="str">
        <f t="shared" si="8"/>
        <v>Romania</v>
      </c>
      <c r="C150" s="21" t="s">
        <v>38</v>
      </c>
      <c r="D150" s="19">
        <v>34.979999999999997</v>
      </c>
      <c r="E150" s="17">
        <v>42.83</v>
      </c>
      <c r="F150" s="17">
        <v>51.46</v>
      </c>
      <c r="G150" s="17">
        <v>66.52</v>
      </c>
      <c r="H150" s="17">
        <v>79.72</v>
      </c>
      <c r="I150" s="23" t="s">
        <v>39</v>
      </c>
      <c r="J150" s="13">
        <v>0.21437</v>
      </c>
      <c r="K150" s="33">
        <f t="shared" si="9"/>
        <v>7.4986625999999994</v>
      </c>
      <c r="L150" s="33">
        <f t="shared" si="10"/>
        <v>11.031480200000001</v>
      </c>
      <c r="M150" s="33">
        <f t="shared" si="11"/>
        <v>17.089576399999999</v>
      </c>
    </row>
    <row r="151" spans="1:13" x14ac:dyDescent="0.25">
      <c r="A151" s="15" t="s">
        <v>142</v>
      </c>
      <c r="B151" s="13" t="str">
        <f t="shared" si="8"/>
        <v>Portugal</v>
      </c>
      <c r="C151" s="22" t="s">
        <v>50</v>
      </c>
      <c r="D151" s="20">
        <v>10.130000000000001</v>
      </c>
      <c r="E151" s="18">
        <v>12.47</v>
      </c>
      <c r="F151" s="18">
        <v>15.03</v>
      </c>
      <c r="G151" s="18">
        <v>19.27</v>
      </c>
      <c r="H151" s="18">
        <v>22.99</v>
      </c>
      <c r="I151" s="24" t="s">
        <v>43</v>
      </c>
      <c r="J151" s="13">
        <v>1.06775</v>
      </c>
      <c r="K151" s="33">
        <f t="shared" si="9"/>
        <v>10.816307500000001</v>
      </c>
      <c r="L151" s="33">
        <f t="shared" si="10"/>
        <v>16.048282499999999</v>
      </c>
      <c r="M151" s="33">
        <f t="shared" si="11"/>
        <v>24.547572499999998</v>
      </c>
    </row>
    <row r="152" spans="1:13" x14ac:dyDescent="0.25">
      <c r="A152" s="14" t="s">
        <v>142</v>
      </c>
      <c r="B152" s="13" t="str">
        <f t="shared" si="8"/>
        <v>Poland</v>
      </c>
      <c r="C152" s="21" t="s">
        <v>53</v>
      </c>
      <c r="D152" s="19">
        <v>41.41</v>
      </c>
      <c r="E152" s="17">
        <v>50.84</v>
      </c>
      <c r="F152" s="17">
        <v>61.21</v>
      </c>
      <c r="G152" s="17">
        <v>78.760000000000005</v>
      </c>
      <c r="H152" s="17">
        <v>94.14</v>
      </c>
      <c r="I152" s="23" t="s">
        <v>55</v>
      </c>
      <c r="J152" s="13">
        <v>0.24740000000000001</v>
      </c>
      <c r="K152" s="33">
        <f t="shared" si="9"/>
        <v>10.244833999999999</v>
      </c>
      <c r="L152" s="33">
        <f t="shared" si="10"/>
        <v>15.143354</v>
      </c>
      <c r="M152" s="33">
        <f t="shared" si="11"/>
        <v>23.290236</v>
      </c>
    </row>
    <row r="153" spans="1:13" x14ac:dyDescent="0.25">
      <c r="A153" s="15" t="s">
        <v>142</v>
      </c>
      <c r="B153" s="13" t="str">
        <f t="shared" si="8"/>
        <v>Philippines</v>
      </c>
      <c r="C153" s="22" t="s">
        <v>56</v>
      </c>
      <c r="D153" s="20">
        <v>183.57</v>
      </c>
      <c r="E153" s="18">
        <v>224.14</v>
      </c>
      <c r="F153" s="18">
        <v>268.7</v>
      </c>
      <c r="G153" s="18">
        <v>349.11</v>
      </c>
      <c r="H153" s="18">
        <v>419.58</v>
      </c>
      <c r="I153" s="24" t="s">
        <v>57</v>
      </c>
      <c r="J153" s="13">
        <v>1.7389999999999999E-2</v>
      </c>
      <c r="K153" s="33">
        <f t="shared" si="9"/>
        <v>3.1922822999999996</v>
      </c>
      <c r="L153" s="33">
        <f t="shared" si="10"/>
        <v>4.6726929999999998</v>
      </c>
      <c r="M153" s="33">
        <f t="shared" si="11"/>
        <v>7.2964961999999991</v>
      </c>
    </row>
    <row r="154" spans="1:13" x14ac:dyDescent="0.25">
      <c r="A154" s="14" t="s">
        <v>142</v>
      </c>
      <c r="B154" s="13" t="str">
        <f t="shared" si="8"/>
        <v>Peru</v>
      </c>
      <c r="C154" s="21" t="s">
        <v>58</v>
      </c>
      <c r="D154" s="19">
        <v>12.04</v>
      </c>
      <c r="E154" s="17">
        <v>14.74</v>
      </c>
      <c r="F154" s="17">
        <v>17.7</v>
      </c>
      <c r="G154" s="17">
        <v>22.9</v>
      </c>
      <c r="H154" s="17">
        <v>27.46</v>
      </c>
      <c r="I154" s="23" t="s">
        <v>59</v>
      </c>
      <c r="J154" s="13">
        <v>0.26534999999999997</v>
      </c>
      <c r="K154" s="33">
        <f t="shared" si="9"/>
        <v>3.1948139999999996</v>
      </c>
      <c r="L154" s="33">
        <f t="shared" si="10"/>
        <v>4.6966949999999992</v>
      </c>
      <c r="M154" s="33">
        <f t="shared" si="11"/>
        <v>7.286511</v>
      </c>
    </row>
    <row r="155" spans="1:13" x14ac:dyDescent="0.25">
      <c r="A155" s="15" t="s">
        <v>142</v>
      </c>
      <c r="B155" s="13" t="str">
        <f t="shared" si="8"/>
        <v>Panama</v>
      </c>
      <c r="C155" s="22" t="s">
        <v>61</v>
      </c>
      <c r="D155" s="20">
        <v>8.93</v>
      </c>
      <c r="E155" s="18">
        <v>10.94</v>
      </c>
      <c r="F155" s="18">
        <v>13.14</v>
      </c>
      <c r="G155" s="18">
        <v>16.98</v>
      </c>
      <c r="H155" s="18">
        <v>20.34</v>
      </c>
      <c r="I155" s="24" t="s">
        <v>40</v>
      </c>
      <c r="J155" s="13">
        <v>1</v>
      </c>
      <c r="K155" s="33">
        <f t="shared" si="9"/>
        <v>8.93</v>
      </c>
      <c r="L155" s="33">
        <f t="shared" si="10"/>
        <v>13.14</v>
      </c>
      <c r="M155" s="33">
        <f t="shared" si="11"/>
        <v>20.34</v>
      </c>
    </row>
    <row r="156" spans="1:13" x14ac:dyDescent="0.25">
      <c r="A156" s="14" t="s">
        <v>142</v>
      </c>
      <c r="B156" s="13" t="str">
        <f t="shared" si="8"/>
        <v>Pakistan</v>
      </c>
      <c r="C156" s="21" t="s">
        <v>62</v>
      </c>
      <c r="D156" s="19">
        <v>449.27</v>
      </c>
      <c r="E156" s="17">
        <v>545.73</v>
      </c>
      <c r="F156" s="17">
        <v>651.66999999999996</v>
      </c>
      <c r="G156" s="17">
        <v>854.24</v>
      </c>
      <c r="H156" s="17">
        <v>1031.75</v>
      </c>
      <c r="I156" s="23" t="s">
        <v>63</v>
      </c>
      <c r="J156" s="13">
        <v>3.5799999999999998E-3</v>
      </c>
      <c r="K156" s="33">
        <f t="shared" si="9"/>
        <v>1.6083865999999998</v>
      </c>
      <c r="L156" s="33">
        <f t="shared" si="10"/>
        <v>2.3329785999999997</v>
      </c>
      <c r="M156" s="33">
        <f t="shared" si="11"/>
        <v>3.6936649999999998</v>
      </c>
    </row>
    <row r="157" spans="1:13" x14ac:dyDescent="0.25">
      <c r="A157" s="15" t="s">
        <v>142</v>
      </c>
      <c r="B157" s="13" t="str">
        <f t="shared" si="8"/>
        <v>Norway</v>
      </c>
      <c r="C157" s="22" t="s">
        <v>65</v>
      </c>
      <c r="D157" s="20">
        <v>222.32</v>
      </c>
      <c r="E157" s="18">
        <v>273.06</v>
      </c>
      <c r="F157" s="18">
        <v>328.78</v>
      </c>
      <c r="G157" s="18">
        <v>422.9</v>
      </c>
      <c r="H157" s="18">
        <v>505.39</v>
      </c>
      <c r="I157" s="24" t="s">
        <v>66</v>
      </c>
      <c r="J157" s="13">
        <v>9.1209999999999999E-2</v>
      </c>
      <c r="K157" s="33">
        <f t="shared" si="9"/>
        <v>20.277807199999998</v>
      </c>
      <c r="L157" s="33">
        <f t="shared" si="10"/>
        <v>29.988023799999997</v>
      </c>
      <c r="M157" s="33">
        <f t="shared" si="11"/>
        <v>46.096621899999995</v>
      </c>
    </row>
    <row r="158" spans="1:13" x14ac:dyDescent="0.25">
      <c r="A158" s="14" t="s">
        <v>142</v>
      </c>
      <c r="B158" s="13" t="str">
        <f t="shared" si="8"/>
        <v>New Zealand</v>
      </c>
      <c r="C158" s="21" t="s">
        <v>67</v>
      </c>
      <c r="D158" s="19">
        <v>31.73</v>
      </c>
      <c r="E158" s="17">
        <v>38.94</v>
      </c>
      <c r="F158" s="17">
        <v>46.87</v>
      </c>
      <c r="G158" s="17">
        <v>60.35</v>
      </c>
      <c r="H158" s="17">
        <v>72.16</v>
      </c>
      <c r="I158" s="23" t="s">
        <v>68</v>
      </c>
      <c r="J158" s="13">
        <v>0.59231</v>
      </c>
      <c r="K158" s="33">
        <f t="shared" si="9"/>
        <v>18.7939963</v>
      </c>
      <c r="L158" s="33">
        <f t="shared" si="10"/>
        <v>27.761569699999999</v>
      </c>
      <c r="M158" s="33">
        <f t="shared" si="11"/>
        <v>42.741089599999995</v>
      </c>
    </row>
    <row r="159" spans="1:13" x14ac:dyDescent="0.25">
      <c r="A159" s="15" t="s">
        <v>142</v>
      </c>
      <c r="B159" s="13" t="str">
        <f t="shared" si="8"/>
        <v>Netherlands</v>
      </c>
      <c r="C159" s="22" t="s">
        <v>69</v>
      </c>
      <c r="D159" s="20">
        <v>18.46</v>
      </c>
      <c r="E159" s="18">
        <v>22.68</v>
      </c>
      <c r="F159" s="18">
        <v>27.31</v>
      </c>
      <c r="G159" s="18">
        <v>35.1</v>
      </c>
      <c r="H159" s="18">
        <v>41.93</v>
      </c>
      <c r="I159" s="24" t="s">
        <v>43</v>
      </c>
      <c r="J159" s="13">
        <v>1.06775</v>
      </c>
      <c r="K159" s="33">
        <f t="shared" si="9"/>
        <v>19.710664999999999</v>
      </c>
      <c r="L159" s="33">
        <f t="shared" si="10"/>
        <v>29.160252499999999</v>
      </c>
      <c r="M159" s="33">
        <f t="shared" si="11"/>
        <v>44.770757500000002</v>
      </c>
    </row>
    <row r="160" spans="1:13" x14ac:dyDescent="0.25">
      <c r="A160" s="14" t="s">
        <v>142</v>
      </c>
      <c r="B160" s="13" t="str">
        <f t="shared" si="8"/>
        <v>Morocco</v>
      </c>
      <c r="C160" s="21" t="s">
        <v>71</v>
      </c>
      <c r="D160" s="19">
        <v>53.34</v>
      </c>
      <c r="E160" s="17">
        <v>65.34</v>
      </c>
      <c r="F160" s="17">
        <v>78.53</v>
      </c>
      <c r="G160" s="17">
        <v>101.46</v>
      </c>
      <c r="H160" s="17">
        <v>121.55</v>
      </c>
      <c r="I160" s="23" t="s">
        <v>74</v>
      </c>
      <c r="J160" s="13">
        <v>9.7409999999999997E-2</v>
      </c>
      <c r="K160" s="33">
        <f t="shared" si="9"/>
        <v>5.1958494000000002</v>
      </c>
      <c r="L160" s="33">
        <f t="shared" si="10"/>
        <v>7.6496072999999996</v>
      </c>
      <c r="M160" s="33">
        <f t="shared" si="11"/>
        <v>11.840185499999999</v>
      </c>
    </row>
    <row r="161" spans="1:13" x14ac:dyDescent="0.25">
      <c r="A161" s="15" t="s">
        <v>142</v>
      </c>
      <c r="B161" s="13" t="str">
        <f t="shared" si="8"/>
        <v>Mexico</v>
      </c>
      <c r="C161" s="22" t="s">
        <v>76</v>
      </c>
      <c r="D161" s="20">
        <v>90.67</v>
      </c>
      <c r="E161" s="18">
        <v>111.05</v>
      </c>
      <c r="F161" s="18">
        <v>133.43</v>
      </c>
      <c r="G161" s="18">
        <v>172.44</v>
      </c>
      <c r="H161" s="18">
        <v>206.63</v>
      </c>
      <c r="I161" s="24" t="s">
        <v>79</v>
      </c>
      <c r="J161" s="13">
        <v>5.8599999999999999E-2</v>
      </c>
      <c r="K161" s="33">
        <f t="shared" si="9"/>
        <v>5.3132619999999999</v>
      </c>
      <c r="L161" s="33">
        <f t="shared" si="10"/>
        <v>7.8189980000000006</v>
      </c>
      <c r="M161" s="33">
        <f t="shared" si="11"/>
        <v>12.108518</v>
      </c>
    </row>
    <row r="162" spans="1:13" x14ac:dyDescent="0.25">
      <c r="A162" s="14" t="s">
        <v>142</v>
      </c>
      <c r="B162" s="13" t="str">
        <f t="shared" si="8"/>
        <v>Malta</v>
      </c>
      <c r="C162" s="21" t="s">
        <v>81</v>
      </c>
      <c r="D162" s="19">
        <v>11.71</v>
      </c>
      <c r="E162" s="17">
        <v>14.41</v>
      </c>
      <c r="F162" s="17">
        <v>17.37</v>
      </c>
      <c r="G162" s="17">
        <v>22.27</v>
      </c>
      <c r="H162" s="17">
        <v>26.55</v>
      </c>
      <c r="I162" s="23" t="s">
        <v>43</v>
      </c>
      <c r="J162" s="13">
        <v>1.06775</v>
      </c>
      <c r="K162" s="33">
        <f t="shared" si="9"/>
        <v>12.5033525</v>
      </c>
      <c r="L162" s="33">
        <f t="shared" si="10"/>
        <v>18.5468175</v>
      </c>
      <c r="M162" s="33">
        <f t="shared" si="11"/>
        <v>28.348762499999999</v>
      </c>
    </row>
    <row r="163" spans="1:13" x14ac:dyDescent="0.25">
      <c r="A163" s="15" t="s">
        <v>142</v>
      </c>
      <c r="B163" s="13" t="str">
        <f t="shared" si="8"/>
        <v>Malaysia</v>
      </c>
      <c r="C163" s="22" t="s">
        <v>87</v>
      </c>
      <c r="D163" s="20">
        <v>25.2</v>
      </c>
      <c r="E163" s="18">
        <v>30.81</v>
      </c>
      <c r="F163" s="18">
        <v>36.97</v>
      </c>
      <c r="G163" s="18">
        <v>47.93</v>
      </c>
      <c r="H163" s="18">
        <v>57.52</v>
      </c>
      <c r="I163" s="24" t="s">
        <v>88</v>
      </c>
      <c r="J163" s="13">
        <v>0.20913999999999999</v>
      </c>
      <c r="K163" s="33">
        <f t="shared" si="9"/>
        <v>5.2703279999999992</v>
      </c>
      <c r="L163" s="33">
        <f t="shared" si="10"/>
        <v>7.7319057999999998</v>
      </c>
      <c r="M163" s="33">
        <f t="shared" si="11"/>
        <v>12.0297328</v>
      </c>
    </row>
    <row r="164" spans="1:13" x14ac:dyDescent="0.25">
      <c r="A164" s="14" t="s">
        <v>142</v>
      </c>
      <c r="B164" s="13" t="str">
        <f t="shared" si="8"/>
        <v>Luxembourg</v>
      </c>
      <c r="C164" s="21" t="s">
        <v>26</v>
      </c>
      <c r="D164" s="19">
        <v>25.93</v>
      </c>
      <c r="E164" s="17">
        <v>31.85</v>
      </c>
      <c r="F164" s="17">
        <v>38.35</v>
      </c>
      <c r="G164" s="17">
        <v>49.33</v>
      </c>
      <c r="H164" s="17">
        <v>58.95</v>
      </c>
      <c r="I164" s="23" t="s">
        <v>43</v>
      </c>
      <c r="J164" s="13">
        <v>1.06775</v>
      </c>
      <c r="K164" s="33">
        <f t="shared" si="9"/>
        <v>27.686757499999999</v>
      </c>
      <c r="L164" s="33">
        <f t="shared" si="10"/>
        <v>40.948212500000004</v>
      </c>
      <c r="M164" s="33">
        <f t="shared" si="11"/>
        <v>62.943862500000002</v>
      </c>
    </row>
    <row r="165" spans="1:13" x14ac:dyDescent="0.25">
      <c r="A165" s="15" t="s">
        <v>142</v>
      </c>
      <c r="B165" s="13" t="str">
        <f t="shared" si="8"/>
        <v>South Korea</v>
      </c>
      <c r="C165" s="22" t="s">
        <v>45</v>
      </c>
      <c r="D165" s="20">
        <v>18664.34</v>
      </c>
      <c r="E165" s="18">
        <v>22842.400000000001</v>
      </c>
      <c r="F165" s="18">
        <v>27431.41</v>
      </c>
      <c r="G165" s="18">
        <v>35498.68</v>
      </c>
      <c r="H165" s="18">
        <v>42568.28</v>
      </c>
      <c r="I165" s="24" t="s">
        <v>46</v>
      </c>
      <c r="J165" s="13">
        <v>7.2999999999999996E-4</v>
      </c>
      <c r="K165" s="33">
        <f t="shared" si="9"/>
        <v>13.6249682</v>
      </c>
      <c r="L165" s="33">
        <f t="shared" si="10"/>
        <v>20.0249293</v>
      </c>
      <c r="M165" s="33">
        <f t="shared" si="11"/>
        <v>31.074844399999996</v>
      </c>
    </row>
    <row r="166" spans="1:13" x14ac:dyDescent="0.25">
      <c r="A166" s="14" t="s">
        <v>142</v>
      </c>
      <c r="B166" s="13" t="str">
        <f t="shared" si="8"/>
        <v>Kazakhstan</v>
      </c>
      <c r="C166" s="21" t="s">
        <v>47</v>
      </c>
      <c r="D166" s="19">
        <v>2304.38</v>
      </c>
      <c r="E166" s="17">
        <v>2807.92</v>
      </c>
      <c r="F166" s="17">
        <v>3360.99</v>
      </c>
      <c r="G166" s="17">
        <v>4382.08</v>
      </c>
      <c r="H166" s="17">
        <v>5276.9</v>
      </c>
      <c r="I166" s="23" t="s">
        <v>48</v>
      </c>
      <c r="J166" s="13">
        <v>2.2399999999999998E-3</v>
      </c>
      <c r="K166" s="33">
        <f t="shared" si="9"/>
        <v>5.1618111999999998</v>
      </c>
      <c r="L166" s="33">
        <f t="shared" si="10"/>
        <v>7.5286175999999987</v>
      </c>
      <c r="M166" s="33">
        <f t="shared" si="11"/>
        <v>11.820255999999999</v>
      </c>
    </row>
    <row r="167" spans="1:13" x14ac:dyDescent="0.25">
      <c r="A167" s="15" t="s">
        <v>142</v>
      </c>
      <c r="B167" s="13" t="str">
        <f t="shared" si="8"/>
        <v>Japan</v>
      </c>
      <c r="C167" s="22" t="s">
        <v>49</v>
      </c>
      <c r="D167" s="20">
        <v>2198.75</v>
      </c>
      <c r="E167" s="18">
        <v>2703.22</v>
      </c>
      <c r="F167" s="18">
        <v>3257.32</v>
      </c>
      <c r="G167" s="18">
        <v>4182.6400000000003</v>
      </c>
      <c r="H167" s="18">
        <v>4993.53</v>
      </c>
      <c r="I167" s="24" t="s">
        <v>51</v>
      </c>
      <c r="J167" s="13">
        <v>6.4599999999999996E-3</v>
      </c>
      <c r="K167" s="33">
        <f t="shared" si="9"/>
        <v>14.203925</v>
      </c>
      <c r="L167" s="33">
        <f t="shared" si="10"/>
        <v>21.042287200000001</v>
      </c>
      <c r="M167" s="33">
        <f t="shared" si="11"/>
        <v>32.258203799999997</v>
      </c>
    </row>
    <row r="168" spans="1:13" x14ac:dyDescent="0.25">
      <c r="A168" s="14" t="s">
        <v>142</v>
      </c>
      <c r="B168" s="13" t="str">
        <f t="shared" si="8"/>
        <v>Italy</v>
      </c>
      <c r="C168" s="21" t="s">
        <v>52</v>
      </c>
      <c r="D168" s="19">
        <v>12.93</v>
      </c>
      <c r="E168" s="17">
        <v>15.89</v>
      </c>
      <c r="F168" s="17">
        <v>19.14</v>
      </c>
      <c r="G168" s="17">
        <v>24.6</v>
      </c>
      <c r="H168" s="17">
        <v>29.38</v>
      </c>
      <c r="I168" s="23" t="s">
        <v>43</v>
      </c>
      <c r="J168" s="13">
        <v>1.06775</v>
      </c>
      <c r="K168" s="33">
        <f t="shared" si="9"/>
        <v>13.8060075</v>
      </c>
      <c r="L168" s="33">
        <f t="shared" si="10"/>
        <v>20.436734999999999</v>
      </c>
      <c r="M168" s="33">
        <f t="shared" si="11"/>
        <v>31.370494999999998</v>
      </c>
    </row>
    <row r="169" spans="1:13" x14ac:dyDescent="0.25">
      <c r="A169" s="15" t="s">
        <v>142</v>
      </c>
      <c r="B169" s="13" t="str">
        <f t="shared" si="8"/>
        <v>Israel</v>
      </c>
      <c r="C169" s="22" t="s">
        <v>54</v>
      </c>
      <c r="D169" s="20">
        <v>53.76</v>
      </c>
      <c r="E169" s="18">
        <v>66.010000000000005</v>
      </c>
      <c r="F169" s="18">
        <v>79.47</v>
      </c>
      <c r="G169" s="18">
        <v>102.26</v>
      </c>
      <c r="H169" s="18">
        <v>122.23</v>
      </c>
      <c r="I169" s="24" t="s">
        <v>60</v>
      </c>
      <c r="J169" s="13">
        <v>0.26462000000000002</v>
      </c>
      <c r="K169" s="33">
        <f t="shared" si="9"/>
        <v>14.2259712</v>
      </c>
      <c r="L169" s="33">
        <f t="shared" si="10"/>
        <v>21.029351400000003</v>
      </c>
      <c r="M169" s="33">
        <f t="shared" si="11"/>
        <v>32.344502600000006</v>
      </c>
    </row>
    <row r="170" spans="1:13" x14ac:dyDescent="0.25">
      <c r="A170" s="14" t="s">
        <v>142</v>
      </c>
      <c r="B170" s="13" t="str">
        <f t="shared" si="8"/>
        <v>Ireland</v>
      </c>
      <c r="C170" s="21" t="s">
        <v>64</v>
      </c>
      <c r="D170" s="19">
        <v>19.8</v>
      </c>
      <c r="E170" s="17">
        <v>24.31</v>
      </c>
      <c r="F170" s="17">
        <v>29.27</v>
      </c>
      <c r="G170" s="17">
        <v>37.659999999999997</v>
      </c>
      <c r="H170" s="17">
        <v>45.02</v>
      </c>
      <c r="I170" s="23" t="s">
        <v>43</v>
      </c>
      <c r="J170" s="13">
        <v>1.06775</v>
      </c>
      <c r="K170" s="33">
        <f t="shared" si="9"/>
        <v>21.141449999999999</v>
      </c>
      <c r="L170" s="33">
        <f t="shared" si="10"/>
        <v>31.253042499999999</v>
      </c>
      <c r="M170" s="33">
        <f t="shared" si="11"/>
        <v>48.070105000000005</v>
      </c>
    </row>
    <row r="171" spans="1:13" x14ac:dyDescent="0.25">
      <c r="A171" s="15" t="s">
        <v>142</v>
      </c>
      <c r="B171" s="13" t="str">
        <f t="shared" si="8"/>
        <v>Indonesia</v>
      </c>
      <c r="C171" s="22" t="s">
        <v>99</v>
      </c>
      <c r="D171" s="20">
        <v>92749.84</v>
      </c>
      <c r="E171" s="18">
        <v>112929.11</v>
      </c>
      <c r="F171" s="18">
        <v>135093.24</v>
      </c>
      <c r="G171" s="18">
        <v>176370.61</v>
      </c>
      <c r="H171" s="18">
        <v>212543.33</v>
      </c>
      <c r="I171" s="24" t="s">
        <v>102</v>
      </c>
      <c r="J171" s="13">
        <v>6.0000000000000002E-5</v>
      </c>
      <c r="K171" s="33">
        <f t="shared" si="9"/>
        <v>5.5649904000000001</v>
      </c>
      <c r="L171" s="33">
        <f t="shared" si="10"/>
        <v>8.1055943999999993</v>
      </c>
      <c r="M171" s="33">
        <f t="shared" si="11"/>
        <v>12.752599799999999</v>
      </c>
    </row>
    <row r="172" spans="1:13" x14ac:dyDescent="0.25">
      <c r="A172" s="14" t="s">
        <v>142</v>
      </c>
      <c r="B172" s="13" t="str">
        <f t="shared" si="8"/>
        <v>India</v>
      </c>
      <c r="C172" s="21" t="s">
        <v>104</v>
      </c>
      <c r="D172" s="19">
        <v>299.45999999999998</v>
      </c>
      <c r="E172" s="17">
        <v>363.96</v>
      </c>
      <c r="F172" s="17">
        <v>434.82</v>
      </c>
      <c r="G172" s="17">
        <v>569.4</v>
      </c>
      <c r="H172" s="17">
        <v>687.33</v>
      </c>
      <c r="I172" s="23" t="s">
        <v>106</v>
      </c>
      <c r="J172" s="13">
        <v>1.2E-2</v>
      </c>
      <c r="K172" s="33">
        <f t="shared" si="9"/>
        <v>3.5935199999999998</v>
      </c>
      <c r="L172" s="33">
        <f t="shared" si="10"/>
        <v>5.2178399999999998</v>
      </c>
      <c r="M172" s="33">
        <f t="shared" si="11"/>
        <v>8.2479600000000008</v>
      </c>
    </row>
    <row r="173" spans="1:13" x14ac:dyDescent="0.25">
      <c r="A173" s="15" t="s">
        <v>142</v>
      </c>
      <c r="B173" s="13" t="str">
        <f t="shared" si="8"/>
        <v>Hungary</v>
      </c>
      <c r="C173" s="22" t="s">
        <v>109</v>
      </c>
      <c r="D173" s="20">
        <v>2643.72</v>
      </c>
      <c r="E173" s="18">
        <v>3243.95</v>
      </c>
      <c r="F173" s="18">
        <v>3903.21</v>
      </c>
      <c r="G173" s="18">
        <v>5028.7299999999996</v>
      </c>
      <c r="H173" s="18">
        <v>6015.06</v>
      </c>
      <c r="I173" s="24" t="s">
        <v>111</v>
      </c>
      <c r="J173" s="13">
        <v>2.7100000000000002E-3</v>
      </c>
      <c r="K173" s="33">
        <f t="shared" si="9"/>
        <v>7.1644812</v>
      </c>
      <c r="L173" s="33">
        <f t="shared" si="10"/>
        <v>10.5776991</v>
      </c>
      <c r="M173" s="33">
        <f t="shared" si="11"/>
        <v>16.3008126</v>
      </c>
    </row>
    <row r="174" spans="1:13" x14ac:dyDescent="0.25">
      <c r="A174" s="14" t="s">
        <v>142</v>
      </c>
      <c r="B174" s="13" t="str">
        <f t="shared" si="8"/>
        <v>Guatemala</v>
      </c>
      <c r="C174" s="21" t="s">
        <v>114</v>
      </c>
      <c r="D174" s="19">
        <v>51.52</v>
      </c>
      <c r="E174" s="17">
        <v>62.55</v>
      </c>
      <c r="F174" s="17">
        <v>74.67</v>
      </c>
      <c r="G174" s="17">
        <v>97.96</v>
      </c>
      <c r="H174" s="17">
        <v>118.37</v>
      </c>
      <c r="I174" s="23" t="s">
        <v>118</v>
      </c>
      <c r="J174" s="13">
        <v>0.12570000000000001</v>
      </c>
      <c r="K174" s="33">
        <f t="shared" si="9"/>
        <v>6.4760640000000009</v>
      </c>
      <c r="L174" s="33">
        <f t="shared" si="10"/>
        <v>9.386019000000001</v>
      </c>
      <c r="M174" s="33">
        <f t="shared" si="11"/>
        <v>14.879109000000001</v>
      </c>
    </row>
    <row r="175" spans="1:13" x14ac:dyDescent="0.25">
      <c r="A175" s="15" t="s">
        <v>142</v>
      </c>
      <c r="B175" s="13" t="str">
        <f t="shared" si="8"/>
        <v>Greece</v>
      </c>
      <c r="C175" s="22" t="s">
        <v>120</v>
      </c>
      <c r="D175" s="20">
        <v>9.2799999999999994</v>
      </c>
      <c r="E175" s="18">
        <v>11.42</v>
      </c>
      <c r="F175" s="18">
        <v>13.77</v>
      </c>
      <c r="G175" s="18">
        <v>17.649999999999999</v>
      </c>
      <c r="H175" s="18">
        <v>21.05</v>
      </c>
      <c r="I175" s="24" t="s">
        <v>43</v>
      </c>
      <c r="J175" s="13">
        <v>1.06775</v>
      </c>
      <c r="K175" s="33">
        <f t="shared" si="9"/>
        <v>9.9087199999999989</v>
      </c>
      <c r="L175" s="33">
        <f t="shared" si="10"/>
        <v>14.7029175</v>
      </c>
      <c r="M175" s="33">
        <f t="shared" si="11"/>
        <v>22.4761375</v>
      </c>
    </row>
    <row r="176" spans="1:13" x14ac:dyDescent="0.25">
      <c r="A176" s="14" t="s">
        <v>142</v>
      </c>
      <c r="B176" s="13" t="str">
        <f t="shared" si="8"/>
        <v>Germany</v>
      </c>
      <c r="C176" s="21" t="s">
        <v>121</v>
      </c>
      <c r="D176" s="19">
        <v>18.88</v>
      </c>
      <c r="E176" s="17">
        <v>23.19</v>
      </c>
      <c r="F176" s="17">
        <v>27.92</v>
      </c>
      <c r="G176" s="17">
        <v>35.909999999999997</v>
      </c>
      <c r="H176" s="17">
        <v>42.91</v>
      </c>
      <c r="I176" s="23" t="s">
        <v>43</v>
      </c>
      <c r="J176" s="13">
        <v>1.06775</v>
      </c>
      <c r="K176" s="33">
        <f t="shared" si="9"/>
        <v>20.159119999999998</v>
      </c>
      <c r="L176" s="33">
        <f t="shared" si="10"/>
        <v>29.811580000000003</v>
      </c>
      <c r="M176" s="33">
        <f t="shared" si="11"/>
        <v>45.817152499999999</v>
      </c>
    </row>
    <row r="177" spans="1:13" x14ac:dyDescent="0.25">
      <c r="A177" s="15" t="s">
        <v>142</v>
      </c>
      <c r="B177" s="13" t="str">
        <f t="shared" si="8"/>
        <v>France</v>
      </c>
      <c r="C177" s="22" t="s">
        <v>123</v>
      </c>
      <c r="D177" s="20">
        <v>19.96</v>
      </c>
      <c r="E177" s="18">
        <v>24.52</v>
      </c>
      <c r="F177" s="18">
        <v>29.53</v>
      </c>
      <c r="G177" s="18">
        <v>37.96</v>
      </c>
      <c r="H177" s="18">
        <v>45.35</v>
      </c>
      <c r="I177" s="24" t="s">
        <v>43</v>
      </c>
      <c r="J177" s="13">
        <v>1.06775</v>
      </c>
      <c r="K177" s="33">
        <f t="shared" si="9"/>
        <v>21.312290000000001</v>
      </c>
      <c r="L177" s="33">
        <f t="shared" si="10"/>
        <v>31.5306575</v>
      </c>
      <c r="M177" s="33">
        <f t="shared" si="11"/>
        <v>48.422462500000002</v>
      </c>
    </row>
    <row r="178" spans="1:13" x14ac:dyDescent="0.25">
      <c r="A178" s="14" t="s">
        <v>142</v>
      </c>
      <c r="B178" s="13" t="str">
        <f t="shared" si="8"/>
        <v>Finland</v>
      </c>
      <c r="C178" s="21" t="s">
        <v>124</v>
      </c>
      <c r="D178" s="19">
        <v>18.09</v>
      </c>
      <c r="E178" s="17">
        <v>22.24</v>
      </c>
      <c r="F178" s="17">
        <v>26.8</v>
      </c>
      <c r="G178" s="17">
        <v>34.4</v>
      </c>
      <c r="H178" s="17">
        <v>41.06</v>
      </c>
      <c r="I178" s="23" t="s">
        <v>43</v>
      </c>
      <c r="J178" s="13">
        <v>1.06775</v>
      </c>
      <c r="K178" s="33">
        <f t="shared" si="9"/>
        <v>19.315597499999999</v>
      </c>
      <c r="L178" s="33">
        <f t="shared" si="10"/>
        <v>28.6157</v>
      </c>
      <c r="M178" s="33">
        <f t="shared" si="11"/>
        <v>43.841815000000004</v>
      </c>
    </row>
    <row r="179" spans="1:13" x14ac:dyDescent="0.25">
      <c r="A179" s="15" t="s">
        <v>142</v>
      </c>
      <c r="B179" s="13" t="str">
        <f t="shared" si="8"/>
        <v>Estonia</v>
      </c>
      <c r="C179" s="22" t="s">
        <v>125</v>
      </c>
      <c r="D179" s="20">
        <v>8.82</v>
      </c>
      <c r="E179" s="18">
        <v>10.83</v>
      </c>
      <c r="F179" s="18">
        <v>13.03</v>
      </c>
      <c r="G179" s="18">
        <v>16.78</v>
      </c>
      <c r="H179" s="18">
        <v>20.059999999999999</v>
      </c>
      <c r="I179" s="24" t="s">
        <v>43</v>
      </c>
      <c r="J179" s="13">
        <v>1.06775</v>
      </c>
      <c r="K179" s="33">
        <f t="shared" si="9"/>
        <v>9.4175550000000001</v>
      </c>
      <c r="L179" s="33">
        <f t="shared" si="10"/>
        <v>13.912782499999999</v>
      </c>
      <c r="M179" s="33">
        <f t="shared" si="11"/>
        <v>21.419065</v>
      </c>
    </row>
    <row r="180" spans="1:13" x14ac:dyDescent="0.25">
      <c r="A180" s="14" t="s">
        <v>142</v>
      </c>
      <c r="B180" s="13" t="str">
        <f t="shared" si="8"/>
        <v>Egypt</v>
      </c>
      <c r="C180" s="21" t="s">
        <v>28</v>
      </c>
      <c r="D180" s="19">
        <v>55.65</v>
      </c>
      <c r="E180" s="17">
        <v>67.7</v>
      </c>
      <c r="F180" s="17">
        <v>80.930000000000007</v>
      </c>
      <c r="G180" s="17">
        <v>105.81</v>
      </c>
      <c r="H180" s="17">
        <v>127.62</v>
      </c>
      <c r="I180" s="23" t="s">
        <v>29</v>
      </c>
      <c r="J180" s="13">
        <v>2.078E-2</v>
      </c>
      <c r="K180" s="33">
        <f t="shared" si="9"/>
        <v>1.156407</v>
      </c>
      <c r="L180" s="33">
        <f t="shared" si="10"/>
        <v>1.6817254000000001</v>
      </c>
      <c r="M180" s="33">
        <f t="shared" si="11"/>
        <v>2.6519436000000001</v>
      </c>
    </row>
    <row r="181" spans="1:13" x14ac:dyDescent="0.25">
      <c r="A181" s="15" t="s">
        <v>142</v>
      </c>
      <c r="B181" s="13" t="str">
        <f t="shared" si="8"/>
        <v>Ecuador</v>
      </c>
      <c r="C181" s="22" t="s">
        <v>32</v>
      </c>
      <c r="D181" s="20">
        <v>8.3800000000000008</v>
      </c>
      <c r="E181" s="18">
        <v>10.17</v>
      </c>
      <c r="F181" s="18">
        <v>12.14</v>
      </c>
      <c r="G181" s="18">
        <v>15.92</v>
      </c>
      <c r="H181" s="18">
        <v>19.239999999999998</v>
      </c>
      <c r="I181" s="24" t="s">
        <v>40</v>
      </c>
      <c r="J181" s="13">
        <v>1</v>
      </c>
      <c r="K181" s="33">
        <f t="shared" si="9"/>
        <v>8.3800000000000008</v>
      </c>
      <c r="L181" s="33">
        <f t="shared" si="10"/>
        <v>12.14</v>
      </c>
      <c r="M181" s="33">
        <f t="shared" si="11"/>
        <v>19.239999999999998</v>
      </c>
    </row>
    <row r="182" spans="1:13" x14ac:dyDescent="0.25">
      <c r="A182" s="14" t="s">
        <v>142</v>
      </c>
      <c r="B182" s="13" t="str">
        <f t="shared" si="8"/>
        <v>Denmark</v>
      </c>
      <c r="C182" s="21" t="s">
        <v>41</v>
      </c>
      <c r="D182" s="19">
        <v>182.63</v>
      </c>
      <c r="E182" s="17">
        <v>224.44</v>
      </c>
      <c r="F182" s="17">
        <v>270.36</v>
      </c>
      <c r="G182" s="17">
        <v>347.41</v>
      </c>
      <c r="H182" s="17">
        <v>414.93</v>
      </c>
      <c r="I182" s="23" t="s">
        <v>42</v>
      </c>
      <c r="J182" s="13">
        <v>0.14312</v>
      </c>
      <c r="K182" s="33">
        <f t="shared" si="9"/>
        <v>26.1380056</v>
      </c>
      <c r="L182" s="33">
        <f t="shared" si="10"/>
        <v>38.6939232</v>
      </c>
      <c r="M182" s="33">
        <f t="shared" si="11"/>
        <v>59.384781599999997</v>
      </c>
    </row>
    <row r="183" spans="1:13" x14ac:dyDescent="0.25">
      <c r="A183" s="15" t="s">
        <v>142</v>
      </c>
      <c r="B183" s="13" t="str">
        <f t="shared" si="8"/>
        <v>Czech Republic</v>
      </c>
      <c r="C183" s="22" t="s">
        <v>44</v>
      </c>
      <c r="D183" s="20">
        <v>226.76</v>
      </c>
      <c r="E183" s="18">
        <v>278.61</v>
      </c>
      <c r="F183" s="18">
        <v>335.56</v>
      </c>
      <c r="G183" s="18">
        <v>431.34</v>
      </c>
      <c r="H183" s="18">
        <v>515.28</v>
      </c>
      <c r="I183" s="24" t="s">
        <v>89</v>
      </c>
      <c r="J183" s="13">
        <v>4.2270000000000002E-2</v>
      </c>
      <c r="K183" s="33">
        <f t="shared" si="9"/>
        <v>9.5851451999999995</v>
      </c>
      <c r="L183" s="33">
        <f t="shared" si="10"/>
        <v>14.184121200000002</v>
      </c>
      <c r="M183" s="33">
        <f t="shared" si="11"/>
        <v>21.780885600000001</v>
      </c>
    </row>
    <row r="184" spans="1:13" x14ac:dyDescent="0.25">
      <c r="A184" s="14" t="s">
        <v>142</v>
      </c>
      <c r="B184" s="13" t="str">
        <f t="shared" si="8"/>
        <v>Croatia</v>
      </c>
      <c r="C184" s="21" t="s">
        <v>91</v>
      </c>
      <c r="D184" s="19">
        <v>7.85</v>
      </c>
      <c r="E184" s="17">
        <v>9.66</v>
      </c>
      <c r="F184" s="17">
        <v>11.64</v>
      </c>
      <c r="G184" s="17">
        <v>14.92</v>
      </c>
      <c r="H184" s="17">
        <v>17.79</v>
      </c>
      <c r="I184" s="23" t="s">
        <v>43</v>
      </c>
      <c r="J184" s="13">
        <v>1.06775</v>
      </c>
      <c r="K184" s="33">
        <f t="shared" si="9"/>
        <v>8.3818374999999996</v>
      </c>
      <c r="L184" s="33">
        <f t="shared" si="10"/>
        <v>12.428610000000001</v>
      </c>
      <c r="M184" s="33">
        <f t="shared" si="11"/>
        <v>18.995272499999999</v>
      </c>
    </row>
    <row r="185" spans="1:13" x14ac:dyDescent="0.25">
      <c r="A185" s="15" t="s">
        <v>142</v>
      </c>
      <c r="B185" s="13" t="str">
        <f t="shared" si="8"/>
        <v>Costa Rica</v>
      </c>
      <c r="C185" s="22" t="s">
        <v>94</v>
      </c>
      <c r="D185" s="20">
        <v>4003.46</v>
      </c>
      <c r="E185" s="18">
        <v>4895.42</v>
      </c>
      <c r="F185" s="18">
        <v>5875.11</v>
      </c>
      <c r="G185" s="18">
        <v>7614.14</v>
      </c>
      <c r="H185" s="18">
        <v>9138.1</v>
      </c>
      <c r="I185" s="24" t="s">
        <v>95</v>
      </c>
      <c r="J185" s="13">
        <v>1.9499999999999999E-3</v>
      </c>
      <c r="K185" s="33">
        <f t="shared" si="9"/>
        <v>7.8067469999999997</v>
      </c>
      <c r="L185" s="33">
        <f t="shared" si="10"/>
        <v>11.456464499999999</v>
      </c>
      <c r="M185" s="33">
        <f t="shared" si="11"/>
        <v>17.819295</v>
      </c>
    </row>
    <row r="186" spans="1:13" x14ac:dyDescent="0.25">
      <c r="A186" s="14" t="s">
        <v>142</v>
      </c>
      <c r="B186" s="13" t="str">
        <f t="shared" si="8"/>
        <v>Colombia</v>
      </c>
      <c r="C186" s="21" t="s">
        <v>97</v>
      </c>
      <c r="D186" s="19">
        <v>13718.97</v>
      </c>
      <c r="E186" s="17">
        <v>16805.41</v>
      </c>
      <c r="F186" s="17">
        <v>20195.43</v>
      </c>
      <c r="G186" s="17">
        <v>26093.75</v>
      </c>
      <c r="H186" s="17">
        <v>31262.65</v>
      </c>
      <c r="I186" s="23" t="s">
        <v>98</v>
      </c>
      <c r="J186" s="13">
        <v>2.5999999999999998E-4</v>
      </c>
      <c r="K186" s="33">
        <f t="shared" si="9"/>
        <v>3.5669321999999997</v>
      </c>
      <c r="L186" s="33">
        <f t="shared" si="10"/>
        <v>5.2508117999999993</v>
      </c>
      <c r="M186" s="33">
        <f t="shared" si="11"/>
        <v>8.1282890000000005</v>
      </c>
    </row>
    <row r="187" spans="1:13" x14ac:dyDescent="0.25">
      <c r="A187" s="15" t="s">
        <v>142</v>
      </c>
      <c r="B187" s="13" t="str">
        <f t="shared" si="8"/>
        <v>China</v>
      </c>
      <c r="C187" s="22" t="s">
        <v>100</v>
      </c>
      <c r="D187" s="20">
        <v>68.44</v>
      </c>
      <c r="E187" s="18">
        <v>83.44</v>
      </c>
      <c r="F187" s="18">
        <v>99.92</v>
      </c>
      <c r="G187" s="18">
        <v>130.13999999999999</v>
      </c>
      <c r="H187" s="18">
        <v>156.63</v>
      </c>
      <c r="I187" s="24" t="s">
        <v>101</v>
      </c>
      <c r="J187" s="13">
        <v>0.13797000000000001</v>
      </c>
      <c r="K187" s="33">
        <f t="shared" si="9"/>
        <v>9.4426667999999996</v>
      </c>
      <c r="L187" s="33">
        <f t="shared" si="10"/>
        <v>13.785962400000001</v>
      </c>
      <c r="M187" s="33">
        <f t="shared" si="11"/>
        <v>21.6102411</v>
      </c>
    </row>
    <row r="188" spans="1:13" x14ac:dyDescent="0.25">
      <c r="A188" s="14" t="s">
        <v>142</v>
      </c>
      <c r="B188" s="13" t="str">
        <f t="shared" si="8"/>
        <v>Chile</v>
      </c>
      <c r="C188" s="21" t="s">
        <v>103</v>
      </c>
      <c r="D188" s="19">
        <v>5795.45</v>
      </c>
      <c r="E188" s="17">
        <v>7079.01</v>
      </c>
      <c r="F188" s="17">
        <v>8488.82</v>
      </c>
      <c r="G188" s="17">
        <v>11021.84</v>
      </c>
      <c r="H188" s="17">
        <v>13241.61</v>
      </c>
      <c r="I188" s="23" t="s">
        <v>105</v>
      </c>
      <c r="J188" s="13">
        <v>1.0499999999999999E-3</v>
      </c>
      <c r="K188" s="33">
        <f t="shared" si="9"/>
        <v>6.0852224999999995</v>
      </c>
      <c r="L188" s="33">
        <f t="shared" si="10"/>
        <v>8.9132609999999985</v>
      </c>
      <c r="M188" s="33">
        <f t="shared" si="11"/>
        <v>13.9036905</v>
      </c>
    </row>
    <row r="189" spans="1:13" x14ac:dyDescent="0.25">
      <c r="A189" s="15" t="s">
        <v>142</v>
      </c>
      <c r="B189" s="13" t="str">
        <f t="shared" si="8"/>
        <v>Canada</v>
      </c>
      <c r="C189" s="22" t="s">
        <v>107</v>
      </c>
      <c r="D189" s="20">
        <v>27.43</v>
      </c>
      <c r="E189" s="18">
        <v>33.69</v>
      </c>
      <c r="F189" s="18">
        <v>40.57</v>
      </c>
      <c r="G189" s="18">
        <v>52.18</v>
      </c>
      <c r="H189" s="18">
        <v>62.36</v>
      </c>
      <c r="I189" s="24" t="s">
        <v>108</v>
      </c>
      <c r="J189" s="13">
        <v>0.73065999999999998</v>
      </c>
      <c r="K189" s="33">
        <f t="shared" si="9"/>
        <v>20.0420038</v>
      </c>
      <c r="L189" s="33">
        <f t="shared" si="10"/>
        <v>29.6428762</v>
      </c>
      <c r="M189" s="33">
        <f t="shared" si="11"/>
        <v>45.563957599999995</v>
      </c>
    </row>
    <row r="190" spans="1:13" x14ac:dyDescent="0.25">
      <c r="A190" s="14" t="s">
        <v>142</v>
      </c>
      <c r="B190" s="13" t="str">
        <f t="shared" si="8"/>
        <v>Bulgaria</v>
      </c>
      <c r="C190" s="21" t="s">
        <v>110</v>
      </c>
      <c r="D190" s="19">
        <v>10.54</v>
      </c>
      <c r="E190" s="17">
        <v>12.79</v>
      </c>
      <c r="F190" s="17">
        <v>15.25</v>
      </c>
      <c r="G190" s="17">
        <v>20.04</v>
      </c>
      <c r="H190" s="17">
        <v>24.23</v>
      </c>
      <c r="I190" s="23" t="s">
        <v>112</v>
      </c>
      <c r="J190" s="13">
        <v>0.54593000000000003</v>
      </c>
      <c r="K190" s="33">
        <f t="shared" si="9"/>
        <v>5.7541022000000002</v>
      </c>
      <c r="L190" s="33">
        <f t="shared" si="10"/>
        <v>8.3254324999999998</v>
      </c>
      <c r="M190" s="33">
        <f t="shared" si="11"/>
        <v>13.2278839</v>
      </c>
    </row>
    <row r="191" spans="1:13" x14ac:dyDescent="0.25">
      <c r="A191" s="15" t="s">
        <v>142</v>
      </c>
      <c r="B191" s="13" t="str">
        <f t="shared" si="8"/>
        <v>Brazil</v>
      </c>
      <c r="C191" s="22" t="s">
        <v>113</v>
      </c>
      <c r="D191" s="20">
        <v>29.52</v>
      </c>
      <c r="E191" s="18">
        <v>36.06</v>
      </c>
      <c r="F191" s="18">
        <v>43.24</v>
      </c>
      <c r="G191" s="18">
        <v>56.13</v>
      </c>
      <c r="H191" s="18">
        <v>67.430000000000007</v>
      </c>
      <c r="I191" s="24" t="s">
        <v>115</v>
      </c>
      <c r="J191" s="13">
        <v>0.19392999999999999</v>
      </c>
      <c r="K191" s="33">
        <f t="shared" si="9"/>
        <v>5.7248136000000001</v>
      </c>
      <c r="L191" s="33">
        <f t="shared" si="10"/>
        <v>8.3855331999999994</v>
      </c>
      <c r="M191" s="33">
        <f t="shared" si="11"/>
        <v>13.076699900000001</v>
      </c>
    </row>
    <row r="192" spans="1:13" x14ac:dyDescent="0.25">
      <c r="A192" s="14" t="s">
        <v>142</v>
      </c>
      <c r="B192" s="13" t="str">
        <f t="shared" si="8"/>
        <v>Bosnia-Herzegovina -</v>
      </c>
      <c r="C192" s="21" t="s">
        <v>116</v>
      </c>
      <c r="D192" s="19">
        <v>7.08</v>
      </c>
      <c r="E192" s="17">
        <v>8.7100000000000009</v>
      </c>
      <c r="F192" s="17">
        <v>10.51</v>
      </c>
      <c r="G192" s="17">
        <v>13.46</v>
      </c>
      <c r="H192" s="17">
        <v>16.059999999999999</v>
      </c>
      <c r="I192" s="23" t="s">
        <v>117</v>
      </c>
      <c r="J192" s="13">
        <v>0.54593000000000003</v>
      </c>
      <c r="K192" s="33">
        <f t="shared" si="9"/>
        <v>3.8651844000000004</v>
      </c>
      <c r="L192" s="33">
        <f t="shared" si="10"/>
        <v>5.7377243</v>
      </c>
      <c r="M192" s="33">
        <f t="shared" si="11"/>
        <v>8.767635799999999</v>
      </c>
    </row>
    <row r="193" spans="1:13" x14ac:dyDescent="0.25">
      <c r="A193" s="15" t="s">
        <v>142</v>
      </c>
      <c r="B193" s="13" t="str">
        <f t="shared" si="8"/>
        <v>Belgium</v>
      </c>
      <c r="C193" s="22" t="s">
        <v>119</v>
      </c>
      <c r="D193" s="20">
        <v>20.6</v>
      </c>
      <c r="E193" s="18">
        <v>25.32</v>
      </c>
      <c r="F193" s="18">
        <v>30.51</v>
      </c>
      <c r="G193" s="18">
        <v>39.18</v>
      </c>
      <c r="H193" s="18">
        <v>46.77</v>
      </c>
      <c r="I193" s="24" t="s">
        <v>43</v>
      </c>
      <c r="J193" s="13">
        <v>1.06775</v>
      </c>
      <c r="K193" s="33">
        <f t="shared" si="9"/>
        <v>21.995650000000001</v>
      </c>
      <c r="L193" s="33">
        <f t="shared" si="10"/>
        <v>32.577052500000001</v>
      </c>
      <c r="M193" s="33">
        <f t="shared" si="11"/>
        <v>49.938667500000001</v>
      </c>
    </row>
    <row r="194" spans="1:13" x14ac:dyDescent="0.25">
      <c r="A194" s="14" t="s">
        <v>142</v>
      </c>
      <c r="B194" s="13" t="str">
        <f t="shared" si="8"/>
        <v>Austria</v>
      </c>
      <c r="C194" s="21" t="s">
        <v>122</v>
      </c>
      <c r="D194" s="19">
        <v>17.72</v>
      </c>
      <c r="E194" s="17">
        <v>21.77</v>
      </c>
      <c r="F194" s="17">
        <v>26.21</v>
      </c>
      <c r="G194" s="17">
        <v>33.700000000000003</v>
      </c>
      <c r="H194" s="17">
        <v>40.25</v>
      </c>
      <c r="I194" s="23" t="s">
        <v>43</v>
      </c>
      <c r="J194" s="13">
        <v>1.06775</v>
      </c>
      <c r="K194" s="33">
        <f t="shared" si="9"/>
        <v>18.920529999999999</v>
      </c>
      <c r="L194" s="33">
        <f t="shared" si="10"/>
        <v>27.985727499999999</v>
      </c>
      <c r="M194" s="33">
        <f t="shared" si="11"/>
        <v>42.976937499999998</v>
      </c>
    </row>
    <row r="195" spans="1:13" x14ac:dyDescent="0.25">
      <c r="A195" s="15" t="s">
        <v>142</v>
      </c>
      <c r="B195" s="13" t="str">
        <f t="shared" ref="B195:B258" si="12">TRIM(LEFT(C195, FIND(" Average", C195) - 1))</f>
        <v>Australia</v>
      </c>
      <c r="C195" s="22" t="s">
        <v>130</v>
      </c>
      <c r="D195" s="20">
        <v>36.17</v>
      </c>
      <c r="E195" s="18">
        <v>44.37</v>
      </c>
      <c r="F195" s="18">
        <v>53.38</v>
      </c>
      <c r="G195" s="18">
        <v>68.790000000000006</v>
      </c>
      <c r="H195" s="18">
        <v>82.3</v>
      </c>
      <c r="I195" s="24" t="s">
        <v>131</v>
      </c>
      <c r="J195" s="13">
        <v>0.64666999999999997</v>
      </c>
      <c r="K195" s="33">
        <f t="shared" ref="K195:K258" si="13">D195*J195</f>
        <v>23.390053900000002</v>
      </c>
      <c r="L195" s="33">
        <f t="shared" ref="L195:L258" si="14">J195*F195</f>
        <v>34.5192446</v>
      </c>
      <c r="M195" s="33">
        <f t="shared" ref="M195:M258" si="15">H195*J195</f>
        <v>53.220940999999996</v>
      </c>
    </row>
    <row r="196" spans="1:13" x14ac:dyDescent="0.25">
      <c r="A196" s="14" t="s">
        <v>142</v>
      </c>
      <c r="B196" s="13" t="str">
        <f t="shared" si="12"/>
        <v>Argentina</v>
      </c>
      <c r="C196" s="21" t="s">
        <v>132</v>
      </c>
      <c r="D196" s="19">
        <v>2869.99</v>
      </c>
      <c r="E196" s="17">
        <v>3450.03</v>
      </c>
      <c r="F196" s="17">
        <v>4087.13</v>
      </c>
      <c r="G196" s="17">
        <v>5454.82</v>
      </c>
      <c r="H196" s="17">
        <v>6653.38</v>
      </c>
      <c r="I196" s="23" t="s">
        <v>133</v>
      </c>
      <c r="J196" s="13">
        <v>1.15E-3</v>
      </c>
      <c r="K196" s="33">
        <f t="shared" si="13"/>
        <v>3.3004884999999997</v>
      </c>
      <c r="L196" s="33">
        <f t="shared" si="14"/>
        <v>4.7001995000000001</v>
      </c>
      <c r="M196" s="33">
        <f t="shared" si="15"/>
        <v>7.6513869999999997</v>
      </c>
    </row>
    <row r="197" spans="1:13" x14ac:dyDescent="0.25">
      <c r="A197" s="15" t="s">
        <v>146</v>
      </c>
      <c r="B197" s="13" t="str">
        <f t="shared" si="12"/>
        <v>Georgia</v>
      </c>
      <c r="C197" s="22" t="s">
        <v>21</v>
      </c>
      <c r="D197" s="20">
        <v>8.5</v>
      </c>
      <c r="E197" s="18">
        <v>10.220000000000001</v>
      </c>
      <c r="F197" s="18">
        <v>12.11</v>
      </c>
      <c r="G197" s="18">
        <v>15.87</v>
      </c>
      <c r="H197" s="18">
        <v>19.170000000000002</v>
      </c>
      <c r="I197" s="24" t="s">
        <v>22</v>
      </c>
      <c r="J197" s="13">
        <v>0.37036999999999998</v>
      </c>
      <c r="K197" s="33">
        <f t="shared" si="13"/>
        <v>3.148145</v>
      </c>
      <c r="L197" s="33">
        <f t="shared" si="14"/>
        <v>4.4851806999999999</v>
      </c>
      <c r="M197" s="33">
        <f t="shared" si="15"/>
        <v>7.0999929000000002</v>
      </c>
    </row>
    <row r="198" spans="1:13" x14ac:dyDescent="0.25">
      <c r="A198" s="14" t="s">
        <v>146</v>
      </c>
      <c r="B198" s="13" t="str">
        <f t="shared" si="12"/>
        <v>Vietnam</v>
      </c>
      <c r="C198" s="21" t="s">
        <v>31</v>
      </c>
      <c r="D198" s="19">
        <v>53903.9</v>
      </c>
      <c r="E198" s="17">
        <v>65041.39</v>
      </c>
      <c r="F198" s="17">
        <v>77274.37</v>
      </c>
      <c r="G198" s="17">
        <v>100733.42</v>
      </c>
      <c r="H198" s="17">
        <v>121291.35</v>
      </c>
      <c r="I198" s="23" t="s">
        <v>33</v>
      </c>
      <c r="J198" s="13">
        <v>4.0000000000000003E-5</v>
      </c>
      <c r="K198" s="33">
        <f t="shared" si="13"/>
        <v>2.1561560000000002</v>
      </c>
      <c r="L198" s="33">
        <f t="shared" si="14"/>
        <v>3.0909748000000001</v>
      </c>
      <c r="M198" s="33">
        <f t="shared" si="15"/>
        <v>4.8516540000000008</v>
      </c>
    </row>
    <row r="199" spans="1:13" x14ac:dyDescent="0.25">
      <c r="A199" s="15" t="s">
        <v>146</v>
      </c>
      <c r="B199" s="13" t="str">
        <f t="shared" si="12"/>
        <v>United States</v>
      </c>
      <c r="C199" s="22" t="s">
        <v>35</v>
      </c>
      <c r="D199" s="20">
        <v>23.32</v>
      </c>
      <c r="E199" s="18">
        <v>28.42</v>
      </c>
      <c r="F199" s="18">
        <v>34.020000000000003</v>
      </c>
      <c r="G199" s="18">
        <v>43.6</v>
      </c>
      <c r="H199" s="18">
        <v>51.98</v>
      </c>
      <c r="I199" s="24" t="s">
        <v>40</v>
      </c>
      <c r="J199" s="13">
        <v>1</v>
      </c>
      <c r="K199" s="33">
        <f t="shared" si="13"/>
        <v>23.32</v>
      </c>
      <c r="L199" s="33">
        <f t="shared" si="14"/>
        <v>34.020000000000003</v>
      </c>
      <c r="M199" s="33">
        <f t="shared" si="15"/>
        <v>51.98</v>
      </c>
    </row>
    <row r="200" spans="1:13" x14ac:dyDescent="0.25">
      <c r="A200" s="14" t="s">
        <v>146</v>
      </c>
      <c r="B200" s="13" t="str">
        <f t="shared" si="12"/>
        <v>United Kingdom</v>
      </c>
      <c r="C200" s="21" t="s">
        <v>70</v>
      </c>
      <c r="D200" s="19">
        <v>13.93</v>
      </c>
      <c r="E200" s="17">
        <v>16.97</v>
      </c>
      <c r="F200" s="17">
        <v>20.32</v>
      </c>
      <c r="G200" s="17">
        <v>26.03</v>
      </c>
      <c r="H200" s="17">
        <v>31.04</v>
      </c>
      <c r="I200" s="23" t="s">
        <v>72</v>
      </c>
      <c r="J200" s="13">
        <v>1.23966</v>
      </c>
      <c r="K200" s="33">
        <f t="shared" si="13"/>
        <v>17.268463799999999</v>
      </c>
      <c r="L200" s="33">
        <f t="shared" si="14"/>
        <v>25.189891200000002</v>
      </c>
      <c r="M200" s="33">
        <f t="shared" si="15"/>
        <v>38.479046400000001</v>
      </c>
    </row>
    <row r="201" spans="1:13" x14ac:dyDescent="0.25">
      <c r="A201" s="15" t="s">
        <v>146</v>
      </c>
      <c r="B201" s="13" t="str">
        <f t="shared" si="12"/>
        <v>United Arab Emirates</v>
      </c>
      <c r="C201" s="22" t="s">
        <v>73</v>
      </c>
      <c r="D201" s="20">
        <v>42.34</v>
      </c>
      <c r="E201" s="18">
        <v>51.43</v>
      </c>
      <c r="F201" s="18">
        <v>61.41</v>
      </c>
      <c r="G201" s="18">
        <v>79.14</v>
      </c>
      <c r="H201" s="18">
        <v>94.68</v>
      </c>
      <c r="I201" s="24" t="s">
        <v>75</v>
      </c>
      <c r="J201" s="13">
        <v>0.2722</v>
      </c>
      <c r="K201" s="33">
        <f t="shared" si="13"/>
        <v>11.524948</v>
      </c>
      <c r="L201" s="33">
        <f t="shared" si="14"/>
        <v>16.715802</v>
      </c>
      <c r="M201" s="33">
        <f t="shared" si="15"/>
        <v>25.771896000000002</v>
      </c>
    </row>
    <row r="202" spans="1:13" x14ac:dyDescent="0.25">
      <c r="A202" s="14" t="s">
        <v>146</v>
      </c>
      <c r="B202" s="13" t="str">
        <f t="shared" si="12"/>
        <v>Ukraine</v>
      </c>
      <c r="C202" s="21" t="s">
        <v>77</v>
      </c>
      <c r="D202" s="19">
        <v>105.42</v>
      </c>
      <c r="E202" s="17">
        <v>127.08</v>
      </c>
      <c r="F202" s="17">
        <v>150.87</v>
      </c>
      <c r="G202" s="17">
        <v>197</v>
      </c>
      <c r="H202" s="17">
        <v>237.43</v>
      </c>
      <c r="I202" s="23" t="s">
        <v>78</v>
      </c>
      <c r="J202" s="13">
        <v>2.504E-2</v>
      </c>
      <c r="K202" s="33">
        <f t="shared" si="13"/>
        <v>2.6397168</v>
      </c>
      <c r="L202" s="33">
        <f t="shared" si="14"/>
        <v>3.7777848000000001</v>
      </c>
      <c r="M202" s="33">
        <f t="shared" si="15"/>
        <v>5.9452471999999998</v>
      </c>
    </row>
    <row r="203" spans="1:13" x14ac:dyDescent="0.25">
      <c r="A203" s="15" t="s">
        <v>146</v>
      </c>
      <c r="B203" s="13" t="str">
        <f t="shared" si="12"/>
        <v>Turkey</v>
      </c>
      <c r="C203" s="22" t="s">
        <v>80</v>
      </c>
      <c r="D203" s="20">
        <v>132.97</v>
      </c>
      <c r="E203" s="18">
        <v>160.52000000000001</v>
      </c>
      <c r="F203" s="18">
        <v>190.79</v>
      </c>
      <c r="G203" s="18">
        <v>248.49</v>
      </c>
      <c r="H203" s="18">
        <v>299.05</v>
      </c>
      <c r="I203" s="24" t="s">
        <v>82</v>
      </c>
      <c r="J203" s="13">
        <v>3.0689999999999999E-2</v>
      </c>
      <c r="K203" s="33">
        <f t="shared" si="13"/>
        <v>4.0808492999999997</v>
      </c>
      <c r="L203" s="33">
        <f t="shared" si="14"/>
        <v>5.8553450999999992</v>
      </c>
      <c r="M203" s="33">
        <f t="shared" si="15"/>
        <v>9.1778444999999991</v>
      </c>
    </row>
    <row r="204" spans="1:13" x14ac:dyDescent="0.25">
      <c r="A204" s="14" t="s">
        <v>146</v>
      </c>
      <c r="B204" s="13" t="str">
        <f t="shared" si="12"/>
        <v>Taiwan</v>
      </c>
      <c r="C204" s="21" t="s">
        <v>83</v>
      </c>
      <c r="D204" s="19">
        <v>276.48</v>
      </c>
      <c r="E204" s="17">
        <v>336.35</v>
      </c>
      <c r="F204" s="17">
        <v>402.1</v>
      </c>
      <c r="G204" s="17">
        <v>516.82000000000005</v>
      </c>
      <c r="H204" s="17">
        <v>617.35</v>
      </c>
      <c r="I204" s="23" t="s">
        <v>84</v>
      </c>
      <c r="J204" s="13">
        <v>3.0669999999999999E-2</v>
      </c>
      <c r="K204" s="33">
        <f t="shared" si="13"/>
        <v>8.4796416000000008</v>
      </c>
      <c r="L204" s="33">
        <f t="shared" si="14"/>
        <v>12.332407</v>
      </c>
      <c r="M204" s="33">
        <f t="shared" si="15"/>
        <v>18.934124499999999</v>
      </c>
    </row>
    <row r="205" spans="1:13" x14ac:dyDescent="0.25">
      <c r="A205" s="15" t="s">
        <v>146</v>
      </c>
      <c r="B205" s="13" t="str">
        <f t="shared" si="12"/>
        <v>Switzerland</v>
      </c>
      <c r="C205" s="22" t="s">
        <v>85</v>
      </c>
      <c r="D205" s="20">
        <v>26.47</v>
      </c>
      <c r="E205" s="18">
        <v>32.32</v>
      </c>
      <c r="F205" s="18">
        <v>38.75</v>
      </c>
      <c r="G205" s="18">
        <v>49.49</v>
      </c>
      <c r="H205" s="18">
        <v>58.9</v>
      </c>
      <c r="I205" s="24" t="s">
        <v>86</v>
      </c>
      <c r="J205" s="13">
        <v>1.0968500000000001</v>
      </c>
      <c r="K205" s="33">
        <f t="shared" si="13"/>
        <v>29.0336195</v>
      </c>
      <c r="L205" s="33">
        <f t="shared" si="14"/>
        <v>42.502937500000002</v>
      </c>
      <c r="M205" s="33">
        <f t="shared" si="15"/>
        <v>64.604465000000005</v>
      </c>
    </row>
    <row r="206" spans="1:13" x14ac:dyDescent="0.25">
      <c r="A206" s="14" t="s">
        <v>146</v>
      </c>
      <c r="B206" s="13" t="str">
        <f t="shared" si="12"/>
        <v>Sweden</v>
      </c>
      <c r="C206" s="21" t="s">
        <v>90</v>
      </c>
      <c r="D206" s="19">
        <v>176.44</v>
      </c>
      <c r="E206" s="17">
        <v>215.11</v>
      </c>
      <c r="F206" s="17">
        <v>257.58</v>
      </c>
      <c r="G206" s="17">
        <v>329.83</v>
      </c>
      <c r="H206" s="17">
        <v>393.14</v>
      </c>
      <c r="I206" s="23" t="s">
        <v>92</v>
      </c>
      <c r="J206" s="13">
        <v>9.2119999999999994E-2</v>
      </c>
      <c r="K206" s="33">
        <f t="shared" si="13"/>
        <v>16.253652799999998</v>
      </c>
      <c r="L206" s="33">
        <f t="shared" si="14"/>
        <v>23.728269599999997</v>
      </c>
      <c r="M206" s="33">
        <f t="shared" si="15"/>
        <v>36.216056799999997</v>
      </c>
    </row>
    <row r="207" spans="1:13" x14ac:dyDescent="0.25">
      <c r="A207" s="15" t="s">
        <v>146</v>
      </c>
      <c r="B207" s="13" t="str">
        <f t="shared" si="12"/>
        <v>Thailand</v>
      </c>
      <c r="C207" s="22" t="s">
        <v>93</v>
      </c>
      <c r="D207" s="20">
        <v>175.31</v>
      </c>
      <c r="E207" s="18">
        <v>212.64</v>
      </c>
      <c r="F207" s="18">
        <v>253.63</v>
      </c>
      <c r="G207" s="18">
        <v>327.67</v>
      </c>
      <c r="H207" s="18">
        <v>392.55</v>
      </c>
      <c r="I207" s="24" t="s">
        <v>96</v>
      </c>
      <c r="J207" s="13">
        <v>2.7019999999999999E-2</v>
      </c>
      <c r="K207" s="33">
        <f t="shared" si="13"/>
        <v>4.7368762000000002</v>
      </c>
      <c r="L207" s="33">
        <f t="shared" si="14"/>
        <v>6.8530825999999996</v>
      </c>
      <c r="M207" s="33">
        <f t="shared" si="15"/>
        <v>10.606700999999999</v>
      </c>
    </row>
    <row r="208" spans="1:13" x14ac:dyDescent="0.25">
      <c r="A208" s="14" t="s">
        <v>146</v>
      </c>
      <c r="B208" s="13" t="str">
        <f t="shared" si="12"/>
        <v>Sweden</v>
      </c>
      <c r="C208" s="21" t="s">
        <v>90</v>
      </c>
      <c r="D208" s="19">
        <v>176.44</v>
      </c>
      <c r="E208" s="17">
        <v>215.11</v>
      </c>
      <c r="F208" s="17">
        <v>257.58</v>
      </c>
      <c r="G208" s="17">
        <v>329.83</v>
      </c>
      <c r="H208" s="17">
        <v>393.14</v>
      </c>
      <c r="I208" s="23" t="s">
        <v>92</v>
      </c>
      <c r="J208" s="13">
        <v>9.2119999999999994E-2</v>
      </c>
      <c r="K208" s="33">
        <f t="shared" si="13"/>
        <v>16.253652799999998</v>
      </c>
      <c r="L208" s="33">
        <f t="shared" si="14"/>
        <v>23.728269599999997</v>
      </c>
      <c r="M208" s="33">
        <f t="shared" si="15"/>
        <v>36.216056799999997</v>
      </c>
    </row>
    <row r="209" spans="1:13" x14ac:dyDescent="0.25">
      <c r="A209" s="15" t="s">
        <v>146</v>
      </c>
      <c r="B209" s="13" t="str">
        <f t="shared" si="12"/>
        <v>Spain</v>
      </c>
      <c r="C209" s="22" t="s">
        <v>126</v>
      </c>
      <c r="D209" s="20">
        <v>11.07</v>
      </c>
      <c r="E209" s="18">
        <v>13.51</v>
      </c>
      <c r="F209" s="18">
        <v>16.190000000000001</v>
      </c>
      <c r="G209" s="18">
        <v>20.7</v>
      </c>
      <c r="H209" s="18">
        <v>24.65</v>
      </c>
      <c r="I209" s="24" t="s">
        <v>43</v>
      </c>
      <c r="J209" s="13">
        <v>1.06775</v>
      </c>
      <c r="K209" s="33">
        <f t="shared" si="13"/>
        <v>11.8199925</v>
      </c>
      <c r="L209" s="33">
        <f t="shared" si="14"/>
        <v>17.286872500000001</v>
      </c>
      <c r="M209" s="33">
        <f t="shared" si="15"/>
        <v>26.320037499999998</v>
      </c>
    </row>
    <row r="210" spans="1:13" x14ac:dyDescent="0.25">
      <c r="A210" s="14" t="s">
        <v>146</v>
      </c>
      <c r="B210" s="13" t="str">
        <f t="shared" si="12"/>
        <v>South Africa</v>
      </c>
      <c r="C210" s="21" t="s">
        <v>127</v>
      </c>
      <c r="D210" s="19">
        <v>96.97</v>
      </c>
      <c r="E210" s="17">
        <v>117.49</v>
      </c>
      <c r="F210" s="17">
        <v>140.03</v>
      </c>
      <c r="G210" s="17">
        <v>181.24</v>
      </c>
      <c r="H210" s="17">
        <v>217.34</v>
      </c>
      <c r="I210" s="23" t="s">
        <v>128</v>
      </c>
      <c r="J210" s="13">
        <v>5.2150000000000002E-2</v>
      </c>
      <c r="K210" s="33">
        <f t="shared" si="13"/>
        <v>5.0569854999999997</v>
      </c>
      <c r="L210" s="33">
        <f t="shared" si="14"/>
        <v>7.3025644999999999</v>
      </c>
      <c r="M210" s="33">
        <f t="shared" si="15"/>
        <v>11.334281000000001</v>
      </c>
    </row>
    <row r="211" spans="1:13" x14ac:dyDescent="0.25">
      <c r="A211" s="15" t="s">
        <v>146</v>
      </c>
      <c r="B211" s="13" t="str">
        <f t="shared" si="12"/>
        <v>Slovakia</v>
      </c>
      <c r="C211" s="22" t="s">
        <v>129</v>
      </c>
      <c r="D211" s="20">
        <v>7.84</v>
      </c>
      <c r="E211" s="18">
        <v>9.56</v>
      </c>
      <c r="F211" s="18">
        <v>11.45</v>
      </c>
      <c r="G211" s="18">
        <v>14.66</v>
      </c>
      <c r="H211" s="18">
        <v>17.47</v>
      </c>
      <c r="I211" s="24" t="s">
        <v>43</v>
      </c>
      <c r="J211" s="13">
        <v>1.06775</v>
      </c>
      <c r="K211" s="33">
        <f t="shared" si="13"/>
        <v>8.3711599999999997</v>
      </c>
      <c r="L211" s="33">
        <f t="shared" si="14"/>
        <v>12.225737499999999</v>
      </c>
      <c r="M211" s="33">
        <f t="shared" si="15"/>
        <v>18.653592499999998</v>
      </c>
    </row>
    <row r="212" spans="1:13" x14ac:dyDescent="0.25">
      <c r="A212" s="14" t="s">
        <v>146</v>
      </c>
      <c r="B212" s="13" t="str">
        <f t="shared" si="12"/>
        <v>Singapore</v>
      </c>
      <c r="C212" s="21" t="s">
        <v>135</v>
      </c>
      <c r="D212" s="19">
        <v>17.420000000000002</v>
      </c>
      <c r="E212" s="17">
        <v>21.17</v>
      </c>
      <c r="F212" s="17">
        <v>25.3</v>
      </c>
      <c r="G212" s="17">
        <v>32.56</v>
      </c>
      <c r="H212" s="17">
        <v>38.92</v>
      </c>
      <c r="I212" s="23" t="s">
        <v>136</v>
      </c>
      <c r="J212" s="13">
        <v>0.73424999999999996</v>
      </c>
      <c r="K212" s="33">
        <f t="shared" si="13"/>
        <v>12.790635</v>
      </c>
      <c r="L212" s="33">
        <f t="shared" si="14"/>
        <v>18.576525</v>
      </c>
      <c r="M212" s="33">
        <f t="shared" si="15"/>
        <v>28.577010000000001</v>
      </c>
    </row>
    <row r="213" spans="1:13" x14ac:dyDescent="0.25">
      <c r="A213" s="15" t="s">
        <v>146</v>
      </c>
      <c r="B213" s="13" t="str">
        <f t="shared" si="12"/>
        <v>Saudi Arabia</v>
      </c>
      <c r="C213" s="22" t="s">
        <v>30</v>
      </c>
      <c r="D213" s="20">
        <v>35.549999999999997</v>
      </c>
      <c r="E213" s="18">
        <v>43.18</v>
      </c>
      <c r="F213" s="18">
        <v>51.56</v>
      </c>
      <c r="G213" s="18">
        <v>66.45</v>
      </c>
      <c r="H213" s="18">
        <v>79.5</v>
      </c>
      <c r="I213" s="24" t="s">
        <v>34</v>
      </c>
      <c r="J213" s="13">
        <v>0.26643</v>
      </c>
      <c r="K213" s="33">
        <f t="shared" si="13"/>
        <v>9.471586499999999</v>
      </c>
      <c r="L213" s="33">
        <f t="shared" si="14"/>
        <v>13.737130800000001</v>
      </c>
      <c r="M213" s="33">
        <f t="shared" si="15"/>
        <v>21.181184999999999</v>
      </c>
    </row>
    <row r="214" spans="1:13" x14ac:dyDescent="0.25">
      <c r="A214" s="14" t="s">
        <v>146</v>
      </c>
      <c r="B214" s="13" t="str">
        <f t="shared" si="12"/>
        <v>Russian Federation</v>
      </c>
      <c r="C214" s="21" t="s">
        <v>36</v>
      </c>
      <c r="D214" s="19">
        <v>285.12</v>
      </c>
      <c r="E214" s="17">
        <v>344.96</v>
      </c>
      <c r="F214" s="17">
        <v>410.68</v>
      </c>
      <c r="G214" s="17">
        <v>532.87</v>
      </c>
      <c r="H214" s="17">
        <v>639.94000000000005</v>
      </c>
      <c r="I214" s="23" t="s">
        <v>37</v>
      </c>
      <c r="J214" s="13">
        <v>1.0699999999999999E-2</v>
      </c>
      <c r="K214" s="33">
        <f t="shared" si="13"/>
        <v>3.0507839999999997</v>
      </c>
      <c r="L214" s="33">
        <f t="shared" si="14"/>
        <v>4.3942759999999996</v>
      </c>
      <c r="M214" s="33">
        <f t="shared" si="15"/>
        <v>6.8473579999999998</v>
      </c>
    </row>
    <row r="215" spans="1:13" x14ac:dyDescent="0.25">
      <c r="A215" s="15" t="s">
        <v>146</v>
      </c>
      <c r="B215" s="13" t="str">
        <f t="shared" si="12"/>
        <v>Romania</v>
      </c>
      <c r="C215" s="22" t="s">
        <v>38</v>
      </c>
      <c r="D215" s="20">
        <v>30.86</v>
      </c>
      <c r="E215" s="18">
        <v>37.49</v>
      </c>
      <c r="F215" s="18">
        <v>44.78</v>
      </c>
      <c r="G215" s="18">
        <v>57.67</v>
      </c>
      <c r="H215" s="18">
        <v>68.959999999999994</v>
      </c>
      <c r="I215" s="24" t="s">
        <v>39</v>
      </c>
      <c r="J215" s="13">
        <v>0.21437</v>
      </c>
      <c r="K215" s="33">
        <f t="shared" si="13"/>
        <v>6.6154582</v>
      </c>
      <c r="L215" s="33">
        <f t="shared" si="14"/>
        <v>9.5994886000000008</v>
      </c>
      <c r="M215" s="33">
        <f t="shared" si="15"/>
        <v>14.782955199999998</v>
      </c>
    </row>
    <row r="216" spans="1:13" x14ac:dyDescent="0.25">
      <c r="A216" s="14" t="s">
        <v>146</v>
      </c>
      <c r="B216" s="13" t="str">
        <f t="shared" si="12"/>
        <v>Portugal</v>
      </c>
      <c r="C216" s="21" t="s">
        <v>50</v>
      </c>
      <c r="D216" s="19">
        <v>8.9700000000000006</v>
      </c>
      <c r="E216" s="17">
        <v>10.95</v>
      </c>
      <c r="F216" s="17">
        <v>13.13</v>
      </c>
      <c r="G216" s="17">
        <v>16.77</v>
      </c>
      <c r="H216" s="17">
        <v>19.96</v>
      </c>
      <c r="I216" s="23" t="s">
        <v>43</v>
      </c>
      <c r="J216" s="13">
        <v>1.06775</v>
      </c>
      <c r="K216" s="33">
        <f t="shared" si="13"/>
        <v>9.5777175000000003</v>
      </c>
      <c r="L216" s="33">
        <f t="shared" si="14"/>
        <v>14.019557500000001</v>
      </c>
      <c r="M216" s="33">
        <f t="shared" si="15"/>
        <v>21.312290000000001</v>
      </c>
    </row>
    <row r="217" spans="1:13" x14ac:dyDescent="0.25">
      <c r="A217" s="15" t="s">
        <v>146</v>
      </c>
      <c r="B217" s="13" t="str">
        <f t="shared" si="12"/>
        <v>Poland</v>
      </c>
      <c r="C217" s="22" t="s">
        <v>53</v>
      </c>
      <c r="D217" s="20">
        <v>35.72</v>
      </c>
      <c r="E217" s="18">
        <v>43.52</v>
      </c>
      <c r="F217" s="18">
        <v>52.09</v>
      </c>
      <c r="G217" s="18">
        <v>66.760000000000005</v>
      </c>
      <c r="H217" s="18">
        <v>79.62</v>
      </c>
      <c r="I217" s="24" t="s">
        <v>55</v>
      </c>
      <c r="J217" s="13">
        <v>0.24740000000000001</v>
      </c>
      <c r="K217" s="33">
        <f t="shared" si="13"/>
        <v>8.8371279999999999</v>
      </c>
      <c r="L217" s="33">
        <f t="shared" si="14"/>
        <v>12.887066000000001</v>
      </c>
      <c r="M217" s="33">
        <f t="shared" si="15"/>
        <v>19.697988000000002</v>
      </c>
    </row>
    <row r="218" spans="1:13" x14ac:dyDescent="0.25">
      <c r="A218" s="14" t="s">
        <v>146</v>
      </c>
      <c r="B218" s="13" t="str">
        <f t="shared" si="12"/>
        <v>Philippines</v>
      </c>
      <c r="C218" s="21" t="s">
        <v>56</v>
      </c>
      <c r="D218" s="19">
        <v>145.25</v>
      </c>
      <c r="E218" s="17">
        <v>175.99</v>
      </c>
      <c r="F218" s="17">
        <v>209.75</v>
      </c>
      <c r="G218" s="17">
        <v>271.47000000000003</v>
      </c>
      <c r="H218" s="17">
        <v>325.56</v>
      </c>
      <c r="I218" s="23" t="s">
        <v>57</v>
      </c>
      <c r="J218" s="13">
        <v>1.7389999999999999E-2</v>
      </c>
      <c r="K218" s="33">
        <f t="shared" si="13"/>
        <v>2.5258974999999997</v>
      </c>
      <c r="L218" s="33">
        <f t="shared" si="14"/>
        <v>3.6475524999999998</v>
      </c>
      <c r="M218" s="33">
        <f t="shared" si="15"/>
        <v>5.6614883999999996</v>
      </c>
    </row>
    <row r="219" spans="1:13" x14ac:dyDescent="0.25">
      <c r="A219" s="15" t="s">
        <v>146</v>
      </c>
      <c r="B219" s="13" t="str">
        <f t="shared" si="12"/>
        <v>Peru</v>
      </c>
      <c r="C219" s="22" t="s">
        <v>58</v>
      </c>
      <c r="D219" s="20">
        <v>11.46</v>
      </c>
      <c r="E219" s="18">
        <v>13.92</v>
      </c>
      <c r="F219" s="18">
        <v>16.62</v>
      </c>
      <c r="G219" s="18">
        <v>21.41</v>
      </c>
      <c r="H219" s="18">
        <v>25.62</v>
      </c>
      <c r="I219" s="24" t="s">
        <v>59</v>
      </c>
      <c r="J219" s="13">
        <v>0.26534999999999997</v>
      </c>
      <c r="K219" s="33">
        <f t="shared" si="13"/>
        <v>3.0409109999999999</v>
      </c>
      <c r="L219" s="33">
        <f t="shared" si="14"/>
        <v>4.4101169999999996</v>
      </c>
      <c r="M219" s="33">
        <f t="shared" si="15"/>
        <v>6.7982670000000001</v>
      </c>
    </row>
    <row r="220" spans="1:13" x14ac:dyDescent="0.25">
      <c r="A220" s="14" t="s">
        <v>146</v>
      </c>
      <c r="B220" s="13" t="str">
        <f t="shared" si="12"/>
        <v>Panama</v>
      </c>
      <c r="C220" s="21" t="s">
        <v>61</v>
      </c>
      <c r="D220" s="19">
        <v>7.32</v>
      </c>
      <c r="E220" s="17">
        <v>8.9</v>
      </c>
      <c r="F220" s="17">
        <v>10.64</v>
      </c>
      <c r="G220" s="17">
        <v>13.69</v>
      </c>
      <c r="H220" s="17">
        <v>16.36</v>
      </c>
      <c r="I220" s="23" t="s">
        <v>40</v>
      </c>
      <c r="J220" s="13">
        <v>1</v>
      </c>
      <c r="K220" s="33">
        <f t="shared" si="13"/>
        <v>7.32</v>
      </c>
      <c r="L220" s="33">
        <f t="shared" si="14"/>
        <v>10.64</v>
      </c>
      <c r="M220" s="33">
        <f t="shared" si="15"/>
        <v>16.36</v>
      </c>
    </row>
    <row r="221" spans="1:13" x14ac:dyDescent="0.25">
      <c r="A221" s="15" t="s">
        <v>146</v>
      </c>
      <c r="B221" s="13" t="str">
        <f t="shared" si="12"/>
        <v>Pakistan</v>
      </c>
      <c r="C221" s="22" t="s">
        <v>62</v>
      </c>
      <c r="D221" s="20">
        <v>379.33</v>
      </c>
      <c r="E221" s="18">
        <v>457.26</v>
      </c>
      <c r="F221" s="18">
        <v>542.85</v>
      </c>
      <c r="G221" s="18">
        <v>708.86</v>
      </c>
      <c r="H221" s="18">
        <v>854.33</v>
      </c>
      <c r="I221" s="24" t="s">
        <v>63</v>
      </c>
      <c r="J221" s="13">
        <v>3.5799999999999998E-3</v>
      </c>
      <c r="K221" s="33">
        <f t="shared" si="13"/>
        <v>1.3580013999999998</v>
      </c>
      <c r="L221" s="33">
        <f t="shared" si="14"/>
        <v>1.943403</v>
      </c>
      <c r="M221" s="33">
        <f t="shared" si="15"/>
        <v>3.0585013999999999</v>
      </c>
    </row>
    <row r="222" spans="1:13" x14ac:dyDescent="0.25">
      <c r="A222" s="14" t="s">
        <v>146</v>
      </c>
      <c r="B222" s="13" t="str">
        <f t="shared" si="12"/>
        <v>Norway</v>
      </c>
      <c r="C222" s="21" t="s">
        <v>65</v>
      </c>
      <c r="D222" s="19">
        <v>207.78</v>
      </c>
      <c r="E222" s="17">
        <v>253.22</v>
      </c>
      <c r="F222" s="17">
        <v>303.13</v>
      </c>
      <c r="G222" s="17">
        <v>388.41</v>
      </c>
      <c r="H222" s="17">
        <v>463.15</v>
      </c>
      <c r="I222" s="23" t="s">
        <v>66</v>
      </c>
      <c r="J222" s="13">
        <v>9.1209999999999999E-2</v>
      </c>
      <c r="K222" s="33">
        <f t="shared" si="13"/>
        <v>18.951613800000001</v>
      </c>
      <c r="L222" s="33">
        <f t="shared" si="14"/>
        <v>27.648487299999999</v>
      </c>
      <c r="M222" s="33">
        <f t="shared" si="15"/>
        <v>42.243911499999996</v>
      </c>
    </row>
    <row r="223" spans="1:13" x14ac:dyDescent="0.25">
      <c r="A223" s="15" t="s">
        <v>146</v>
      </c>
      <c r="B223" s="13" t="str">
        <f t="shared" si="12"/>
        <v>New Zealand</v>
      </c>
      <c r="C223" s="22" t="s">
        <v>67</v>
      </c>
      <c r="D223" s="20">
        <v>27.42</v>
      </c>
      <c r="E223" s="18">
        <v>33.4</v>
      </c>
      <c r="F223" s="18">
        <v>39.96</v>
      </c>
      <c r="G223" s="18">
        <v>51.25</v>
      </c>
      <c r="H223" s="18">
        <v>61.15</v>
      </c>
      <c r="I223" s="24" t="s">
        <v>68</v>
      </c>
      <c r="J223" s="13">
        <v>0.59231</v>
      </c>
      <c r="K223" s="33">
        <f t="shared" si="13"/>
        <v>16.2411402</v>
      </c>
      <c r="L223" s="33">
        <f t="shared" si="14"/>
        <v>23.668707600000001</v>
      </c>
      <c r="M223" s="33">
        <f t="shared" si="15"/>
        <v>36.219756500000003</v>
      </c>
    </row>
    <row r="224" spans="1:13" x14ac:dyDescent="0.25">
      <c r="A224" s="14" t="s">
        <v>146</v>
      </c>
      <c r="B224" s="13" t="str">
        <f t="shared" si="12"/>
        <v>Netherlands</v>
      </c>
      <c r="C224" s="21" t="s">
        <v>69</v>
      </c>
      <c r="D224" s="19">
        <v>18.600000000000001</v>
      </c>
      <c r="E224" s="17">
        <v>22.67</v>
      </c>
      <c r="F224" s="17">
        <v>27.15</v>
      </c>
      <c r="G224" s="17">
        <v>34.76</v>
      </c>
      <c r="H224" s="17">
        <v>41.43</v>
      </c>
      <c r="I224" s="23" t="s">
        <v>43</v>
      </c>
      <c r="J224" s="13">
        <v>1.06775</v>
      </c>
      <c r="K224" s="33">
        <f t="shared" si="13"/>
        <v>19.860150000000001</v>
      </c>
      <c r="L224" s="33">
        <f t="shared" si="14"/>
        <v>28.989412499999997</v>
      </c>
      <c r="M224" s="33">
        <f t="shared" si="15"/>
        <v>44.2368825</v>
      </c>
    </row>
    <row r="225" spans="1:13" x14ac:dyDescent="0.25">
      <c r="A225" s="15" t="s">
        <v>146</v>
      </c>
      <c r="B225" s="13" t="str">
        <f t="shared" si="12"/>
        <v>Morocco</v>
      </c>
      <c r="C225" s="22" t="s">
        <v>71</v>
      </c>
      <c r="D225" s="20">
        <v>45.45</v>
      </c>
      <c r="E225" s="18">
        <v>55.24</v>
      </c>
      <c r="F225" s="18">
        <v>66</v>
      </c>
      <c r="G225" s="18">
        <v>84.95</v>
      </c>
      <c r="H225" s="18">
        <v>101.55</v>
      </c>
      <c r="I225" s="24" t="s">
        <v>74</v>
      </c>
      <c r="J225" s="13">
        <v>9.7409999999999997E-2</v>
      </c>
      <c r="K225" s="33">
        <f t="shared" si="13"/>
        <v>4.4272844999999998</v>
      </c>
      <c r="L225" s="33">
        <f t="shared" si="14"/>
        <v>6.4290599999999998</v>
      </c>
      <c r="M225" s="33">
        <f t="shared" si="15"/>
        <v>9.8919854999999988</v>
      </c>
    </row>
    <row r="226" spans="1:13" x14ac:dyDescent="0.25">
      <c r="A226" s="14" t="s">
        <v>146</v>
      </c>
      <c r="B226" s="13" t="str">
        <f t="shared" si="12"/>
        <v>Mexico</v>
      </c>
      <c r="C226" s="21" t="s">
        <v>76</v>
      </c>
      <c r="D226" s="19">
        <v>72.5</v>
      </c>
      <c r="E226" s="17">
        <v>88.11</v>
      </c>
      <c r="F226" s="17">
        <v>105.26</v>
      </c>
      <c r="G226" s="17">
        <v>135.51</v>
      </c>
      <c r="H226" s="17">
        <v>162.03</v>
      </c>
      <c r="I226" s="23" t="s">
        <v>79</v>
      </c>
      <c r="J226" s="13">
        <v>5.8599999999999999E-2</v>
      </c>
      <c r="K226" s="33">
        <f t="shared" si="13"/>
        <v>4.2484999999999999</v>
      </c>
      <c r="L226" s="33">
        <f t="shared" si="14"/>
        <v>6.1682360000000003</v>
      </c>
      <c r="M226" s="33">
        <f t="shared" si="15"/>
        <v>9.4949580000000005</v>
      </c>
    </row>
    <row r="227" spans="1:13" x14ac:dyDescent="0.25">
      <c r="A227" s="15" t="s">
        <v>146</v>
      </c>
      <c r="B227" s="13" t="str">
        <f t="shared" si="12"/>
        <v>Malta</v>
      </c>
      <c r="C227" s="22" t="s">
        <v>81</v>
      </c>
      <c r="D227" s="20">
        <v>8.36</v>
      </c>
      <c r="E227" s="18">
        <v>10.210000000000001</v>
      </c>
      <c r="F227" s="18">
        <v>12.24</v>
      </c>
      <c r="G227" s="18">
        <v>15.62</v>
      </c>
      <c r="H227" s="18">
        <v>18.59</v>
      </c>
      <c r="I227" s="24" t="s">
        <v>43</v>
      </c>
      <c r="J227" s="13">
        <v>1.06775</v>
      </c>
      <c r="K227" s="33">
        <f t="shared" si="13"/>
        <v>8.9263899999999996</v>
      </c>
      <c r="L227" s="33">
        <f t="shared" si="14"/>
        <v>13.06926</v>
      </c>
      <c r="M227" s="33">
        <f t="shared" si="15"/>
        <v>19.849472500000001</v>
      </c>
    </row>
    <row r="228" spans="1:13" x14ac:dyDescent="0.25">
      <c r="A228" s="14" t="s">
        <v>146</v>
      </c>
      <c r="B228" s="13" t="str">
        <f t="shared" si="12"/>
        <v>Malaysia</v>
      </c>
      <c r="C228" s="21" t="s">
        <v>87</v>
      </c>
      <c r="D228" s="19">
        <v>19.05</v>
      </c>
      <c r="E228" s="17">
        <v>23.11</v>
      </c>
      <c r="F228" s="17">
        <v>27.58</v>
      </c>
      <c r="G228" s="17">
        <v>35.61</v>
      </c>
      <c r="H228" s="17">
        <v>42.65</v>
      </c>
      <c r="I228" s="23" t="s">
        <v>88</v>
      </c>
      <c r="J228" s="13">
        <v>0.20913999999999999</v>
      </c>
      <c r="K228" s="33">
        <f t="shared" si="13"/>
        <v>3.9841169999999999</v>
      </c>
      <c r="L228" s="33">
        <f t="shared" si="14"/>
        <v>5.7680811999999992</v>
      </c>
      <c r="M228" s="33">
        <f t="shared" si="15"/>
        <v>8.9198209999999989</v>
      </c>
    </row>
    <row r="229" spans="1:13" x14ac:dyDescent="0.25">
      <c r="A229" s="15" t="s">
        <v>146</v>
      </c>
      <c r="B229" s="13" t="str">
        <f t="shared" si="12"/>
        <v>Luxembourg</v>
      </c>
      <c r="C229" s="22" t="s">
        <v>26</v>
      </c>
      <c r="D229" s="20">
        <v>24.15</v>
      </c>
      <c r="E229" s="18">
        <v>29.43</v>
      </c>
      <c r="F229" s="18">
        <v>35.229999999999997</v>
      </c>
      <c r="G229" s="18">
        <v>45.14</v>
      </c>
      <c r="H229" s="18">
        <v>53.82</v>
      </c>
      <c r="I229" s="24" t="s">
        <v>43</v>
      </c>
      <c r="J229" s="13">
        <v>1.06775</v>
      </c>
      <c r="K229" s="33">
        <f t="shared" si="13"/>
        <v>25.7861625</v>
      </c>
      <c r="L229" s="33">
        <f t="shared" si="14"/>
        <v>37.616832499999994</v>
      </c>
      <c r="M229" s="33">
        <f t="shared" si="15"/>
        <v>57.466304999999998</v>
      </c>
    </row>
    <row r="230" spans="1:13" x14ac:dyDescent="0.25">
      <c r="A230" s="14" t="s">
        <v>146</v>
      </c>
      <c r="B230" s="13" t="str">
        <f t="shared" si="12"/>
        <v>South Korea</v>
      </c>
      <c r="C230" s="21" t="s">
        <v>45</v>
      </c>
      <c r="D230" s="19">
        <v>17099.05</v>
      </c>
      <c r="E230" s="17">
        <v>20765.79</v>
      </c>
      <c r="F230" s="17">
        <v>24793.200000000001</v>
      </c>
      <c r="G230" s="17">
        <v>31961.06</v>
      </c>
      <c r="H230" s="17">
        <v>38242.480000000003</v>
      </c>
      <c r="I230" s="23" t="s">
        <v>46</v>
      </c>
      <c r="J230" s="13">
        <v>7.2999999999999996E-4</v>
      </c>
      <c r="K230" s="33">
        <f t="shared" si="13"/>
        <v>12.482306499999998</v>
      </c>
      <c r="L230" s="33">
        <f t="shared" si="14"/>
        <v>18.099035999999998</v>
      </c>
      <c r="M230" s="33">
        <f t="shared" si="15"/>
        <v>27.917010400000002</v>
      </c>
    </row>
    <row r="231" spans="1:13" x14ac:dyDescent="0.25">
      <c r="A231" s="15" t="s">
        <v>146</v>
      </c>
      <c r="B231" s="13" t="str">
        <f t="shared" si="12"/>
        <v>Kazakhstan</v>
      </c>
      <c r="C231" s="22" t="s">
        <v>47</v>
      </c>
      <c r="D231" s="20">
        <v>2021.19</v>
      </c>
      <c r="E231" s="18">
        <v>2443.9899999999998</v>
      </c>
      <c r="F231" s="18">
        <v>2908.38</v>
      </c>
      <c r="G231" s="18">
        <v>3777.38</v>
      </c>
      <c r="H231" s="18">
        <v>4538.91</v>
      </c>
      <c r="I231" s="24" t="s">
        <v>48</v>
      </c>
      <c r="J231" s="13">
        <v>2.2399999999999998E-3</v>
      </c>
      <c r="K231" s="33">
        <f t="shared" si="13"/>
        <v>4.5274655999999993</v>
      </c>
      <c r="L231" s="33">
        <f t="shared" si="14"/>
        <v>6.5147711999999993</v>
      </c>
      <c r="M231" s="33">
        <f t="shared" si="15"/>
        <v>10.167158399999998</v>
      </c>
    </row>
    <row r="232" spans="1:13" x14ac:dyDescent="0.25">
      <c r="A232" s="14" t="s">
        <v>146</v>
      </c>
      <c r="B232" s="13" t="str">
        <f t="shared" si="12"/>
        <v>Japan</v>
      </c>
      <c r="C232" s="21" t="s">
        <v>49</v>
      </c>
      <c r="D232" s="19">
        <v>1760.19</v>
      </c>
      <c r="E232" s="17">
        <v>2147.33</v>
      </c>
      <c r="F232" s="17">
        <v>2572.54</v>
      </c>
      <c r="G232" s="17">
        <v>3290.6</v>
      </c>
      <c r="H232" s="17">
        <v>3919.86</v>
      </c>
      <c r="I232" s="23" t="s">
        <v>51</v>
      </c>
      <c r="J232" s="13">
        <v>6.4599999999999996E-3</v>
      </c>
      <c r="K232" s="33">
        <f t="shared" si="13"/>
        <v>11.3708274</v>
      </c>
      <c r="L232" s="33">
        <f t="shared" si="14"/>
        <v>16.618608399999999</v>
      </c>
      <c r="M232" s="33">
        <f t="shared" si="15"/>
        <v>25.3222956</v>
      </c>
    </row>
    <row r="233" spans="1:13" x14ac:dyDescent="0.25">
      <c r="A233" s="15" t="s">
        <v>146</v>
      </c>
      <c r="B233" s="13" t="str">
        <f t="shared" si="12"/>
        <v>Italy</v>
      </c>
      <c r="C233" s="22" t="s">
        <v>52</v>
      </c>
      <c r="D233" s="20">
        <v>12.74</v>
      </c>
      <c r="E233" s="18">
        <v>15.54</v>
      </c>
      <c r="F233" s="18">
        <v>18.61</v>
      </c>
      <c r="G233" s="18">
        <v>23.82</v>
      </c>
      <c r="H233" s="18">
        <v>28.38</v>
      </c>
      <c r="I233" s="24" t="s">
        <v>43</v>
      </c>
      <c r="J233" s="13">
        <v>1.06775</v>
      </c>
      <c r="K233" s="33">
        <f t="shared" si="13"/>
        <v>13.603135</v>
      </c>
      <c r="L233" s="33">
        <f t="shared" si="14"/>
        <v>19.870827499999997</v>
      </c>
      <c r="M233" s="33">
        <f t="shared" si="15"/>
        <v>30.302744999999998</v>
      </c>
    </row>
    <row r="234" spans="1:13" x14ac:dyDescent="0.25">
      <c r="A234" s="14" t="s">
        <v>146</v>
      </c>
      <c r="B234" s="13" t="str">
        <f t="shared" si="12"/>
        <v>Israel</v>
      </c>
      <c r="C234" s="21" t="s">
        <v>54</v>
      </c>
      <c r="D234" s="19">
        <v>46.16</v>
      </c>
      <c r="E234" s="17">
        <v>56.24</v>
      </c>
      <c r="F234" s="17">
        <v>67.319999999999993</v>
      </c>
      <c r="G234" s="17">
        <v>86.29</v>
      </c>
      <c r="H234" s="17">
        <v>102.91</v>
      </c>
      <c r="I234" s="23" t="s">
        <v>60</v>
      </c>
      <c r="J234" s="13">
        <v>0.26462000000000002</v>
      </c>
      <c r="K234" s="33">
        <f t="shared" si="13"/>
        <v>12.214859199999999</v>
      </c>
      <c r="L234" s="33">
        <f t="shared" si="14"/>
        <v>17.814218399999998</v>
      </c>
      <c r="M234" s="33">
        <f t="shared" si="15"/>
        <v>27.232044200000001</v>
      </c>
    </row>
    <row r="235" spans="1:13" x14ac:dyDescent="0.25">
      <c r="A235" s="15" t="s">
        <v>146</v>
      </c>
      <c r="B235" s="13" t="str">
        <f t="shared" si="12"/>
        <v>Ireland</v>
      </c>
      <c r="C235" s="22" t="s">
        <v>64</v>
      </c>
      <c r="D235" s="20">
        <v>18.760000000000002</v>
      </c>
      <c r="E235" s="18">
        <v>22.86</v>
      </c>
      <c r="F235" s="18">
        <v>27.36</v>
      </c>
      <c r="G235" s="18">
        <v>35.07</v>
      </c>
      <c r="H235" s="18">
        <v>41.83</v>
      </c>
      <c r="I235" s="24" t="s">
        <v>43</v>
      </c>
      <c r="J235" s="13">
        <v>1.06775</v>
      </c>
      <c r="K235" s="33">
        <f t="shared" si="13"/>
        <v>20.030990000000003</v>
      </c>
      <c r="L235" s="33">
        <f t="shared" si="14"/>
        <v>29.213639999999998</v>
      </c>
      <c r="M235" s="33">
        <f t="shared" si="15"/>
        <v>44.663982499999996</v>
      </c>
    </row>
    <row r="236" spans="1:13" x14ac:dyDescent="0.25">
      <c r="A236" s="14" t="s">
        <v>146</v>
      </c>
      <c r="B236" s="13" t="str">
        <f t="shared" si="12"/>
        <v>Indonesia</v>
      </c>
      <c r="C236" s="21" t="s">
        <v>99</v>
      </c>
      <c r="D236" s="19">
        <v>66762.240000000005</v>
      </c>
      <c r="E236" s="17">
        <v>80665.72</v>
      </c>
      <c r="F236" s="17">
        <v>95936.75</v>
      </c>
      <c r="G236" s="17">
        <v>124768.32000000001</v>
      </c>
      <c r="H236" s="17">
        <v>150034.35999999999</v>
      </c>
      <c r="I236" s="23" t="s">
        <v>102</v>
      </c>
      <c r="J236" s="13">
        <v>6.0000000000000002E-5</v>
      </c>
      <c r="K236" s="33">
        <f t="shared" si="13"/>
        <v>4.0057344000000006</v>
      </c>
      <c r="L236" s="33">
        <f t="shared" si="14"/>
        <v>5.7562050000000005</v>
      </c>
      <c r="M236" s="33">
        <f t="shared" si="15"/>
        <v>9.0020615999999993</v>
      </c>
    </row>
    <row r="237" spans="1:13" x14ac:dyDescent="0.25">
      <c r="A237" s="15" t="s">
        <v>146</v>
      </c>
      <c r="B237" s="13" t="str">
        <f t="shared" si="12"/>
        <v>India</v>
      </c>
      <c r="C237" s="22" t="s">
        <v>104</v>
      </c>
      <c r="D237" s="20">
        <v>220.13</v>
      </c>
      <c r="E237" s="18">
        <v>265.51</v>
      </c>
      <c r="F237" s="18">
        <v>315.35000000000002</v>
      </c>
      <c r="G237" s="18">
        <v>411.36</v>
      </c>
      <c r="H237" s="18">
        <v>495.5</v>
      </c>
      <c r="I237" s="24" t="s">
        <v>106</v>
      </c>
      <c r="J237" s="13">
        <v>1.2E-2</v>
      </c>
      <c r="K237" s="33">
        <f t="shared" si="13"/>
        <v>2.6415600000000001</v>
      </c>
      <c r="L237" s="33">
        <f t="shared" si="14"/>
        <v>3.7842000000000002</v>
      </c>
      <c r="M237" s="33">
        <f t="shared" si="15"/>
        <v>5.9459999999999997</v>
      </c>
    </row>
    <row r="238" spans="1:13" x14ac:dyDescent="0.25">
      <c r="A238" s="14" t="s">
        <v>146</v>
      </c>
      <c r="B238" s="13" t="str">
        <f t="shared" si="12"/>
        <v>Hungary</v>
      </c>
      <c r="C238" s="21" t="s">
        <v>109</v>
      </c>
      <c r="D238" s="19">
        <v>2300.33</v>
      </c>
      <c r="E238" s="17">
        <v>2800.83</v>
      </c>
      <c r="F238" s="17">
        <v>3350.56</v>
      </c>
      <c r="G238" s="17">
        <v>4300.08</v>
      </c>
      <c r="H238" s="17">
        <v>5132.18</v>
      </c>
      <c r="I238" s="23" t="s">
        <v>111</v>
      </c>
      <c r="J238" s="13">
        <v>2.7100000000000002E-3</v>
      </c>
      <c r="K238" s="33">
        <f t="shared" si="13"/>
        <v>6.2338943000000002</v>
      </c>
      <c r="L238" s="33">
        <f t="shared" si="14"/>
        <v>9.0800175999999997</v>
      </c>
      <c r="M238" s="33">
        <f t="shared" si="15"/>
        <v>13.908207800000001</v>
      </c>
    </row>
    <row r="239" spans="1:13" x14ac:dyDescent="0.25">
      <c r="A239" s="15" t="s">
        <v>146</v>
      </c>
      <c r="B239" s="13" t="str">
        <f t="shared" si="12"/>
        <v>Guatemala</v>
      </c>
      <c r="C239" s="22" t="s">
        <v>114</v>
      </c>
      <c r="D239" s="20">
        <v>39.44</v>
      </c>
      <c r="E239" s="18">
        <v>47.52</v>
      </c>
      <c r="F239" s="18">
        <v>56.4</v>
      </c>
      <c r="G239" s="18">
        <v>73.7</v>
      </c>
      <c r="H239" s="18">
        <v>88.87</v>
      </c>
      <c r="I239" s="24" t="s">
        <v>118</v>
      </c>
      <c r="J239" s="13">
        <v>0.12570000000000001</v>
      </c>
      <c r="K239" s="33">
        <f t="shared" si="13"/>
        <v>4.9576079999999996</v>
      </c>
      <c r="L239" s="33">
        <f t="shared" si="14"/>
        <v>7.08948</v>
      </c>
      <c r="M239" s="33">
        <f t="shared" si="15"/>
        <v>11.170959000000002</v>
      </c>
    </row>
    <row r="240" spans="1:13" x14ac:dyDescent="0.25">
      <c r="A240" s="14" t="s">
        <v>146</v>
      </c>
      <c r="B240" s="13" t="str">
        <f t="shared" si="12"/>
        <v>Greece</v>
      </c>
      <c r="C240" s="21" t="s">
        <v>120</v>
      </c>
      <c r="D240" s="19">
        <v>9.01</v>
      </c>
      <c r="E240" s="17">
        <v>11</v>
      </c>
      <c r="F240" s="17">
        <v>13.19</v>
      </c>
      <c r="G240" s="17">
        <v>16.84</v>
      </c>
      <c r="H240" s="17">
        <v>20.03</v>
      </c>
      <c r="I240" s="23" t="s">
        <v>43</v>
      </c>
      <c r="J240" s="13">
        <v>1.06775</v>
      </c>
      <c r="K240" s="33">
        <f t="shared" si="13"/>
        <v>9.6204274999999999</v>
      </c>
      <c r="L240" s="33">
        <f t="shared" si="14"/>
        <v>14.083622499999999</v>
      </c>
      <c r="M240" s="33">
        <f t="shared" si="15"/>
        <v>21.3870325</v>
      </c>
    </row>
    <row r="241" spans="1:13" x14ac:dyDescent="0.25">
      <c r="A241" s="15" t="s">
        <v>146</v>
      </c>
      <c r="B241" s="13" t="str">
        <f t="shared" si="12"/>
        <v>Germany</v>
      </c>
      <c r="C241" s="22" t="s">
        <v>121</v>
      </c>
      <c r="D241" s="20">
        <v>18.36</v>
      </c>
      <c r="E241" s="18">
        <v>22.37</v>
      </c>
      <c r="F241" s="18">
        <v>26.78</v>
      </c>
      <c r="G241" s="18">
        <v>34.31</v>
      </c>
      <c r="H241" s="18">
        <v>40.909999999999997</v>
      </c>
      <c r="I241" s="24" t="s">
        <v>43</v>
      </c>
      <c r="J241" s="13">
        <v>1.06775</v>
      </c>
      <c r="K241" s="33">
        <f t="shared" si="13"/>
        <v>19.60389</v>
      </c>
      <c r="L241" s="33">
        <f t="shared" si="14"/>
        <v>28.594345000000001</v>
      </c>
      <c r="M241" s="33">
        <f t="shared" si="15"/>
        <v>43.681652499999998</v>
      </c>
    </row>
    <row r="242" spans="1:13" x14ac:dyDescent="0.25">
      <c r="A242" s="14" t="s">
        <v>146</v>
      </c>
      <c r="B242" s="13" t="str">
        <f t="shared" si="12"/>
        <v>France</v>
      </c>
      <c r="C242" s="21" t="s">
        <v>123</v>
      </c>
      <c r="D242" s="19">
        <v>15.89</v>
      </c>
      <c r="E242" s="17">
        <v>19.37</v>
      </c>
      <c r="F242" s="17">
        <v>23.19</v>
      </c>
      <c r="G242" s="17">
        <v>29.7</v>
      </c>
      <c r="H242" s="17">
        <v>35.4</v>
      </c>
      <c r="I242" s="23" t="s">
        <v>43</v>
      </c>
      <c r="J242" s="13">
        <v>1.06775</v>
      </c>
      <c r="K242" s="33">
        <f t="shared" si="13"/>
        <v>16.966547500000001</v>
      </c>
      <c r="L242" s="33">
        <f t="shared" si="14"/>
        <v>24.761122500000003</v>
      </c>
      <c r="M242" s="33">
        <f t="shared" si="15"/>
        <v>37.798349999999999</v>
      </c>
    </row>
    <row r="243" spans="1:13" x14ac:dyDescent="0.25">
      <c r="A243" s="15" t="s">
        <v>146</v>
      </c>
      <c r="B243" s="13" t="str">
        <f t="shared" si="12"/>
        <v>Finland</v>
      </c>
      <c r="C243" s="22" t="s">
        <v>124</v>
      </c>
      <c r="D243" s="20">
        <v>17.77</v>
      </c>
      <c r="E243" s="18">
        <v>21.68</v>
      </c>
      <c r="F243" s="18">
        <v>25.98</v>
      </c>
      <c r="G243" s="18">
        <v>33.22</v>
      </c>
      <c r="H243" s="18">
        <v>39.56</v>
      </c>
      <c r="I243" s="24" t="s">
        <v>43</v>
      </c>
      <c r="J243" s="13">
        <v>1.06775</v>
      </c>
      <c r="K243" s="33">
        <f t="shared" si="13"/>
        <v>18.973917499999999</v>
      </c>
      <c r="L243" s="33">
        <f t="shared" si="14"/>
        <v>27.740144999999998</v>
      </c>
      <c r="M243" s="33">
        <f t="shared" si="15"/>
        <v>42.240189999999998</v>
      </c>
    </row>
    <row r="244" spans="1:13" x14ac:dyDescent="0.25">
      <c r="A244" s="14" t="s">
        <v>146</v>
      </c>
      <c r="B244" s="13" t="str">
        <f t="shared" si="12"/>
        <v>Estonia</v>
      </c>
      <c r="C244" s="21" t="s">
        <v>125</v>
      </c>
      <c r="D244" s="19">
        <v>7.33</v>
      </c>
      <c r="E244" s="17">
        <v>8.93</v>
      </c>
      <c r="F244" s="17">
        <v>10.68</v>
      </c>
      <c r="G244" s="17">
        <v>13.7</v>
      </c>
      <c r="H244" s="17">
        <v>16.34</v>
      </c>
      <c r="I244" s="23" t="s">
        <v>43</v>
      </c>
      <c r="J244" s="13">
        <v>1.06775</v>
      </c>
      <c r="K244" s="33">
        <f t="shared" si="13"/>
        <v>7.8266074999999997</v>
      </c>
      <c r="L244" s="33">
        <f t="shared" si="14"/>
        <v>11.40357</v>
      </c>
      <c r="M244" s="33">
        <f t="shared" si="15"/>
        <v>17.447035</v>
      </c>
    </row>
    <row r="245" spans="1:13" x14ac:dyDescent="0.25">
      <c r="A245" s="15" t="s">
        <v>146</v>
      </c>
      <c r="B245" s="13" t="str">
        <f t="shared" si="12"/>
        <v>Egypt</v>
      </c>
      <c r="C245" s="22" t="s">
        <v>28</v>
      </c>
      <c r="D245" s="20">
        <v>46.35</v>
      </c>
      <c r="E245" s="18">
        <v>55.96</v>
      </c>
      <c r="F245" s="18">
        <v>66.5</v>
      </c>
      <c r="G245" s="18">
        <v>86.62</v>
      </c>
      <c r="H245" s="18">
        <v>104.24</v>
      </c>
      <c r="I245" s="24" t="s">
        <v>29</v>
      </c>
      <c r="J245" s="13">
        <v>2.078E-2</v>
      </c>
      <c r="K245" s="33">
        <f t="shared" si="13"/>
        <v>0.96315300000000004</v>
      </c>
      <c r="L245" s="33">
        <f t="shared" si="14"/>
        <v>1.3818699999999999</v>
      </c>
      <c r="M245" s="33">
        <f t="shared" si="15"/>
        <v>2.1661071999999999</v>
      </c>
    </row>
    <row r="246" spans="1:13" x14ac:dyDescent="0.25">
      <c r="A246" s="14" t="s">
        <v>146</v>
      </c>
      <c r="B246" s="13" t="str">
        <f t="shared" si="12"/>
        <v>Ecuador</v>
      </c>
      <c r="C246" s="21" t="s">
        <v>32</v>
      </c>
      <c r="D246" s="19">
        <v>6.39</v>
      </c>
      <c r="E246" s="17">
        <v>7.7</v>
      </c>
      <c r="F246" s="17">
        <v>9.14</v>
      </c>
      <c r="G246" s="17">
        <v>11.94</v>
      </c>
      <c r="H246" s="17">
        <v>14.4</v>
      </c>
      <c r="I246" s="23" t="s">
        <v>40</v>
      </c>
      <c r="J246" s="13">
        <v>1</v>
      </c>
      <c r="K246" s="33">
        <f t="shared" si="13"/>
        <v>6.39</v>
      </c>
      <c r="L246" s="33">
        <f t="shared" si="14"/>
        <v>9.14</v>
      </c>
      <c r="M246" s="33">
        <f t="shared" si="15"/>
        <v>14.4</v>
      </c>
    </row>
    <row r="247" spans="1:13" x14ac:dyDescent="0.25">
      <c r="A247" s="15" t="s">
        <v>146</v>
      </c>
      <c r="B247" s="13" t="str">
        <f t="shared" si="12"/>
        <v>Denmark</v>
      </c>
      <c r="C247" s="22" t="s">
        <v>41</v>
      </c>
      <c r="D247" s="20">
        <v>175.6</v>
      </c>
      <c r="E247" s="18">
        <v>214.13</v>
      </c>
      <c r="F247" s="18">
        <v>256.45</v>
      </c>
      <c r="G247" s="18">
        <v>328.27</v>
      </c>
      <c r="H247" s="18">
        <v>391.2</v>
      </c>
      <c r="I247" s="24" t="s">
        <v>42</v>
      </c>
      <c r="J247" s="13">
        <v>0.14312</v>
      </c>
      <c r="K247" s="33">
        <f t="shared" si="13"/>
        <v>25.131871999999998</v>
      </c>
      <c r="L247" s="33">
        <f t="shared" si="14"/>
        <v>36.703123999999995</v>
      </c>
      <c r="M247" s="33">
        <f t="shared" si="15"/>
        <v>55.988543999999997</v>
      </c>
    </row>
    <row r="248" spans="1:13" x14ac:dyDescent="0.25">
      <c r="A248" s="14" t="s">
        <v>146</v>
      </c>
      <c r="B248" s="13" t="str">
        <f t="shared" si="12"/>
        <v>Czech Republic</v>
      </c>
      <c r="C248" s="21" t="s">
        <v>44</v>
      </c>
      <c r="D248" s="19">
        <v>209.92</v>
      </c>
      <c r="E248" s="17">
        <v>255.93</v>
      </c>
      <c r="F248" s="17">
        <v>306.45999999999998</v>
      </c>
      <c r="G248" s="17">
        <v>392.42</v>
      </c>
      <c r="H248" s="17">
        <v>467.75</v>
      </c>
      <c r="I248" s="23" t="s">
        <v>89</v>
      </c>
      <c r="J248" s="13">
        <v>4.2270000000000002E-2</v>
      </c>
      <c r="K248" s="33">
        <f t="shared" si="13"/>
        <v>8.8733184000000005</v>
      </c>
      <c r="L248" s="33">
        <f t="shared" si="14"/>
        <v>12.954064199999999</v>
      </c>
      <c r="M248" s="33">
        <f t="shared" si="15"/>
        <v>19.7717925</v>
      </c>
    </row>
    <row r="249" spans="1:13" x14ac:dyDescent="0.25">
      <c r="A249" s="15" t="s">
        <v>146</v>
      </c>
      <c r="B249" s="13" t="str">
        <f t="shared" si="12"/>
        <v>Croatia</v>
      </c>
      <c r="C249" s="22" t="s">
        <v>91</v>
      </c>
      <c r="D249" s="20">
        <v>6.57</v>
      </c>
      <c r="E249" s="18">
        <v>8.02</v>
      </c>
      <c r="F249" s="18">
        <v>9.6199999999999992</v>
      </c>
      <c r="G249" s="18">
        <v>12.28</v>
      </c>
      <c r="H249" s="18">
        <v>14.61</v>
      </c>
      <c r="I249" s="24" t="s">
        <v>43</v>
      </c>
      <c r="J249" s="13">
        <v>1.06775</v>
      </c>
      <c r="K249" s="33">
        <f t="shared" si="13"/>
        <v>7.0151175000000006</v>
      </c>
      <c r="L249" s="33">
        <f t="shared" si="14"/>
        <v>10.271754999999999</v>
      </c>
      <c r="M249" s="33">
        <f t="shared" si="15"/>
        <v>15.599827499999998</v>
      </c>
    </row>
    <row r="250" spans="1:13" x14ac:dyDescent="0.25">
      <c r="A250" s="14" t="s">
        <v>146</v>
      </c>
      <c r="B250" s="13" t="str">
        <f t="shared" si="12"/>
        <v>Costa Rica</v>
      </c>
      <c r="C250" s="21" t="s">
        <v>94</v>
      </c>
      <c r="D250" s="19">
        <v>3436.09</v>
      </c>
      <c r="E250" s="17">
        <v>4169.3599999999997</v>
      </c>
      <c r="F250" s="17">
        <v>4974.75</v>
      </c>
      <c r="G250" s="17">
        <v>6422.45</v>
      </c>
      <c r="H250" s="17">
        <v>7691.11</v>
      </c>
      <c r="I250" s="23" t="s">
        <v>95</v>
      </c>
      <c r="J250" s="13">
        <v>1.9499999999999999E-3</v>
      </c>
      <c r="K250" s="33">
        <f t="shared" si="13"/>
        <v>6.7003754999999998</v>
      </c>
      <c r="L250" s="33">
        <f t="shared" si="14"/>
        <v>9.7007624999999997</v>
      </c>
      <c r="M250" s="33">
        <f t="shared" si="15"/>
        <v>14.997664499999999</v>
      </c>
    </row>
    <row r="251" spans="1:13" x14ac:dyDescent="0.25">
      <c r="A251" s="15" t="s">
        <v>146</v>
      </c>
      <c r="B251" s="13" t="str">
        <f t="shared" si="12"/>
        <v>Colombia</v>
      </c>
      <c r="C251" s="22" t="s">
        <v>97</v>
      </c>
      <c r="D251" s="20">
        <v>12043.05</v>
      </c>
      <c r="E251" s="18">
        <v>14638.89</v>
      </c>
      <c r="F251" s="18">
        <v>17490.07</v>
      </c>
      <c r="G251" s="18">
        <v>22511.23</v>
      </c>
      <c r="H251" s="18">
        <v>26911.43</v>
      </c>
      <c r="I251" s="24" t="s">
        <v>98</v>
      </c>
      <c r="J251" s="13">
        <v>2.5999999999999998E-4</v>
      </c>
      <c r="K251" s="33">
        <f t="shared" si="13"/>
        <v>3.1311929999999997</v>
      </c>
      <c r="L251" s="33">
        <f t="shared" si="14"/>
        <v>4.5474181999999992</v>
      </c>
      <c r="M251" s="33">
        <f t="shared" si="15"/>
        <v>6.9969717999999999</v>
      </c>
    </row>
    <row r="252" spans="1:13" x14ac:dyDescent="0.25">
      <c r="A252" s="14" t="s">
        <v>146</v>
      </c>
      <c r="B252" s="13" t="str">
        <f t="shared" si="12"/>
        <v>China</v>
      </c>
      <c r="C252" s="21" t="s">
        <v>100</v>
      </c>
      <c r="D252" s="19">
        <v>57.6</v>
      </c>
      <c r="E252" s="17">
        <v>69.69</v>
      </c>
      <c r="F252" s="17">
        <v>82.97</v>
      </c>
      <c r="G252" s="17">
        <v>107.65</v>
      </c>
      <c r="H252" s="17">
        <v>129.28</v>
      </c>
      <c r="I252" s="23" t="s">
        <v>101</v>
      </c>
      <c r="J252" s="13">
        <v>0.13797000000000001</v>
      </c>
      <c r="K252" s="33">
        <f t="shared" si="13"/>
        <v>7.9470720000000004</v>
      </c>
      <c r="L252" s="33">
        <f t="shared" si="14"/>
        <v>11.447370900000001</v>
      </c>
      <c r="M252" s="33">
        <f t="shared" si="15"/>
        <v>17.836761600000003</v>
      </c>
    </row>
    <row r="253" spans="1:13" x14ac:dyDescent="0.25">
      <c r="A253" s="15" t="s">
        <v>146</v>
      </c>
      <c r="B253" s="13" t="str">
        <f t="shared" si="12"/>
        <v>Chile</v>
      </c>
      <c r="C253" s="22" t="s">
        <v>103</v>
      </c>
      <c r="D253" s="20">
        <v>4608.5600000000004</v>
      </c>
      <c r="E253" s="18">
        <v>5586.04</v>
      </c>
      <c r="F253" s="18">
        <v>6659.68</v>
      </c>
      <c r="G253" s="18">
        <v>8613.61</v>
      </c>
      <c r="H253" s="18">
        <v>10325.91</v>
      </c>
      <c r="I253" s="24" t="s">
        <v>105</v>
      </c>
      <c r="J253" s="13">
        <v>1.0499999999999999E-3</v>
      </c>
      <c r="K253" s="33">
        <f t="shared" si="13"/>
        <v>4.8389880000000005</v>
      </c>
      <c r="L253" s="33">
        <f t="shared" si="14"/>
        <v>6.9926639999999995</v>
      </c>
      <c r="M253" s="33">
        <f t="shared" si="15"/>
        <v>10.842205499999999</v>
      </c>
    </row>
    <row r="254" spans="1:13" x14ac:dyDescent="0.25">
      <c r="A254" s="14" t="s">
        <v>146</v>
      </c>
      <c r="B254" s="13" t="str">
        <f t="shared" si="12"/>
        <v>Canada</v>
      </c>
      <c r="C254" s="21" t="s">
        <v>107</v>
      </c>
      <c r="D254" s="19">
        <v>24.95</v>
      </c>
      <c r="E254" s="17">
        <v>30.4</v>
      </c>
      <c r="F254" s="17">
        <v>36.39</v>
      </c>
      <c r="G254" s="17">
        <v>46.63</v>
      </c>
      <c r="H254" s="17">
        <v>55.6</v>
      </c>
      <c r="I254" s="23" t="s">
        <v>108</v>
      </c>
      <c r="J254" s="13">
        <v>0.73065999999999998</v>
      </c>
      <c r="K254" s="33">
        <f t="shared" si="13"/>
        <v>18.229966999999998</v>
      </c>
      <c r="L254" s="33">
        <f t="shared" si="14"/>
        <v>26.5887174</v>
      </c>
      <c r="M254" s="33">
        <f t="shared" si="15"/>
        <v>40.624696</v>
      </c>
    </row>
    <row r="255" spans="1:13" x14ac:dyDescent="0.25">
      <c r="A255" s="15" t="s">
        <v>146</v>
      </c>
      <c r="B255" s="13" t="str">
        <f t="shared" si="12"/>
        <v>Bulgaria</v>
      </c>
      <c r="C255" s="22" t="s">
        <v>110</v>
      </c>
      <c r="D255" s="20">
        <v>9.84</v>
      </c>
      <c r="E255" s="18">
        <v>11.85</v>
      </c>
      <c r="F255" s="18">
        <v>14.05</v>
      </c>
      <c r="G255" s="18">
        <v>18.39</v>
      </c>
      <c r="H255" s="18">
        <v>22.19</v>
      </c>
      <c r="I255" s="24" t="s">
        <v>112</v>
      </c>
      <c r="J255" s="13">
        <v>0.54593000000000003</v>
      </c>
      <c r="K255" s="33">
        <f t="shared" si="13"/>
        <v>5.3719511999999998</v>
      </c>
      <c r="L255" s="33">
        <f t="shared" si="14"/>
        <v>7.6703165000000011</v>
      </c>
      <c r="M255" s="33">
        <f t="shared" si="15"/>
        <v>12.114186700000001</v>
      </c>
    </row>
    <row r="256" spans="1:13" x14ac:dyDescent="0.25">
      <c r="A256" s="14" t="s">
        <v>146</v>
      </c>
      <c r="B256" s="13" t="str">
        <f t="shared" si="12"/>
        <v>Brazil</v>
      </c>
      <c r="C256" s="21" t="s">
        <v>113</v>
      </c>
      <c r="D256" s="19">
        <v>22.35</v>
      </c>
      <c r="E256" s="17">
        <v>27.1</v>
      </c>
      <c r="F256" s="17">
        <v>32.31</v>
      </c>
      <c r="G256" s="17">
        <v>41.78</v>
      </c>
      <c r="H256" s="17">
        <v>50.07</v>
      </c>
      <c r="I256" s="23" t="s">
        <v>115</v>
      </c>
      <c r="J256" s="13">
        <v>0.19392999999999999</v>
      </c>
      <c r="K256" s="33">
        <f t="shared" si="13"/>
        <v>4.3343354999999999</v>
      </c>
      <c r="L256" s="33">
        <f t="shared" si="14"/>
        <v>6.2658782999999998</v>
      </c>
      <c r="M256" s="33">
        <f t="shared" si="15"/>
        <v>9.7100750999999992</v>
      </c>
    </row>
    <row r="257" spans="1:13" x14ac:dyDescent="0.25">
      <c r="A257" s="15" t="s">
        <v>146</v>
      </c>
      <c r="B257" s="13" t="str">
        <f t="shared" si="12"/>
        <v>Bosnia-Herzegovina -</v>
      </c>
      <c r="C257" s="22" t="s">
        <v>116</v>
      </c>
      <c r="D257" s="20">
        <v>6.08</v>
      </c>
      <c r="E257" s="18">
        <v>7.42</v>
      </c>
      <c r="F257" s="18">
        <v>8.9</v>
      </c>
      <c r="G257" s="18">
        <v>11.36</v>
      </c>
      <c r="H257" s="18">
        <v>13.52</v>
      </c>
      <c r="I257" s="24" t="s">
        <v>117</v>
      </c>
      <c r="J257" s="13">
        <v>0.54593000000000003</v>
      </c>
      <c r="K257" s="33">
        <f t="shared" si="13"/>
        <v>3.3192544000000002</v>
      </c>
      <c r="L257" s="33">
        <f t="shared" si="14"/>
        <v>4.8587770000000008</v>
      </c>
      <c r="M257" s="33">
        <f t="shared" si="15"/>
        <v>7.3809735999999999</v>
      </c>
    </row>
    <row r="258" spans="1:13" x14ac:dyDescent="0.25">
      <c r="A258" s="14" t="s">
        <v>146</v>
      </c>
      <c r="B258" s="13" t="str">
        <f t="shared" si="12"/>
        <v>Belgium</v>
      </c>
      <c r="C258" s="21" t="s">
        <v>119</v>
      </c>
      <c r="D258" s="19">
        <v>19.760000000000002</v>
      </c>
      <c r="E258" s="17">
        <v>24.1</v>
      </c>
      <c r="F258" s="17">
        <v>28.88</v>
      </c>
      <c r="G258" s="17">
        <v>36.94</v>
      </c>
      <c r="H258" s="17">
        <v>44</v>
      </c>
      <c r="I258" s="23" t="s">
        <v>43</v>
      </c>
      <c r="J258" s="13">
        <v>1.06775</v>
      </c>
      <c r="K258" s="33">
        <f t="shared" si="13"/>
        <v>21.098740000000003</v>
      </c>
      <c r="L258" s="33">
        <f t="shared" si="14"/>
        <v>30.83662</v>
      </c>
      <c r="M258" s="33">
        <f t="shared" si="15"/>
        <v>46.981000000000002</v>
      </c>
    </row>
    <row r="259" spans="1:13" x14ac:dyDescent="0.25">
      <c r="A259" s="15" t="s">
        <v>146</v>
      </c>
      <c r="B259" s="13" t="str">
        <f t="shared" ref="B259:B322" si="16">TRIM(LEFT(C259, FIND(" Average", C259) - 1))</f>
        <v>Austria</v>
      </c>
      <c r="C259" s="22" t="s">
        <v>122</v>
      </c>
      <c r="D259" s="20">
        <v>16.95</v>
      </c>
      <c r="E259" s="18">
        <v>20.67</v>
      </c>
      <c r="F259" s="18">
        <v>24.75</v>
      </c>
      <c r="G259" s="18">
        <v>31.69</v>
      </c>
      <c r="H259" s="18">
        <v>37.770000000000003</v>
      </c>
      <c r="I259" s="24" t="s">
        <v>43</v>
      </c>
      <c r="J259" s="13">
        <v>1.06775</v>
      </c>
      <c r="K259" s="33">
        <f t="shared" ref="K259:K322" si="17">D259*J259</f>
        <v>18.0983625</v>
      </c>
      <c r="L259" s="33">
        <f t="shared" ref="L259:L322" si="18">J259*F259</f>
        <v>26.4268125</v>
      </c>
      <c r="M259" s="33">
        <f t="shared" ref="M259:M322" si="19">H259*J259</f>
        <v>40.328917500000003</v>
      </c>
    </row>
    <row r="260" spans="1:13" x14ac:dyDescent="0.25">
      <c r="A260" s="14" t="s">
        <v>146</v>
      </c>
      <c r="B260" s="13" t="str">
        <f t="shared" si="16"/>
        <v>Australia</v>
      </c>
      <c r="C260" s="21" t="s">
        <v>130</v>
      </c>
      <c r="D260" s="19">
        <v>32.15</v>
      </c>
      <c r="E260" s="17">
        <v>39.130000000000003</v>
      </c>
      <c r="F260" s="17">
        <v>46.81</v>
      </c>
      <c r="G260" s="17">
        <v>60.09</v>
      </c>
      <c r="H260" s="17">
        <v>71.73</v>
      </c>
      <c r="I260" s="23" t="s">
        <v>131</v>
      </c>
      <c r="J260" s="13">
        <v>0.64666999999999997</v>
      </c>
      <c r="K260" s="33">
        <f t="shared" si="17"/>
        <v>20.790440499999999</v>
      </c>
      <c r="L260" s="33">
        <f t="shared" si="18"/>
        <v>30.270622700000001</v>
      </c>
      <c r="M260" s="33">
        <f t="shared" si="19"/>
        <v>46.385639099999999</v>
      </c>
    </row>
    <row r="261" spans="1:13" x14ac:dyDescent="0.25">
      <c r="A261" s="15" t="s">
        <v>146</v>
      </c>
      <c r="B261" s="13" t="str">
        <f t="shared" si="16"/>
        <v>Argentina</v>
      </c>
      <c r="C261" s="22" t="s">
        <v>132</v>
      </c>
      <c r="D261" s="20">
        <v>2548.71</v>
      </c>
      <c r="E261" s="18">
        <v>3040.7</v>
      </c>
      <c r="F261" s="18">
        <v>3581.07</v>
      </c>
      <c r="G261" s="18">
        <v>4761.1000000000004</v>
      </c>
      <c r="H261" s="18">
        <v>5795.2</v>
      </c>
      <c r="I261" s="24" t="s">
        <v>133</v>
      </c>
      <c r="J261" s="13">
        <v>1.15E-3</v>
      </c>
      <c r="K261" s="33">
        <f t="shared" si="17"/>
        <v>2.9310165000000001</v>
      </c>
      <c r="L261" s="33">
        <f t="shared" si="18"/>
        <v>4.1182305000000001</v>
      </c>
      <c r="M261" s="33">
        <f t="shared" si="19"/>
        <v>6.6644799999999993</v>
      </c>
    </row>
    <row r="262" spans="1:13" x14ac:dyDescent="0.25">
      <c r="A262" s="14" t="s">
        <v>24</v>
      </c>
      <c r="B262" s="13" t="str">
        <f t="shared" si="16"/>
        <v>Georgia</v>
      </c>
      <c r="C262" s="21" t="s">
        <v>21</v>
      </c>
      <c r="D262" s="19">
        <v>22.32</v>
      </c>
      <c r="E262" s="17">
        <v>27.51</v>
      </c>
      <c r="F262" s="17">
        <v>33.200000000000003</v>
      </c>
      <c r="G262" s="17">
        <v>44.03</v>
      </c>
      <c r="H262" s="17">
        <v>53.52</v>
      </c>
      <c r="I262" s="23" t="s">
        <v>22</v>
      </c>
      <c r="J262" s="13">
        <v>0.37036999999999998</v>
      </c>
      <c r="K262" s="33">
        <f t="shared" si="17"/>
        <v>8.266658399999999</v>
      </c>
      <c r="L262" s="33">
        <f t="shared" si="18"/>
        <v>12.296284</v>
      </c>
      <c r="M262" s="33">
        <f t="shared" si="19"/>
        <v>19.822202399999998</v>
      </c>
    </row>
    <row r="263" spans="1:13" x14ac:dyDescent="0.25">
      <c r="A263" s="15" t="s">
        <v>24</v>
      </c>
      <c r="B263" s="13" t="str">
        <f t="shared" si="16"/>
        <v>Vietnam</v>
      </c>
      <c r="C263" s="22" t="s">
        <v>31</v>
      </c>
      <c r="D263" s="20">
        <v>176584.68</v>
      </c>
      <c r="E263" s="18">
        <v>218347.55</v>
      </c>
      <c r="F263" s="18">
        <v>264218.26</v>
      </c>
      <c r="G263" s="18">
        <v>348417.51</v>
      </c>
      <c r="H263" s="18">
        <v>422204.06</v>
      </c>
      <c r="I263" s="24" t="s">
        <v>33</v>
      </c>
      <c r="J263" s="13">
        <v>4.0000000000000003E-5</v>
      </c>
      <c r="K263" s="33">
        <f t="shared" si="17"/>
        <v>7.0633872000000002</v>
      </c>
      <c r="L263" s="33">
        <f t="shared" si="18"/>
        <v>10.568730400000002</v>
      </c>
      <c r="M263" s="33">
        <f t="shared" si="19"/>
        <v>16.888162400000002</v>
      </c>
    </row>
    <row r="264" spans="1:13" x14ac:dyDescent="0.25">
      <c r="A264" s="14" t="s">
        <v>24</v>
      </c>
      <c r="B264" s="13" t="str">
        <f t="shared" si="16"/>
        <v>United States</v>
      </c>
      <c r="C264" s="21" t="s">
        <v>35</v>
      </c>
      <c r="D264" s="19">
        <v>42.73</v>
      </c>
      <c r="E264" s="17">
        <v>53.38</v>
      </c>
      <c r="F264" s="17">
        <v>65.069999999999993</v>
      </c>
      <c r="G264" s="17">
        <v>84.34</v>
      </c>
      <c r="H264" s="17">
        <v>101.23</v>
      </c>
      <c r="I264" s="23" t="s">
        <v>40</v>
      </c>
      <c r="J264" s="13">
        <v>1</v>
      </c>
      <c r="K264" s="33">
        <f t="shared" si="17"/>
        <v>42.73</v>
      </c>
      <c r="L264" s="33">
        <f t="shared" si="18"/>
        <v>65.069999999999993</v>
      </c>
      <c r="M264" s="33">
        <f t="shared" si="19"/>
        <v>101.23</v>
      </c>
    </row>
    <row r="265" spans="1:13" x14ac:dyDescent="0.25">
      <c r="A265" s="15" t="s">
        <v>24</v>
      </c>
      <c r="B265" s="13" t="str">
        <f t="shared" si="16"/>
        <v>United Kingdom</v>
      </c>
      <c r="C265" s="22" t="s">
        <v>70</v>
      </c>
      <c r="D265" s="20">
        <v>22.22</v>
      </c>
      <c r="E265" s="18">
        <v>27.75</v>
      </c>
      <c r="F265" s="18">
        <v>33.83</v>
      </c>
      <c r="G265" s="18">
        <v>43.85</v>
      </c>
      <c r="H265" s="18">
        <v>52.63</v>
      </c>
      <c r="I265" s="24" t="s">
        <v>72</v>
      </c>
      <c r="J265" s="13">
        <v>1.23966</v>
      </c>
      <c r="K265" s="33">
        <f t="shared" si="17"/>
        <v>27.545245199999997</v>
      </c>
      <c r="L265" s="33">
        <f t="shared" si="18"/>
        <v>41.937697799999995</v>
      </c>
      <c r="M265" s="33">
        <f t="shared" si="19"/>
        <v>65.243305800000002</v>
      </c>
    </row>
    <row r="266" spans="1:13" x14ac:dyDescent="0.25">
      <c r="A266" s="14" t="s">
        <v>24</v>
      </c>
      <c r="B266" s="13" t="str">
        <f t="shared" si="16"/>
        <v>United Arab Emirates</v>
      </c>
      <c r="C266" s="21" t="s">
        <v>73</v>
      </c>
      <c r="D266" s="19">
        <v>98.4</v>
      </c>
      <c r="E266" s="17">
        <v>122.49</v>
      </c>
      <c r="F266" s="17">
        <v>148.96</v>
      </c>
      <c r="G266" s="17">
        <v>194.2</v>
      </c>
      <c r="H266" s="17">
        <v>233.85</v>
      </c>
      <c r="I266" s="23" t="s">
        <v>75</v>
      </c>
      <c r="J266" s="13">
        <v>0.2722</v>
      </c>
      <c r="K266" s="33">
        <f t="shared" si="17"/>
        <v>26.784480000000002</v>
      </c>
      <c r="L266" s="33">
        <f t="shared" si="18"/>
        <v>40.546911999999999</v>
      </c>
      <c r="M266" s="33">
        <f t="shared" si="19"/>
        <v>63.653970000000001</v>
      </c>
    </row>
    <row r="267" spans="1:13" x14ac:dyDescent="0.25">
      <c r="A267" s="15" t="s">
        <v>24</v>
      </c>
      <c r="B267" s="13" t="str">
        <f t="shared" si="16"/>
        <v>Ukraine</v>
      </c>
      <c r="C267" s="22" t="s">
        <v>77</v>
      </c>
      <c r="D267" s="20">
        <v>249.57</v>
      </c>
      <c r="E267" s="18">
        <v>308.27999999999997</v>
      </c>
      <c r="F267" s="18">
        <v>372.77</v>
      </c>
      <c r="G267" s="18">
        <v>492.4</v>
      </c>
      <c r="H267" s="18">
        <v>597.23</v>
      </c>
      <c r="I267" s="24" t="s">
        <v>78</v>
      </c>
      <c r="J267" s="13">
        <v>2.504E-2</v>
      </c>
      <c r="K267" s="33">
        <f t="shared" si="17"/>
        <v>6.2492327999999997</v>
      </c>
      <c r="L267" s="33">
        <f t="shared" si="18"/>
        <v>9.3341607999999994</v>
      </c>
      <c r="M267" s="33">
        <f t="shared" si="19"/>
        <v>14.954639200000001</v>
      </c>
    </row>
    <row r="268" spans="1:13" x14ac:dyDescent="0.25">
      <c r="A268" s="14" t="s">
        <v>24</v>
      </c>
      <c r="B268" s="13" t="str">
        <f t="shared" si="16"/>
        <v>Turkey</v>
      </c>
      <c r="C268" s="21" t="s">
        <v>80</v>
      </c>
      <c r="D268" s="19">
        <v>249.78</v>
      </c>
      <c r="E268" s="17">
        <v>309.01</v>
      </c>
      <c r="F268" s="17">
        <v>374.07</v>
      </c>
      <c r="G268" s="17">
        <v>492.84</v>
      </c>
      <c r="H268" s="17">
        <v>596.91999999999996</v>
      </c>
      <c r="I268" s="23" t="s">
        <v>82</v>
      </c>
      <c r="J268" s="13">
        <v>3.0689999999999999E-2</v>
      </c>
      <c r="K268" s="33">
        <f t="shared" si="17"/>
        <v>7.6657481999999995</v>
      </c>
      <c r="L268" s="33">
        <f t="shared" si="18"/>
        <v>11.480208299999999</v>
      </c>
      <c r="M268" s="33">
        <f t="shared" si="19"/>
        <v>18.319474799999998</v>
      </c>
    </row>
    <row r="269" spans="1:13" x14ac:dyDescent="0.25">
      <c r="A269" s="15" t="s">
        <v>24</v>
      </c>
      <c r="B269" s="13" t="str">
        <f t="shared" si="16"/>
        <v>Taiwan</v>
      </c>
      <c r="C269" s="22" t="s">
        <v>83</v>
      </c>
      <c r="D269" s="20">
        <v>615.53</v>
      </c>
      <c r="E269" s="18">
        <v>767.51</v>
      </c>
      <c r="F269" s="18">
        <v>934.45</v>
      </c>
      <c r="G269" s="18">
        <v>1214.98</v>
      </c>
      <c r="H269" s="18">
        <v>1460.81</v>
      </c>
      <c r="I269" s="24" t="s">
        <v>84</v>
      </c>
      <c r="J269" s="13">
        <v>3.0669999999999999E-2</v>
      </c>
      <c r="K269" s="33">
        <f t="shared" si="17"/>
        <v>18.878305099999999</v>
      </c>
      <c r="L269" s="33">
        <f t="shared" si="18"/>
        <v>28.659581500000002</v>
      </c>
      <c r="M269" s="33">
        <f t="shared" si="19"/>
        <v>44.803042699999999</v>
      </c>
    </row>
    <row r="270" spans="1:13" x14ac:dyDescent="0.25">
      <c r="A270" s="14" t="s">
        <v>24</v>
      </c>
      <c r="B270" s="13" t="str">
        <f t="shared" si="16"/>
        <v>Switzerland</v>
      </c>
      <c r="C270" s="21" t="s">
        <v>85</v>
      </c>
      <c r="D270" s="19">
        <v>42.21</v>
      </c>
      <c r="E270" s="17">
        <v>52.83</v>
      </c>
      <c r="F270" s="17">
        <v>64.489999999999995</v>
      </c>
      <c r="G270" s="17">
        <v>83.33</v>
      </c>
      <c r="H270" s="17">
        <v>99.83</v>
      </c>
      <c r="I270" s="23" t="s">
        <v>86</v>
      </c>
      <c r="J270" s="13">
        <v>1.0968500000000001</v>
      </c>
      <c r="K270" s="33">
        <f t="shared" si="17"/>
        <v>46.298038500000004</v>
      </c>
      <c r="L270" s="33">
        <f t="shared" si="18"/>
        <v>70.735856499999997</v>
      </c>
      <c r="M270" s="33">
        <f t="shared" si="19"/>
        <v>109.4985355</v>
      </c>
    </row>
    <row r="271" spans="1:13" x14ac:dyDescent="0.25">
      <c r="A271" s="15" t="s">
        <v>24</v>
      </c>
      <c r="B271" s="13" t="str">
        <f t="shared" si="16"/>
        <v>Sweden</v>
      </c>
      <c r="C271" s="22" t="s">
        <v>90</v>
      </c>
      <c r="D271" s="20">
        <v>238.31</v>
      </c>
      <c r="E271" s="18">
        <v>297.82</v>
      </c>
      <c r="F271" s="18">
        <v>363.18</v>
      </c>
      <c r="G271" s="18">
        <v>470.44</v>
      </c>
      <c r="H271" s="18">
        <v>564.42999999999995</v>
      </c>
      <c r="I271" s="24" t="s">
        <v>92</v>
      </c>
      <c r="J271" s="13">
        <v>9.2119999999999994E-2</v>
      </c>
      <c r="K271" s="33">
        <f t="shared" si="17"/>
        <v>21.953117199999998</v>
      </c>
      <c r="L271" s="33">
        <f t="shared" si="18"/>
        <v>33.456141599999995</v>
      </c>
      <c r="M271" s="33">
        <f t="shared" si="19"/>
        <v>51.995291599999995</v>
      </c>
    </row>
    <row r="272" spans="1:13" x14ac:dyDescent="0.25">
      <c r="A272" s="14" t="s">
        <v>24</v>
      </c>
      <c r="B272" s="13" t="str">
        <f t="shared" si="16"/>
        <v>Thailand</v>
      </c>
      <c r="C272" s="21" t="s">
        <v>93</v>
      </c>
      <c r="D272" s="19">
        <v>320.95</v>
      </c>
      <c r="E272" s="17">
        <v>398.98</v>
      </c>
      <c r="F272" s="17">
        <v>484.68</v>
      </c>
      <c r="G272" s="17">
        <v>633.42999999999995</v>
      </c>
      <c r="H272" s="17">
        <v>763.78</v>
      </c>
      <c r="I272" s="23" t="s">
        <v>96</v>
      </c>
      <c r="J272" s="13">
        <v>2.7019999999999999E-2</v>
      </c>
      <c r="K272" s="33">
        <f t="shared" si="17"/>
        <v>8.6720689999999987</v>
      </c>
      <c r="L272" s="33">
        <f t="shared" si="18"/>
        <v>13.096053599999999</v>
      </c>
      <c r="M272" s="33">
        <f t="shared" si="19"/>
        <v>20.6373356</v>
      </c>
    </row>
    <row r="273" spans="1:13" x14ac:dyDescent="0.25">
      <c r="A273" s="15" t="s">
        <v>24</v>
      </c>
      <c r="B273" s="13" t="str">
        <f t="shared" si="16"/>
        <v>Sweden</v>
      </c>
      <c r="C273" s="22" t="s">
        <v>90</v>
      </c>
      <c r="D273" s="20">
        <v>238.31</v>
      </c>
      <c r="E273" s="18">
        <v>297.82</v>
      </c>
      <c r="F273" s="18">
        <v>363.18</v>
      </c>
      <c r="G273" s="18">
        <v>470.44</v>
      </c>
      <c r="H273" s="18">
        <v>564.42999999999995</v>
      </c>
      <c r="I273" s="24" t="s">
        <v>92</v>
      </c>
      <c r="J273" s="13">
        <v>9.2119999999999994E-2</v>
      </c>
      <c r="K273" s="33">
        <f t="shared" si="17"/>
        <v>21.953117199999998</v>
      </c>
      <c r="L273" s="33">
        <f t="shared" si="18"/>
        <v>33.456141599999995</v>
      </c>
      <c r="M273" s="33">
        <f t="shared" si="19"/>
        <v>51.995291599999995</v>
      </c>
    </row>
    <row r="274" spans="1:13" x14ac:dyDescent="0.25">
      <c r="A274" s="14" t="s">
        <v>24</v>
      </c>
      <c r="B274" s="13" t="str">
        <f t="shared" si="16"/>
        <v>Spain</v>
      </c>
      <c r="C274" s="21" t="s">
        <v>126</v>
      </c>
      <c r="D274" s="19">
        <v>19.93</v>
      </c>
      <c r="E274" s="17">
        <v>24.92</v>
      </c>
      <c r="F274" s="17">
        <v>30.41</v>
      </c>
      <c r="G274" s="17">
        <v>39.33</v>
      </c>
      <c r="H274" s="17">
        <v>47.15</v>
      </c>
      <c r="I274" s="23" t="s">
        <v>43</v>
      </c>
      <c r="J274" s="13">
        <v>1.06775</v>
      </c>
      <c r="K274" s="33">
        <f t="shared" si="17"/>
        <v>21.280257499999998</v>
      </c>
      <c r="L274" s="33">
        <f t="shared" si="18"/>
        <v>32.470277500000002</v>
      </c>
      <c r="M274" s="33">
        <f t="shared" si="19"/>
        <v>50.344412499999997</v>
      </c>
    </row>
    <row r="275" spans="1:13" x14ac:dyDescent="0.25">
      <c r="A275" s="15" t="s">
        <v>24</v>
      </c>
      <c r="B275" s="13" t="str">
        <f t="shared" si="16"/>
        <v>South Africa</v>
      </c>
      <c r="C275" s="22" t="s">
        <v>127</v>
      </c>
      <c r="D275" s="20">
        <v>209.39</v>
      </c>
      <c r="E275" s="18">
        <v>260.02</v>
      </c>
      <c r="F275" s="18">
        <v>315.62</v>
      </c>
      <c r="G275" s="18">
        <v>413.23</v>
      </c>
      <c r="H275" s="18">
        <v>498.76</v>
      </c>
      <c r="I275" s="24" t="s">
        <v>128</v>
      </c>
      <c r="J275" s="13">
        <v>5.2150000000000002E-2</v>
      </c>
      <c r="K275" s="33">
        <f t="shared" si="17"/>
        <v>10.919688499999999</v>
      </c>
      <c r="L275" s="33">
        <f t="shared" si="18"/>
        <v>16.459583000000002</v>
      </c>
      <c r="M275" s="33">
        <f t="shared" si="19"/>
        <v>26.010334</v>
      </c>
    </row>
    <row r="276" spans="1:13" x14ac:dyDescent="0.25">
      <c r="A276" s="14" t="s">
        <v>24</v>
      </c>
      <c r="B276" s="13" t="str">
        <f t="shared" si="16"/>
        <v>Slovakia</v>
      </c>
      <c r="C276" s="21" t="s">
        <v>129</v>
      </c>
      <c r="D276" s="19">
        <v>13.48</v>
      </c>
      <c r="E276" s="17">
        <v>16.84</v>
      </c>
      <c r="F276" s="17">
        <v>20.54</v>
      </c>
      <c r="G276" s="17">
        <v>26.6</v>
      </c>
      <c r="H276" s="17">
        <v>31.92</v>
      </c>
      <c r="I276" s="23" t="s">
        <v>43</v>
      </c>
      <c r="J276" s="13">
        <v>1.06775</v>
      </c>
      <c r="K276" s="33">
        <f t="shared" si="17"/>
        <v>14.393269999999999</v>
      </c>
      <c r="L276" s="33">
        <f t="shared" si="18"/>
        <v>21.931584999999998</v>
      </c>
      <c r="M276" s="33">
        <f t="shared" si="19"/>
        <v>34.08258</v>
      </c>
    </row>
    <row r="277" spans="1:13" x14ac:dyDescent="0.25">
      <c r="A277" s="15" t="s">
        <v>24</v>
      </c>
      <c r="B277" s="13" t="str">
        <f t="shared" si="16"/>
        <v>Singapore</v>
      </c>
      <c r="C277" s="22" t="s">
        <v>135</v>
      </c>
      <c r="D277" s="20">
        <v>35.840000000000003</v>
      </c>
      <c r="E277" s="18">
        <v>44.65</v>
      </c>
      <c r="F277" s="18">
        <v>54.33</v>
      </c>
      <c r="G277" s="18">
        <v>70.73</v>
      </c>
      <c r="H277" s="18">
        <v>85.11</v>
      </c>
      <c r="I277" s="24" t="s">
        <v>136</v>
      </c>
      <c r="J277" s="13">
        <v>0.73424999999999996</v>
      </c>
      <c r="K277" s="33">
        <f t="shared" si="17"/>
        <v>26.315519999999999</v>
      </c>
      <c r="L277" s="33">
        <f t="shared" si="18"/>
        <v>39.891802499999997</v>
      </c>
      <c r="M277" s="33">
        <f t="shared" si="19"/>
        <v>62.492017499999996</v>
      </c>
    </row>
    <row r="278" spans="1:13" x14ac:dyDescent="0.25">
      <c r="A278" s="14" t="s">
        <v>24</v>
      </c>
      <c r="B278" s="13" t="str">
        <f t="shared" si="16"/>
        <v>Saudi Arabia</v>
      </c>
      <c r="C278" s="21" t="s">
        <v>30</v>
      </c>
      <c r="D278" s="19">
        <v>73.790000000000006</v>
      </c>
      <c r="E278" s="17">
        <v>91.87</v>
      </c>
      <c r="F278" s="17">
        <v>111.72</v>
      </c>
      <c r="G278" s="17">
        <v>145.63999999999999</v>
      </c>
      <c r="H278" s="17">
        <v>175.38</v>
      </c>
      <c r="I278" s="23" t="s">
        <v>34</v>
      </c>
      <c r="J278" s="13">
        <v>0.26643</v>
      </c>
      <c r="K278" s="33">
        <f t="shared" si="17"/>
        <v>19.659869700000002</v>
      </c>
      <c r="L278" s="33">
        <f t="shared" si="18"/>
        <v>29.7655596</v>
      </c>
      <c r="M278" s="33">
        <f t="shared" si="19"/>
        <v>46.726493399999995</v>
      </c>
    </row>
    <row r="279" spans="1:13" x14ac:dyDescent="0.25">
      <c r="A279" s="15" t="s">
        <v>24</v>
      </c>
      <c r="B279" s="13" t="str">
        <f t="shared" si="16"/>
        <v>Russian Federation</v>
      </c>
      <c r="C279" s="22" t="s">
        <v>36</v>
      </c>
      <c r="D279" s="20">
        <v>768</v>
      </c>
      <c r="E279" s="18">
        <v>952.26</v>
      </c>
      <c r="F279" s="18">
        <v>1154.6500000000001</v>
      </c>
      <c r="G279" s="18">
        <v>1515.52</v>
      </c>
      <c r="H279" s="18">
        <v>1831.77</v>
      </c>
      <c r="I279" s="24" t="s">
        <v>37</v>
      </c>
      <c r="J279" s="13">
        <v>1.0699999999999999E-2</v>
      </c>
      <c r="K279" s="33">
        <f t="shared" si="17"/>
        <v>8.2175999999999991</v>
      </c>
      <c r="L279" s="33">
        <f t="shared" si="18"/>
        <v>12.354755000000001</v>
      </c>
      <c r="M279" s="33">
        <f t="shared" si="19"/>
        <v>19.599938999999999</v>
      </c>
    </row>
    <row r="280" spans="1:13" x14ac:dyDescent="0.25">
      <c r="A280" s="14" t="s">
        <v>24</v>
      </c>
      <c r="B280" s="13" t="str">
        <f t="shared" si="16"/>
        <v>Romania</v>
      </c>
      <c r="C280" s="21" t="s">
        <v>38</v>
      </c>
      <c r="D280" s="19">
        <v>46.96</v>
      </c>
      <c r="E280" s="17">
        <v>58.49</v>
      </c>
      <c r="F280" s="17">
        <v>71.150000000000006</v>
      </c>
      <c r="G280" s="17">
        <v>92.69</v>
      </c>
      <c r="H280" s="17">
        <v>111.56</v>
      </c>
      <c r="I280" s="23" t="s">
        <v>39</v>
      </c>
      <c r="J280" s="13">
        <v>0.21437</v>
      </c>
      <c r="K280" s="33">
        <f t="shared" si="17"/>
        <v>10.066815200000001</v>
      </c>
      <c r="L280" s="33">
        <f t="shared" si="18"/>
        <v>15.252425500000001</v>
      </c>
      <c r="M280" s="33">
        <f t="shared" si="19"/>
        <v>23.915117200000001</v>
      </c>
    </row>
    <row r="281" spans="1:13" x14ac:dyDescent="0.25">
      <c r="A281" s="15" t="s">
        <v>24</v>
      </c>
      <c r="B281" s="13" t="str">
        <f t="shared" si="16"/>
        <v>Portugal</v>
      </c>
      <c r="C281" s="22" t="s">
        <v>50</v>
      </c>
      <c r="D281" s="20">
        <v>14.62</v>
      </c>
      <c r="E281" s="18">
        <v>18.29</v>
      </c>
      <c r="F281" s="18">
        <v>22.33</v>
      </c>
      <c r="G281" s="18">
        <v>28.86</v>
      </c>
      <c r="H281" s="18">
        <v>34.58</v>
      </c>
      <c r="I281" s="24" t="s">
        <v>43</v>
      </c>
      <c r="J281" s="13">
        <v>1.06775</v>
      </c>
      <c r="K281" s="33">
        <f t="shared" si="17"/>
        <v>15.610504999999998</v>
      </c>
      <c r="L281" s="33">
        <f t="shared" si="18"/>
        <v>23.842857499999997</v>
      </c>
      <c r="M281" s="33">
        <f t="shared" si="19"/>
        <v>36.922795000000001</v>
      </c>
    </row>
    <row r="282" spans="1:13" x14ac:dyDescent="0.25">
      <c r="A282" s="14" t="s">
        <v>24</v>
      </c>
      <c r="B282" s="13" t="str">
        <f t="shared" si="16"/>
        <v>Poland</v>
      </c>
      <c r="C282" s="21" t="s">
        <v>53</v>
      </c>
      <c r="D282" s="19">
        <v>65.150000000000006</v>
      </c>
      <c r="E282" s="17">
        <v>81.36</v>
      </c>
      <c r="F282" s="17">
        <v>99.18</v>
      </c>
      <c r="G282" s="17">
        <v>128.6</v>
      </c>
      <c r="H282" s="17">
        <v>154.38</v>
      </c>
      <c r="I282" s="23" t="s">
        <v>55</v>
      </c>
      <c r="J282" s="13">
        <v>0.24740000000000001</v>
      </c>
      <c r="K282" s="33">
        <f t="shared" si="17"/>
        <v>16.118110000000001</v>
      </c>
      <c r="L282" s="33">
        <f t="shared" si="18"/>
        <v>24.537132000000003</v>
      </c>
      <c r="M282" s="33">
        <f t="shared" si="19"/>
        <v>38.193612000000002</v>
      </c>
    </row>
    <row r="283" spans="1:13" x14ac:dyDescent="0.25">
      <c r="A283" s="15" t="s">
        <v>24</v>
      </c>
      <c r="B283" s="13" t="str">
        <f t="shared" si="16"/>
        <v>Philippines</v>
      </c>
      <c r="C283" s="22" t="s">
        <v>56</v>
      </c>
      <c r="D283" s="20">
        <v>272.86</v>
      </c>
      <c r="E283" s="18">
        <v>338.83</v>
      </c>
      <c r="F283" s="18">
        <v>411.29</v>
      </c>
      <c r="G283" s="18">
        <v>538.48</v>
      </c>
      <c r="H283" s="18">
        <v>649.94000000000005</v>
      </c>
      <c r="I283" s="24" t="s">
        <v>57</v>
      </c>
      <c r="J283" s="13">
        <v>1.7389999999999999E-2</v>
      </c>
      <c r="K283" s="33">
        <f t="shared" si="17"/>
        <v>4.7450353999999999</v>
      </c>
      <c r="L283" s="33">
        <f t="shared" si="18"/>
        <v>7.1523330999999999</v>
      </c>
      <c r="M283" s="33">
        <f t="shared" si="19"/>
        <v>11.302456600000001</v>
      </c>
    </row>
    <row r="284" spans="1:13" x14ac:dyDescent="0.25">
      <c r="A284" s="14" t="s">
        <v>24</v>
      </c>
      <c r="B284" s="13" t="str">
        <f t="shared" si="16"/>
        <v>Peru</v>
      </c>
      <c r="C284" s="21" t="s">
        <v>58</v>
      </c>
      <c r="D284" s="19">
        <v>20.57</v>
      </c>
      <c r="E284" s="17">
        <v>25.61</v>
      </c>
      <c r="F284" s="17">
        <v>31.14</v>
      </c>
      <c r="G284" s="17">
        <v>40.6</v>
      </c>
      <c r="H284" s="17">
        <v>48.89</v>
      </c>
      <c r="I284" s="23" t="s">
        <v>59</v>
      </c>
      <c r="J284" s="13">
        <v>0.26534999999999997</v>
      </c>
      <c r="K284" s="33">
        <f t="shared" si="17"/>
        <v>5.4582495</v>
      </c>
      <c r="L284" s="33">
        <f t="shared" si="18"/>
        <v>8.2629989999999989</v>
      </c>
      <c r="M284" s="33">
        <f t="shared" si="19"/>
        <v>12.972961499999998</v>
      </c>
    </row>
    <row r="285" spans="1:13" x14ac:dyDescent="0.25">
      <c r="A285" s="15" t="s">
        <v>24</v>
      </c>
      <c r="B285" s="13" t="str">
        <f t="shared" si="16"/>
        <v>Panama</v>
      </c>
      <c r="C285" s="22" t="s">
        <v>61</v>
      </c>
      <c r="D285" s="20">
        <v>14.93</v>
      </c>
      <c r="E285" s="18">
        <v>18.600000000000001</v>
      </c>
      <c r="F285" s="18">
        <v>22.64</v>
      </c>
      <c r="G285" s="18">
        <v>29.47</v>
      </c>
      <c r="H285" s="18">
        <v>35.46</v>
      </c>
      <c r="I285" s="24" t="s">
        <v>40</v>
      </c>
      <c r="J285" s="13">
        <v>1</v>
      </c>
      <c r="K285" s="33">
        <f t="shared" si="17"/>
        <v>14.93</v>
      </c>
      <c r="L285" s="33">
        <f t="shared" si="18"/>
        <v>22.64</v>
      </c>
      <c r="M285" s="33">
        <f t="shared" si="19"/>
        <v>35.46</v>
      </c>
    </row>
    <row r="286" spans="1:13" x14ac:dyDescent="0.25">
      <c r="A286" s="14" t="s">
        <v>24</v>
      </c>
      <c r="B286" s="13" t="str">
        <f t="shared" si="16"/>
        <v>Pakistan</v>
      </c>
      <c r="C286" s="21" t="s">
        <v>62</v>
      </c>
      <c r="D286" s="19">
        <v>870.9</v>
      </c>
      <c r="E286" s="17">
        <v>1075.78</v>
      </c>
      <c r="F286" s="17">
        <v>1300.82</v>
      </c>
      <c r="G286" s="17">
        <v>1718.28</v>
      </c>
      <c r="H286" s="17">
        <v>2084.11</v>
      </c>
      <c r="I286" s="23" t="s">
        <v>63</v>
      </c>
      <c r="J286" s="13">
        <v>3.5799999999999998E-3</v>
      </c>
      <c r="K286" s="33">
        <f t="shared" si="17"/>
        <v>3.1178219999999999</v>
      </c>
      <c r="L286" s="33">
        <f t="shared" si="18"/>
        <v>4.6569355999999997</v>
      </c>
      <c r="M286" s="33">
        <f t="shared" si="19"/>
        <v>7.4611138000000006</v>
      </c>
    </row>
    <row r="287" spans="1:13" x14ac:dyDescent="0.25">
      <c r="A287" s="15" t="s">
        <v>24</v>
      </c>
      <c r="B287" s="13" t="str">
        <f t="shared" si="16"/>
        <v>Norway</v>
      </c>
      <c r="C287" s="22" t="s">
        <v>65</v>
      </c>
      <c r="D287" s="20">
        <v>332.8</v>
      </c>
      <c r="E287" s="18">
        <v>415.73</v>
      </c>
      <c r="F287" s="18">
        <v>506.83</v>
      </c>
      <c r="G287" s="18">
        <v>656.96</v>
      </c>
      <c r="H287" s="18">
        <v>788.52</v>
      </c>
      <c r="I287" s="24" t="s">
        <v>66</v>
      </c>
      <c r="J287" s="13">
        <v>9.1209999999999999E-2</v>
      </c>
      <c r="K287" s="33">
        <f t="shared" si="17"/>
        <v>30.354687999999999</v>
      </c>
      <c r="L287" s="33">
        <f t="shared" si="18"/>
        <v>46.227964299999996</v>
      </c>
      <c r="M287" s="33">
        <f t="shared" si="19"/>
        <v>71.920909199999997</v>
      </c>
    </row>
    <row r="288" spans="1:13" x14ac:dyDescent="0.25">
      <c r="A288" s="14" t="s">
        <v>24</v>
      </c>
      <c r="B288" s="13" t="str">
        <f t="shared" si="16"/>
        <v>New Zealand</v>
      </c>
      <c r="C288" s="21" t="s">
        <v>67</v>
      </c>
      <c r="D288" s="19">
        <v>48.34</v>
      </c>
      <c r="E288" s="17">
        <v>60.35</v>
      </c>
      <c r="F288" s="17">
        <v>73.540000000000006</v>
      </c>
      <c r="G288" s="17">
        <v>95.41</v>
      </c>
      <c r="H288" s="17">
        <v>114.58</v>
      </c>
      <c r="I288" s="23" t="s">
        <v>68</v>
      </c>
      <c r="J288" s="13">
        <v>0.59231</v>
      </c>
      <c r="K288" s="33">
        <f t="shared" si="17"/>
        <v>28.632265400000001</v>
      </c>
      <c r="L288" s="33">
        <f t="shared" si="18"/>
        <v>43.558477400000001</v>
      </c>
      <c r="M288" s="33">
        <f t="shared" si="19"/>
        <v>67.866879799999992</v>
      </c>
    </row>
    <row r="289" spans="1:13" x14ac:dyDescent="0.25">
      <c r="A289" s="15" t="s">
        <v>24</v>
      </c>
      <c r="B289" s="13" t="str">
        <f t="shared" si="16"/>
        <v>Netherlands</v>
      </c>
      <c r="C289" s="22" t="s">
        <v>69</v>
      </c>
      <c r="D289" s="20">
        <v>27.63</v>
      </c>
      <c r="E289" s="18">
        <v>34.520000000000003</v>
      </c>
      <c r="F289" s="18">
        <v>42.1</v>
      </c>
      <c r="G289" s="18">
        <v>54.53</v>
      </c>
      <c r="H289" s="18">
        <v>65.430000000000007</v>
      </c>
      <c r="I289" s="24" t="s">
        <v>43</v>
      </c>
      <c r="J289" s="13">
        <v>1.06775</v>
      </c>
      <c r="K289" s="33">
        <f t="shared" si="17"/>
        <v>29.501932499999999</v>
      </c>
      <c r="L289" s="33">
        <f t="shared" si="18"/>
        <v>44.952275</v>
      </c>
      <c r="M289" s="33">
        <f t="shared" si="19"/>
        <v>69.862882500000012</v>
      </c>
    </row>
    <row r="290" spans="1:13" x14ac:dyDescent="0.25">
      <c r="A290" s="14" t="s">
        <v>24</v>
      </c>
      <c r="B290" s="13" t="str">
        <f t="shared" si="16"/>
        <v>Morocco</v>
      </c>
      <c r="C290" s="21" t="s">
        <v>71</v>
      </c>
      <c r="D290" s="19">
        <v>79.7</v>
      </c>
      <c r="E290" s="17">
        <v>99.29</v>
      </c>
      <c r="F290" s="17">
        <v>120.82</v>
      </c>
      <c r="G290" s="17">
        <v>157.30000000000001</v>
      </c>
      <c r="H290" s="17">
        <v>189.28</v>
      </c>
      <c r="I290" s="23" t="s">
        <v>74</v>
      </c>
      <c r="J290" s="13">
        <v>9.7409999999999997E-2</v>
      </c>
      <c r="K290" s="33">
        <f t="shared" si="17"/>
        <v>7.7635769999999997</v>
      </c>
      <c r="L290" s="33">
        <f t="shared" si="18"/>
        <v>11.769076199999999</v>
      </c>
      <c r="M290" s="33">
        <f t="shared" si="19"/>
        <v>18.4377648</v>
      </c>
    </row>
    <row r="291" spans="1:13" x14ac:dyDescent="0.25">
      <c r="A291" s="15" t="s">
        <v>24</v>
      </c>
      <c r="B291" s="13" t="str">
        <f t="shared" si="16"/>
        <v>Mexico</v>
      </c>
      <c r="C291" s="22" t="s">
        <v>76</v>
      </c>
      <c r="D291" s="20">
        <v>160.75</v>
      </c>
      <c r="E291" s="18">
        <v>200.25</v>
      </c>
      <c r="F291" s="18">
        <v>243.62</v>
      </c>
      <c r="G291" s="18">
        <v>317.29000000000002</v>
      </c>
      <c r="H291" s="18">
        <v>381.84</v>
      </c>
      <c r="I291" s="24" t="s">
        <v>79</v>
      </c>
      <c r="J291" s="13">
        <v>5.8599999999999999E-2</v>
      </c>
      <c r="K291" s="33">
        <f t="shared" si="17"/>
        <v>9.41995</v>
      </c>
      <c r="L291" s="33">
        <f t="shared" si="18"/>
        <v>14.276132</v>
      </c>
      <c r="M291" s="33">
        <f t="shared" si="19"/>
        <v>22.375823999999998</v>
      </c>
    </row>
    <row r="292" spans="1:13" x14ac:dyDescent="0.25">
      <c r="A292" s="14" t="s">
        <v>24</v>
      </c>
      <c r="B292" s="13" t="str">
        <f t="shared" si="16"/>
        <v>Malta</v>
      </c>
      <c r="C292" s="21" t="s">
        <v>81</v>
      </c>
      <c r="D292" s="19">
        <v>20.16</v>
      </c>
      <c r="E292" s="17">
        <v>25.24</v>
      </c>
      <c r="F292" s="17">
        <v>30.82</v>
      </c>
      <c r="G292" s="17">
        <v>39.799999999999997</v>
      </c>
      <c r="H292" s="17">
        <v>47.68</v>
      </c>
      <c r="I292" s="23" t="s">
        <v>43</v>
      </c>
      <c r="J292" s="13">
        <v>1.06775</v>
      </c>
      <c r="K292" s="33">
        <f t="shared" si="17"/>
        <v>21.525839999999999</v>
      </c>
      <c r="L292" s="33">
        <f t="shared" si="18"/>
        <v>32.908054999999997</v>
      </c>
      <c r="M292" s="33">
        <f t="shared" si="19"/>
        <v>50.910319999999999</v>
      </c>
    </row>
    <row r="293" spans="1:13" x14ac:dyDescent="0.25">
      <c r="A293" s="15" t="s">
        <v>24</v>
      </c>
      <c r="B293" s="13" t="str">
        <f t="shared" si="16"/>
        <v>Malaysia</v>
      </c>
      <c r="C293" s="22" t="s">
        <v>87</v>
      </c>
      <c r="D293" s="20">
        <v>46.47</v>
      </c>
      <c r="E293" s="18">
        <v>57.79</v>
      </c>
      <c r="F293" s="18">
        <v>70.209999999999994</v>
      </c>
      <c r="G293" s="18">
        <v>91.72</v>
      </c>
      <c r="H293" s="18">
        <v>110.56</v>
      </c>
      <c r="I293" s="24" t="s">
        <v>88</v>
      </c>
      <c r="J293" s="13">
        <v>0.20913999999999999</v>
      </c>
      <c r="K293" s="33">
        <f t="shared" si="17"/>
        <v>9.7187357999999993</v>
      </c>
      <c r="L293" s="33">
        <f t="shared" si="18"/>
        <v>14.683719399999998</v>
      </c>
      <c r="M293" s="33">
        <f t="shared" si="19"/>
        <v>23.122518400000001</v>
      </c>
    </row>
    <row r="294" spans="1:13" x14ac:dyDescent="0.25">
      <c r="A294" s="14" t="s">
        <v>24</v>
      </c>
      <c r="B294" s="13" t="str">
        <f t="shared" si="16"/>
        <v>Luxembourg</v>
      </c>
      <c r="C294" s="21" t="s">
        <v>26</v>
      </c>
      <c r="D294" s="19">
        <v>43.63</v>
      </c>
      <c r="E294" s="17">
        <v>54.51</v>
      </c>
      <c r="F294" s="17">
        <v>66.45</v>
      </c>
      <c r="G294" s="17">
        <v>86.13</v>
      </c>
      <c r="H294" s="17">
        <v>103.38</v>
      </c>
      <c r="I294" s="23" t="s">
        <v>43</v>
      </c>
      <c r="J294" s="13">
        <v>1.06775</v>
      </c>
      <c r="K294" s="33">
        <f t="shared" si="17"/>
        <v>46.585932499999998</v>
      </c>
      <c r="L294" s="33">
        <f t="shared" si="18"/>
        <v>70.951987500000001</v>
      </c>
      <c r="M294" s="33">
        <f t="shared" si="19"/>
        <v>110.383995</v>
      </c>
    </row>
    <row r="295" spans="1:13" x14ac:dyDescent="0.25">
      <c r="A295" s="15" t="s">
        <v>24</v>
      </c>
      <c r="B295" s="13" t="str">
        <f t="shared" si="16"/>
        <v>South Korea</v>
      </c>
      <c r="C295" s="22" t="s">
        <v>45</v>
      </c>
      <c r="D295" s="20">
        <v>24437.48</v>
      </c>
      <c r="E295" s="18">
        <v>30418</v>
      </c>
      <c r="F295" s="18">
        <v>36986.769999999997</v>
      </c>
      <c r="G295" s="18">
        <v>48232.74</v>
      </c>
      <c r="H295" s="18">
        <v>58087.96</v>
      </c>
      <c r="I295" s="24" t="s">
        <v>46</v>
      </c>
      <c r="J295" s="13">
        <v>7.2999999999999996E-4</v>
      </c>
      <c r="K295" s="33">
        <f t="shared" si="17"/>
        <v>17.8393604</v>
      </c>
      <c r="L295" s="33">
        <f t="shared" si="18"/>
        <v>27.000342099999997</v>
      </c>
      <c r="M295" s="33">
        <f t="shared" si="19"/>
        <v>42.404210799999994</v>
      </c>
    </row>
    <row r="296" spans="1:13" x14ac:dyDescent="0.25">
      <c r="A296" s="14" t="s">
        <v>24</v>
      </c>
      <c r="B296" s="13" t="str">
        <f t="shared" si="16"/>
        <v>Kazakhstan</v>
      </c>
      <c r="C296" s="21" t="s">
        <v>47</v>
      </c>
      <c r="D296" s="19">
        <v>4006.06</v>
      </c>
      <c r="E296" s="17">
        <v>4964.32</v>
      </c>
      <c r="F296" s="17">
        <v>6016.83</v>
      </c>
      <c r="G296" s="17">
        <v>7905.13</v>
      </c>
      <c r="H296" s="17">
        <v>9559.91</v>
      </c>
      <c r="I296" s="23" t="s">
        <v>48</v>
      </c>
      <c r="J296" s="13">
        <v>2.2399999999999998E-3</v>
      </c>
      <c r="K296" s="33">
        <f t="shared" si="17"/>
        <v>8.9735743999999986</v>
      </c>
      <c r="L296" s="33">
        <f t="shared" si="18"/>
        <v>13.477699199999998</v>
      </c>
      <c r="M296" s="33">
        <f t="shared" si="19"/>
        <v>21.414198399999997</v>
      </c>
    </row>
    <row r="297" spans="1:13" x14ac:dyDescent="0.25">
      <c r="A297" s="15" t="s">
        <v>24</v>
      </c>
      <c r="B297" s="13" t="str">
        <f t="shared" si="16"/>
        <v>Japan</v>
      </c>
      <c r="C297" s="22" t="s">
        <v>49</v>
      </c>
      <c r="D297" s="20">
        <v>3427.03</v>
      </c>
      <c r="E297" s="18">
        <v>4285.53</v>
      </c>
      <c r="F297" s="18">
        <v>5228.47</v>
      </c>
      <c r="G297" s="18">
        <v>6765.5</v>
      </c>
      <c r="H297" s="18">
        <v>8112.45</v>
      </c>
      <c r="I297" s="24" t="s">
        <v>51</v>
      </c>
      <c r="J297" s="13">
        <v>6.4599999999999996E-3</v>
      </c>
      <c r="K297" s="33">
        <f t="shared" si="17"/>
        <v>22.138613800000002</v>
      </c>
      <c r="L297" s="33">
        <f t="shared" si="18"/>
        <v>33.775916199999998</v>
      </c>
      <c r="M297" s="33">
        <f t="shared" si="19"/>
        <v>52.406426999999994</v>
      </c>
    </row>
    <row r="298" spans="1:13" x14ac:dyDescent="0.25">
      <c r="A298" s="14" t="s">
        <v>24</v>
      </c>
      <c r="B298" s="13" t="str">
        <f t="shared" si="16"/>
        <v>Italy</v>
      </c>
      <c r="C298" s="21" t="s">
        <v>52</v>
      </c>
      <c r="D298" s="19">
        <v>22.72</v>
      </c>
      <c r="E298" s="17">
        <v>28.4</v>
      </c>
      <c r="F298" s="17">
        <v>34.64</v>
      </c>
      <c r="G298" s="17">
        <v>44.86</v>
      </c>
      <c r="H298" s="17">
        <v>53.81</v>
      </c>
      <c r="I298" s="23" t="s">
        <v>43</v>
      </c>
      <c r="J298" s="13">
        <v>1.06775</v>
      </c>
      <c r="K298" s="33">
        <f t="shared" si="17"/>
        <v>24.259279999999997</v>
      </c>
      <c r="L298" s="33">
        <f t="shared" si="18"/>
        <v>36.98686</v>
      </c>
      <c r="M298" s="33">
        <f t="shared" si="19"/>
        <v>57.455627499999999</v>
      </c>
    </row>
    <row r="299" spans="1:13" x14ac:dyDescent="0.25">
      <c r="A299" s="15" t="s">
        <v>24</v>
      </c>
      <c r="B299" s="13" t="str">
        <f t="shared" si="16"/>
        <v>Israel</v>
      </c>
      <c r="C299" s="22" t="s">
        <v>54</v>
      </c>
      <c r="D299" s="20">
        <v>84.34</v>
      </c>
      <c r="E299" s="18">
        <v>105.34</v>
      </c>
      <c r="F299" s="18">
        <v>128.4</v>
      </c>
      <c r="G299" s="18">
        <v>166.49</v>
      </c>
      <c r="H299" s="18">
        <v>199.87</v>
      </c>
      <c r="I299" s="24" t="s">
        <v>60</v>
      </c>
      <c r="J299" s="13">
        <v>0.26462000000000002</v>
      </c>
      <c r="K299" s="33">
        <f t="shared" si="17"/>
        <v>22.318050800000002</v>
      </c>
      <c r="L299" s="33">
        <f t="shared" si="18"/>
        <v>33.977208000000005</v>
      </c>
      <c r="M299" s="33">
        <f t="shared" si="19"/>
        <v>52.889599400000009</v>
      </c>
    </row>
    <row r="300" spans="1:13" x14ac:dyDescent="0.25">
      <c r="A300" s="14" t="s">
        <v>24</v>
      </c>
      <c r="B300" s="13" t="str">
        <f t="shared" si="16"/>
        <v>Ireland</v>
      </c>
      <c r="C300" s="21" t="s">
        <v>64</v>
      </c>
      <c r="D300" s="19">
        <v>28.66</v>
      </c>
      <c r="E300" s="17">
        <v>35.799999999999997</v>
      </c>
      <c r="F300" s="17">
        <v>43.64</v>
      </c>
      <c r="G300" s="17">
        <v>56.58</v>
      </c>
      <c r="H300" s="17">
        <v>67.92</v>
      </c>
      <c r="I300" s="23" t="s">
        <v>43</v>
      </c>
      <c r="J300" s="13">
        <v>1.06775</v>
      </c>
      <c r="K300" s="33">
        <f t="shared" si="17"/>
        <v>30.601714999999999</v>
      </c>
      <c r="L300" s="33">
        <f t="shared" si="18"/>
        <v>46.596609999999998</v>
      </c>
      <c r="M300" s="33">
        <f t="shared" si="19"/>
        <v>72.52158</v>
      </c>
    </row>
    <row r="301" spans="1:13" x14ac:dyDescent="0.25">
      <c r="A301" s="15" t="s">
        <v>24</v>
      </c>
      <c r="B301" s="13" t="str">
        <f t="shared" si="16"/>
        <v>Indonesia</v>
      </c>
      <c r="C301" s="22" t="s">
        <v>99</v>
      </c>
      <c r="D301" s="20">
        <v>154995.06</v>
      </c>
      <c r="E301" s="18">
        <v>191918.46</v>
      </c>
      <c r="F301" s="18">
        <v>232473.67</v>
      </c>
      <c r="G301" s="18">
        <v>305839.65000000002</v>
      </c>
      <c r="H301" s="18">
        <v>370132.66</v>
      </c>
      <c r="I301" s="24" t="s">
        <v>102</v>
      </c>
      <c r="J301" s="13">
        <v>6.0000000000000002E-5</v>
      </c>
      <c r="K301" s="33">
        <f t="shared" si="17"/>
        <v>9.2997036000000008</v>
      </c>
      <c r="L301" s="33">
        <f t="shared" si="18"/>
        <v>13.948420200000001</v>
      </c>
      <c r="M301" s="33">
        <f t="shared" si="19"/>
        <v>22.207959599999999</v>
      </c>
    </row>
    <row r="302" spans="1:13" x14ac:dyDescent="0.25">
      <c r="A302" s="14" t="s">
        <v>24</v>
      </c>
      <c r="B302" s="13" t="str">
        <f t="shared" si="16"/>
        <v>India</v>
      </c>
      <c r="C302" s="21" t="s">
        <v>104</v>
      </c>
      <c r="D302" s="19">
        <v>501.55</v>
      </c>
      <c r="E302" s="17">
        <v>619.91</v>
      </c>
      <c r="F302" s="17">
        <v>749.91</v>
      </c>
      <c r="G302" s="17">
        <v>989.57</v>
      </c>
      <c r="H302" s="17">
        <v>1199.5899999999999</v>
      </c>
      <c r="I302" s="23" t="s">
        <v>106</v>
      </c>
      <c r="J302" s="13">
        <v>1.2E-2</v>
      </c>
      <c r="K302" s="33">
        <f t="shared" si="17"/>
        <v>6.0186000000000002</v>
      </c>
      <c r="L302" s="33">
        <f t="shared" si="18"/>
        <v>8.99892</v>
      </c>
      <c r="M302" s="33">
        <f t="shared" si="19"/>
        <v>14.39508</v>
      </c>
    </row>
    <row r="303" spans="1:13" x14ac:dyDescent="0.25">
      <c r="A303" s="15" t="s">
        <v>24</v>
      </c>
      <c r="B303" s="13" t="str">
        <f t="shared" si="16"/>
        <v>Hungary</v>
      </c>
      <c r="C303" s="22" t="s">
        <v>109</v>
      </c>
      <c r="D303" s="20">
        <v>4686.79</v>
      </c>
      <c r="E303" s="18">
        <v>5849.23</v>
      </c>
      <c r="F303" s="18">
        <v>7126.01</v>
      </c>
      <c r="G303" s="18">
        <v>9251.59</v>
      </c>
      <c r="H303" s="18">
        <v>11114.31</v>
      </c>
      <c r="I303" s="24" t="s">
        <v>111</v>
      </c>
      <c r="J303" s="13">
        <v>2.7100000000000002E-3</v>
      </c>
      <c r="K303" s="33">
        <f t="shared" si="17"/>
        <v>12.7012009</v>
      </c>
      <c r="L303" s="33">
        <f t="shared" si="18"/>
        <v>19.311487100000001</v>
      </c>
      <c r="M303" s="33">
        <f t="shared" si="19"/>
        <v>30.1197801</v>
      </c>
    </row>
    <row r="304" spans="1:13" x14ac:dyDescent="0.25">
      <c r="A304" s="14" t="s">
        <v>24</v>
      </c>
      <c r="B304" s="13" t="str">
        <f t="shared" si="16"/>
        <v>Guatemala</v>
      </c>
      <c r="C304" s="21" t="s">
        <v>114</v>
      </c>
      <c r="D304" s="19">
        <v>90.71</v>
      </c>
      <c r="E304" s="17">
        <v>112</v>
      </c>
      <c r="F304" s="17">
        <v>135.38</v>
      </c>
      <c r="G304" s="17">
        <v>178.97</v>
      </c>
      <c r="H304" s="17">
        <v>217.17</v>
      </c>
      <c r="I304" s="23" t="s">
        <v>118</v>
      </c>
      <c r="J304" s="13">
        <v>0.12570000000000001</v>
      </c>
      <c r="K304" s="33">
        <f t="shared" si="17"/>
        <v>11.402246999999999</v>
      </c>
      <c r="L304" s="33">
        <f t="shared" si="18"/>
        <v>17.017265999999999</v>
      </c>
      <c r="M304" s="33">
        <f t="shared" si="19"/>
        <v>27.298269000000001</v>
      </c>
    </row>
    <row r="305" spans="1:13" x14ac:dyDescent="0.25">
      <c r="A305" s="15" t="s">
        <v>24</v>
      </c>
      <c r="B305" s="13" t="str">
        <f t="shared" si="16"/>
        <v>Greece</v>
      </c>
      <c r="C305" s="22" t="s">
        <v>120</v>
      </c>
      <c r="D305" s="20">
        <v>14.83</v>
      </c>
      <c r="E305" s="18">
        <v>18.559999999999999</v>
      </c>
      <c r="F305" s="18">
        <v>22.67</v>
      </c>
      <c r="G305" s="18">
        <v>29.27</v>
      </c>
      <c r="H305" s="18">
        <v>35.06</v>
      </c>
      <c r="I305" s="24" t="s">
        <v>43</v>
      </c>
      <c r="J305" s="13">
        <v>1.06775</v>
      </c>
      <c r="K305" s="33">
        <f t="shared" si="17"/>
        <v>15.834732499999999</v>
      </c>
      <c r="L305" s="33">
        <f t="shared" si="18"/>
        <v>24.205892500000001</v>
      </c>
      <c r="M305" s="33">
        <f t="shared" si="19"/>
        <v>37.435315000000003</v>
      </c>
    </row>
    <row r="306" spans="1:13" x14ac:dyDescent="0.25">
      <c r="A306" s="14" t="s">
        <v>24</v>
      </c>
      <c r="B306" s="13" t="str">
        <f t="shared" si="16"/>
        <v>Germany</v>
      </c>
      <c r="C306" s="21" t="s">
        <v>121</v>
      </c>
      <c r="D306" s="19">
        <v>29.27</v>
      </c>
      <c r="E306" s="17">
        <v>36.56</v>
      </c>
      <c r="F306" s="17">
        <v>44.57</v>
      </c>
      <c r="G306" s="17">
        <v>57.77</v>
      </c>
      <c r="H306" s="17">
        <v>69.34</v>
      </c>
      <c r="I306" s="23" t="s">
        <v>43</v>
      </c>
      <c r="J306" s="13">
        <v>1.06775</v>
      </c>
      <c r="K306" s="33">
        <f t="shared" si="17"/>
        <v>31.253042499999999</v>
      </c>
      <c r="L306" s="33">
        <f t="shared" si="18"/>
        <v>47.589617500000003</v>
      </c>
      <c r="M306" s="33">
        <f t="shared" si="19"/>
        <v>74.037785</v>
      </c>
    </row>
    <row r="307" spans="1:13" x14ac:dyDescent="0.25">
      <c r="A307" s="15" t="s">
        <v>24</v>
      </c>
      <c r="B307" s="13" t="str">
        <f t="shared" si="16"/>
        <v>France</v>
      </c>
      <c r="C307" s="22" t="s">
        <v>123</v>
      </c>
      <c r="D307" s="20">
        <v>28.72</v>
      </c>
      <c r="E307" s="18">
        <v>35.89</v>
      </c>
      <c r="F307" s="18">
        <v>43.77</v>
      </c>
      <c r="G307" s="18">
        <v>56.7</v>
      </c>
      <c r="H307" s="18">
        <v>68.02</v>
      </c>
      <c r="I307" s="24" t="s">
        <v>43</v>
      </c>
      <c r="J307" s="13">
        <v>1.06775</v>
      </c>
      <c r="K307" s="33">
        <f t="shared" si="17"/>
        <v>30.665779999999998</v>
      </c>
      <c r="L307" s="33">
        <f t="shared" si="18"/>
        <v>46.735417500000004</v>
      </c>
      <c r="M307" s="33">
        <f t="shared" si="19"/>
        <v>72.628354999999999</v>
      </c>
    </row>
    <row r="308" spans="1:13" x14ac:dyDescent="0.25">
      <c r="A308" s="14" t="s">
        <v>24</v>
      </c>
      <c r="B308" s="13" t="str">
        <f t="shared" si="16"/>
        <v>Finland</v>
      </c>
      <c r="C308" s="21" t="s">
        <v>124</v>
      </c>
      <c r="D308" s="19">
        <v>27.36</v>
      </c>
      <c r="E308" s="17">
        <v>34.22</v>
      </c>
      <c r="F308" s="17">
        <v>41.75</v>
      </c>
      <c r="G308" s="17">
        <v>54.01</v>
      </c>
      <c r="H308" s="17">
        <v>64.739999999999995</v>
      </c>
      <c r="I308" s="23" t="s">
        <v>43</v>
      </c>
      <c r="J308" s="13">
        <v>1.06775</v>
      </c>
      <c r="K308" s="33">
        <f t="shared" si="17"/>
        <v>29.213639999999998</v>
      </c>
      <c r="L308" s="33">
        <f t="shared" si="18"/>
        <v>44.578562499999997</v>
      </c>
      <c r="M308" s="33">
        <f t="shared" si="19"/>
        <v>69.126134999999991</v>
      </c>
    </row>
    <row r="309" spans="1:13" x14ac:dyDescent="0.25">
      <c r="A309" s="15" t="s">
        <v>24</v>
      </c>
      <c r="B309" s="13" t="str">
        <f t="shared" si="16"/>
        <v>Estonia</v>
      </c>
      <c r="C309" s="22" t="s">
        <v>125</v>
      </c>
      <c r="D309" s="20">
        <v>13.35</v>
      </c>
      <c r="E309" s="18">
        <v>16.670000000000002</v>
      </c>
      <c r="F309" s="18">
        <v>20.309999999999999</v>
      </c>
      <c r="G309" s="18">
        <v>26.36</v>
      </c>
      <c r="H309" s="18">
        <v>31.65</v>
      </c>
      <c r="I309" s="24" t="s">
        <v>43</v>
      </c>
      <c r="J309" s="13">
        <v>1.06775</v>
      </c>
      <c r="K309" s="33">
        <f t="shared" si="17"/>
        <v>14.254462499999999</v>
      </c>
      <c r="L309" s="33">
        <f t="shared" si="18"/>
        <v>21.686002499999997</v>
      </c>
      <c r="M309" s="33">
        <f t="shared" si="19"/>
        <v>33.794287499999996</v>
      </c>
    </row>
    <row r="310" spans="1:13" x14ac:dyDescent="0.25">
      <c r="A310" s="14" t="s">
        <v>24</v>
      </c>
      <c r="B310" s="13" t="str">
        <f t="shared" si="16"/>
        <v>Egypt</v>
      </c>
      <c r="C310" s="21" t="s">
        <v>28</v>
      </c>
      <c r="D310" s="19">
        <v>88.99</v>
      </c>
      <c r="E310" s="17">
        <v>110.09</v>
      </c>
      <c r="F310" s="17">
        <v>133.27000000000001</v>
      </c>
      <c r="G310" s="17">
        <v>175.58</v>
      </c>
      <c r="H310" s="17">
        <v>212.66</v>
      </c>
      <c r="I310" s="23" t="s">
        <v>29</v>
      </c>
      <c r="J310" s="13">
        <v>2.078E-2</v>
      </c>
      <c r="K310" s="33">
        <f t="shared" si="17"/>
        <v>1.8492122</v>
      </c>
      <c r="L310" s="33">
        <f t="shared" si="18"/>
        <v>2.7693506000000001</v>
      </c>
      <c r="M310" s="33">
        <f t="shared" si="19"/>
        <v>4.4190747999999997</v>
      </c>
    </row>
    <row r="311" spans="1:13" x14ac:dyDescent="0.25">
      <c r="A311" s="15" t="s">
        <v>24</v>
      </c>
      <c r="B311" s="13" t="str">
        <f t="shared" si="16"/>
        <v>Ecuador</v>
      </c>
      <c r="C311" s="22" t="s">
        <v>32</v>
      </c>
      <c r="D311" s="20">
        <v>14.49</v>
      </c>
      <c r="E311" s="18">
        <v>17.89</v>
      </c>
      <c r="F311" s="18">
        <v>21.62</v>
      </c>
      <c r="G311" s="18">
        <v>28.58</v>
      </c>
      <c r="H311" s="18">
        <v>34.68</v>
      </c>
      <c r="I311" s="24" t="s">
        <v>40</v>
      </c>
      <c r="J311" s="13">
        <v>1</v>
      </c>
      <c r="K311" s="33">
        <f t="shared" si="17"/>
        <v>14.49</v>
      </c>
      <c r="L311" s="33">
        <f t="shared" si="18"/>
        <v>21.62</v>
      </c>
      <c r="M311" s="33">
        <f t="shared" si="19"/>
        <v>34.68</v>
      </c>
    </row>
    <row r="312" spans="1:13" x14ac:dyDescent="0.25">
      <c r="A312" s="14" t="s">
        <v>24</v>
      </c>
      <c r="B312" s="13" t="str">
        <f t="shared" si="16"/>
        <v>Denmark</v>
      </c>
      <c r="C312" s="21" t="s">
        <v>41</v>
      </c>
      <c r="D312" s="19">
        <v>271.63</v>
      </c>
      <c r="E312" s="17">
        <v>339.53</v>
      </c>
      <c r="F312" s="17">
        <v>414.11</v>
      </c>
      <c r="G312" s="17">
        <v>536.23</v>
      </c>
      <c r="H312" s="17">
        <v>643.25</v>
      </c>
      <c r="I312" s="23" t="s">
        <v>42</v>
      </c>
      <c r="J312" s="13">
        <v>0.14312</v>
      </c>
      <c r="K312" s="33">
        <f t="shared" si="17"/>
        <v>38.875685599999997</v>
      </c>
      <c r="L312" s="33">
        <f t="shared" si="18"/>
        <v>59.267423200000003</v>
      </c>
      <c r="M312" s="33">
        <f t="shared" si="19"/>
        <v>92.061939999999993</v>
      </c>
    </row>
    <row r="313" spans="1:13" x14ac:dyDescent="0.25">
      <c r="A313" s="15" t="s">
        <v>24</v>
      </c>
      <c r="B313" s="13" t="str">
        <f t="shared" si="16"/>
        <v>Czech Republic</v>
      </c>
      <c r="C313" s="22" t="s">
        <v>44</v>
      </c>
      <c r="D313" s="20">
        <v>381.73</v>
      </c>
      <c r="E313" s="18">
        <v>477.06</v>
      </c>
      <c r="F313" s="18">
        <v>581.76</v>
      </c>
      <c r="G313" s="18">
        <v>753.58</v>
      </c>
      <c r="H313" s="18">
        <v>904.15</v>
      </c>
      <c r="I313" s="24" t="s">
        <v>89</v>
      </c>
      <c r="J313" s="13">
        <v>4.2270000000000002E-2</v>
      </c>
      <c r="K313" s="33">
        <f t="shared" si="17"/>
        <v>16.1357271</v>
      </c>
      <c r="L313" s="33">
        <f t="shared" si="18"/>
        <v>24.590995200000002</v>
      </c>
      <c r="M313" s="33">
        <f t="shared" si="19"/>
        <v>38.218420500000001</v>
      </c>
    </row>
    <row r="314" spans="1:13" x14ac:dyDescent="0.25">
      <c r="A314" s="14" t="s">
        <v>24</v>
      </c>
      <c r="B314" s="13" t="str">
        <f t="shared" si="16"/>
        <v>Croatia</v>
      </c>
      <c r="C314" s="21" t="s">
        <v>91</v>
      </c>
      <c r="D314" s="19">
        <v>12.48</v>
      </c>
      <c r="E314" s="17">
        <v>15.63</v>
      </c>
      <c r="F314" s="17">
        <v>19.079999999999998</v>
      </c>
      <c r="G314" s="17">
        <v>24.64</v>
      </c>
      <c r="H314" s="17">
        <v>29.51</v>
      </c>
      <c r="I314" s="23" t="s">
        <v>43</v>
      </c>
      <c r="J314" s="13">
        <v>1.06775</v>
      </c>
      <c r="K314" s="33">
        <f t="shared" si="17"/>
        <v>13.325520000000001</v>
      </c>
      <c r="L314" s="33">
        <f t="shared" si="18"/>
        <v>20.372669999999999</v>
      </c>
      <c r="M314" s="33">
        <f t="shared" si="19"/>
        <v>31.5093025</v>
      </c>
    </row>
    <row r="315" spans="1:13" x14ac:dyDescent="0.25">
      <c r="A315" s="15" t="s">
        <v>24</v>
      </c>
      <c r="B315" s="13" t="str">
        <f t="shared" si="16"/>
        <v>Costa Rica</v>
      </c>
      <c r="C315" s="22" t="s">
        <v>94</v>
      </c>
      <c r="D315" s="20">
        <v>6709.1</v>
      </c>
      <c r="E315" s="18">
        <v>8343.66</v>
      </c>
      <c r="F315" s="18">
        <v>10139.01</v>
      </c>
      <c r="G315" s="18">
        <v>13241.31</v>
      </c>
      <c r="H315" s="18">
        <v>15959.95</v>
      </c>
      <c r="I315" s="24" t="s">
        <v>95</v>
      </c>
      <c r="J315" s="13">
        <v>1.9499999999999999E-3</v>
      </c>
      <c r="K315" s="33">
        <f t="shared" si="17"/>
        <v>13.082745000000001</v>
      </c>
      <c r="L315" s="33">
        <f t="shared" si="18"/>
        <v>19.771069499999999</v>
      </c>
      <c r="M315" s="33">
        <f t="shared" si="19"/>
        <v>31.121902500000001</v>
      </c>
    </row>
    <row r="316" spans="1:13" x14ac:dyDescent="0.25">
      <c r="A316" s="14" t="s">
        <v>24</v>
      </c>
      <c r="B316" s="13" t="str">
        <f t="shared" si="16"/>
        <v>Colombia</v>
      </c>
      <c r="C316" s="21" t="s">
        <v>97</v>
      </c>
      <c r="D316" s="19">
        <v>23656.3</v>
      </c>
      <c r="E316" s="17">
        <v>29473.14</v>
      </c>
      <c r="F316" s="17">
        <v>35862.129999999997</v>
      </c>
      <c r="G316" s="17">
        <v>46693.02</v>
      </c>
      <c r="H316" s="17">
        <v>56184.480000000003</v>
      </c>
      <c r="I316" s="23" t="s">
        <v>98</v>
      </c>
      <c r="J316" s="13">
        <v>2.5999999999999998E-4</v>
      </c>
      <c r="K316" s="33">
        <f t="shared" si="17"/>
        <v>6.1506379999999989</v>
      </c>
      <c r="L316" s="33">
        <f t="shared" si="18"/>
        <v>9.3241537999999977</v>
      </c>
      <c r="M316" s="33">
        <f t="shared" si="19"/>
        <v>14.6079648</v>
      </c>
    </row>
    <row r="317" spans="1:13" x14ac:dyDescent="0.25">
      <c r="A317" s="15" t="s">
        <v>24</v>
      </c>
      <c r="B317" s="13" t="str">
        <f t="shared" si="16"/>
        <v>China</v>
      </c>
      <c r="C317" s="22" t="s">
        <v>100</v>
      </c>
      <c r="D317" s="20">
        <v>118.23</v>
      </c>
      <c r="E317" s="18">
        <v>146.6</v>
      </c>
      <c r="F317" s="18">
        <v>177.75</v>
      </c>
      <c r="G317" s="18">
        <v>233.31</v>
      </c>
      <c r="H317" s="18">
        <v>281.99</v>
      </c>
      <c r="I317" s="24" t="s">
        <v>101</v>
      </c>
      <c r="J317" s="13">
        <v>0.13797000000000001</v>
      </c>
      <c r="K317" s="33">
        <f t="shared" si="17"/>
        <v>16.312193100000002</v>
      </c>
      <c r="L317" s="33">
        <f t="shared" si="18"/>
        <v>24.524167500000001</v>
      </c>
      <c r="M317" s="33">
        <f t="shared" si="19"/>
        <v>38.906160300000003</v>
      </c>
    </row>
    <row r="318" spans="1:13" x14ac:dyDescent="0.25">
      <c r="A318" s="14" t="s">
        <v>24</v>
      </c>
      <c r="B318" s="13" t="str">
        <f t="shared" si="16"/>
        <v>Chile</v>
      </c>
      <c r="C318" s="21" t="s">
        <v>103</v>
      </c>
      <c r="D318" s="19">
        <v>12239.15</v>
      </c>
      <c r="E318" s="17">
        <v>15204.31</v>
      </c>
      <c r="F318" s="17">
        <v>18461.13</v>
      </c>
      <c r="G318" s="17">
        <v>24154.34</v>
      </c>
      <c r="H318" s="17">
        <v>29143.48</v>
      </c>
      <c r="I318" s="23" t="s">
        <v>105</v>
      </c>
      <c r="J318" s="13">
        <v>1.0499999999999999E-3</v>
      </c>
      <c r="K318" s="33">
        <f t="shared" si="17"/>
        <v>12.851107499999999</v>
      </c>
      <c r="L318" s="33">
        <f t="shared" si="18"/>
        <v>19.384186499999998</v>
      </c>
      <c r="M318" s="33">
        <f t="shared" si="19"/>
        <v>30.600653999999999</v>
      </c>
    </row>
    <row r="319" spans="1:13" x14ac:dyDescent="0.25">
      <c r="A319" s="15" t="s">
        <v>24</v>
      </c>
      <c r="B319" s="13" t="str">
        <f t="shared" si="16"/>
        <v>Canada</v>
      </c>
      <c r="C319" s="22" t="s">
        <v>107</v>
      </c>
      <c r="D319" s="20">
        <v>41.16</v>
      </c>
      <c r="E319" s="18">
        <v>51.41</v>
      </c>
      <c r="F319" s="18">
        <v>62.68</v>
      </c>
      <c r="G319" s="18">
        <v>81.25</v>
      </c>
      <c r="H319" s="18">
        <v>97.51</v>
      </c>
      <c r="I319" s="24" t="s">
        <v>108</v>
      </c>
      <c r="J319" s="13">
        <v>0.73065999999999998</v>
      </c>
      <c r="K319" s="33">
        <f t="shared" si="17"/>
        <v>30.073965599999998</v>
      </c>
      <c r="L319" s="33">
        <f t="shared" si="18"/>
        <v>45.7977688</v>
      </c>
      <c r="M319" s="33">
        <f t="shared" si="19"/>
        <v>71.246656599999994</v>
      </c>
    </row>
    <row r="320" spans="1:13" x14ac:dyDescent="0.25">
      <c r="A320" s="14" t="s">
        <v>24</v>
      </c>
      <c r="B320" s="13" t="str">
        <f t="shared" si="16"/>
        <v>Bulgaria</v>
      </c>
      <c r="C320" s="21" t="s">
        <v>110</v>
      </c>
      <c r="D320" s="19">
        <v>17.41</v>
      </c>
      <c r="E320" s="17">
        <v>21.47</v>
      </c>
      <c r="F320" s="17">
        <v>25.93</v>
      </c>
      <c r="G320" s="17">
        <v>34.33</v>
      </c>
      <c r="H320" s="17">
        <v>41.7</v>
      </c>
      <c r="I320" s="23" t="s">
        <v>112</v>
      </c>
      <c r="J320" s="13">
        <v>0.54593000000000003</v>
      </c>
      <c r="K320" s="33">
        <f t="shared" si="17"/>
        <v>9.5046413000000012</v>
      </c>
      <c r="L320" s="33">
        <f t="shared" si="18"/>
        <v>14.155964900000001</v>
      </c>
      <c r="M320" s="33">
        <f t="shared" si="19"/>
        <v>22.765281000000002</v>
      </c>
    </row>
    <row r="321" spans="1:13" x14ac:dyDescent="0.25">
      <c r="A321" s="15" t="s">
        <v>24</v>
      </c>
      <c r="B321" s="13" t="str">
        <f t="shared" si="16"/>
        <v>Brazil</v>
      </c>
      <c r="C321" s="22" t="s">
        <v>113</v>
      </c>
      <c r="D321" s="20">
        <v>63.93</v>
      </c>
      <c r="E321" s="18">
        <v>79.42</v>
      </c>
      <c r="F321" s="18">
        <v>96.44</v>
      </c>
      <c r="G321" s="18">
        <v>126.16</v>
      </c>
      <c r="H321" s="18">
        <v>152.19</v>
      </c>
      <c r="I321" s="24" t="s">
        <v>115</v>
      </c>
      <c r="J321" s="13">
        <v>0.19392999999999999</v>
      </c>
      <c r="K321" s="33">
        <f t="shared" si="17"/>
        <v>12.397944899999999</v>
      </c>
      <c r="L321" s="33">
        <f t="shared" si="18"/>
        <v>18.702609199999998</v>
      </c>
      <c r="M321" s="33">
        <f t="shared" si="19"/>
        <v>29.514206699999999</v>
      </c>
    </row>
    <row r="322" spans="1:13" x14ac:dyDescent="0.25">
      <c r="A322" s="14" t="s">
        <v>24</v>
      </c>
      <c r="B322" s="13" t="str">
        <f t="shared" si="16"/>
        <v>Bosnia-Herzegovina -</v>
      </c>
      <c r="C322" s="21" t="s">
        <v>116</v>
      </c>
      <c r="D322" s="19">
        <v>12.77</v>
      </c>
      <c r="E322" s="17">
        <v>15.99</v>
      </c>
      <c r="F322" s="17">
        <v>19.52</v>
      </c>
      <c r="G322" s="17">
        <v>25.21</v>
      </c>
      <c r="H322" s="17">
        <v>30.19</v>
      </c>
      <c r="I322" s="23" t="s">
        <v>117</v>
      </c>
      <c r="J322" s="13">
        <v>0.54593000000000003</v>
      </c>
      <c r="K322" s="33">
        <f t="shared" si="17"/>
        <v>6.9715261000000002</v>
      </c>
      <c r="L322" s="33">
        <f t="shared" si="18"/>
        <v>10.656553600000001</v>
      </c>
      <c r="M322" s="33">
        <f t="shared" si="19"/>
        <v>16.481626700000003</v>
      </c>
    </row>
    <row r="323" spans="1:13" x14ac:dyDescent="0.25">
      <c r="A323" s="15" t="s">
        <v>24</v>
      </c>
      <c r="B323" s="13" t="str">
        <f t="shared" ref="B323:B386" si="20">TRIM(LEFT(C323, FIND(" Average", C323) - 1))</f>
        <v>Belgium</v>
      </c>
      <c r="C323" s="22" t="s">
        <v>119</v>
      </c>
      <c r="D323" s="20">
        <v>31.43</v>
      </c>
      <c r="E323" s="18">
        <v>39.299999999999997</v>
      </c>
      <c r="F323" s="18">
        <v>47.95</v>
      </c>
      <c r="G323" s="18">
        <v>62.05</v>
      </c>
      <c r="H323" s="18">
        <v>74.400000000000006</v>
      </c>
      <c r="I323" s="24" t="s">
        <v>43</v>
      </c>
      <c r="J323" s="13">
        <v>1.06775</v>
      </c>
      <c r="K323" s="33">
        <f t="shared" ref="K323:K386" si="21">D323*J323</f>
        <v>33.559382499999998</v>
      </c>
      <c r="L323" s="33">
        <f t="shared" ref="L323:L386" si="22">J323*F323</f>
        <v>51.198612500000003</v>
      </c>
      <c r="M323" s="33">
        <f t="shared" ref="M323:M386" si="23">H323*J323</f>
        <v>79.440600000000003</v>
      </c>
    </row>
    <row r="324" spans="1:13" x14ac:dyDescent="0.25">
      <c r="A324" s="14" t="s">
        <v>24</v>
      </c>
      <c r="B324" s="13" t="str">
        <f t="shared" si="20"/>
        <v>Austria</v>
      </c>
      <c r="C324" s="21" t="s">
        <v>122</v>
      </c>
      <c r="D324" s="19">
        <v>28.94</v>
      </c>
      <c r="E324" s="17">
        <v>36.17</v>
      </c>
      <c r="F324" s="17">
        <v>44.1</v>
      </c>
      <c r="G324" s="17">
        <v>57.13</v>
      </c>
      <c r="H324" s="17">
        <v>68.540000000000006</v>
      </c>
      <c r="I324" s="23" t="s">
        <v>43</v>
      </c>
      <c r="J324" s="13">
        <v>1.06775</v>
      </c>
      <c r="K324" s="33">
        <f t="shared" si="21"/>
        <v>30.900684999999999</v>
      </c>
      <c r="L324" s="33">
        <f t="shared" si="22"/>
        <v>47.087775000000001</v>
      </c>
      <c r="M324" s="33">
        <f t="shared" si="23"/>
        <v>73.183585000000008</v>
      </c>
    </row>
    <row r="325" spans="1:13" x14ac:dyDescent="0.25">
      <c r="A325" s="15" t="s">
        <v>24</v>
      </c>
      <c r="B325" s="13" t="str">
        <f t="shared" si="20"/>
        <v>Australia</v>
      </c>
      <c r="C325" s="22" t="s">
        <v>130</v>
      </c>
      <c r="D325" s="20">
        <v>56.28</v>
      </c>
      <c r="E325" s="18">
        <v>70.23</v>
      </c>
      <c r="F325" s="18">
        <v>85.55</v>
      </c>
      <c r="G325" s="18">
        <v>111.1</v>
      </c>
      <c r="H325" s="18">
        <v>133.49</v>
      </c>
      <c r="I325" s="24" t="s">
        <v>131</v>
      </c>
      <c r="J325" s="13">
        <v>0.64666999999999997</v>
      </c>
      <c r="K325" s="33">
        <f t="shared" si="21"/>
        <v>36.394587600000001</v>
      </c>
      <c r="L325" s="33">
        <f t="shared" si="22"/>
        <v>55.322618499999997</v>
      </c>
      <c r="M325" s="33">
        <f t="shared" si="23"/>
        <v>86.323978300000007</v>
      </c>
    </row>
    <row r="326" spans="1:13" x14ac:dyDescent="0.25">
      <c r="A326" s="14" t="s">
        <v>24</v>
      </c>
      <c r="B326" s="13" t="str">
        <f t="shared" si="20"/>
        <v>Argentina</v>
      </c>
      <c r="C326" s="21" t="s">
        <v>132</v>
      </c>
      <c r="D326" s="19">
        <v>4526.33</v>
      </c>
      <c r="E326" s="17">
        <v>5532.21</v>
      </c>
      <c r="F326" s="17">
        <v>6637.02</v>
      </c>
      <c r="G326" s="17">
        <v>8925.91</v>
      </c>
      <c r="H326" s="17">
        <v>10931.74</v>
      </c>
      <c r="I326" s="23" t="s">
        <v>133</v>
      </c>
      <c r="J326" s="13">
        <v>1.15E-3</v>
      </c>
      <c r="K326" s="33">
        <f t="shared" si="21"/>
        <v>5.2052794999999996</v>
      </c>
      <c r="L326" s="33">
        <f t="shared" si="22"/>
        <v>7.6325730000000007</v>
      </c>
      <c r="M326" s="33">
        <f t="shared" si="23"/>
        <v>12.571501</v>
      </c>
    </row>
    <row r="327" spans="1:13" x14ac:dyDescent="0.25">
      <c r="A327" s="15" t="s">
        <v>140</v>
      </c>
      <c r="B327" s="13" t="str">
        <f t="shared" si="20"/>
        <v>Georgia</v>
      </c>
      <c r="C327" s="22" t="s">
        <v>21</v>
      </c>
      <c r="D327" s="20">
        <v>33.4</v>
      </c>
      <c r="E327" s="18">
        <v>41.08</v>
      </c>
      <c r="F327" s="18">
        <v>49.51</v>
      </c>
      <c r="G327" s="18">
        <v>65.59</v>
      </c>
      <c r="H327" s="18">
        <v>79.69</v>
      </c>
      <c r="I327" s="24" t="s">
        <v>22</v>
      </c>
      <c r="J327" s="13">
        <v>0.37036999999999998</v>
      </c>
      <c r="K327" s="33">
        <f t="shared" si="21"/>
        <v>12.370358</v>
      </c>
      <c r="L327" s="33">
        <f t="shared" si="22"/>
        <v>18.337018699999998</v>
      </c>
      <c r="M327" s="33">
        <f t="shared" si="23"/>
        <v>29.514785299999996</v>
      </c>
    </row>
    <row r="328" spans="1:13" x14ac:dyDescent="0.25">
      <c r="A328" s="14" t="s">
        <v>140</v>
      </c>
      <c r="B328" s="13" t="str">
        <f t="shared" si="20"/>
        <v>Vietnam</v>
      </c>
      <c r="C328" s="21" t="s">
        <v>31</v>
      </c>
      <c r="D328" s="19">
        <v>164572.82</v>
      </c>
      <c r="E328" s="17">
        <v>203085.59</v>
      </c>
      <c r="F328" s="17">
        <v>245386.52</v>
      </c>
      <c r="G328" s="17">
        <v>323275.99</v>
      </c>
      <c r="H328" s="17">
        <v>391533.07</v>
      </c>
      <c r="I328" s="23" t="s">
        <v>33</v>
      </c>
      <c r="J328" s="13">
        <v>4.0000000000000003E-5</v>
      </c>
      <c r="K328" s="33">
        <f t="shared" si="21"/>
        <v>6.5829128000000008</v>
      </c>
      <c r="L328" s="33">
        <f t="shared" si="22"/>
        <v>9.8154608000000003</v>
      </c>
      <c r="M328" s="33">
        <f t="shared" si="23"/>
        <v>15.661322800000002</v>
      </c>
    </row>
    <row r="329" spans="1:13" x14ac:dyDescent="0.25">
      <c r="A329" s="15" t="s">
        <v>140</v>
      </c>
      <c r="B329" s="13" t="str">
        <f t="shared" si="20"/>
        <v>United States</v>
      </c>
      <c r="C329" s="22" t="s">
        <v>35</v>
      </c>
      <c r="D329" s="20">
        <v>36.229999999999997</v>
      </c>
      <c r="E329" s="18">
        <v>45.16</v>
      </c>
      <c r="F329" s="18">
        <v>54.97</v>
      </c>
      <c r="G329" s="18">
        <v>71.19</v>
      </c>
      <c r="H329" s="18">
        <v>85.4</v>
      </c>
      <c r="I329" s="24" t="s">
        <v>40</v>
      </c>
      <c r="J329" s="13">
        <v>1</v>
      </c>
      <c r="K329" s="33">
        <f t="shared" si="21"/>
        <v>36.229999999999997</v>
      </c>
      <c r="L329" s="33">
        <f t="shared" si="22"/>
        <v>54.97</v>
      </c>
      <c r="M329" s="33">
        <f t="shared" si="23"/>
        <v>85.4</v>
      </c>
    </row>
    <row r="330" spans="1:13" x14ac:dyDescent="0.25">
      <c r="A330" s="14" t="s">
        <v>140</v>
      </c>
      <c r="B330" s="13" t="str">
        <f t="shared" si="20"/>
        <v>United Kingdom</v>
      </c>
      <c r="C330" s="21" t="s">
        <v>70</v>
      </c>
      <c r="D330" s="19">
        <v>17.98</v>
      </c>
      <c r="E330" s="17">
        <v>22.41</v>
      </c>
      <c r="F330" s="17">
        <v>27.28</v>
      </c>
      <c r="G330" s="17">
        <v>35.32</v>
      </c>
      <c r="H330" s="17">
        <v>42.37</v>
      </c>
      <c r="I330" s="23" t="s">
        <v>72</v>
      </c>
      <c r="J330" s="13">
        <v>1.23966</v>
      </c>
      <c r="K330" s="33">
        <f t="shared" si="21"/>
        <v>22.2890868</v>
      </c>
      <c r="L330" s="33">
        <f t="shared" si="22"/>
        <v>33.8179248</v>
      </c>
      <c r="M330" s="33">
        <f t="shared" si="23"/>
        <v>52.524394199999996</v>
      </c>
    </row>
    <row r="331" spans="1:13" x14ac:dyDescent="0.25">
      <c r="A331" s="15" t="s">
        <v>140</v>
      </c>
      <c r="B331" s="13" t="str">
        <f t="shared" si="20"/>
        <v>United Arab Emirates</v>
      </c>
      <c r="C331" s="22" t="s">
        <v>73</v>
      </c>
      <c r="D331" s="20">
        <v>72.760000000000005</v>
      </c>
      <c r="E331" s="18">
        <v>90.4</v>
      </c>
      <c r="F331" s="18">
        <v>109.77</v>
      </c>
      <c r="G331" s="18">
        <v>142.97</v>
      </c>
      <c r="H331" s="18">
        <v>172.07</v>
      </c>
      <c r="I331" s="24" t="s">
        <v>75</v>
      </c>
      <c r="J331" s="13">
        <v>0.2722</v>
      </c>
      <c r="K331" s="33">
        <f t="shared" si="21"/>
        <v>19.805272000000002</v>
      </c>
      <c r="L331" s="33">
        <f t="shared" si="22"/>
        <v>29.879393999999998</v>
      </c>
      <c r="M331" s="33">
        <f t="shared" si="23"/>
        <v>46.837454000000001</v>
      </c>
    </row>
    <row r="332" spans="1:13" x14ac:dyDescent="0.25">
      <c r="A332" s="14" t="s">
        <v>140</v>
      </c>
      <c r="B332" s="13" t="str">
        <f t="shared" si="20"/>
        <v>Ukraine</v>
      </c>
      <c r="C332" s="21" t="s">
        <v>77</v>
      </c>
      <c r="D332" s="19">
        <v>232.71</v>
      </c>
      <c r="E332" s="17">
        <v>286.88</v>
      </c>
      <c r="F332" s="17">
        <v>346.38</v>
      </c>
      <c r="G332" s="17">
        <v>457.1</v>
      </c>
      <c r="H332" s="17">
        <v>554.13</v>
      </c>
      <c r="I332" s="23" t="s">
        <v>78</v>
      </c>
      <c r="J332" s="13">
        <v>2.504E-2</v>
      </c>
      <c r="K332" s="33">
        <f t="shared" si="21"/>
        <v>5.8270584000000003</v>
      </c>
      <c r="L332" s="33">
        <f t="shared" si="22"/>
        <v>8.6733551999999996</v>
      </c>
      <c r="M332" s="33">
        <f t="shared" si="23"/>
        <v>13.875415199999999</v>
      </c>
    </row>
    <row r="333" spans="1:13" x14ac:dyDescent="0.25">
      <c r="A333" s="15" t="s">
        <v>140</v>
      </c>
      <c r="B333" s="13" t="str">
        <f t="shared" si="20"/>
        <v>Turkey</v>
      </c>
      <c r="C333" s="22" t="s">
        <v>80</v>
      </c>
      <c r="D333" s="20">
        <v>203.83</v>
      </c>
      <c r="E333" s="18">
        <v>251.66</v>
      </c>
      <c r="F333" s="18">
        <v>304.2</v>
      </c>
      <c r="G333" s="18">
        <v>400.4</v>
      </c>
      <c r="H333" s="18">
        <v>484.7</v>
      </c>
      <c r="I333" s="24" t="s">
        <v>82</v>
      </c>
      <c r="J333" s="13">
        <v>3.0689999999999999E-2</v>
      </c>
      <c r="K333" s="33">
        <f t="shared" si="21"/>
        <v>6.2555427000000003</v>
      </c>
      <c r="L333" s="33">
        <f t="shared" si="22"/>
        <v>9.3358979999999985</v>
      </c>
      <c r="M333" s="33">
        <f t="shared" si="23"/>
        <v>14.875442999999999</v>
      </c>
    </row>
    <row r="334" spans="1:13" x14ac:dyDescent="0.25">
      <c r="A334" s="14" t="s">
        <v>140</v>
      </c>
      <c r="B334" s="13" t="str">
        <f t="shared" si="20"/>
        <v>Taiwan</v>
      </c>
      <c r="C334" s="21" t="s">
        <v>83</v>
      </c>
      <c r="D334" s="19">
        <v>473.41</v>
      </c>
      <c r="E334" s="17">
        <v>589.11</v>
      </c>
      <c r="F334" s="17">
        <v>716.18</v>
      </c>
      <c r="G334" s="17">
        <v>930.29</v>
      </c>
      <c r="H334" s="17">
        <v>1117.93</v>
      </c>
      <c r="I334" s="23" t="s">
        <v>84</v>
      </c>
      <c r="J334" s="13">
        <v>3.0669999999999999E-2</v>
      </c>
      <c r="K334" s="33">
        <f t="shared" si="21"/>
        <v>14.5194847</v>
      </c>
      <c r="L334" s="33">
        <f t="shared" si="22"/>
        <v>21.965240599999998</v>
      </c>
      <c r="M334" s="33">
        <f t="shared" si="23"/>
        <v>34.2869131</v>
      </c>
    </row>
    <row r="335" spans="1:13" x14ac:dyDescent="0.25">
      <c r="A335" s="15" t="s">
        <v>140</v>
      </c>
      <c r="B335" s="13" t="str">
        <f t="shared" si="20"/>
        <v>Switzerland</v>
      </c>
      <c r="C335" s="22" t="s">
        <v>85</v>
      </c>
      <c r="D335" s="20">
        <v>35.14</v>
      </c>
      <c r="E335" s="18">
        <v>43.9</v>
      </c>
      <c r="F335" s="18">
        <v>53.51</v>
      </c>
      <c r="G335" s="18">
        <v>69.069999999999993</v>
      </c>
      <c r="H335" s="18">
        <v>82.7</v>
      </c>
      <c r="I335" s="24" t="s">
        <v>86</v>
      </c>
      <c r="J335" s="13">
        <v>1.0968500000000001</v>
      </c>
      <c r="K335" s="33">
        <f t="shared" si="21"/>
        <v>38.543309000000001</v>
      </c>
      <c r="L335" s="33">
        <f t="shared" si="22"/>
        <v>58.692443500000003</v>
      </c>
      <c r="M335" s="33">
        <f t="shared" si="23"/>
        <v>90.709495000000018</v>
      </c>
    </row>
    <row r="336" spans="1:13" x14ac:dyDescent="0.25">
      <c r="A336" s="14" t="s">
        <v>140</v>
      </c>
      <c r="B336" s="13" t="str">
        <f t="shared" si="20"/>
        <v>Sweden</v>
      </c>
      <c r="C336" s="21" t="s">
        <v>90</v>
      </c>
      <c r="D336" s="19">
        <v>197.41</v>
      </c>
      <c r="E336" s="17">
        <v>246.2</v>
      </c>
      <c r="F336" s="17">
        <v>299.8</v>
      </c>
      <c r="G336" s="17">
        <v>387.97</v>
      </c>
      <c r="H336" s="17">
        <v>465.24</v>
      </c>
      <c r="I336" s="23" t="s">
        <v>92</v>
      </c>
      <c r="J336" s="13">
        <v>9.2119999999999994E-2</v>
      </c>
      <c r="K336" s="33">
        <f t="shared" si="21"/>
        <v>18.185409199999999</v>
      </c>
      <c r="L336" s="33">
        <f t="shared" si="22"/>
        <v>27.617576</v>
      </c>
      <c r="M336" s="33">
        <f t="shared" si="23"/>
        <v>42.857908799999997</v>
      </c>
    </row>
    <row r="337" spans="1:13" x14ac:dyDescent="0.25">
      <c r="A337" s="15" t="s">
        <v>140</v>
      </c>
      <c r="B337" s="13" t="str">
        <f t="shared" si="20"/>
        <v>Thailand</v>
      </c>
      <c r="C337" s="22" t="s">
        <v>93</v>
      </c>
      <c r="D337" s="20">
        <v>252.46</v>
      </c>
      <c r="E337" s="18">
        <v>313.20999999999998</v>
      </c>
      <c r="F337" s="18">
        <v>379.92</v>
      </c>
      <c r="G337" s="18">
        <v>496.04</v>
      </c>
      <c r="H337" s="18">
        <v>597.79999999999995</v>
      </c>
      <c r="I337" s="24" t="s">
        <v>96</v>
      </c>
      <c r="J337" s="13">
        <v>2.7019999999999999E-2</v>
      </c>
      <c r="K337" s="33">
        <f t="shared" si="21"/>
        <v>6.8214692000000001</v>
      </c>
      <c r="L337" s="33">
        <f t="shared" si="22"/>
        <v>10.265438400000001</v>
      </c>
      <c r="M337" s="33">
        <f t="shared" si="23"/>
        <v>16.152555999999997</v>
      </c>
    </row>
    <row r="338" spans="1:13" x14ac:dyDescent="0.25">
      <c r="A338" s="14" t="s">
        <v>140</v>
      </c>
      <c r="B338" s="13" t="str">
        <f t="shared" si="20"/>
        <v>Sweden</v>
      </c>
      <c r="C338" s="21" t="s">
        <v>90</v>
      </c>
      <c r="D338" s="19">
        <v>197.41</v>
      </c>
      <c r="E338" s="17">
        <v>246.2</v>
      </c>
      <c r="F338" s="17">
        <v>299.8</v>
      </c>
      <c r="G338" s="17">
        <v>387.97</v>
      </c>
      <c r="H338" s="17">
        <v>465.24</v>
      </c>
      <c r="I338" s="23" t="s">
        <v>92</v>
      </c>
      <c r="J338" s="13">
        <v>9.2119999999999994E-2</v>
      </c>
      <c r="K338" s="33">
        <f t="shared" si="21"/>
        <v>18.185409199999999</v>
      </c>
      <c r="L338" s="33">
        <f t="shared" si="22"/>
        <v>27.617576</v>
      </c>
      <c r="M338" s="33">
        <f t="shared" si="23"/>
        <v>42.857908799999997</v>
      </c>
    </row>
    <row r="339" spans="1:13" x14ac:dyDescent="0.25">
      <c r="A339" s="15" t="s">
        <v>140</v>
      </c>
      <c r="B339" s="13" t="str">
        <f t="shared" si="20"/>
        <v>Spain</v>
      </c>
      <c r="C339" s="22" t="s">
        <v>126</v>
      </c>
      <c r="D339" s="20">
        <v>15.2</v>
      </c>
      <c r="E339" s="18">
        <v>18.97</v>
      </c>
      <c r="F339" s="18">
        <v>23.12</v>
      </c>
      <c r="G339" s="18">
        <v>29.87</v>
      </c>
      <c r="H339" s="18">
        <v>35.79</v>
      </c>
      <c r="I339" s="24" t="s">
        <v>43</v>
      </c>
      <c r="J339" s="13">
        <v>1.06775</v>
      </c>
      <c r="K339" s="33">
        <f t="shared" si="21"/>
        <v>16.229799999999997</v>
      </c>
      <c r="L339" s="33">
        <f t="shared" si="22"/>
        <v>24.68638</v>
      </c>
      <c r="M339" s="33">
        <f t="shared" si="23"/>
        <v>38.214772499999995</v>
      </c>
    </row>
    <row r="340" spans="1:13" x14ac:dyDescent="0.25">
      <c r="A340" s="14" t="s">
        <v>140</v>
      </c>
      <c r="B340" s="13" t="str">
        <f t="shared" si="20"/>
        <v>South Africa</v>
      </c>
      <c r="C340" s="21" t="s">
        <v>127</v>
      </c>
      <c r="D340" s="19">
        <v>209.9</v>
      </c>
      <c r="E340" s="17">
        <v>260.12</v>
      </c>
      <c r="F340" s="17">
        <v>315.29000000000002</v>
      </c>
      <c r="G340" s="17">
        <v>412.39</v>
      </c>
      <c r="H340" s="17">
        <v>497.49</v>
      </c>
      <c r="I340" s="23" t="s">
        <v>128</v>
      </c>
      <c r="J340" s="13">
        <v>5.2150000000000002E-2</v>
      </c>
      <c r="K340" s="33">
        <f t="shared" si="21"/>
        <v>10.946285000000001</v>
      </c>
      <c r="L340" s="33">
        <f t="shared" si="22"/>
        <v>16.442373500000002</v>
      </c>
      <c r="M340" s="33">
        <f t="shared" si="23"/>
        <v>25.944103500000001</v>
      </c>
    </row>
    <row r="341" spans="1:13" x14ac:dyDescent="0.25">
      <c r="A341" s="15" t="s">
        <v>140</v>
      </c>
      <c r="B341" s="13" t="str">
        <f t="shared" si="20"/>
        <v>Slovakia</v>
      </c>
      <c r="C341" s="22" t="s">
        <v>129</v>
      </c>
      <c r="D341" s="20">
        <v>10.34</v>
      </c>
      <c r="E341" s="18">
        <v>12.89</v>
      </c>
      <c r="F341" s="18">
        <v>15.69</v>
      </c>
      <c r="G341" s="18">
        <v>20.309999999999999</v>
      </c>
      <c r="H341" s="18">
        <v>24.35</v>
      </c>
      <c r="I341" s="24" t="s">
        <v>43</v>
      </c>
      <c r="J341" s="13">
        <v>1.06775</v>
      </c>
      <c r="K341" s="33">
        <f t="shared" si="21"/>
        <v>11.040535</v>
      </c>
      <c r="L341" s="33">
        <f t="shared" si="22"/>
        <v>16.752997499999999</v>
      </c>
      <c r="M341" s="33">
        <f t="shared" si="23"/>
        <v>25.999712500000001</v>
      </c>
    </row>
    <row r="342" spans="1:13" x14ac:dyDescent="0.25">
      <c r="A342" s="14" t="s">
        <v>140</v>
      </c>
      <c r="B342" s="13" t="str">
        <f t="shared" si="20"/>
        <v>Singapore</v>
      </c>
      <c r="C342" s="21" t="s">
        <v>135</v>
      </c>
      <c r="D342" s="19">
        <v>26.53</v>
      </c>
      <c r="E342" s="17">
        <v>32.979999999999997</v>
      </c>
      <c r="F342" s="17">
        <v>40.07</v>
      </c>
      <c r="G342" s="17">
        <v>52.12</v>
      </c>
      <c r="H342" s="17">
        <v>62.68</v>
      </c>
      <c r="I342" s="23" t="s">
        <v>136</v>
      </c>
      <c r="J342" s="13">
        <v>0.73424999999999996</v>
      </c>
      <c r="K342" s="33">
        <f t="shared" si="21"/>
        <v>19.4796525</v>
      </c>
      <c r="L342" s="33">
        <f t="shared" si="22"/>
        <v>29.421397499999998</v>
      </c>
      <c r="M342" s="33">
        <f t="shared" si="23"/>
        <v>46.022790000000001</v>
      </c>
    </row>
    <row r="343" spans="1:13" x14ac:dyDescent="0.25">
      <c r="A343" s="15" t="s">
        <v>140</v>
      </c>
      <c r="B343" s="13" t="str">
        <f t="shared" si="20"/>
        <v>Saudi Arabia</v>
      </c>
      <c r="C343" s="22" t="s">
        <v>30</v>
      </c>
      <c r="D343" s="20">
        <v>57.4</v>
      </c>
      <c r="E343" s="18">
        <v>71.31</v>
      </c>
      <c r="F343" s="18">
        <v>86.59</v>
      </c>
      <c r="G343" s="18">
        <v>112.78</v>
      </c>
      <c r="H343" s="18">
        <v>135.72999999999999</v>
      </c>
      <c r="I343" s="24" t="s">
        <v>34</v>
      </c>
      <c r="J343" s="13">
        <v>0.26643</v>
      </c>
      <c r="K343" s="33">
        <f t="shared" si="21"/>
        <v>15.293082</v>
      </c>
      <c r="L343" s="33">
        <f t="shared" si="22"/>
        <v>23.070173700000002</v>
      </c>
      <c r="M343" s="33">
        <f t="shared" si="23"/>
        <v>36.162543899999996</v>
      </c>
    </row>
    <row r="344" spans="1:13" x14ac:dyDescent="0.25">
      <c r="A344" s="14" t="s">
        <v>140</v>
      </c>
      <c r="B344" s="13" t="str">
        <f t="shared" si="20"/>
        <v>Russian Federation</v>
      </c>
      <c r="C344" s="21" t="s">
        <v>36</v>
      </c>
      <c r="D344" s="19">
        <v>519.05999999999995</v>
      </c>
      <c r="E344" s="17">
        <v>642.29999999999995</v>
      </c>
      <c r="F344" s="17">
        <v>777.66</v>
      </c>
      <c r="G344" s="17">
        <v>1019.74</v>
      </c>
      <c r="H344" s="17">
        <v>1231.8800000000001</v>
      </c>
      <c r="I344" s="23" t="s">
        <v>37</v>
      </c>
      <c r="J344" s="13">
        <v>1.0699999999999999E-2</v>
      </c>
      <c r="K344" s="33">
        <f t="shared" si="21"/>
        <v>5.5539419999999993</v>
      </c>
      <c r="L344" s="33">
        <f t="shared" si="22"/>
        <v>8.3209619999999997</v>
      </c>
      <c r="M344" s="33">
        <f t="shared" si="23"/>
        <v>13.181116000000001</v>
      </c>
    </row>
    <row r="345" spans="1:13" x14ac:dyDescent="0.25">
      <c r="A345" s="15" t="s">
        <v>140</v>
      </c>
      <c r="B345" s="13" t="str">
        <f t="shared" si="20"/>
        <v>Romania</v>
      </c>
      <c r="C345" s="22" t="s">
        <v>38</v>
      </c>
      <c r="D345" s="20">
        <v>39.590000000000003</v>
      </c>
      <c r="E345" s="18">
        <v>49.2</v>
      </c>
      <c r="F345" s="18">
        <v>59.77</v>
      </c>
      <c r="G345" s="18">
        <v>77.78</v>
      </c>
      <c r="H345" s="18">
        <v>93.57</v>
      </c>
      <c r="I345" s="24" t="s">
        <v>39</v>
      </c>
      <c r="J345" s="13">
        <v>0.21437</v>
      </c>
      <c r="K345" s="33">
        <f t="shared" si="21"/>
        <v>8.4869083000000014</v>
      </c>
      <c r="L345" s="33">
        <f t="shared" si="22"/>
        <v>12.812894900000002</v>
      </c>
      <c r="M345" s="33">
        <f t="shared" si="23"/>
        <v>20.058600899999998</v>
      </c>
    </row>
    <row r="346" spans="1:13" x14ac:dyDescent="0.25">
      <c r="A346" s="14" t="s">
        <v>140</v>
      </c>
      <c r="B346" s="13" t="str">
        <f t="shared" si="20"/>
        <v>Portugal</v>
      </c>
      <c r="C346" s="21" t="s">
        <v>50</v>
      </c>
      <c r="D346" s="19">
        <v>12.08</v>
      </c>
      <c r="E346" s="17">
        <v>15.08</v>
      </c>
      <c r="F346" s="17">
        <v>18.38</v>
      </c>
      <c r="G346" s="17">
        <v>23.73</v>
      </c>
      <c r="H346" s="17">
        <v>28.42</v>
      </c>
      <c r="I346" s="23" t="s">
        <v>43</v>
      </c>
      <c r="J346" s="13">
        <v>1.06775</v>
      </c>
      <c r="K346" s="33">
        <f t="shared" si="21"/>
        <v>12.89842</v>
      </c>
      <c r="L346" s="33">
        <f t="shared" si="22"/>
        <v>19.625245</v>
      </c>
      <c r="M346" s="33">
        <f t="shared" si="23"/>
        <v>30.345455000000001</v>
      </c>
    </row>
    <row r="347" spans="1:13" x14ac:dyDescent="0.25">
      <c r="A347" s="15" t="s">
        <v>140</v>
      </c>
      <c r="B347" s="13" t="str">
        <f t="shared" si="20"/>
        <v>Poland</v>
      </c>
      <c r="C347" s="22" t="s">
        <v>53</v>
      </c>
      <c r="D347" s="20">
        <v>54.1</v>
      </c>
      <c r="E347" s="18">
        <v>67.42</v>
      </c>
      <c r="F347" s="18">
        <v>82.07</v>
      </c>
      <c r="G347" s="18">
        <v>106.31</v>
      </c>
      <c r="H347" s="18">
        <v>127.55</v>
      </c>
      <c r="I347" s="24" t="s">
        <v>55</v>
      </c>
      <c r="J347" s="13">
        <v>0.24740000000000001</v>
      </c>
      <c r="K347" s="33">
        <f t="shared" si="21"/>
        <v>13.384340000000002</v>
      </c>
      <c r="L347" s="33">
        <f t="shared" si="22"/>
        <v>20.304117999999999</v>
      </c>
      <c r="M347" s="33">
        <f t="shared" si="23"/>
        <v>31.555869999999999</v>
      </c>
    </row>
    <row r="348" spans="1:13" x14ac:dyDescent="0.25">
      <c r="A348" s="14" t="s">
        <v>140</v>
      </c>
      <c r="B348" s="13" t="str">
        <f t="shared" si="20"/>
        <v>Philippines</v>
      </c>
      <c r="C348" s="21" t="s">
        <v>56</v>
      </c>
      <c r="D348" s="19">
        <v>233.44</v>
      </c>
      <c r="E348" s="17">
        <v>289.29000000000002</v>
      </c>
      <c r="F348" s="17">
        <v>350.64</v>
      </c>
      <c r="G348" s="17">
        <v>458.64</v>
      </c>
      <c r="H348" s="17">
        <v>553.28</v>
      </c>
      <c r="I348" s="23" t="s">
        <v>57</v>
      </c>
      <c r="J348" s="13">
        <v>1.7389999999999999E-2</v>
      </c>
      <c r="K348" s="33">
        <f t="shared" si="21"/>
        <v>4.0595216000000001</v>
      </c>
      <c r="L348" s="33">
        <f t="shared" si="22"/>
        <v>6.0976295999999994</v>
      </c>
      <c r="M348" s="33">
        <f t="shared" si="23"/>
        <v>9.6215391999999991</v>
      </c>
    </row>
    <row r="349" spans="1:13" x14ac:dyDescent="0.25">
      <c r="A349" s="15" t="s">
        <v>140</v>
      </c>
      <c r="B349" s="13" t="str">
        <f t="shared" si="20"/>
        <v>Peru</v>
      </c>
      <c r="C349" s="22" t="s">
        <v>58</v>
      </c>
      <c r="D349" s="20">
        <v>19.420000000000002</v>
      </c>
      <c r="E349" s="18">
        <v>24.13</v>
      </c>
      <c r="F349" s="18">
        <v>29.3</v>
      </c>
      <c r="G349" s="18">
        <v>38.159999999999997</v>
      </c>
      <c r="H349" s="18">
        <v>45.92</v>
      </c>
      <c r="I349" s="24" t="s">
        <v>59</v>
      </c>
      <c r="J349" s="13">
        <v>0.26534999999999997</v>
      </c>
      <c r="K349" s="33">
        <f t="shared" si="21"/>
        <v>5.1530969999999998</v>
      </c>
      <c r="L349" s="33">
        <f t="shared" si="22"/>
        <v>7.7747549999999999</v>
      </c>
      <c r="M349" s="33">
        <f t="shared" si="23"/>
        <v>12.184871999999999</v>
      </c>
    </row>
    <row r="350" spans="1:13" x14ac:dyDescent="0.25">
      <c r="A350" s="14" t="s">
        <v>140</v>
      </c>
      <c r="B350" s="13" t="str">
        <f t="shared" si="20"/>
        <v>Panama</v>
      </c>
      <c r="C350" s="21" t="s">
        <v>61</v>
      </c>
      <c r="D350" s="19">
        <v>13.2</v>
      </c>
      <c r="E350" s="17">
        <v>16.41</v>
      </c>
      <c r="F350" s="17">
        <v>19.940000000000001</v>
      </c>
      <c r="G350" s="17">
        <v>25.94</v>
      </c>
      <c r="H350" s="17">
        <v>31.19</v>
      </c>
      <c r="I350" s="23" t="s">
        <v>40</v>
      </c>
      <c r="J350" s="13">
        <v>1</v>
      </c>
      <c r="K350" s="33">
        <f t="shared" si="21"/>
        <v>13.2</v>
      </c>
      <c r="L350" s="33">
        <f t="shared" si="22"/>
        <v>19.940000000000001</v>
      </c>
      <c r="M350" s="33">
        <f t="shared" si="23"/>
        <v>31.19</v>
      </c>
    </row>
    <row r="351" spans="1:13" x14ac:dyDescent="0.25">
      <c r="A351" s="15" t="s">
        <v>140</v>
      </c>
      <c r="B351" s="13" t="str">
        <f t="shared" si="20"/>
        <v>Pakistan</v>
      </c>
      <c r="C351" s="22" t="s">
        <v>62</v>
      </c>
      <c r="D351" s="20">
        <v>739.23</v>
      </c>
      <c r="E351" s="18">
        <v>911.3</v>
      </c>
      <c r="F351" s="18">
        <v>1100.3</v>
      </c>
      <c r="G351" s="18">
        <v>1452.02</v>
      </c>
      <c r="H351" s="18">
        <v>1760.24</v>
      </c>
      <c r="I351" s="24" t="s">
        <v>63</v>
      </c>
      <c r="J351" s="13">
        <v>3.5799999999999998E-3</v>
      </c>
      <c r="K351" s="33">
        <f t="shared" si="21"/>
        <v>2.6464433999999999</v>
      </c>
      <c r="L351" s="33">
        <f t="shared" si="22"/>
        <v>3.9390739999999997</v>
      </c>
      <c r="M351" s="33">
        <f t="shared" si="23"/>
        <v>6.3016591999999996</v>
      </c>
    </row>
    <row r="352" spans="1:13" x14ac:dyDescent="0.25">
      <c r="A352" s="14" t="s">
        <v>140</v>
      </c>
      <c r="B352" s="13" t="str">
        <f t="shared" si="20"/>
        <v>Norway</v>
      </c>
      <c r="C352" s="21" t="s">
        <v>65</v>
      </c>
      <c r="D352" s="19">
        <v>274.14</v>
      </c>
      <c r="E352" s="17">
        <v>341.76</v>
      </c>
      <c r="F352" s="17">
        <v>416.04</v>
      </c>
      <c r="G352" s="17">
        <v>538.76</v>
      </c>
      <c r="H352" s="17">
        <v>646.29999999999995</v>
      </c>
      <c r="I352" s="23" t="s">
        <v>66</v>
      </c>
      <c r="J352" s="13">
        <v>9.1209999999999999E-2</v>
      </c>
      <c r="K352" s="33">
        <f t="shared" si="21"/>
        <v>25.0043094</v>
      </c>
      <c r="L352" s="33">
        <f t="shared" si="22"/>
        <v>37.947008400000001</v>
      </c>
      <c r="M352" s="33">
        <f t="shared" si="23"/>
        <v>58.949022999999997</v>
      </c>
    </row>
    <row r="353" spans="1:13" x14ac:dyDescent="0.25">
      <c r="A353" s="15" t="s">
        <v>140</v>
      </c>
      <c r="B353" s="13" t="str">
        <f t="shared" si="20"/>
        <v>New Zealand</v>
      </c>
      <c r="C353" s="22" t="s">
        <v>67</v>
      </c>
      <c r="D353" s="20">
        <v>37.75</v>
      </c>
      <c r="E353" s="18">
        <v>47.03</v>
      </c>
      <c r="F353" s="18">
        <v>57.23</v>
      </c>
      <c r="G353" s="18">
        <v>74.180000000000007</v>
      </c>
      <c r="H353" s="18">
        <v>89.03</v>
      </c>
      <c r="I353" s="24" t="s">
        <v>68</v>
      </c>
      <c r="J353" s="13">
        <v>0.59231</v>
      </c>
      <c r="K353" s="33">
        <f t="shared" si="21"/>
        <v>22.359702500000001</v>
      </c>
      <c r="L353" s="33">
        <f t="shared" si="22"/>
        <v>33.897901300000001</v>
      </c>
      <c r="M353" s="33">
        <f t="shared" si="23"/>
        <v>52.733359300000004</v>
      </c>
    </row>
    <row r="354" spans="1:13" x14ac:dyDescent="0.25">
      <c r="A354" s="14" t="s">
        <v>140</v>
      </c>
      <c r="B354" s="13" t="str">
        <f t="shared" si="20"/>
        <v>Netherlands</v>
      </c>
      <c r="C354" s="21" t="s">
        <v>69</v>
      </c>
      <c r="D354" s="19">
        <v>22.14</v>
      </c>
      <c r="E354" s="17">
        <v>27.61</v>
      </c>
      <c r="F354" s="17">
        <v>33.619999999999997</v>
      </c>
      <c r="G354" s="17">
        <v>43.5</v>
      </c>
      <c r="H354" s="17">
        <v>52.16</v>
      </c>
      <c r="I354" s="23" t="s">
        <v>43</v>
      </c>
      <c r="J354" s="13">
        <v>1.06775</v>
      </c>
      <c r="K354" s="33">
        <f t="shared" si="21"/>
        <v>23.639984999999999</v>
      </c>
      <c r="L354" s="33">
        <f t="shared" si="22"/>
        <v>35.897754999999997</v>
      </c>
      <c r="M354" s="33">
        <f t="shared" si="23"/>
        <v>55.693839999999994</v>
      </c>
    </row>
    <row r="355" spans="1:13" x14ac:dyDescent="0.25">
      <c r="A355" s="15" t="s">
        <v>140</v>
      </c>
      <c r="B355" s="13" t="str">
        <f t="shared" si="20"/>
        <v>Morocco</v>
      </c>
      <c r="C355" s="22" t="s">
        <v>71</v>
      </c>
      <c r="D355" s="20">
        <v>67.83</v>
      </c>
      <c r="E355" s="18">
        <v>84.33</v>
      </c>
      <c r="F355" s="18">
        <v>102.46</v>
      </c>
      <c r="G355" s="18">
        <v>133.28</v>
      </c>
      <c r="H355" s="18">
        <v>160.29</v>
      </c>
      <c r="I355" s="24" t="s">
        <v>74</v>
      </c>
      <c r="J355" s="13">
        <v>9.7409999999999997E-2</v>
      </c>
      <c r="K355" s="33">
        <f t="shared" si="21"/>
        <v>6.6073202999999996</v>
      </c>
      <c r="L355" s="33">
        <f t="shared" si="22"/>
        <v>9.9806285999999993</v>
      </c>
      <c r="M355" s="33">
        <f t="shared" si="23"/>
        <v>15.613848899999999</v>
      </c>
    </row>
    <row r="356" spans="1:13" x14ac:dyDescent="0.25">
      <c r="A356" s="14" t="s">
        <v>140</v>
      </c>
      <c r="B356" s="13" t="str">
        <f t="shared" si="20"/>
        <v>Mexico</v>
      </c>
      <c r="C356" s="21" t="s">
        <v>76</v>
      </c>
      <c r="D356" s="19">
        <v>130.19999999999999</v>
      </c>
      <c r="E356" s="17">
        <v>161.86000000000001</v>
      </c>
      <c r="F356" s="17">
        <v>196.63</v>
      </c>
      <c r="G356" s="17">
        <v>255.83</v>
      </c>
      <c r="H356" s="17">
        <v>307.72000000000003</v>
      </c>
      <c r="I356" s="23" t="s">
        <v>79</v>
      </c>
      <c r="J356" s="13">
        <v>5.8599999999999999E-2</v>
      </c>
      <c r="K356" s="33">
        <f t="shared" si="21"/>
        <v>7.6297199999999989</v>
      </c>
      <c r="L356" s="33">
        <f t="shared" si="22"/>
        <v>11.522518</v>
      </c>
      <c r="M356" s="33">
        <f t="shared" si="23"/>
        <v>18.032392000000002</v>
      </c>
    </row>
    <row r="357" spans="1:13" x14ac:dyDescent="0.25">
      <c r="A357" s="15" t="s">
        <v>140</v>
      </c>
      <c r="B357" s="13" t="str">
        <f t="shared" si="20"/>
        <v>Malta</v>
      </c>
      <c r="C357" s="22" t="s">
        <v>81</v>
      </c>
      <c r="D357" s="20">
        <v>14.49</v>
      </c>
      <c r="E357" s="18">
        <v>18.11</v>
      </c>
      <c r="F357" s="18">
        <v>22.07</v>
      </c>
      <c r="G357" s="18">
        <v>28.48</v>
      </c>
      <c r="H357" s="18">
        <v>34.090000000000003</v>
      </c>
      <c r="I357" s="24" t="s">
        <v>43</v>
      </c>
      <c r="J357" s="13">
        <v>1.06775</v>
      </c>
      <c r="K357" s="33">
        <f t="shared" si="21"/>
        <v>15.471697499999999</v>
      </c>
      <c r="L357" s="33">
        <f t="shared" si="22"/>
        <v>23.5652425</v>
      </c>
      <c r="M357" s="33">
        <f t="shared" si="23"/>
        <v>36.399597500000006</v>
      </c>
    </row>
    <row r="358" spans="1:13" x14ac:dyDescent="0.25">
      <c r="A358" s="14" t="s">
        <v>140</v>
      </c>
      <c r="B358" s="13" t="str">
        <f t="shared" si="20"/>
        <v>Malaysia</v>
      </c>
      <c r="C358" s="21" t="s">
        <v>87</v>
      </c>
      <c r="D358" s="19">
        <v>33.93</v>
      </c>
      <c r="E358" s="17">
        <v>42.1</v>
      </c>
      <c r="F358" s="17">
        <v>51.08</v>
      </c>
      <c r="G358" s="17">
        <v>66.66</v>
      </c>
      <c r="H358" s="17">
        <v>80.31</v>
      </c>
      <c r="I358" s="23" t="s">
        <v>88</v>
      </c>
      <c r="J358" s="13">
        <v>0.20913999999999999</v>
      </c>
      <c r="K358" s="33">
        <f t="shared" si="21"/>
        <v>7.0961201999999997</v>
      </c>
      <c r="L358" s="33">
        <f t="shared" si="22"/>
        <v>10.682871199999999</v>
      </c>
      <c r="M358" s="33">
        <f t="shared" si="23"/>
        <v>16.796033399999999</v>
      </c>
    </row>
    <row r="359" spans="1:13" x14ac:dyDescent="0.25">
      <c r="A359" s="15" t="s">
        <v>140</v>
      </c>
      <c r="B359" s="13" t="str">
        <f t="shared" si="20"/>
        <v>Luxembourg</v>
      </c>
      <c r="C359" s="22" t="s">
        <v>26</v>
      </c>
      <c r="D359" s="20">
        <v>30.76</v>
      </c>
      <c r="E359" s="18">
        <v>38.35</v>
      </c>
      <c r="F359" s="18">
        <v>46.68</v>
      </c>
      <c r="G359" s="18">
        <v>60.45</v>
      </c>
      <c r="H359" s="18">
        <v>72.510000000000005</v>
      </c>
      <c r="I359" s="24" t="s">
        <v>43</v>
      </c>
      <c r="J359" s="13">
        <v>1.06775</v>
      </c>
      <c r="K359" s="33">
        <f t="shared" si="21"/>
        <v>32.843989999999998</v>
      </c>
      <c r="L359" s="33">
        <f t="shared" si="22"/>
        <v>49.842570000000002</v>
      </c>
      <c r="M359" s="33">
        <f t="shared" si="23"/>
        <v>77.422552500000009</v>
      </c>
    </row>
    <row r="360" spans="1:13" x14ac:dyDescent="0.25">
      <c r="A360" s="14" t="s">
        <v>140</v>
      </c>
      <c r="B360" s="13" t="str">
        <f t="shared" si="20"/>
        <v>South Korea</v>
      </c>
      <c r="C360" s="21" t="s">
        <v>45</v>
      </c>
      <c r="D360" s="19">
        <v>22455.7</v>
      </c>
      <c r="E360" s="17">
        <v>27894.63</v>
      </c>
      <c r="F360" s="17">
        <v>33868.54</v>
      </c>
      <c r="G360" s="17">
        <v>44124.21</v>
      </c>
      <c r="H360" s="17">
        <v>53111.6</v>
      </c>
      <c r="I360" s="23" t="s">
        <v>46</v>
      </c>
      <c r="J360" s="13">
        <v>7.2999999999999996E-4</v>
      </c>
      <c r="K360" s="33">
        <f t="shared" si="21"/>
        <v>16.392661</v>
      </c>
      <c r="L360" s="33">
        <f t="shared" si="22"/>
        <v>24.724034199999998</v>
      </c>
      <c r="M360" s="33">
        <f t="shared" si="23"/>
        <v>38.771467999999999</v>
      </c>
    </row>
    <row r="361" spans="1:13" x14ac:dyDescent="0.25">
      <c r="A361" s="15" t="s">
        <v>140</v>
      </c>
      <c r="B361" s="13" t="str">
        <f t="shared" si="20"/>
        <v>Kazakhstan</v>
      </c>
      <c r="C361" s="22" t="s">
        <v>47</v>
      </c>
      <c r="D361" s="20">
        <v>2738.9</v>
      </c>
      <c r="E361" s="18">
        <v>3387.21</v>
      </c>
      <c r="F361" s="18">
        <v>4099.29</v>
      </c>
      <c r="G361" s="18">
        <v>5380.66</v>
      </c>
      <c r="H361" s="18">
        <v>6503.57</v>
      </c>
      <c r="I361" s="24" t="s">
        <v>48</v>
      </c>
      <c r="J361" s="13">
        <v>2.2399999999999998E-3</v>
      </c>
      <c r="K361" s="33">
        <f t="shared" si="21"/>
        <v>6.1351359999999993</v>
      </c>
      <c r="L361" s="33">
        <f t="shared" si="22"/>
        <v>9.1824095999999997</v>
      </c>
      <c r="M361" s="33">
        <f t="shared" si="23"/>
        <v>14.567996799999998</v>
      </c>
    </row>
    <row r="362" spans="1:13" x14ac:dyDescent="0.25">
      <c r="A362" s="14" t="s">
        <v>140</v>
      </c>
      <c r="B362" s="13" t="str">
        <f t="shared" si="20"/>
        <v>Japan</v>
      </c>
      <c r="C362" s="21" t="s">
        <v>49</v>
      </c>
      <c r="D362" s="19">
        <v>2750.06</v>
      </c>
      <c r="E362" s="17">
        <v>3431.98</v>
      </c>
      <c r="F362" s="17">
        <v>4180.97</v>
      </c>
      <c r="G362" s="17">
        <v>5404.89</v>
      </c>
      <c r="H362" s="17">
        <v>6477.45</v>
      </c>
      <c r="I362" s="23" t="s">
        <v>51</v>
      </c>
      <c r="J362" s="13">
        <v>6.4599999999999996E-3</v>
      </c>
      <c r="K362" s="33">
        <f t="shared" si="21"/>
        <v>17.765387599999997</v>
      </c>
      <c r="L362" s="33">
        <f t="shared" si="22"/>
        <v>27.009066199999999</v>
      </c>
      <c r="M362" s="33">
        <f t="shared" si="23"/>
        <v>41.844326999999993</v>
      </c>
    </row>
    <row r="363" spans="1:13" x14ac:dyDescent="0.25">
      <c r="A363" s="15" t="s">
        <v>140</v>
      </c>
      <c r="B363" s="13" t="str">
        <f t="shared" si="20"/>
        <v>Italy</v>
      </c>
      <c r="C363" s="22" t="s">
        <v>52</v>
      </c>
      <c r="D363" s="20">
        <v>16.21</v>
      </c>
      <c r="E363" s="18">
        <v>20.22</v>
      </c>
      <c r="F363" s="18">
        <v>24.62</v>
      </c>
      <c r="G363" s="18">
        <v>31.85</v>
      </c>
      <c r="H363" s="18">
        <v>38.18</v>
      </c>
      <c r="I363" s="24" t="s">
        <v>43</v>
      </c>
      <c r="J363" s="13">
        <v>1.06775</v>
      </c>
      <c r="K363" s="33">
        <f t="shared" si="21"/>
        <v>17.308227500000001</v>
      </c>
      <c r="L363" s="33">
        <f t="shared" si="22"/>
        <v>26.288005000000002</v>
      </c>
      <c r="M363" s="33">
        <f t="shared" si="23"/>
        <v>40.766694999999999</v>
      </c>
    </row>
    <row r="364" spans="1:13" x14ac:dyDescent="0.25">
      <c r="A364" s="14" t="s">
        <v>140</v>
      </c>
      <c r="B364" s="13" t="str">
        <f t="shared" si="20"/>
        <v>Israel</v>
      </c>
      <c r="C364" s="21" t="s">
        <v>54</v>
      </c>
      <c r="D364" s="19">
        <v>68.23</v>
      </c>
      <c r="E364" s="17">
        <v>85.04</v>
      </c>
      <c r="F364" s="17">
        <v>103.51</v>
      </c>
      <c r="G364" s="17">
        <v>134.09</v>
      </c>
      <c r="H364" s="17">
        <v>160.88</v>
      </c>
      <c r="I364" s="23" t="s">
        <v>60</v>
      </c>
      <c r="J364" s="13">
        <v>0.26462000000000002</v>
      </c>
      <c r="K364" s="33">
        <f t="shared" si="21"/>
        <v>18.055022600000001</v>
      </c>
      <c r="L364" s="33">
        <f t="shared" si="22"/>
        <v>27.390816200000003</v>
      </c>
      <c r="M364" s="33">
        <f t="shared" si="23"/>
        <v>42.572065600000002</v>
      </c>
    </row>
    <row r="365" spans="1:13" x14ac:dyDescent="0.25">
      <c r="A365" s="15" t="s">
        <v>140</v>
      </c>
      <c r="B365" s="13" t="str">
        <f t="shared" si="20"/>
        <v>Ireland</v>
      </c>
      <c r="C365" s="22" t="s">
        <v>64</v>
      </c>
      <c r="D365" s="20">
        <v>23.91</v>
      </c>
      <c r="E365" s="18">
        <v>29.81</v>
      </c>
      <c r="F365" s="18">
        <v>36.28</v>
      </c>
      <c r="G365" s="18">
        <v>46.99</v>
      </c>
      <c r="H365" s="18">
        <v>56.38</v>
      </c>
      <c r="I365" s="24" t="s">
        <v>43</v>
      </c>
      <c r="J365" s="13">
        <v>1.06775</v>
      </c>
      <c r="K365" s="33">
        <f t="shared" si="21"/>
        <v>25.529902499999999</v>
      </c>
      <c r="L365" s="33">
        <f t="shared" si="22"/>
        <v>38.737969999999997</v>
      </c>
      <c r="M365" s="33">
        <f t="shared" si="23"/>
        <v>60.199745</v>
      </c>
    </row>
    <row r="366" spans="1:13" x14ac:dyDescent="0.25">
      <c r="A366" s="14" t="s">
        <v>140</v>
      </c>
      <c r="B366" s="13" t="str">
        <f t="shared" si="20"/>
        <v>Indonesia</v>
      </c>
      <c r="C366" s="21" t="s">
        <v>99</v>
      </c>
      <c r="D366" s="19">
        <v>110415.54</v>
      </c>
      <c r="E366" s="17">
        <v>136443.72</v>
      </c>
      <c r="F366" s="17">
        <v>165032.04</v>
      </c>
      <c r="G366" s="17">
        <v>216907.1</v>
      </c>
      <c r="H366" s="17">
        <v>262366.90999999997</v>
      </c>
      <c r="I366" s="23" t="s">
        <v>102</v>
      </c>
      <c r="J366" s="13">
        <v>6.0000000000000002E-5</v>
      </c>
      <c r="K366" s="33">
        <f t="shared" si="21"/>
        <v>6.6249323999999996</v>
      </c>
      <c r="L366" s="33">
        <f t="shared" si="22"/>
        <v>9.9019224000000001</v>
      </c>
      <c r="M366" s="33">
        <f t="shared" si="23"/>
        <v>15.742014599999999</v>
      </c>
    </row>
    <row r="367" spans="1:13" x14ac:dyDescent="0.25">
      <c r="A367" s="15" t="s">
        <v>140</v>
      </c>
      <c r="B367" s="13" t="str">
        <f t="shared" si="20"/>
        <v>India</v>
      </c>
      <c r="C367" s="22" t="s">
        <v>104</v>
      </c>
      <c r="D367" s="20">
        <v>411.12</v>
      </c>
      <c r="E367" s="18">
        <v>507.12</v>
      </c>
      <c r="F367" s="18">
        <v>612.55999999999995</v>
      </c>
      <c r="G367" s="18">
        <v>807.55</v>
      </c>
      <c r="H367" s="18">
        <v>978.43</v>
      </c>
      <c r="I367" s="24" t="s">
        <v>106</v>
      </c>
      <c r="J367" s="13">
        <v>1.2E-2</v>
      </c>
      <c r="K367" s="33">
        <f t="shared" si="21"/>
        <v>4.93344</v>
      </c>
      <c r="L367" s="33">
        <f t="shared" si="22"/>
        <v>7.3507199999999999</v>
      </c>
      <c r="M367" s="33">
        <f t="shared" si="23"/>
        <v>11.741159999999999</v>
      </c>
    </row>
    <row r="368" spans="1:13" x14ac:dyDescent="0.25">
      <c r="A368" s="14" t="s">
        <v>140</v>
      </c>
      <c r="B368" s="13" t="str">
        <f t="shared" si="20"/>
        <v>Hungary</v>
      </c>
      <c r="C368" s="21" t="s">
        <v>109</v>
      </c>
      <c r="D368" s="19">
        <v>3535.23</v>
      </c>
      <c r="E368" s="17">
        <v>4403.09</v>
      </c>
      <c r="F368" s="17">
        <v>5356.32</v>
      </c>
      <c r="G368" s="17">
        <v>6947.39</v>
      </c>
      <c r="H368" s="17">
        <v>8341.69</v>
      </c>
      <c r="I368" s="23" t="s">
        <v>111</v>
      </c>
      <c r="J368" s="13">
        <v>2.7100000000000002E-3</v>
      </c>
      <c r="K368" s="33">
        <f t="shared" si="21"/>
        <v>9.5804733000000013</v>
      </c>
      <c r="L368" s="33">
        <f t="shared" si="22"/>
        <v>14.515627200000001</v>
      </c>
      <c r="M368" s="33">
        <f t="shared" si="23"/>
        <v>22.605979900000001</v>
      </c>
    </row>
    <row r="369" spans="1:13" x14ac:dyDescent="0.25">
      <c r="A369" s="15" t="s">
        <v>140</v>
      </c>
      <c r="B369" s="13" t="str">
        <f t="shared" si="20"/>
        <v>Guatemala</v>
      </c>
      <c r="C369" s="22" t="s">
        <v>114</v>
      </c>
      <c r="D369" s="20">
        <v>85.99</v>
      </c>
      <c r="E369" s="18">
        <v>105.95</v>
      </c>
      <c r="F369" s="18">
        <v>127.88</v>
      </c>
      <c r="G369" s="18">
        <v>168.89</v>
      </c>
      <c r="H369" s="18">
        <v>204.83</v>
      </c>
      <c r="I369" s="24" t="s">
        <v>118</v>
      </c>
      <c r="J369" s="13">
        <v>0.12570000000000001</v>
      </c>
      <c r="K369" s="33">
        <f t="shared" si="21"/>
        <v>10.808942999999999</v>
      </c>
      <c r="L369" s="33">
        <f t="shared" si="22"/>
        <v>16.074515999999999</v>
      </c>
      <c r="M369" s="33">
        <f t="shared" si="23"/>
        <v>25.747131000000003</v>
      </c>
    </row>
    <row r="370" spans="1:13" x14ac:dyDescent="0.25">
      <c r="A370" s="14" t="s">
        <v>140</v>
      </c>
      <c r="B370" s="13" t="str">
        <f t="shared" si="20"/>
        <v>Greece</v>
      </c>
      <c r="C370" s="21" t="s">
        <v>120</v>
      </c>
      <c r="D370" s="19">
        <v>11.12</v>
      </c>
      <c r="E370" s="17">
        <v>13.9</v>
      </c>
      <c r="F370" s="17">
        <v>16.940000000000001</v>
      </c>
      <c r="G370" s="17">
        <v>21.86</v>
      </c>
      <c r="H370" s="17">
        <v>26.17</v>
      </c>
      <c r="I370" s="23" t="s">
        <v>43</v>
      </c>
      <c r="J370" s="13">
        <v>1.06775</v>
      </c>
      <c r="K370" s="33">
        <f t="shared" si="21"/>
        <v>11.873379999999999</v>
      </c>
      <c r="L370" s="33">
        <f t="shared" si="22"/>
        <v>18.087685</v>
      </c>
      <c r="M370" s="33">
        <f t="shared" si="23"/>
        <v>27.9430175</v>
      </c>
    </row>
    <row r="371" spans="1:13" x14ac:dyDescent="0.25">
      <c r="A371" s="15" t="s">
        <v>140</v>
      </c>
      <c r="B371" s="13" t="str">
        <f t="shared" si="20"/>
        <v>Germany</v>
      </c>
      <c r="C371" s="22" t="s">
        <v>121</v>
      </c>
      <c r="D371" s="20">
        <v>22.47</v>
      </c>
      <c r="E371" s="18">
        <v>28.02</v>
      </c>
      <c r="F371" s="18">
        <v>34.1</v>
      </c>
      <c r="G371" s="18">
        <v>44.16</v>
      </c>
      <c r="H371" s="18">
        <v>52.98</v>
      </c>
      <c r="I371" s="24" t="s">
        <v>43</v>
      </c>
      <c r="J371" s="13">
        <v>1.06775</v>
      </c>
      <c r="K371" s="33">
        <f t="shared" si="21"/>
        <v>23.992342499999999</v>
      </c>
      <c r="L371" s="33">
        <f t="shared" si="22"/>
        <v>36.410274999999999</v>
      </c>
      <c r="M371" s="33">
        <f t="shared" si="23"/>
        <v>56.569394999999993</v>
      </c>
    </row>
    <row r="372" spans="1:13" x14ac:dyDescent="0.25">
      <c r="A372" s="14" t="s">
        <v>140</v>
      </c>
      <c r="B372" s="13" t="str">
        <f t="shared" si="20"/>
        <v>France</v>
      </c>
      <c r="C372" s="21" t="s">
        <v>123</v>
      </c>
      <c r="D372" s="19">
        <v>20.43</v>
      </c>
      <c r="E372" s="17">
        <v>25.48</v>
      </c>
      <c r="F372" s="17">
        <v>31.02</v>
      </c>
      <c r="G372" s="17">
        <v>40.14</v>
      </c>
      <c r="H372" s="17">
        <v>48.14</v>
      </c>
      <c r="I372" s="23" t="s">
        <v>43</v>
      </c>
      <c r="J372" s="13">
        <v>1.06775</v>
      </c>
      <c r="K372" s="33">
        <f t="shared" si="21"/>
        <v>21.814132499999999</v>
      </c>
      <c r="L372" s="33">
        <f t="shared" si="22"/>
        <v>33.121604999999995</v>
      </c>
      <c r="M372" s="33">
        <f t="shared" si="23"/>
        <v>51.401485000000001</v>
      </c>
    </row>
    <row r="373" spans="1:13" x14ac:dyDescent="0.25">
      <c r="A373" s="15" t="s">
        <v>140</v>
      </c>
      <c r="B373" s="13" t="str">
        <f t="shared" si="20"/>
        <v>Finland</v>
      </c>
      <c r="C373" s="22" t="s">
        <v>124</v>
      </c>
      <c r="D373" s="20">
        <v>22.37</v>
      </c>
      <c r="E373" s="18">
        <v>27.93</v>
      </c>
      <c r="F373" s="18">
        <v>34.020000000000003</v>
      </c>
      <c r="G373" s="18">
        <v>43.97</v>
      </c>
      <c r="H373" s="18">
        <v>52.68</v>
      </c>
      <c r="I373" s="24" t="s">
        <v>43</v>
      </c>
      <c r="J373" s="13">
        <v>1.06775</v>
      </c>
      <c r="K373" s="33">
        <f t="shared" si="21"/>
        <v>23.885567500000001</v>
      </c>
      <c r="L373" s="33">
        <f t="shared" si="22"/>
        <v>36.324854999999999</v>
      </c>
      <c r="M373" s="33">
        <f t="shared" si="23"/>
        <v>56.249069999999996</v>
      </c>
    </row>
    <row r="374" spans="1:13" x14ac:dyDescent="0.25">
      <c r="A374" s="14" t="s">
        <v>140</v>
      </c>
      <c r="B374" s="13" t="str">
        <f t="shared" si="20"/>
        <v>Estonia</v>
      </c>
      <c r="C374" s="21" t="s">
        <v>125</v>
      </c>
      <c r="D374" s="19">
        <v>10.08</v>
      </c>
      <c r="E374" s="17">
        <v>12.56</v>
      </c>
      <c r="F374" s="17">
        <v>15.28</v>
      </c>
      <c r="G374" s="17">
        <v>19.8</v>
      </c>
      <c r="H374" s="17">
        <v>23.77</v>
      </c>
      <c r="I374" s="23" t="s">
        <v>43</v>
      </c>
      <c r="J374" s="13">
        <v>1.06775</v>
      </c>
      <c r="K374" s="33">
        <f t="shared" si="21"/>
        <v>10.762919999999999</v>
      </c>
      <c r="L374" s="33">
        <f t="shared" si="22"/>
        <v>16.31522</v>
      </c>
      <c r="M374" s="33">
        <f t="shared" si="23"/>
        <v>25.3804175</v>
      </c>
    </row>
    <row r="375" spans="1:13" x14ac:dyDescent="0.25">
      <c r="A375" s="15" t="s">
        <v>140</v>
      </c>
      <c r="B375" s="13" t="str">
        <f t="shared" si="20"/>
        <v>Egypt</v>
      </c>
      <c r="C375" s="22" t="s">
        <v>28</v>
      </c>
      <c r="D375" s="20">
        <v>67.599999999999994</v>
      </c>
      <c r="E375" s="18">
        <v>83.46</v>
      </c>
      <c r="F375" s="18">
        <v>100.88</v>
      </c>
      <c r="G375" s="18">
        <v>132.78</v>
      </c>
      <c r="H375" s="18">
        <v>160.72999999999999</v>
      </c>
      <c r="I375" s="24" t="s">
        <v>29</v>
      </c>
      <c r="J375" s="13">
        <v>2.078E-2</v>
      </c>
      <c r="K375" s="33">
        <f t="shared" si="21"/>
        <v>1.404728</v>
      </c>
      <c r="L375" s="33">
        <f t="shared" si="22"/>
        <v>2.0962863999999999</v>
      </c>
      <c r="M375" s="33">
        <f t="shared" si="23"/>
        <v>3.3399693999999998</v>
      </c>
    </row>
    <row r="376" spans="1:13" x14ac:dyDescent="0.25">
      <c r="A376" s="14" t="s">
        <v>140</v>
      </c>
      <c r="B376" s="13" t="str">
        <f t="shared" si="20"/>
        <v>Ecuador</v>
      </c>
      <c r="C376" s="21" t="s">
        <v>32</v>
      </c>
      <c r="D376" s="19">
        <v>11.25</v>
      </c>
      <c r="E376" s="17">
        <v>13.86</v>
      </c>
      <c r="F376" s="17">
        <v>16.73</v>
      </c>
      <c r="G376" s="17">
        <v>22.09</v>
      </c>
      <c r="H376" s="17">
        <v>26.79</v>
      </c>
      <c r="I376" s="23" t="s">
        <v>40</v>
      </c>
      <c r="J376" s="13">
        <v>1</v>
      </c>
      <c r="K376" s="33">
        <f t="shared" si="21"/>
        <v>11.25</v>
      </c>
      <c r="L376" s="33">
        <f t="shared" si="22"/>
        <v>16.73</v>
      </c>
      <c r="M376" s="33">
        <f t="shared" si="23"/>
        <v>26.79</v>
      </c>
    </row>
    <row r="377" spans="1:13" x14ac:dyDescent="0.25">
      <c r="A377" s="15" t="s">
        <v>140</v>
      </c>
      <c r="B377" s="13" t="str">
        <f t="shared" si="20"/>
        <v>Denmark</v>
      </c>
      <c r="C377" s="22" t="s">
        <v>41</v>
      </c>
      <c r="D377" s="20">
        <v>200.11</v>
      </c>
      <c r="E377" s="18">
        <v>249.62</v>
      </c>
      <c r="F377" s="18">
        <v>304</v>
      </c>
      <c r="G377" s="18">
        <v>393.27</v>
      </c>
      <c r="H377" s="18">
        <v>471.5</v>
      </c>
      <c r="I377" s="24" t="s">
        <v>42</v>
      </c>
      <c r="J377" s="13">
        <v>0.14312</v>
      </c>
      <c r="K377" s="33">
        <f t="shared" si="21"/>
        <v>28.639743200000002</v>
      </c>
      <c r="L377" s="33">
        <f t="shared" si="22"/>
        <v>43.508479999999999</v>
      </c>
      <c r="M377" s="33">
        <f t="shared" si="23"/>
        <v>67.481080000000006</v>
      </c>
    </row>
    <row r="378" spans="1:13" x14ac:dyDescent="0.25">
      <c r="A378" s="14" t="s">
        <v>140</v>
      </c>
      <c r="B378" s="13" t="str">
        <f t="shared" si="20"/>
        <v>Czech Republic</v>
      </c>
      <c r="C378" s="21" t="s">
        <v>44</v>
      </c>
      <c r="D378" s="19">
        <v>276.72000000000003</v>
      </c>
      <c r="E378" s="17">
        <v>345.12</v>
      </c>
      <c r="F378" s="17">
        <v>420.24</v>
      </c>
      <c r="G378" s="17">
        <v>543.83000000000004</v>
      </c>
      <c r="H378" s="17">
        <v>652.14</v>
      </c>
      <c r="I378" s="23" t="s">
        <v>89</v>
      </c>
      <c r="J378" s="13">
        <v>4.2270000000000002E-2</v>
      </c>
      <c r="K378" s="33">
        <f t="shared" si="21"/>
        <v>11.696954400000001</v>
      </c>
      <c r="L378" s="33">
        <f t="shared" si="22"/>
        <v>17.763544800000002</v>
      </c>
      <c r="M378" s="33">
        <f t="shared" si="23"/>
        <v>27.5659578</v>
      </c>
    </row>
    <row r="379" spans="1:13" x14ac:dyDescent="0.25">
      <c r="A379" s="15" t="s">
        <v>140</v>
      </c>
      <c r="B379" s="13" t="str">
        <f t="shared" si="20"/>
        <v>Croatia</v>
      </c>
      <c r="C379" s="22" t="s">
        <v>91</v>
      </c>
      <c r="D379" s="20">
        <v>7.76</v>
      </c>
      <c r="E379" s="18">
        <v>9.69</v>
      </c>
      <c r="F379" s="18">
        <v>11.81</v>
      </c>
      <c r="G379" s="18">
        <v>15.24</v>
      </c>
      <c r="H379" s="18">
        <v>18.25</v>
      </c>
      <c r="I379" s="24" t="s">
        <v>43</v>
      </c>
      <c r="J379" s="13">
        <v>1.06775</v>
      </c>
      <c r="K379" s="33">
        <f t="shared" si="21"/>
        <v>8.2857399999999988</v>
      </c>
      <c r="L379" s="33">
        <f t="shared" si="22"/>
        <v>12.610127500000001</v>
      </c>
      <c r="M379" s="33">
        <f t="shared" si="23"/>
        <v>19.486437500000001</v>
      </c>
    </row>
    <row r="380" spans="1:13" x14ac:dyDescent="0.25">
      <c r="A380" s="14" t="s">
        <v>140</v>
      </c>
      <c r="B380" s="13" t="str">
        <f t="shared" si="20"/>
        <v>Costa Rica</v>
      </c>
      <c r="C380" s="21" t="s">
        <v>94</v>
      </c>
      <c r="D380" s="19">
        <v>5461.32</v>
      </c>
      <c r="E380" s="17">
        <v>6778.15</v>
      </c>
      <c r="F380" s="17">
        <v>8224.5</v>
      </c>
      <c r="G380" s="17">
        <v>10730.75</v>
      </c>
      <c r="H380" s="17">
        <v>12927.05</v>
      </c>
      <c r="I380" s="23" t="s">
        <v>95</v>
      </c>
      <c r="J380" s="13">
        <v>1.9499999999999999E-3</v>
      </c>
      <c r="K380" s="33">
        <f t="shared" si="21"/>
        <v>10.649573999999999</v>
      </c>
      <c r="L380" s="33">
        <f t="shared" si="22"/>
        <v>16.037775</v>
      </c>
      <c r="M380" s="33">
        <f t="shared" si="23"/>
        <v>25.207747499999996</v>
      </c>
    </row>
    <row r="381" spans="1:13" x14ac:dyDescent="0.25">
      <c r="A381" s="15" t="s">
        <v>140</v>
      </c>
      <c r="B381" s="13" t="str">
        <f t="shared" si="20"/>
        <v>Colombia</v>
      </c>
      <c r="C381" s="22" t="s">
        <v>97</v>
      </c>
      <c r="D381" s="20">
        <v>16726.52</v>
      </c>
      <c r="E381" s="18">
        <v>20797.16</v>
      </c>
      <c r="F381" s="18">
        <v>25268.19</v>
      </c>
      <c r="G381" s="18">
        <v>32868.120000000003</v>
      </c>
      <c r="H381" s="18">
        <v>39528.19</v>
      </c>
      <c r="I381" s="24" t="s">
        <v>98</v>
      </c>
      <c r="J381" s="13">
        <v>2.5999999999999998E-4</v>
      </c>
      <c r="K381" s="33">
        <f t="shared" si="21"/>
        <v>4.3488951999999994</v>
      </c>
      <c r="L381" s="33">
        <f t="shared" si="22"/>
        <v>6.5697293999999991</v>
      </c>
      <c r="M381" s="33">
        <f t="shared" si="23"/>
        <v>10.277329399999999</v>
      </c>
    </row>
    <row r="382" spans="1:13" x14ac:dyDescent="0.25">
      <c r="A382" s="14" t="s">
        <v>140</v>
      </c>
      <c r="B382" s="13" t="str">
        <f t="shared" si="20"/>
        <v>China</v>
      </c>
      <c r="C382" s="21" t="s">
        <v>100</v>
      </c>
      <c r="D382" s="19">
        <v>91.16</v>
      </c>
      <c r="E382" s="17">
        <v>112.8</v>
      </c>
      <c r="F382" s="17">
        <v>136.57</v>
      </c>
      <c r="G382" s="17">
        <v>179.08</v>
      </c>
      <c r="H382" s="17">
        <v>216.34</v>
      </c>
      <c r="I382" s="23" t="s">
        <v>101</v>
      </c>
      <c r="J382" s="13">
        <v>0.13797000000000001</v>
      </c>
      <c r="K382" s="33">
        <f t="shared" si="21"/>
        <v>12.5773452</v>
      </c>
      <c r="L382" s="33">
        <f t="shared" si="22"/>
        <v>18.842562900000001</v>
      </c>
      <c r="M382" s="33">
        <f t="shared" si="23"/>
        <v>29.848429800000002</v>
      </c>
    </row>
    <row r="383" spans="1:13" x14ac:dyDescent="0.25">
      <c r="A383" s="15" t="s">
        <v>140</v>
      </c>
      <c r="B383" s="13" t="str">
        <f t="shared" si="20"/>
        <v>Chile</v>
      </c>
      <c r="C383" s="22" t="s">
        <v>103</v>
      </c>
      <c r="D383" s="20">
        <v>9032.7800000000007</v>
      </c>
      <c r="E383" s="18">
        <v>11198.46</v>
      </c>
      <c r="F383" s="18">
        <v>13577.17</v>
      </c>
      <c r="G383" s="18">
        <v>17747.25</v>
      </c>
      <c r="H383" s="18">
        <v>21401.63</v>
      </c>
      <c r="I383" s="24" t="s">
        <v>105</v>
      </c>
      <c r="J383" s="13">
        <v>1.0499999999999999E-3</v>
      </c>
      <c r="K383" s="33">
        <f t="shared" si="21"/>
        <v>9.4844190000000008</v>
      </c>
      <c r="L383" s="33">
        <f t="shared" si="22"/>
        <v>14.256028499999999</v>
      </c>
      <c r="M383" s="33">
        <f t="shared" si="23"/>
        <v>22.471711500000001</v>
      </c>
    </row>
    <row r="384" spans="1:13" x14ac:dyDescent="0.25">
      <c r="A384" s="14" t="s">
        <v>140</v>
      </c>
      <c r="B384" s="13" t="str">
        <f t="shared" si="20"/>
        <v>Canada</v>
      </c>
      <c r="C384" s="21" t="s">
        <v>107</v>
      </c>
      <c r="D384" s="19">
        <v>34.57</v>
      </c>
      <c r="E384" s="17">
        <v>43.1</v>
      </c>
      <c r="F384" s="17">
        <v>52.46</v>
      </c>
      <c r="G384" s="17">
        <v>67.94</v>
      </c>
      <c r="H384" s="17">
        <v>81.5</v>
      </c>
      <c r="I384" s="23" t="s">
        <v>108</v>
      </c>
      <c r="J384" s="13">
        <v>0.73065999999999998</v>
      </c>
      <c r="K384" s="33">
        <f t="shared" si="21"/>
        <v>25.258916199999998</v>
      </c>
      <c r="L384" s="33">
        <f t="shared" si="22"/>
        <v>38.330423599999996</v>
      </c>
      <c r="M384" s="33">
        <f t="shared" si="23"/>
        <v>59.548789999999997</v>
      </c>
    </row>
    <row r="385" spans="1:13" x14ac:dyDescent="0.25">
      <c r="A385" s="15" t="s">
        <v>140</v>
      </c>
      <c r="B385" s="13" t="str">
        <f t="shared" si="20"/>
        <v>Bulgaria</v>
      </c>
      <c r="C385" s="22" t="s">
        <v>110</v>
      </c>
      <c r="D385" s="20">
        <v>17.309999999999999</v>
      </c>
      <c r="E385" s="18">
        <v>21.31</v>
      </c>
      <c r="F385" s="18">
        <v>25.7</v>
      </c>
      <c r="G385" s="18">
        <v>33.99</v>
      </c>
      <c r="H385" s="18">
        <v>41.26</v>
      </c>
      <c r="I385" s="24" t="s">
        <v>112</v>
      </c>
      <c r="J385" s="13">
        <v>0.54593000000000003</v>
      </c>
      <c r="K385" s="33">
        <f t="shared" si="21"/>
        <v>9.4500483000000006</v>
      </c>
      <c r="L385" s="33">
        <f t="shared" si="22"/>
        <v>14.030400999999999</v>
      </c>
      <c r="M385" s="33">
        <f t="shared" si="23"/>
        <v>22.525071799999999</v>
      </c>
    </row>
    <row r="386" spans="1:13" x14ac:dyDescent="0.25">
      <c r="A386" s="14" t="s">
        <v>140</v>
      </c>
      <c r="B386" s="13" t="str">
        <f t="shared" si="20"/>
        <v>Brazil</v>
      </c>
      <c r="C386" s="21" t="s">
        <v>113</v>
      </c>
      <c r="D386" s="19">
        <v>43.74</v>
      </c>
      <c r="E386" s="17">
        <v>54.23</v>
      </c>
      <c r="F386" s="17">
        <v>65.75</v>
      </c>
      <c r="G386" s="17">
        <v>85.93</v>
      </c>
      <c r="H386" s="17">
        <v>103.61</v>
      </c>
      <c r="I386" s="23" t="s">
        <v>115</v>
      </c>
      <c r="J386" s="13">
        <v>0.19392999999999999</v>
      </c>
      <c r="K386" s="33">
        <f t="shared" si="21"/>
        <v>8.4824982000000002</v>
      </c>
      <c r="L386" s="33">
        <f t="shared" si="22"/>
        <v>12.750897499999999</v>
      </c>
      <c r="M386" s="33">
        <f t="shared" si="23"/>
        <v>20.093087300000001</v>
      </c>
    </row>
    <row r="387" spans="1:13" x14ac:dyDescent="0.25">
      <c r="A387" s="15" t="s">
        <v>140</v>
      </c>
      <c r="B387" s="13" t="str">
        <f t="shared" ref="B387:B450" si="24">TRIM(LEFT(C387, FIND(" Average", C387) - 1))</f>
        <v>Bosnia-Herzegovina -</v>
      </c>
      <c r="C387" s="22" t="s">
        <v>116</v>
      </c>
      <c r="D387" s="20">
        <v>8.2799999999999994</v>
      </c>
      <c r="E387" s="18">
        <v>10.34</v>
      </c>
      <c r="F387" s="18">
        <v>12.6</v>
      </c>
      <c r="G387" s="18">
        <v>16.260000000000002</v>
      </c>
      <c r="H387" s="18">
        <v>19.46</v>
      </c>
      <c r="I387" s="24" t="s">
        <v>117</v>
      </c>
      <c r="J387" s="13">
        <v>0.54593000000000003</v>
      </c>
      <c r="K387" s="33">
        <f t="shared" ref="K387:K450" si="25">D387*J387</f>
        <v>4.5203004</v>
      </c>
      <c r="L387" s="33">
        <f t="shared" ref="L387:L450" si="26">J387*F387</f>
        <v>6.8787180000000001</v>
      </c>
      <c r="M387" s="33">
        <f t="shared" ref="M387:M450" si="27">H387*J387</f>
        <v>10.6237978</v>
      </c>
    </row>
    <row r="388" spans="1:13" x14ac:dyDescent="0.25">
      <c r="A388" s="14" t="s">
        <v>140</v>
      </c>
      <c r="B388" s="13" t="str">
        <f t="shared" si="24"/>
        <v>Belgium</v>
      </c>
      <c r="C388" s="21" t="s">
        <v>119</v>
      </c>
      <c r="D388" s="19">
        <v>23.43</v>
      </c>
      <c r="E388" s="17">
        <v>29.24</v>
      </c>
      <c r="F388" s="17">
        <v>35.619999999999997</v>
      </c>
      <c r="G388" s="17">
        <v>46.05</v>
      </c>
      <c r="H388" s="17">
        <v>55.19</v>
      </c>
      <c r="I388" s="23" t="s">
        <v>43</v>
      </c>
      <c r="J388" s="13">
        <v>1.06775</v>
      </c>
      <c r="K388" s="33">
        <f t="shared" si="25"/>
        <v>25.0173825</v>
      </c>
      <c r="L388" s="33">
        <f t="shared" si="26"/>
        <v>38.033254999999997</v>
      </c>
      <c r="M388" s="33">
        <f t="shared" si="27"/>
        <v>58.929122499999998</v>
      </c>
    </row>
    <row r="389" spans="1:13" x14ac:dyDescent="0.25">
      <c r="A389" s="15" t="s">
        <v>140</v>
      </c>
      <c r="B389" s="13" t="str">
        <f t="shared" si="24"/>
        <v>Austria</v>
      </c>
      <c r="C389" s="22" t="s">
        <v>122</v>
      </c>
      <c r="D389" s="20">
        <v>20.010000000000002</v>
      </c>
      <c r="E389" s="18">
        <v>24.96</v>
      </c>
      <c r="F389" s="18">
        <v>30.39</v>
      </c>
      <c r="G389" s="18">
        <v>39.33</v>
      </c>
      <c r="H389" s="18">
        <v>47.16</v>
      </c>
      <c r="I389" s="24" t="s">
        <v>43</v>
      </c>
      <c r="J389" s="13">
        <v>1.06775</v>
      </c>
      <c r="K389" s="33">
        <f t="shared" si="25"/>
        <v>21.3656775</v>
      </c>
      <c r="L389" s="33">
        <f t="shared" si="26"/>
        <v>32.448922500000002</v>
      </c>
      <c r="M389" s="33">
        <f t="shared" si="27"/>
        <v>50.355089999999997</v>
      </c>
    </row>
    <row r="390" spans="1:13" x14ac:dyDescent="0.25">
      <c r="A390" s="14" t="s">
        <v>140</v>
      </c>
      <c r="B390" s="13" t="str">
        <f t="shared" si="24"/>
        <v>Australia</v>
      </c>
      <c r="C390" s="21" t="s">
        <v>130</v>
      </c>
      <c r="D390" s="19">
        <v>42.51</v>
      </c>
      <c r="E390" s="17">
        <v>52.93</v>
      </c>
      <c r="F390" s="17">
        <v>64.38</v>
      </c>
      <c r="G390" s="17">
        <v>83.52</v>
      </c>
      <c r="H390" s="17">
        <v>100.3</v>
      </c>
      <c r="I390" s="23" t="s">
        <v>131</v>
      </c>
      <c r="J390" s="13">
        <v>0.64666999999999997</v>
      </c>
      <c r="K390" s="33">
        <f t="shared" si="25"/>
        <v>27.489941699999996</v>
      </c>
      <c r="L390" s="33">
        <f t="shared" si="26"/>
        <v>41.632614599999997</v>
      </c>
      <c r="M390" s="33">
        <f t="shared" si="27"/>
        <v>64.861001000000002</v>
      </c>
    </row>
    <row r="391" spans="1:13" x14ac:dyDescent="0.25">
      <c r="A391" s="15" t="s">
        <v>140</v>
      </c>
      <c r="B391" s="13" t="str">
        <f t="shared" si="24"/>
        <v>Argentina</v>
      </c>
      <c r="C391" s="22" t="s">
        <v>132</v>
      </c>
      <c r="D391" s="20">
        <v>3853.31</v>
      </c>
      <c r="E391" s="18">
        <v>4700.26</v>
      </c>
      <c r="F391" s="18">
        <v>5630.52</v>
      </c>
      <c r="G391" s="18">
        <v>7565.1</v>
      </c>
      <c r="H391" s="18">
        <v>9260.44</v>
      </c>
      <c r="I391" s="24" t="s">
        <v>133</v>
      </c>
      <c r="J391" s="13">
        <v>1.15E-3</v>
      </c>
      <c r="K391" s="33">
        <f t="shared" si="25"/>
        <v>4.4313064999999998</v>
      </c>
      <c r="L391" s="33">
        <f t="shared" si="26"/>
        <v>6.475098</v>
      </c>
      <c r="M391" s="33">
        <f t="shared" si="27"/>
        <v>10.649506000000001</v>
      </c>
    </row>
    <row r="392" spans="1:13" x14ac:dyDescent="0.25">
      <c r="A392" s="14" t="s">
        <v>143</v>
      </c>
      <c r="B392" s="13" t="str">
        <f t="shared" si="24"/>
        <v>Georgia</v>
      </c>
      <c r="C392" s="21" t="s">
        <v>21</v>
      </c>
      <c r="D392" s="19">
        <v>21.88</v>
      </c>
      <c r="E392" s="17">
        <v>26.96</v>
      </c>
      <c r="F392" s="17">
        <v>32.54</v>
      </c>
      <c r="G392" s="17">
        <v>43.16</v>
      </c>
      <c r="H392" s="17">
        <v>52.46</v>
      </c>
      <c r="I392" s="23" t="s">
        <v>22</v>
      </c>
      <c r="J392" s="13">
        <v>0.37036999999999998</v>
      </c>
      <c r="K392" s="33">
        <f t="shared" si="25"/>
        <v>8.1036956</v>
      </c>
      <c r="L392" s="33">
        <f t="shared" si="26"/>
        <v>12.0518398</v>
      </c>
      <c r="M392" s="33">
        <f t="shared" si="27"/>
        <v>19.429610199999999</v>
      </c>
    </row>
    <row r="393" spans="1:13" x14ac:dyDescent="0.25">
      <c r="A393" s="15" t="s">
        <v>143</v>
      </c>
      <c r="B393" s="13" t="str">
        <f t="shared" si="24"/>
        <v>Vietnam</v>
      </c>
      <c r="C393" s="22" t="s">
        <v>31</v>
      </c>
      <c r="D393" s="20">
        <v>173076.37</v>
      </c>
      <c r="E393" s="18">
        <v>214009.52</v>
      </c>
      <c r="F393" s="18">
        <v>258968.89</v>
      </c>
      <c r="G393" s="18">
        <v>341495.3</v>
      </c>
      <c r="H393" s="18">
        <v>413815.9</v>
      </c>
      <c r="I393" s="24" t="s">
        <v>33</v>
      </c>
      <c r="J393" s="13">
        <v>4.0000000000000003E-5</v>
      </c>
      <c r="K393" s="33">
        <f t="shared" si="25"/>
        <v>6.9230548000000001</v>
      </c>
      <c r="L393" s="33">
        <f t="shared" si="26"/>
        <v>10.358755600000002</v>
      </c>
      <c r="M393" s="33">
        <f t="shared" si="27"/>
        <v>16.552636000000003</v>
      </c>
    </row>
    <row r="394" spans="1:13" x14ac:dyDescent="0.25">
      <c r="A394" s="14" t="s">
        <v>143</v>
      </c>
      <c r="B394" s="13" t="str">
        <f t="shared" si="24"/>
        <v>United States</v>
      </c>
      <c r="C394" s="21" t="s">
        <v>35</v>
      </c>
      <c r="D394" s="19">
        <v>42</v>
      </c>
      <c r="E394" s="17">
        <v>52.46</v>
      </c>
      <c r="F394" s="17">
        <v>63.95</v>
      </c>
      <c r="G394" s="17">
        <v>82.9</v>
      </c>
      <c r="H394" s="17">
        <v>99.5</v>
      </c>
      <c r="I394" s="23" t="s">
        <v>40</v>
      </c>
      <c r="J394" s="13">
        <v>1</v>
      </c>
      <c r="K394" s="33">
        <f t="shared" si="25"/>
        <v>42</v>
      </c>
      <c r="L394" s="33">
        <f t="shared" si="26"/>
        <v>63.95</v>
      </c>
      <c r="M394" s="33">
        <f t="shared" si="27"/>
        <v>99.5</v>
      </c>
    </row>
    <row r="395" spans="1:13" x14ac:dyDescent="0.25">
      <c r="A395" s="15" t="s">
        <v>143</v>
      </c>
      <c r="B395" s="13" t="str">
        <f t="shared" si="24"/>
        <v>United Kingdom</v>
      </c>
      <c r="C395" s="22" t="s">
        <v>70</v>
      </c>
      <c r="D395" s="20">
        <v>21.77</v>
      </c>
      <c r="E395" s="18">
        <v>27.2</v>
      </c>
      <c r="F395" s="18">
        <v>33.159999999999997</v>
      </c>
      <c r="G395" s="18">
        <v>42.98</v>
      </c>
      <c r="H395" s="18">
        <v>51.58</v>
      </c>
      <c r="I395" s="24" t="s">
        <v>72</v>
      </c>
      <c r="J395" s="13">
        <v>1.23966</v>
      </c>
      <c r="K395" s="33">
        <f t="shared" si="25"/>
        <v>26.987398199999998</v>
      </c>
      <c r="L395" s="33">
        <f t="shared" si="26"/>
        <v>41.107125599999996</v>
      </c>
      <c r="M395" s="33">
        <f t="shared" si="27"/>
        <v>63.941662799999996</v>
      </c>
    </row>
    <row r="396" spans="1:13" x14ac:dyDescent="0.25">
      <c r="A396" s="14" t="s">
        <v>143</v>
      </c>
      <c r="B396" s="13" t="str">
        <f t="shared" si="24"/>
        <v>United Arab Emirates</v>
      </c>
      <c r="C396" s="21" t="s">
        <v>73</v>
      </c>
      <c r="D396" s="19">
        <v>96.44</v>
      </c>
      <c r="E396" s="17">
        <v>120.06</v>
      </c>
      <c r="F396" s="17">
        <v>146</v>
      </c>
      <c r="G396" s="17">
        <v>190.34</v>
      </c>
      <c r="H396" s="17">
        <v>229.2</v>
      </c>
      <c r="I396" s="23" t="s">
        <v>75</v>
      </c>
      <c r="J396" s="13">
        <v>0.2722</v>
      </c>
      <c r="K396" s="33">
        <f t="shared" si="25"/>
        <v>26.250968</v>
      </c>
      <c r="L396" s="33">
        <f t="shared" si="26"/>
        <v>39.741199999999999</v>
      </c>
      <c r="M396" s="33">
        <f t="shared" si="27"/>
        <v>62.388239999999996</v>
      </c>
    </row>
    <row r="397" spans="1:13" x14ac:dyDescent="0.25">
      <c r="A397" s="15" t="s">
        <v>143</v>
      </c>
      <c r="B397" s="13" t="str">
        <f t="shared" si="24"/>
        <v>Ukraine</v>
      </c>
      <c r="C397" s="22" t="s">
        <v>77</v>
      </c>
      <c r="D397" s="20">
        <v>244.61</v>
      </c>
      <c r="E397" s="18">
        <v>302.16000000000003</v>
      </c>
      <c r="F397" s="18">
        <v>365.37</v>
      </c>
      <c r="G397" s="18">
        <v>482.62</v>
      </c>
      <c r="H397" s="18">
        <v>585.37</v>
      </c>
      <c r="I397" s="24" t="s">
        <v>78</v>
      </c>
      <c r="J397" s="13">
        <v>2.504E-2</v>
      </c>
      <c r="K397" s="33">
        <f t="shared" si="25"/>
        <v>6.1250344000000005</v>
      </c>
      <c r="L397" s="33">
        <f t="shared" si="26"/>
        <v>9.1488648000000001</v>
      </c>
      <c r="M397" s="33">
        <f t="shared" si="27"/>
        <v>14.657664799999999</v>
      </c>
    </row>
    <row r="398" spans="1:13" x14ac:dyDescent="0.25">
      <c r="A398" s="14" t="s">
        <v>143</v>
      </c>
      <c r="B398" s="13" t="str">
        <f t="shared" si="24"/>
        <v>Turkey</v>
      </c>
      <c r="C398" s="21" t="s">
        <v>80</v>
      </c>
      <c r="D398" s="19">
        <v>244.81</v>
      </c>
      <c r="E398" s="17">
        <v>302.87</v>
      </c>
      <c r="F398" s="17">
        <v>366.64</v>
      </c>
      <c r="G398" s="17">
        <v>483.05</v>
      </c>
      <c r="H398" s="17">
        <v>585.05999999999995</v>
      </c>
      <c r="I398" s="23" t="s">
        <v>82</v>
      </c>
      <c r="J398" s="13">
        <v>3.0689999999999999E-2</v>
      </c>
      <c r="K398" s="33">
        <f t="shared" si="25"/>
        <v>7.5132189</v>
      </c>
      <c r="L398" s="33">
        <f t="shared" si="26"/>
        <v>11.252181599999998</v>
      </c>
      <c r="M398" s="33">
        <f t="shared" si="27"/>
        <v>17.955491399999996</v>
      </c>
    </row>
    <row r="399" spans="1:13" x14ac:dyDescent="0.25">
      <c r="A399" s="15" t="s">
        <v>143</v>
      </c>
      <c r="B399" s="13" t="str">
        <f t="shared" si="24"/>
        <v>Taiwan</v>
      </c>
      <c r="C399" s="22" t="s">
        <v>83</v>
      </c>
      <c r="D399" s="20">
        <v>603.29999999999995</v>
      </c>
      <c r="E399" s="18">
        <v>752.27</v>
      </c>
      <c r="F399" s="18">
        <v>915.88</v>
      </c>
      <c r="G399" s="18">
        <v>1190.8399999999999</v>
      </c>
      <c r="H399" s="18">
        <v>1431.79</v>
      </c>
      <c r="I399" s="24" t="s">
        <v>84</v>
      </c>
      <c r="J399" s="13">
        <v>3.0669999999999999E-2</v>
      </c>
      <c r="K399" s="33">
        <f t="shared" si="25"/>
        <v>18.503210999999997</v>
      </c>
      <c r="L399" s="33">
        <f t="shared" si="26"/>
        <v>28.090039600000001</v>
      </c>
      <c r="M399" s="33">
        <f t="shared" si="27"/>
        <v>43.912999299999996</v>
      </c>
    </row>
    <row r="400" spans="1:13" x14ac:dyDescent="0.25">
      <c r="A400" s="14" t="s">
        <v>143</v>
      </c>
      <c r="B400" s="13" t="str">
        <f t="shared" si="24"/>
        <v>Switzerland</v>
      </c>
      <c r="C400" s="21" t="s">
        <v>85</v>
      </c>
      <c r="D400" s="19">
        <v>41.37</v>
      </c>
      <c r="E400" s="17">
        <v>51.78</v>
      </c>
      <c r="F400" s="17">
        <v>63.21</v>
      </c>
      <c r="G400" s="17">
        <v>81.67</v>
      </c>
      <c r="H400" s="17">
        <v>97.84</v>
      </c>
      <c r="I400" s="23" t="s">
        <v>86</v>
      </c>
      <c r="J400" s="13">
        <v>1.0968500000000001</v>
      </c>
      <c r="K400" s="33">
        <f t="shared" si="25"/>
        <v>45.376684500000003</v>
      </c>
      <c r="L400" s="33">
        <f t="shared" si="26"/>
        <v>69.331888500000005</v>
      </c>
      <c r="M400" s="33">
        <f t="shared" si="27"/>
        <v>107.31580400000001</v>
      </c>
    </row>
    <row r="401" spans="1:13" x14ac:dyDescent="0.25">
      <c r="A401" s="15" t="s">
        <v>143</v>
      </c>
      <c r="B401" s="13" t="str">
        <f t="shared" si="24"/>
        <v>Sweden</v>
      </c>
      <c r="C401" s="22" t="s">
        <v>90</v>
      </c>
      <c r="D401" s="20">
        <v>233.57</v>
      </c>
      <c r="E401" s="18">
        <v>291.89999999999998</v>
      </c>
      <c r="F401" s="18">
        <v>355.96</v>
      </c>
      <c r="G401" s="18">
        <v>461.09</v>
      </c>
      <c r="H401" s="18">
        <v>553.22</v>
      </c>
      <c r="I401" s="24" t="s">
        <v>92</v>
      </c>
      <c r="J401" s="13">
        <v>9.2119999999999994E-2</v>
      </c>
      <c r="K401" s="33">
        <f t="shared" si="25"/>
        <v>21.516468399999997</v>
      </c>
      <c r="L401" s="33">
        <f t="shared" si="26"/>
        <v>32.791035199999996</v>
      </c>
      <c r="M401" s="33">
        <f t="shared" si="27"/>
        <v>50.962626399999998</v>
      </c>
    </row>
    <row r="402" spans="1:13" x14ac:dyDescent="0.25">
      <c r="A402" s="14" t="s">
        <v>143</v>
      </c>
      <c r="B402" s="13" t="str">
        <f t="shared" si="24"/>
        <v>Thailand</v>
      </c>
      <c r="C402" s="21" t="s">
        <v>93</v>
      </c>
      <c r="D402" s="19">
        <v>314.58</v>
      </c>
      <c r="E402" s="17">
        <v>391.05</v>
      </c>
      <c r="F402" s="17">
        <v>475.05</v>
      </c>
      <c r="G402" s="17">
        <v>620.84</v>
      </c>
      <c r="H402" s="17">
        <v>748.6</v>
      </c>
      <c r="I402" s="23" t="s">
        <v>96</v>
      </c>
      <c r="J402" s="13">
        <v>2.7019999999999999E-2</v>
      </c>
      <c r="K402" s="33">
        <f t="shared" si="25"/>
        <v>8.4999515999999993</v>
      </c>
      <c r="L402" s="33">
        <f t="shared" si="26"/>
        <v>12.835851</v>
      </c>
      <c r="M402" s="33">
        <f t="shared" si="27"/>
        <v>20.227171999999999</v>
      </c>
    </row>
    <row r="403" spans="1:13" x14ac:dyDescent="0.25">
      <c r="A403" s="15" t="s">
        <v>143</v>
      </c>
      <c r="B403" s="13" t="str">
        <f t="shared" si="24"/>
        <v>Sweden</v>
      </c>
      <c r="C403" s="22" t="s">
        <v>90</v>
      </c>
      <c r="D403" s="20">
        <v>233.57</v>
      </c>
      <c r="E403" s="18">
        <v>291.89999999999998</v>
      </c>
      <c r="F403" s="18">
        <v>355.96</v>
      </c>
      <c r="G403" s="18">
        <v>461.09</v>
      </c>
      <c r="H403" s="18">
        <v>553.22</v>
      </c>
      <c r="I403" s="24" t="s">
        <v>92</v>
      </c>
      <c r="J403" s="13">
        <v>9.2119999999999994E-2</v>
      </c>
      <c r="K403" s="33">
        <f t="shared" si="25"/>
        <v>21.516468399999997</v>
      </c>
      <c r="L403" s="33">
        <f t="shared" si="26"/>
        <v>32.791035199999996</v>
      </c>
      <c r="M403" s="33">
        <f t="shared" si="27"/>
        <v>50.962626399999998</v>
      </c>
    </row>
    <row r="404" spans="1:13" x14ac:dyDescent="0.25">
      <c r="A404" s="14" t="s">
        <v>143</v>
      </c>
      <c r="B404" s="13" t="str">
        <f t="shared" si="24"/>
        <v>Spain</v>
      </c>
      <c r="C404" s="21" t="s">
        <v>126</v>
      </c>
      <c r="D404" s="19">
        <v>19.53</v>
      </c>
      <c r="E404" s="17">
        <v>24.43</v>
      </c>
      <c r="F404" s="17">
        <v>29.8</v>
      </c>
      <c r="G404" s="17">
        <v>38.549999999999997</v>
      </c>
      <c r="H404" s="17">
        <v>46.22</v>
      </c>
      <c r="I404" s="23" t="s">
        <v>43</v>
      </c>
      <c r="J404" s="13">
        <v>1.06775</v>
      </c>
      <c r="K404" s="33">
        <f t="shared" si="25"/>
        <v>20.853157500000002</v>
      </c>
      <c r="L404" s="33">
        <f t="shared" si="26"/>
        <v>31.818950000000001</v>
      </c>
      <c r="M404" s="33">
        <f t="shared" si="27"/>
        <v>49.351405</v>
      </c>
    </row>
    <row r="405" spans="1:13" x14ac:dyDescent="0.25">
      <c r="A405" s="15" t="s">
        <v>143</v>
      </c>
      <c r="B405" s="13" t="str">
        <f t="shared" si="24"/>
        <v>South Africa</v>
      </c>
      <c r="C405" s="22" t="s">
        <v>127</v>
      </c>
      <c r="D405" s="20">
        <v>205.23</v>
      </c>
      <c r="E405" s="18">
        <v>254.85</v>
      </c>
      <c r="F405" s="18">
        <v>309.35000000000002</v>
      </c>
      <c r="G405" s="18">
        <v>405.02</v>
      </c>
      <c r="H405" s="18">
        <v>488.85</v>
      </c>
      <c r="I405" s="24" t="s">
        <v>128</v>
      </c>
      <c r="J405" s="13">
        <v>5.2150000000000002E-2</v>
      </c>
      <c r="K405" s="33">
        <f t="shared" si="25"/>
        <v>10.7027445</v>
      </c>
      <c r="L405" s="33">
        <f t="shared" si="26"/>
        <v>16.132602500000001</v>
      </c>
      <c r="M405" s="33">
        <f t="shared" si="27"/>
        <v>25.493527500000003</v>
      </c>
    </row>
    <row r="406" spans="1:13" x14ac:dyDescent="0.25">
      <c r="A406" s="14" t="s">
        <v>143</v>
      </c>
      <c r="B406" s="13" t="str">
        <f t="shared" si="24"/>
        <v>Slovakia</v>
      </c>
      <c r="C406" s="21" t="s">
        <v>129</v>
      </c>
      <c r="D406" s="19">
        <v>13.21</v>
      </c>
      <c r="E406" s="17">
        <v>16.510000000000002</v>
      </c>
      <c r="F406" s="17">
        <v>20.13</v>
      </c>
      <c r="G406" s="17">
        <v>26.07</v>
      </c>
      <c r="H406" s="17">
        <v>31.28</v>
      </c>
      <c r="I406" s="23" t="s">
        <v>43</v>
      </c>
      <c r="J406" s="13">
        <v>1.06775</v>
      </c>
      <c r="K406" s="33">
        <f t="shared" si="25"/>
        <v>14.1049775</v>
      </c>
      <c r="L406" s="33">
        <f t="shared" si="26"/>
        <v>21.493807499999999</v>
      </c>
      <c r="M406" s="33">
        <f t="shared" si="27"/>
        <v>33.39922</v>
      </c>
    </row>
    <row r="407" spans="1:13" x14ac:dyDescent="0.25">
      <c r="A407" s="15" t="s">
        <v>143</v>
      </c>
      <c r="B407" s="13" t="str">
        <f t="shared" si="24"/>
        <v>Singapore</v>
      </c>
      <c r="C407" s="22" t="s">
        <v>135</v>
      </c>
      <c r="D407" s="20">
        <v>35.130000000000003</v>
      </c>
      <c r="E407" s="18">
        <v>43.76</v>
      </c>
      <c r="F407" s="18">
        <v>53.25</v>
      </c>
      <c r="G407" s="18">
        <v>69.33</v>
      </c>
      <c r="H407" s="18">
        <v>83.42</v>
      </c>
      <c r="I407" s="24" t="s">
        <v>136</v>
      </c>
      <c r="J407" s="13">
        <v>0.73424999999999996</v>
      </c>
      <c r="K407" s="33">
        <f t="shared" si="25"/>
        <v>25.794202500000001</v>
      </c>
      <c r="L407" s="33">
        <f t="shared" si="26"/>
        <v>39.098812500000001</v>
      </c>
      <c r="M407" s="33">
        <f t="shared" si="27"/>
        <v>61.251134999999998</v>
      </c>
    </row>
    <row r="408" spans="1:13" x14ac:dyDescent="0.25">
      <c r="A408" s="14" t="s">
        <v>143</v>
      </c>
      <c r="B408" s="13" t="str">
        <f t="shared" si="24"/>
        <v>Saudi Arabia</v>
      </c>
      <c r="C408" s="21" t="s">
        <v>30</v>
      </c>
      <c r="D408" s="19">
        <v>72.33</v>
      </c>
      <c r="E408" s="17">
        <v>90.04</v>
      </c>
      <c r="F408" s="17">
        <v>109.5</v>
      </c>
      <c r="G408" s="17">
        <v>142.75</v>
      </c>
      <c r="H408" s="17">
        <v>171.89</v>
      </c>
      <c r="I408" s="23" t="s">
        <v>34</v>
      </c>
      <c r="J408" s="13">
        <v>0.26643</v>
      </c>
      <c r="K408" s="33">
        <f t="shared" si="25"/>
        <v>19.270881899999999</v>
      </c>
      <c r="L408" s="33">
        <f t="shared" si="26"/>
        <v>29.174085000000002</v>
      </c>
      <c r="M408" s="33">
        <f t="shared" si="27"/>
        <v>45.796652699999996</v>
      </c>
    </row>
    <row r="409" spans="1:13" x14ac:dyDescent="0.25">
      <c r="A409" s="15" t="s">
        <v>143</v>
      </c>
      <c r="B409" s="13" t="str">
        <f t="shared" si="24"/>
        <v>Russian Federation</v>
      </c>
      <c r="C409" s="22" t="s">
        <v>36</v>
      </c>
      <c r="D409" s="20">
        <v>752.74</v>
      </c>
      <c r="E409" s="18">
        <v>933.34</v>
      </c>
      <c r="F409" s="18">
        <v>1131.71</v>
      </c>
      <c r="G409" s="18">
        <v>1485.41</v>
      </c>
      <c r="H409" s="18">
        <v>1795.38</v>
      </c>
      <c r="I409" s="24" t="s">
        <v>37</v>
      </c>
      <c r="J409" s="13">
        <v>1.0699999999999999E-2</v>
      </c>
      <c r="K409" s="33">
        <f t="shared" si="25"/>
        <v>8.0543180000000003</v>
      </c>
      <c r="L409" s="33">
        <f t="shared" si="26"/>
        <v>12.109297</v>
      </c>
      <c r="M409" s="33">
        <f t="shared" si="27"/>
        <v>19.210566</v>
      </c>
    </row>
    <row r="410" spans="1:13" x14ac:dyDescent="0.25">
      <c r="A410" s="14" t="s">
        <v>143</v>
      </c>
      <c r="B410" s="13" t="str">
        <f t="shared" si="24"/>
        <v>Romania</v>
      </c>
      <c r="C410" s="21" t="s">
        <v>38</v>
      </c>
      <c r="D410" s="19">
        <v>46.03</v>
      </c>
      <c r="E410" s="17">
        <v>57.33</v>
      </c>
      <c r="F410" s="17">
        <v>69.739999999999995</v>
      </c>
      <c r="G410" s="17">
        <v>90.85</v>
      </c>
      <c r="H410" s="17">
        <v>109.34</v>
      </c>
      <c r="I410" s="23" t="s">
        <v>39</v>
      </c>
      <c r="J410" s="13">
        <v>0.21437</v>
      </c>
      <c r="K410" s="33">
        <f t="shared" si="25"/>
        <v>9.8674511000000003</v>
      </c>
      <c r="L410" s="33">
        <f t="shared" si="26"/>
        <v>14.950163799999999</v>
      </c>
      <c r="M410" s="33">
        <f t="shared" si="27"/>
        <v>23.439215800000003</v>
      </c>
    </row>
    <row r="411" spans="1:13" x14ac:dyDescent="0.25">
      <c r="A411" s="15" t="s">
        <v>143</v>
      </c>
      <c r="B411" s="13" t="str">
        <f t="shared" si="24"/>
        <v>Portugal</v>
      </c>
      <c r="C411" s="22" t="s">
        <v>50</v>
      </c>
      <c r="D411" s="20">
        <v>14.33</v>
      </c>
      <c r="E411" s="18">
        <v>17.93</v>
      </c>
      <c r="F411" s="18">
        <v>21.89</v>
      </c>
      <c r="G411" s="18">
        <v>28.29</v>
      </c>
      <c r="H411" s="18">
        <v>33.89</v>
      </c>
      <c r="I411" s="24" t="s">
        <v>43</v>
      </c>
      <c r="J411" s="13">
        <v>1.06775</v>
      </c>
      <c r="K411" s="33">
        <f t="shared" si="25"/>
        <v>15.300857499999999</v>
      </c>
      <c r="L411" s="33">
        <f t="shared" si="26"/>
        <v>23.373047499999998</v>
      </c>
      <c r="M411" s="33">
        <f t="shared" si="27"/>
        <v>36.186047500000001</v>
      </c>
    </row>
    <row r="412" spans="1:13" x14ac:dyDescent="0.25">
      <c r="A412" s="14" t="s">
        <v>143</v>
      </c>
      <c r="B412" s="13" t="str">
        <f t="shared" si="24"/>
        <v>Poland</v>
      </c>
      <c r="C412" s="21" t="s">
        <v>53</v>
      </c>
      <c r="D412" s="19">
        <v>63.85</v>
      </c>
      <c r="E412" s="17">
        <v>79.75</v>
      </c>
      <c r="F412" s="17">
        <v>97.21</v>
      </c>
      <c r="G412" s="17">
        <v>126.04</v>
      </c>
      <c r="H412" s="17">
        <v>151.31</v>
      </c>
      <c r="I412" s="23" t="s">
        <v>55</v>
      </c>
      <c r="J412" s="13">
        <v>0.24740000000000001</v>
      </c>
      <c r="K412" s="33">
        <f t="shared" si="25"/>
        <v>15.79649</v>
      </c>
      <c r="L412" s="33">
        <f t="shared" si="26"/>
        <v>24.049754</v>
      </c>
      <c r="M412" s="33">
        <f t="shared" si="27"/>
        <v>37.434094000000002</v>
      </c>
    </row>
    <row r="413" spans="1:13" x14ac:dyDescent="0.25">
      <c r="A413" s="15" t="s">
        <v>143</v>
      </c>
      <c r="B413" s="13" t="str">
        <f t="shared" si="24"/>
        <v>Philippines</v>
      </c>
      <c r="C413" s="22" t="s">
        <v>56</v>
      </c>
      <c r="D413" s="20">
        <v>267.44</v>
      </c>
      <c r="E413" s="18">
        <v>332.1</v>
      </c>
      <c r="F413" s="18">
        <v>403.12</v>
      </c>
      <c r="G413" s="18">
        <v>527.78</v>
      </c>
      <c r="H413" s="18">
        <v>637.03</v>
      </c>
      <c r="I413" s="24" t="s">
        <v>57</v>
      </c>
      <c r="J413" s="13">
        <v>1.7389999999999999E-2</v>
      </c>
      <c r="K413" s="33">
        <f t="shared" si="25"/>
        <v>4.6507816000000002</v>
      </c>
      <c r="L413" s="33">
        <f t="shared" si="26"/>
        <v>7.0102567999999996</v>
      </c>
      <c r="M413" s="33">
        <f t="shared" si="27"/>
        <v>11.0779517</v>
      </c>
    </row>
    <row r="414" spans="1:13" x14ac:dyDescent="0.25">
      <c r="A414" s="14" t="s">
        <v>143</v>
      </c>
      <c r="B414" s="13" t="str">
        <f t="shared" si="24"/>
        <v>Peru</v>
      </c>
      <c r="C414" s="21" t="s">
        <v>58</v>
      </c>
      <c r="D414" s="19">
        <v>20.16</v>
      </c>
      <c r="E414" s="17">
        <v>25.1</v>
      </c>
      <c r="F414" s="17">
        <v>30.52</v>
      </c>
      <c r="G414" s="17">
        <v>39.79</v>
      </c>
      <c r="H414" s="17">
        <v>47.92</v>
      </c>
      <c r="I414" s="23" t="s">
        <v>59</v>
      </c>
      <c r="J414" s="13">
        <v>0.26534999999999997</v>
      </c>
      <c r="K414" s="33">
        <f t="shared" si="25"/>
        <v>5.3494559999999991</v>
      </c>
      <c r="L414" s="33">
        <f t="shared" si="26"/>
        <v>8.0984819999999988</v>
      </c>
      <c r="M414" s="33">
        <f t="shared" si="27"/>
        <v>12.715572</v>
      </c>
    </row>
    <row r="415" spans="1:13" x14ac:dyDescent="0.25">
      <c r="A415" s="15" t="s">
        <v>143</v>
      </c>
      <c r="B415" s="13" t="str">
        <f t="shared" si="24"/>
        <v>Panama</v>
      </c>
      <c r="C415" s="22" t="s">
        <v>61</v>
      </c>
      <c r="D415" s="20">
        <v>14.64</v>
      </c>
      <c r="E415" s="18">
        <v>18.23</v>
      </c>
      <c r="F415" s="18">
        <v>22.19</v>
      </c>
      <c r="G415" s="18">
        <v>28.89</v>
      </c>
      <c r="H415" s="18">
        <v>34.76</v>
      </c>
      <c r="I415" s="24" t="s">
        <v>40</v>
      </c>
      <c r="J415" s="13">
        <v>1</v>
      </c>
      <c r="K415" s="33">
        <f t="shared" si="25"/>
        <v>14.64</v>
      </c>
      <c r="L415" s="33">
        <f t="shared" si="26"/>
        <v>22.19</v>
      </c>
      <c r="M415" s="33">
        <f t="shared" si="27"/>
        <v>34.76</v>
      </c>
    </row>
    <row r="416" spans="1:13" x14ac:dyDescent="0.25">
      <c r="A416" s="14" t="s">
        <v>143</v>
      </c>
      <c r="B416" s="13" t="str">
        <f t="shared" si="24"/>
        <v>Pakistan</v>
      </c>
      <c r="C416" s="21" t="s">
        <v>62</v>
      </c>
      <c r="D416" s="19">
        <v>853.6</v>
      </c>
      <c r="E416" s="17">
        <v>1054.4100000000001</v>
      </c>
      <c r="F416" s="17">
        <v>1274.98</v>
      </c>
      <c r="G416" s="17">
        <v>1684.14</v>
      </c>
      <c r="H416" s="17">
        <v>2042.7</v>
      </c>
      <c r="I416" s="23" t="s">
        <v>63</v>
      </c>
      <c r="J416" s="13">
        <v>3.5799999999999998E-3</v>
      </c>
      <c r="K416" s="33">
        <f t="shared" si="25"/>
        <v>3.0558879999999999</v>
      </c>
      <c r="L416" s="33">
        <f t="shared" si="26"/>
        <v>4.5644283999999997</v>
      </c>
      <c r="M416" s="33">
        <f t="shared" si="27"/>
        <v>7.3128659999999996</v>
      </c>
    </row>
    <row r="417" spans="1:13" x14ac:dyDescent="0.25">
      <c r="A417" s="15" t="s">
        <v>143</v>
      </c>
      <c r="B417" s="13" t="str">
        <f t="shared" si="24"/>
        <v>Norway</v>
      </c>
      <c r="C417" s="22" t="s">
        <v>65</v>
      </c>
      <c r="D417" s="20">
        <v>326.18</v>
      </c>
      <c r="E417" s="18">
        <v>407.47</v>
      </c>
      <c r="F417" s="18">
        <v>496.76</v>
      </c>
      <c r="G417" s="18">
        <v>643.9</v>
      </c>
      <c r="H417" s="18">
        <v>772.85</v>
      </c>
      <c r="I417" s="24" t="s">
        <v>66</v>
      </c>
      <c r="J417" s="13">
        <v>9.1209999999999999E-2</v>
      </c>
      <c r="K417" s="33">
        <f t="shared" si="25"/>
        <v>29.750877800000001</v>
      </c>
      <c r="L417" s="33">
        <f t="shared" si="26"/>
        <v>45.309479599999996</v>
      </c>
      <c r="M417" s="33">
        <f t="shared" si="27"/>
        <v>70.491648499999997</v>
      </c>
    </row>
    <row r="418" spans="1:13" x14ac:dyDescent="0.25">
      <c r="A418" s="14" t="s">
        <v>143</v>
      </c>
      <c r="B418" s="13" t="str">
        <f t="shared" si="24"/>
        <v>New Zealand</v>
      </c>
      <c r="C418" s="21" t="s">
        <v>67</v>
      </c>
      <c r="D418" s="19">
        <v>47.38</v>
      </c>
      <c r="E418" s="17">
        <v>59.15</v>
      </c>
      <c r="F418" s="17">
        <v>72.08</v>
      </c>
      <c r="G418" s="17">
        <v>93.52</v>
      </c>
      <c r="H418" s="17">
        <v>112.3</v>
      </c>
      <c r="I418" s="23" t="s">
        <v>68</v>
      </c>
      <c r="J418" s="13">
        <v>0.59231</v>
      </c>
      <c r="K418" s="33">
        <f t="shared" si="25"/>
        <v>28.063647800000002</v>
      </c>
      <c r="L418" s="33">
        <f t="shared" si="26"/>
        <v>42.693704799999999</v>
      </c>
      <c r="M418" s="33">
        <f t="shared" si="27"/>
        <v>66.516413</v>
      </c>
    </row>
    <row r="419" spans="1:13" x14ac:dyDescent="0.25">
      <c r="A419" s="15" t="s">
        <v>143</v>
      </c>
      <c r="B419" s="13" t="str">
        <f t="shared" si="24"/>
        <v>Netherlands</v>
      </c>
      <c r="C419" s="22" t="s">
        <v>69</v>
      </c>
      <c r="D419" s="20">
        <v>27.08</v>
      </c>
      <c r="E419" s="18">
        <v>33.840000000000003</v>
      </c>
      <c r="F419" s="18">
        <v>41.26</v>
      </c>
      <c r="G419" s="18">
        <v>53.45</v>
      </c>
      <c r="H419" s="18">
        <v>64.13</v>
      </c>
      <c r="I419" s="24" t="s">
        <v>43</v>
      </c>
      <c r="J419" s="13">
        <v>1.06775</v>
      </c>
      <c r="K419" s="33">
        <f t="shared" si="25"/>
        <v>28.914669999999997</v>
      </c>
      <c r="L419" s="33">
        <f t="shared" si="26"/>
        <v>44.055364999999995</v>
      </c>
      <c r="M419" s="33">
        <f t="shared" si="27"/>
        <v>68.474807499999997</v>
      </c>
    </row>
    <row r="420" spans="1:13" x14ac:dyDescent="0.25">
      <c r="A420" s="14" t="s">
        <v>143</v>
      </c>
      <c r="B420" s="13" t="str">
        <f t="shared" si="24"/>
        <v>Morocco</v>
      </c>
      <c r="C420" s="21" t="s">
        <v>71</v>
      </c>
      <c r="D420" s="19">
        <v>78.11</v>
      </c>
      <c r="E420" s="17">
        <v>97.32</v>
      </c>
      <c r="F420" s="17">
        <v>118.42</v>
      </c>
      <c r="G420" s="17">
        <v>154.18</v>
      </c>
      <c r="H420" s="17">
        <v>185.52</v>
      </c>
      <c r="I420" s="23" t="s">
        <v>74</v>
      </c>
      <c r="J420" s="13">
        <v>9.7409999999999997E-2</v>
      </c>
      <c r="K420" s="33">
        <f t="shared" si="25"/>
        <v>7.6086950999999994</v>
      </c>
      <c r="L420" s="33">
        <f t="shared" si="26"/>
        <v>11.535292199999999</v>
      </c>
      <c r="M420" s="33">
        <f t="shared" si="27"/>
        <v>18.071503199999999</v>
      </c>
    </row>
    <row r="421" spans="1:13" x14ac:dyDescent="0.25">
      <c r="A421" s="15" t="s">
        <v>143</v>
      </c>
      <c r="B421" s="13" t="str">
        <f t="shared" si="24"/>
        <v>Mexico</v>
      </c>
      <c r="C421" s="22" t="s">
        <v>76</v>
      </c>
      <c r="D421" s="20">
        <v>157.56</v>
      </c>
      <c r="E421" s="18">
        <v>196.27</v>
      </c>
      <c r="F421" s="18">
        <v>238.78</v>
      </c>
      <c r="G421" s="18">
        <v>310.98</v>
      </c>
      <c r="H421" s="18">
        <v>374.25</v>
      </c>
      <c r="I421" s="24" t="s">
        <v>79</v>
      </c>
      <c r="J421" s="13">
        <v>5.8599999999999999E-2</v>
      </c>
      <c r="K421" s="33">
        <f t="shared" si="25"/>
        <v>9.2330159999999992</v>
      </c>
      <c r="L421" s="33">
        <f t="shared" si="26"/>
        <v>13.992507999999999</v>
      </c>
      <c r="M421" s="33">
        <f t="shared" si="27"/>
        <v>21.931049999999999</v>
      </c>
    </row>
    <row r="422" spans="1:13" x14ac:dyDescent="0.25">
      <c r="A422" s="14" t="s">
        <v>143</v>
      </c>
      <c r="B422" s="13" t="str">
        <f t="shared" si="24"/>
        <v>Malta</v>
      </c>
      <c r="C422" s="21" t="s">
        <v>81</v>
      </c>
      <c r="D422" s="19">
        <v>19.760000000000002</v>
      </c>
      <c r="E422" s="17">
        <v>24.74</v>
      </c>
      <c r="F422" s="17">
        <v>30.21</v>
      </c>
      <c r="G422" s="17">
        <v>39.01</v>
      </c>
      <c r="H422" s="17">
        <v>46.73</v>
      </c>
      <c r="I422" s="23" t="s">
        <v>43</v>
      </c>
      <c r="J422" s="13">
        <v>1.06775</v>
      </c>
      <c r="K422" s="33">
        <f t="shared" si="25"/>
        <v>21.098740000000003</v>
      </c>
      <c r="L422" s="33">
        <f t="shared" si="26"/>
        <v>32.256727499999997</v>
      </c>
      <c r="M422" s="33">
        <f t="shared" si="27"/>
        <v>49.895957499999994</v>
      </c>
    </row>
    <row r="423" spans="1:13" x14ac:dyDescent="0.25">
      <c r="A423" s="15" t="s">
        <v>143</v>
      </c>
      <c r="B423" s="13" t="str">
        <f t="shared" si="24"/>
        <v>Malaysia</v>
      </c>
      <c r="C423" s="22" t="s">
        <v>87</v>
      </c>
      <c r="D423" s="20">
        <v>45.55</v>
      </c>
      <c r="E423" s="18">
        <v>56.64</v>
      </c>
      <c r="F423" s="18">
        <v>68.819999999999993</v>
      </c>
      <c r="G423" s="18">
        <v>89.89</v>
      </c>
      <c r="H423" s="18">
        <v>108.36</v>
      </c>
      <c r="I423" s="24" t="s">
        <v>88</v>
      </c>
      <c r="J423" s="13">
        <v>0.20913999999999999</v>
      </c>
      <c r="K423" s="33">
        <f t="shared" si="25"/>
        <v>9.5263269999999984</v>
      </c>
      <c r="L423" s="33">
        <f t="shared" si="26"/>
        <v>14.393014799999998</v>
      </c>
      <c r="M423" s="33">
        <f t="shared" si="27"/>
        <v>22.662410399999999</v>
      </c>
    </row>
    <row r="424" spans="1:13" x14ac:dyDescent="0.25">
      <c r="A424" s="14" t="s">
        <v>143</v>
      </c>
      <c r="B424" s="13" t="str">
        <f t="shared" si="24"/>
        <v>Luxembourg</v>
      </c>
      <c r="C424" s="21" t="s">
        <v>26</v>
      </c>
      <c r="D424" s="19">
        <v>42.77</v>
      </c>
      <c r="E424" s="17">
        <v>53.42</v>
      </c>
      <c r="F424" s="17">
        <v>65.13</v>
      </c>
      <c r="G424" s="17">
        <v>84.42</v>
      </c>
      <c r="H424" s="17">
        <v>101.32</v>
      </c>
      <c r="I424" s="23" t="s">
        <v>43</v>
      </c>
      <c r="J424" s="13">
        <v>1.06775</v>
      </c>
      <c r="K424" s="33">
        <f t="shared" si="25"/>
        <v>45.6676675</v>
      </c>
      <c r="L424" s="33">
        <f t="shared" si="26"/>
        <v>69.542557499999987</v>
      </c>
      <c r="M424" s="33">
        <f t="shared" si="27"/>
        <v>108.18442999999999</v>
      </c>
    </row>
    <row r="425" spans="1:13" x14ac:dyDescent="0.25">
      <c r="A425" s="15" t="s">
        <v>143</v>
      </c>
      <c r="B425" s="13" t="str">
        <f t="shared" si="24"/>
        <v>South Korea</v>
      </c>
      <c r="C425" s="22" t="s">
        <v>45</v>
      </c>
      <c r="D425" s="20">
        <v>23951.97</v>
      </c>
      <c r="E425" s="18">
        <v>29813.67</v>
      </c>
      <c r="F425" s="18">
        <v>36251.93</v>
      </c>
      <c r="G425" s="18">
        <v>47274.48</v>
      </c>
      <c r="H425" s="18">
        <v>56933.9</v>
      </c>
      <c r="I425" s="24" t="s">
        <v>46</v>
      </c>
      <c r="J425" s="13">
        <v>7.2999999999999996E-4</v>
      </c>
      <c r="K425" s="33">
        <f t="shared" si="25"/>
        <v>17.484938100000001</v>
      </c>
      <c r="L425" s="33">
        <f t="shared" si="26"/>
        <v>26.4639089</v>
      </c>
      <c r="M425" s="33">
        <f t="shared" si="27"/>
        <v>41.561746999999997</v>
      </c>
    </row>
    <row r="426" spans="1:13" x14ac:dyDescent="0.25">
      <c r="A426" s="14" t="s">
        <v>143</v>
      </c>
      <c r="B426" s="13" t="str">
        <f t="shared" si="24"/>
        <v>Kazakhstan</v>
      </c>
      <c r="C426" s="21" t="s">
        <v>47</v>
      </c>
      <c r="D426" s="19">
        <v>3926.47</v>
      </c>
      <c r="E426" s="17">
        <v>4865.6899999999996</v>
      </c>
      <c r="F426" s="17">
        <v>5897.29</v>
      </c>
      <c r="G426" s="17">
        <v>7748.08</v>
      </c>
      <c r="H426" s="17">
        <v>9369.98</v>
      </c>
      <c r="I426" s="23" t="s">
        <v>48</v>
      </c>
      <c r="J426" s="13">
        <v>2.2399999999999998E-3</v>
      </c>
      <c r="K426" s="33">
        <f t="shared" si="25"/>
        <v>8.7952927999999986</v>
      </c>
      <c r="L426" s="33">
        <f t="shared" si="26"/>
        <v>13.209929599999999</v>
      </c>
      <c r="M426" s="33">
        <f t="shared" si="27"/>
        <v>20.988755199999996</v>
      </c>
    </row>
    <row r="427" spans="1:13" x14ac:dyDescent="0.25">
      <c r="A427" s="15" t="s">
        <v>143</v>
      </c>
      <c r="B427" s="13" t="str">
        <f t="shared" si="24"/>
        <v>Japan</v>
      </c>
      <c r="C427" s="22" t="s">
        <v>49</v>
      </c>
      <c r="D427" s="20">
        <v>3358.94</v>
      </c>
      <c r="E427" s="18">
        <v>4200.3900000000003</v>
      </c>
      <c r="F427" s="18">
        <v>5124.6000000000004</v>
      </c>
      <c r="G427" s="18">
        <v>6631.09</v>
      </c>
      <c r="H427" s="18">
        <v>7951.28</v>
      </c>
      <c r="I427" s="24" t="s">
        <v>51</v>
      </c>
      <c r="J427" s="13">
        <v>6.4599999999999996E-3</v>
      </c>
      <c r="K427" s="33">
        <f t="shared" si="25"/>
        <v>21.6987524</v>
      </c>
      <c r="L427" s="33">
        <f t="shared" si="26"/>
        <v>33.104916000000003</v>
      </c>
      <c r="M427" s="33">
        <f t="shared" si="27"/>
        <v>51.365268799999996</v>
      </c>
    </row>
    <row r="428" spans="1:13" x14ac:dyDescent="0.25">
      <c r="A428" s="14" t="s">
        <v>143</v>
      </c>
      <c r="B428" s="13" t="str">
        <f t="shared" si="24"/>
        <v>Italy</v>
      </c>
      <c r="C428" s="21" t="s">
        <v>52</v>
      </c>
      <c r="D428" s="19">
        <v>22.27</v>
      </c>
      <c r="E428" s="17">
        <v>27.84</v>
      </c>
      <c r="F428" s="17">
        <v>33.950000000000003</v>
      </c>
      <c r="G428" s="17">
        <v>43.96</v>
      </c>
      <c r="H428" s="17">
        <v>52.74</v>
      </c>
      <c r="I428" s="23" t="s">
        <v>43</v>
      </c>
      <c r="J428" s="13">
        <v>1.06775</v>
      </c>
      <c r="K428" s="33">
        <f t="shared" si="25"/>
        <v>23.778792499999998</v>
      </c>
      <c r="L428" s="33">
        <f t="shared" si="26"/>
        <v>36.2501125</v>
      </c>
      <c r="M428" s="33">
        <f t="shared" si="27"/>
        <v>56.313135000000003</v>
      </c>
    </row>
    <row r="429" spans="1:13" x14ac:dyDescent="0.25">
      <c r="A429" s="15" t="s">
        <v>143</v>
      </c>
      <c r="B429" s="13" t="str">
        <f t="shared" si="24"/>
        <v>Israel</v>
      </c>
      <c r="C429" s="22" t="s">
        <v>54</v>
      </c>
      <c r="D429" s="20">
        <v>82.67</v>
      </c>
      <c r="E429" s="18">
        <v>103.25</v>
      </c>
      <c r="F429" s="18">
        <v>125.85</v>
      </c>
      <c r="G429" s="18">
        <v>163.18</v>
      </c>
      <c r="H429" s="18">
        <v>195.9</v>
      </c>
      <c r="I429" s="24" t="s">
        <v>60</v>
      </c>
      <c r="J429" s="13">
        <v>0.26462000000000002</v>
      </c>
      <c r="K429" s="33">
        <f t="shared" si="25"/>
        <v>21.876135400000003</v>
      </c>
      <c r="L429" s="33">
        <f t="shared" si="26"/>
        <v>33.302427000000002</v>
      </c>
      <c r="M429" s="33">
        <f t="shared" si="27"/>
        <v>51.839058000000009</v>
      </c>
    </row>
    <row r="430" spans="1:13" x14ac:dyDescent="0.25">
      <c r="A430" s="14" t="s">
        <v>143</v>
      </c>
      <c r="B430" s="13" t="str">
        <f t="shared" si="24"/>
        <v>Ireland</v>
      </c>
      <c r="C430" s="21" t="s">
        <v>64</v>
      </c>
      <c r="D430" s="19">
        <v>28.09</v>
      </c>
      <c r="E430" s="17">
        <v>35.090000000000003</v>
      </c>
      <c r="F430" s="17">
        <v>42.77</v>
      </c>
      <c r="G430" s="17">
        <v>55.45</v>
      </c>
      <c r="H430" s="17">
        <v>66.569999999999993</v>
      </c>
      <c r="I430" s="23" t="s">
        <v>43</v>
      </c>
      <c r="J430" s="13">
        <v>1.06775</v>
      </c>
      <c r="K430" s="33">
        <f t="shared" si="25"/>
        <v>29.993097499999998</v>
      </c>
      <c r="L430" s="33">
        <f t="shared" si="26"/>
        <v>45.6676675</v>
      </c>
      <c r="M430" s="33">
        <f t="shared" si="27"/>
        <v>71.080117499999986</v>
      </c>
    </row>
    <row r="431" spans="1:13" x14ac:dyDescent="0.25">
      <c r="A431" s="15" t="s">
        <v>143</v>
      </c>
      <c r="B431" s="13" t="str">
        <f t="shared" si="24"/>
        <v>Indonesia</v>
      </c>
      <c r="C431" s="22" t="s">
        <v>99</v>
      </c>
      <c r="D431" s="20">
        <v>151915.69</v>
      </c>
      <c r="E431" s="18">
        <v>188105.51</v>
      </c>
      <c r="F431" s="18">
        <v>227854.98</v>
      </c>
      <c r="G431" s="18">
        <v>299763.37</v>
      </c>
      <c r="H431" s="18">
        <v>362779.03</v>
      </c>
      <c r="I431" s="24" t="s">
        <v>102</v>
      </c>
      <c r="J431" s="13">
        <v>6.0000000000000002E-5</v>
      </c>
      <c r="K431" s="33">
        <f t="shared" si="25"/>
        <v>9.1149414000000011</v>
      </c>
      <c r="L431" s="33">
        <f t="shared" si="26"/>
        <v>13.671298800000001</v>
      </c>
      <c r="M431" s="33">
        <f t="shared" si="27"/>
        <v>21.766741800000002</v>
      </c>
    </row>
    <row r="432" spans="1:13" x14ac:dyDescent="0.25">
      <c r="A432" s="14" t="s">
        <v>143</v>
      </c>
      <c r="B432" s="13" t="str">
        <f t="shared" si="24"/>
        <v>India</v>
      </c>
      <c r="C432" s="21" t="s">
        <v>104</v>
      </c>
      <c r="D432" s="19">
        <v>491.58</v>
      </c>
      <c r="E432" s="17">
        <v>607.59</v>
      </c>
      <c r="F432" s="17">
        <v>735.01</v>
      </c>
      <c r="G432" s="17">
        <v>969.91</v>
      </c>
      <c r="H432" s="17">
        <v>1175.76</v>
      </c>
      <c r="I432" s="23" t="s">
        <v>106</v>
      </c>
      <c r="J432" s="13">
        <v>1.2E-2</v>
      </c>
      <c r="K432" s="33">
        <f t="shared" si="25"/>
        <v>5.8989599999999998</v>
      </c>
      <c r="L432" s="33">
        <f t="shared" si="26"/>
        <v>8.8201199999999993</v>
      </c>
      <c r="M432" s="33">
        <f t="shared" si="27"/>
        <v>14.109120000000001</v>
      </c>
    </row>
    <row r="433" spans="1:13" x14ac:dyDescent="0.25">
      <c r="A433" s="15" t="s">
        <v>143</v>
      </c>
      <c r="B433" s="13" t="str">
        <f t="shared" si="24"/>
        <v>Hungary</v>
      </c>
      <c r="C433" s="22" t="s">
        <v>109</v>
      </c>
      <c r="D433" s="20">
        <v>4593.68</v>
      </c>
      <c r="E433" s="18">
        <v>5733.02</v>
      </c>
      <c r="F433" s="18">
        <v>6984.43</v>
      </c>
      <c r="G433" s="18">
        <v>9067.7800000000007</v>
      </c>
      <c r="H433" s="18">
        <v>10893.5</v>
      </c>
      <c r="I433" s="24" t="s">
        <v>111</v>
      </c>
      <c r="J433" s="13">
        <v>2.7100000000000002E-3</v>
      </c>
      <c r="K433" s="33">
        <f t="shared" si="25"/>
        <v>12.448872800000002</v>
      </c>
      <c r="L433" s="33">
        <f t="shared" si="26"/>
        <v>18.927805300000003</v>
      </c>
      <c r="M433" s="33">
        <f t="shared" si="27"/>
        <v>29.521385000000002</v>
      </c>
    </row>
    <row r="434" spans="1:13" x14ac:dyDescent="0.25">
      <c r="A434" s="14" t="s">
        <v>143</v>
      </c>
      <c r="B434" s="13" t="str">
        <f t="shared" si="24"/>
        <v>Guatemala</v>
      </c>
      <c r="C434" s="21" t="s">
        <v>114</v>
      </c>
      <c r="D434" s="19">
        <v>88.91</v>
      </c>
      <c r="E434" s="17">
        <v>109.77</v>
      </c>
      <c r="F434" s="17">
        <v>132.69</v>
      </c>
      <c r="G434" s="17">
        <v>175.41</v>
      </c>
      <c r="H434" s="17">
        <v>212.85</v>
      </c>
      <c r="I434" s="23" t="s">
        <v>118</v>
      </c>
      <c r="J434" s="13">
        <v>0.12570000000000001</v>
      </c>
      <c r="K434" s="33">
        <f t="shared" si="25"/>
        <v>11.175987000000001</v>
      </c>
      <c r="L434" s="33">
        <f t="shared" si="26"/>
        <v>16.679133</v>
      </c>
      <c r="M434" s="33">
        <f t="shared" si="27"/>
        <v>26.755245000000002</v>
      </c>
    </row>
    <row r="435" spans="1:13" x14ac:dyDescent="0.25">
      <c r="A435" s="15" t="s">
        <v>143</v>
      </c>
      <c r="B435" s="13" t="str">
        <f t="shared" si="24"/>
        <v>Greece</v>
      </c>
      <c r="C435" s="22" t="s">
        <v>120</v>
      </c>
      <c r="D435" s="20">
        <v>14.53</v>
      </c>
      <c r="E435" s="18">
        <v>18.2</v>
      </c>
      <c r="F435" s="18">
        <v>22.22</v>
      </c>
      <c r="G435" s="18">
        <v>28.69</v>
      </c>
      <c r="H435" s="18">
        <v>34.36</v>
      </c>
      <c r="I435" s="24" t="s">
        <v>43</v>
      </c>
      <c r="J435" s="13">
        <v>1.06775</v>
      </c>
      <c r="K435" s="33">
        <f t="shared" si="25"/>
        <v>15.514407499999999</v>
      </c>
      <c r="L435" s="33">
        <f t="shared" si="26"/>
        <v>23.725404999999999</v>
      </c>
      <c r="M435" s="33">
        <f t="shared" si="27"/>
        <v>36.687889999999996</v>
      </c>
    </row>
    <row r="436" spans="1:13" x14ac:dyDescent="0.25">
      <c r="A436" s="14" t="s">
        <v>143</v>
      </c>
      <c r="B436" s="13" t="str">
        <f t="shared" si="24"/>
        <v>Germany</v>
      </c>
      <c r="C436" s="21" t="s">
        <v>121</v>
      </c>
      <c r="D436" s="19">
        <v>28.68</v>
      </c>
      <c r="E436" s="17">
        <v>35.83</v>
      </c>
      <c r="F436" s="17">
        <v>43.68</v>
      </c>
      <c r="G436" s="17">
        <v>56.62</v>
      </c>
      <c r="H436" s="17">
        <v>67.959999999999994</v>
      </c>
      <c r="I436" s="23" t="s">
        <v>43</v>
      </c>
      <c r="J436" s="13">
        <v>1.06775</v>
      </c>
      <c r="K436" s="33">
        <f t="shared" si="25"/>
        <v>30.623069999999998</v>
      </c>
      <c r="L436" s="33">
        <f t="shared" si="26"/>
        <v>46.639319999999998</v>
      </c>
      <c r="M436" s="33">
        <f t="shared" si="27"/>
        <v>72.564289999999986</v>
      </c>
    </row>
    <row r="437" spans="1:13" x14ac:dyDescent="0.25">
      <c r="A437" s="15" t="s">
        <v>143</v>
      </c>
      <c r="B437" s="13" t="str">
        <f t="shared" si="24"/>
        <v>France</v>
      </c>
      <c r="C437" s="22" t="s">
        <v>123</v>
      </c>
      <c r="D437" s="20">
        <v>28.15</v>
      </c>
      <c r="E437" s="18">
        <v>35.18</v>
      </c>
      <c r="F437" s="18">
        <v>42.9</v>
      </c>
      <c r="G437" s="18">
        <v>55.57</v>
      </c>
      <c r="H437" s="18">
        <v>66.67</v>
      </c>
      <c r="I437" s="24" t="s">
        <v>43</v>
      </c>
      <c r="J437" s="13">
        <v>1.06775</v>
      </c>
      <c r="K437" s="33">
        <f t="shared" si="25"/>
        <v>30.057162499999997</v>
      </c>
      <c r="L437" s="33">
        <f t="shared" si="26"/>
        <v>45.806474999999999</v>
      </c>
      <c r="M437" s="33">
        <f t="shared" si="27"/>
        <v>71.186892499999999</v>
      </c>
    </row>
    <row r="438" spans="1:13" x14ac:dyDescent="0.25">
      <c r="A438" s="14" t="s">
        <v>143</v>
      </c>
      <c r="B438" s="13" t="str">
        <f t="shared" si="24"/>
        <v>Finland</v>
      </c>
      <c r="C438" s="21" t="s">
        <v>124</v>
      </c>
      <c r="D438" s="19">
        <v>26.81</v>
      </c>
      <c r="E438" s="17">
        <v>33.54</v>
      </c>
      <c r="F438" s="17">
        <v>40.92</v>
      </c>
      <c r="G438" s="17">
        <v>52.93</v>
      </c>
      <c r="H438" s="17">
        <v>63.46</v>
      </c>
      <c r="I438" s="23" t="s">
        <v>43</v>
      </c>
      <c r="J438" s="13">
        <v>1.06775</v>
      </c>
      <c r="K438" s="33">
        <f t="shared" si="25"/>
        <v>28.626377499999997</v>
      </c>
      <c r="L438" s="33">
        <f t="shared" si="26"/>
        <v>43.692329999999998</v>
      </c>
      <c r="M438" s="33">
        <f t="shared" si="27"/>
        <v>67.759415000000004</v>
      </c>
    </row>
    <row r="439" spans="1:13" x14ac:dyDescent="0.25">
      <c r="A439" s="15" t="s">
        <v>143</v>
      </c>
      <c r="B439" s="13" t="str">
        <f t="shared" si="24"/>
        <v>Estonia</v>
      </c>
      <c r="C439" s="22" t="s">
        <v>125</v>
      </c>
      <c r="D439" s="20">
        <v>13.09</v>
      </c>
      <c r="E439" s="18">
        <v>16.34</v>
      </c>
      <c r="F439" s="18">
        <v>19.91</v>
      </c>
      <c r="G439" s="18">
        <v>25.83</v>
      </c>
      <c r="H439" s="18">
        <v>31.02</v>
      </c>
      <c r="I439" s="24" t="s">
        <v>43</v>
      </c>
      <c r="J439" s="13">
        <v>1.06775</v>
      </c>
      <c r="K439" s="33">
        <f t="shared" si="25"/>
        <v>13.9768475</v>
      </c>
      <c r="L439" s="33">
        <f t="shared" si="26"/>
        <v>21.258902500000001</v>
      </c>
      <c r="M439" s="33">
        <f t="shared" si="27"/>
        <v>33.121604999999995</v>
      </c>
    </row>
    <row r="440" spans="1:13" x14ac:dyDescent="0.25">
      <c r="A440" s="14" t="s">
        <v>143</v>
      </c>
      <c r="B440" s="13" t="str">
        <f t="shared" si="24"/>
        <v>Egypt</v>
      </c>
      <c r="C440" s="21" t="s">
        <v>28</v>
      </c>
      <c r="D440" s="19">
        <v>87.22</v>
      </c>
      <c r="E440" s="17">
        <v>107.9</v>
      </c>
      <c r="F440" s="17">
        <v>130.62</v>
      </c>
      <c r="G440" s="17">
        <v>172.09</v>
      </c>
      <c r="H440" s="17">
        <v>208.44</v>
      </c>
      <c r="I440" s="23" t="s">
        <v>29</v>
      </c>
      <c r="J440" s="13">
        <v>2.078E-2</v>
      </c>
      <c r="K440" s="33">
        <f t="shared" si="25"/>
        <v>1.8124316</v>
      </c>
      <c r="L440" s="33">
        <f t="shared" si="26"/>
        <v>2.7142835999999999</v>
      </c>
      <c r="M440" s="33">
        <f t="shared" si="27"/>
        <v>4.3313832000000003</v>
      </c>
    </row>
    <row r="441" spans="1:13" x14ac:dyDescent="0.25">
      <c r="A441" s="15" t="s">
        <v>143</v>
      </c>
      <c r="B441" s="13" t="str">
        <f t="shared" si="24"/>
        <v>Ecuador</v>
      </c>
      <c r="C441" s="22" t="s">
        <v>32</v>
      </c>
      <c r="D441" s="20">
        <v>14.2</v>
      </c>
      <c r="E441" s="18">
        <v>17.53</v>
      </c>
      <c r="F441" s="18">
        <v>21.19</v>
      </c>
      <c r="G441" s="18">
        <v>28.01</v>
      </c>
      <c r="H441" s="18">
        <v>33.99</v>
      </c>
      <c r="I441" s="24" t="s">
        <v>40</v>
      </c>
      <c r="J441" s="13">
        <v>1</v>
      </c>
      <c r="K441" s="33">
        <f t="shared" si="25"/>
        <v>14.2</v>
      </c>
      <c r="L441" s="33">
        <f t="shared" si="26"/>
        <v>21.19</v>
      </c>
      <c r="M441" s="33">
        <f t="shared" si="27"/>
        <v>33.99</v>
      </c>
    </row>
    <row r="442" spans="1:13" x14ac:dyDescent="0.25">
      <c r="A442" s="14" t="s">
        <v>143</v>
      </c>
      <c r="B442" s="13" t="str">
        <f t="shared" si="24"/>
        <v>Denmark</v>
      </c>
      <c r="C442" s="21" t="s">
        <v>41</v>
      </c>
      <c r="D442" s="19">
        <v>266.24</v>
      </c>
      <c r="E442" s="17">
        <v>332.79</v>
      </c>
      <c r="F442" s="17">
        <v>405.89</v>
      </c>
      <c r="G442" s="17">
        <v>525.58000000000004</v>
      </c>
      <c r="H442" s="17">
        <v>630.47</v>
      </c>
      <c r="I442" s="23" t="s">
        <v>42</v>
      </c>
      <c r="J442" s="13">
        <v>0.14312</v>
      </c>
      <c r="K442" s="33">
        <f t="shared" si="25"/>
        <v>38.1042688</v>
      </c>
      <c r="L442" s="33">
        <f t="shared" si="26"/>
        <v>58.0909768</v>
      </c>
      <c r="M442" s="33">
        <f t="shared" si="27"/>
        <v>90.232866400000006</v>
      </c>
    </row>
    <row r="443" spans="1:13" x14ac:dyDescent="0.25">
      <c r="A443" s="15" t="s">
        <v>143</v>
      </c>
      <c r="B443" s="13" t="str">
        <f t="shared" si="24"/>
        <v>Czech Republic</v>
      </c>
      <c r="C443" s="22" t="s">
        <v>44</v>
      </c>
      <c r="D443" s="20">
        <v>374.15</v>
      </c>
      <c r="E443" s="18">
        <v>467.58</v>
      </c>
      <c r="F443" s="18">
        <v>570.20000000000005</v>
      </c>
      <c r="G443" s="18">
        <v>738.6</v>
      </c>
      <c r="H443" s="18">
        <v>886.18</v>
      </c>
      <c r="I443" s="24" t="s">
        <v>89</v>
      </c>
      <c r="J443" s="13">
        <v>4.2270000000000002E-2</v>
      </c>
      <c r="K443" s="33">
        <f t="shared" si="25"/>
        <v>15.8153205</v>
      </c>
      <c r="L443" s="33">
        <f t="shared" si="26"/>
        <v>24.102354000000002</v>
      </c>
      <c r="M443" s="33">
        <f t="shared" si="27"/>
        <v>37.458828599999997</v>
      </c>
    </row>
    <row r="444" spans="1:13" x14ac:dyDescent="0.25">
      <c r="A444" s="14" t="s">
        <v>143</v>
      </c>
      <c r="B444" s="13" t="str">
        <f t="shared" si="24"/>
        <v>Croatia</v>
      </c>
      <c r="C444" s="21" t="s">
        <v>91</v>
      </c>
      <c r="D444" s="19">
        <v>12.24</v>
      </c>
      <c r="E444" s="17">
        <v>15.32</v>
      </c>
      <c r="F444" s="17">
        <v>18.7</v>
      </c>
      <c r="G444" s="17">
        <v>24.15</v>
      </c>
      <c r="H444" s="17">
        <v>28.93</v>
      </c>
      <c r="I444" s="23" t="s">
        <v>43</v>
      </c>
      <c r="J444" s="13">
        <v>1.06775</v>
      </c>
      <c r="K444" s="33">
        <f t="shared" si="25"/>
        <v>13.06926</v>
      </c>
      <c r="L444" s="33">
        <f t="shared" si="26"/>
        <v>19.966925</v>
      </c>
      <c r="M444" s="33">
        <f t="shared" si="27"/>
        <v>30.890007499999999</v>
      </c>
    </row>
    <row r="445" spans="1:13" x14ac:dyDescent="0.25">
      <c r="A445" s="15" t="s">
        <v>143</v>
      </c>
      <c r="B445" s="13" t="str">
        <f t="shared" si="24"/>
        <v>Costa Rica</v>
      </c>
      <c r="C445" s="22" t="s">
        <v>94</v>
      </c>
      <c r="D445" s="20">
        <v>6575.8</v>
      </c>
      <c r="E445" s="18">
        <v>8177.9</v>
      </c>
      <c r="F445" s="18">
        <v>9937.57</v>
      </c>
      <c r="G445" s="18">
        <v>12978.24</v>
      </c>
      <c r="H445" s="18">
        <v>15642.87</v>
      </c>
      <c r="I445" s="24" t="s">
        <v>95</v>
      </c>
      <c r="J445" s="13">
        <v>1.9499999999999999E-3</v>
      </c>
      <c r="K445" s="33">
        <f t="shared" si="25"/>
        <v>12.82281</v>
      </c>
      <c r="L445" s="33">
        <f t="shared" si="26"/>
        <v>19.378261499999997</v>
      </c>
      <c r="M445" s="33">
        <f t="shared" si="27"/>
        <v>30.5035965</v>
      </c>
    </row>
    <row r="446" spans="1:13" x14ac:dyDescent="0.25">
      <c r="A446" s="14" t="s">
        <v>143</v>
      </c>
      <c r="B446" s="13" t="str">
        <f t="shared" si="24"/>
        <v>Colombia</v>
      </c>
      <c r="C446" s="21" t="s">
        <v>97</v>
      </c>
      <c r="D446" s="19">
        <v>23186.31</v>
      </c>
      <c r="E446" s="17">
        <v>28887.58</v>
      </c>
      <c r="F446" s="17">
        <v>35149.629999999997</v>
      </c>
      <c r="G446" s="17">
        <v>45765.34</v>
      </c>
      <c r="H446" s="17">
        <v>55068.23</v>
      </c>
      <c r="I446" s="23" t="s">
        <v>98</v>
      </c>
      <c r="J446" s="13">
        <v>2.5999999999999998E-4</v>
      </c>
      <c r="K446" s="33">
        <f t="shared" si="25"/>
        <v>6.0284405999999997</v>
      </c>
      <c r="L446" s="33">
        <f t="shared" si="26"/>
        <v>9.1389037999999978</v>
      </c>
      <c r="M446" s="33">
        <f t="shared" si="27"/>
        <v>14.3177398</v>
      </c>
    </row>
    <row r="447" spans="1:13" x14ac:dyDescent="0.25">
      <c r="A447" s="15" t="s">
        <v>143</v>
      </c>
      <c r="B447" s="13" t="str">
        <f t="shared" si="24"/>
        <v>China</v>
      </c>
      <c r="C447" s="22" t="s">
        <v>100</v>
      </c>
      <c r="D447" s="20">
        <v>115.88</v>
      </c>
      <c r="E447" s="18">
        <v>143.68</v>
      </c>
      <c r="F447" s="18">
        <v>174.22</v>
      </c>
      <c r="G447" s="18">
        <v>228.67</v>
      </c>
      <c r="H447" s="18">
        <v>276.39</v>
      </c>
      <c r="I447" s="24" t="s">
        <v>101</v>
      </c>
      <c r="J447" s="13">
        <v>0.13797000000000001</v>
      </c>
      <c r="K447" s="33">
        <f t="shared" si="25"/>
        <v>15.9879636</v>
      </c>
      <c r="L447" s="33">
        <f t="shared" si="26"/>
        <v>24.037133400000002</v>
      </c>
      <c r="M447" s="33">
        <f t="shared" si="27"/>
        <v>38.133528300000002</v>
      </c>
    </row>
    <row r="448" spans="1:13" x14ac:dyDescent="0.25">
      <c r="A448" s="14" t="s">
        <v>143</v>
      </c>
      <c r="B448" s="13" t="str">
        <f t="shared" si="24"/>
        <v>Chile</v>
      </c>
      <c r="C448" s="21" t="s">
        <v>103</v>
      </c>
      <c r="D448" s="19">
        <v>11995.99</v>
      </c>
      <c r="E448" s="17">
        <v>14902.24</v>
      </c>
      <c r="F448" s="17">
        <v>18094.36</v>
      </c>
      <c r="G448" s="17">
        <v>23674.45</v>
      </c>
      <c r="H448" s="17">
        <v>28564.47</v>
      </c>
      <c r="I448" s="23" t="s">
        <v>105</v>
      </c>
      <c r="J448" s="13">
        <v>1.0499999999999999E-3</v>
      </c>
      <c r="K448" s="33">
        <f t="shared" si="25"/>
        <v>12.595789499999999</v>
      </c>
      <c r="L448" s="33">
        <f t="shared" si="26"/>
        <v>18.999078000000001</v>
      </c>
      <c r="M448" s="33">
        <f t="shared" si="27"/>
        <v>29.992693499999998</v>
      </c>
    </row>
    <row r="449" spans="1:13" x14ac:dyDescent="0.25">
      <c r="A449" s="15" t="s">
        <v>143</v>
      </c>
      <c r="B449" s="13" t="str">
        <f t="shared" si="24"/>
        <v>Canada</v>
      </c>
      <c r="C449" s="22" t="s">
        <v>107</v>
      </c>
      <c r="D449" s="20">
        <v>40.340000000000003</v>
      </c>
      <c r="E449" s="18">
        <v>50.39</v>
      </c>
      <c r="F449" s="18">
        <v>61.43</v>
      </c>
      <c r="G449" s="18">
        <v>79.63</v>
      </c>
      <c r="H449" s="18">
        <v>95.58</v>
      </c>
      <c r="I449" s="24" t="s">
        <v>108</v>
      </c>
      <c r="J449" s="13">
        <v>0.73065999999999998</v>
      </c>
      <c r="K449" s="33">
        <f t="shared" si="25"/>
        <v>29.474824400000003</v>
      </c>
      <c r="L449" s="33">
        <f t="shared" si="26"/>
        <v>44.8844438</v>
      </c>
      <c r="M449" s="33">
        <f t="shared" si="27"/>
        <v>69.836482799999999</v>
      </c>
    </row>
    <row r="450" spans="1:13" x14ac:dyDescent="0.25">
      <c r="A450" s="14" t="s">
        <v>143</v>
      </c>
      <c r="B450" s="13" t="str">
        <f t="shared" si="24"/>
        <v>Bulgaria</v>
      </c>
      <c r="C450" s="21" t="s">
        <v>110</v>
      </c>
      <c r="D450" s="19">
        <v>17.059999999999999</v>
      </c>
      <c r="E450" s="17">
        <v>21.04</v>
      </c>
      <c r="F450" s="17">
        <v>25.42</v>
      </c>
      <c r="G450" s="17">
        <v>33.65</v>
      </c>
      <c r="H450" s="17">
        <v>40.869999999999997</v>
      </c>
      <c r="I450" s="23" t="s">
        <v>112</v>
      </c>
      <c r="J450" s="13">
        <v>0.54593000000000003</v>
      </c>
      <c r="K450" s="33">
        <f t="shared" si="25"/>
        <v>9.3135657999999992</v>
      </c>
      <c r="L450" s="33">
        <f t="shared" si="26"/>
        <v>13.877540600000001</v>
      </c>
      <c r="M450" s="33">
        <f t="shared" si="27"/>
        <v>22.312159099999999</v>
      </c>
    </row>
    <row r="451" spans="1:13" x14ac:dyDescent="0.25">
      <c r="A451" s="15" t="s">
        <v>143</v>
      </c>
      <c r="B451" s="13" t="str">
        <f t="shared" ref="B451:B514" si="28">TRIM(LEFT(C451, FIND(" Average", C451) - 1))</f>
        <v>Brazil</v>
      </c>
      <c r="C451" s="22" t="s">
        <v>113</v>
      </c>
      <c r="D451" s="20">
        <v>62.66</v>
      </c>
      <c r="E451" s="18">
        <v>77.849999999999994</v>
      </c>
      <c r="F451" s="18">
        <v>94.53</v>
      </c>
      <c r="G451" s="18">
        <v>123.65</v>
      </c>
      <c r="H451" s="18">
        <v>149.16999999999999</v>
      </c>
      <c r="I451" s="24" t="s">
        <v>115</v>
      </c>
      <c r="J451" s="13">
        <v>0.19392999999999999</v>
      </c>
      <c r="K451" s="33">
        <f t="shared" ref="K451:K514" si="29">D451*J451</f>
        <v>12.151653799999998</v>
      </c>
      <c r="L451" s="33">
        <f t="shared" ref="L451:L514" si="30">J451*F451</f>
        <v>18.332202899999999</v>
      </c>
      <c r="M451" s="33">
        <f t="shared" ref="M451:M514" si="31">H451*J451</f>
        <v>28.928538099999997</v>
      </c>
    </row>
    <row r="452" spans="1:13" x14ac:dyDescent="0.25">
      <c r="A452" s="14" t="s">
        <v>143</v>
      </c>
      <c r="B452" s="13" t="str">
        <f t="shared" si="28"/>
        <v>Bosnia-Herzegovina -</v>
      </c>
      <c r="C452" s="21" t="s">
        <v>116</v>
      </c>
      <c r="D452" s="19">
        <v>12.52</v>
      </c>
      <c r="E452" s="17">
        <v>15.67</v>
      </c>
      <c r="F452" s="17">
        <v>19.13</v>
      </c>
      <c r="G452" s="17">
        <v>24.71</v>
      </c>
      <c r="H452" s="17">
        <v>29.59</v>
      </c>
      <c r="I452" s="23" t="s">
        <v>117</v>
      </c>
      <c r="J452" s="13">
        <v>0.54593000000000003</v>
      </c>
      <c r="K452" s="33">
        <f t="shared" si="29"/>
        <v>6.8350435999999997</v>
      </c>
      <c r="L452" s="33">
        <f t="shared" si="30"/>
        <v>10.4436409</v>
      </c>
      <c r="M452" s="33">
        <f t="shared" si="31"/>
        <v>16.1540687</v>
      </c>
    </row>
    <row r="453" spans="1:13" x14ac:dyDescent="0.25">
      <c r="A453" s="15" t="s">
        <v>143</v>
      </c>
      <c r="B453" s="13" t="str">
        <f t="shared" si="28"/>
        <v>Belgium</v>
      </c>
      <c r="C453" s="22" t="s">
        <v>119</v>
      </c>
      <c r="D453" s="20">
        <v>30.81</v>
      </c>
      <c r="E453" s="18">
        <v>38.520000000000003</v>
      </c>
      <c r="F453" s="18">
        <v>47</v>
      </c>
      <c r="G453" s="18">
        <v>60.81</v>
      </c>
      <c r="H453" s="18">
        <v>72.92</v>
      </c>
      <c r="I453" s="24" t="s">
        <v>43</v>
      </c>
      <c r="J453" s="13">
        <v>1.06775</v>
      </c>
      <c r="K453" s="33">
        <f t="shared" si="29"/>
        <v>32.897377499999997</v>
      </c>
      <c r="L453" s="33">
        <f t="shared" si="30"/>
        <v>50.184249999999999</v>
      </c>
      <c r="M453" s="33">
        <f t="shared" si="31"/>
        <v>77.860330000000005</v>
      </c>
    </row>
    <row r="454" spans="1:13" x14ac:dyDescent="0.25">
      <c r="A454" s="14" t="s">
        <v>143</v>
      </c>
      <c r="B454" s="13" t="str">
        <f t="shared" si="28"/>
        <v>Austria</v>
      </c>
      <c r="C454" s="21" t="s">
        <v>122</v>
      </c>
      <c r="D454" s="19">
        <v>28.37</v>
      </c>
      <c r="E454" s="17">
        <v>35.450000000000003</v>
      </c>
      <c r="F454" s="17">
        <v>43.23</v>
      </c>
      <c r="G454" s="17">
        <v>55.99</v>
      </c>
      <c r="H454" s="17">
        <v>67.180000000000007</v>
      </c>
      <c r="I454" s="23" t="s">
        <v>43</v>
      </c>
      <c r="J454" s="13">
        <v>1.06775</v>
      </c>
      <c r="K454" s="33">
        <f t="shared" si="29"/>
        <v>30.292067500000002</v>
      </c>
      <c r="L454" s="33">
        <f t="shared" si="30"/>
        <v>46.158832499999995</v>
      </c>
      <c r="M454" s="33">
        <f t="shared" si="31"/>
        <v>71.731445000000008</v>
      </c>
    </row>
    <row r="455" spans="1:13" x14ac:dyDescent="0.25">
      <c r="A455" s="15" t="s">
        <v>143</v>
      </c>
      <c r="B455" s="13" t="str">
        <f t="shared" si="28"/>
        <v>Australia</v>
      </c>
      <c r="C455" s="22" t="s">
        <v>130</v>
      </c>
      <c r="D455" s="20">
        <v>55.17</v>
      </c>
      <c r="E455" s="18">
        <v>68.84</v>
      </c>
      <c r="F455" s="18">
        <v>83.85</v>
      </c>
      <c r="G455" s="18">
        <v>108.89</v>
      </c>
      <c r="H455" s="18">
        <v>130.84</v>
      </c>
      <c r="I455" s="24" t="s">
        <v>131</v>
      </c>
      <c r="J455" s="13">
        <v>0.64666999999999997</v>
      </c>
      <c r="K455" s="33">
        <f t="shared" si="29"/>
        <v>35.676783899999997</v>
      </c>
      <c r="L455" s="33">
        <f t="shared" si="30"/>
        <v>54.223279499999997</v>
      </c>
      <c r="M455" s="33">
        <f t="shared" si="31"/>
        <v>84.610302799999999</v>
      </c>
    </row>
    <row r="456" spans="1:13" x14ac:dyDescent="0.25">
      <c r="A456" s="14" t="s">
        <v>143</v>
      </c>
      <c r="B456" s="13" t="str">
        <f t="shared" si="28"/>
        <v>Argentina</v>
      </c>
      <c r="C456" s="21" t="s">
        <v>132</v>
      </c>
      <c r="D456" s="19">
        <v>4436.41</v>
      </c>
      <c r="E456" s="17">
        <v>5422.3</v>
      </c>
      <c r="F456" s="17">
        <v>6505.16</v>
      </c>
      <c r="G456" s="17">
        <v>8748.58</v>
      </c>
      <c r="H456" s="17">
        <v>10714.55</v>
      </c>
      <c r="I456" s="23" t="s">
        <v>133</v>
      </c>
      <c r="J456" s="13">
        <v>1.15E-3</v>
      </c>
      <c r="K456" s="33">
        <f t="shared" si="29"/>
        <v>5.1018714999999997</v>
      </c>
      <c r="L456" s="33">
        <f t="shared" si="30"/>
        <v>7.4809339999999995</v>
      </c>
      <c r="M456" s="33">
        <f t="shared" si="31"/>
        <v>12.3217325</v>
      </c>
    </row>
    <row r="457" spans="1:13" x14ac:dyDescent="0.25">
      <c r="A457" s="15" t="s">
        <v>144</v>
      </c>
      <c r="B457" s="13" t="str">
        <f t="shared" si="28"/>
        <v>Georgia</v>
      </c>
      <c r="C457" s="22" t="s">
        <v>21</v>
      </c>
      <c r="D457" s="20">
        <v>10.48</v>
      </c>
      <c r="E457" s="18">
        <v>12.75</v>
      </c>
      <c r="F457" s="18">
        <v>15.24</v>
      </c>
      <c r="G457" s="18">
        <v>20.09</v>
      </c>
      <c r="H457" s="18">
        <v>24.35</v>
      </c>
      <c r="I457" s="24" t="s">
        <v>22</v>
      </c>
      <c r="J457" s="13">
        <v>0.37036999999999998</v>
      </c>
      <c r="K457" s="33">
        <f t="shared" si="29"/>
        <v>3.8814775999999998</v>
      </c>
      <c r="L457" s="33">
        <f t="shared" si="30"/>
        <v>5.6444387999999996</v>
      </c>
      <c r="M457" s="33">
        <f t="shared" si="31"/>
        <v>9.0185095000000004</v>
      </c>
    </row>
    <row r="458" spans="1:13" x14ac:dyDescent="0.25">
      <c r="A458" s="14" t="s">
        <v>144</v>
      </c>
      <c r="B458" s="13" t="str">
        <f t="shared" si="28"/>
        <v>Vietnam</v>
      </c>
      <c r="C458" s="21" t="s">
        <v>31</v>
      </c>
      <c r="D458" s="19">
        <v>66490.91</v>
      </c>
      <c r="E458" s="17">
        <v>81161.710000000006</v>
      </c>
      <c r="F458" s="17">
        <v>97275.54</v>
      </c>
      <c r="G458" s="17">
        <v>127540.6</v>
      </c>
      <c r="H458" s="17">
        <v>154062.87</v>
      </c>
      <c r="I458" s="23" t="s">
        <v>33</v>
      </c>
      <c r="J458" s="13">
        <v>4.0000000000000003E-5</v>
      </c>
      <c r="K458" s="33">
        <f t="shared" si="29"/>
        <v>2.6596364000000006</v>
      </c>
      <c r="L458" s="33">
        <f t="shared" si="30"/>
        <v>3.8910216000000002</v>
      </c>
      <c r="M458" s="33">
        <f t="shared" si="31"/>
        <v>6.1625148000000003</v>
      </c>
    </row>
    <row r="459" spans="1:13" x14ac:dyDescent="0.25">
      <c r="A459" s="15" t="s">
        <v>144</v>
      </c>
      <c r="B459" s="13" t="str">
        <f t="shared" si="28"/>
        <v>United States</v>
      </c>
      <c r="C459" s="22" t="s">
        <v>35</v>
      </c>
      <c r="D459" s="20">
        <v>28.77</v>
      </c>
      <c r="E459" s="18">
        <v>35.47</v>
      </c>
      <c r="F459" s="18">
        <v>42.83</v>
      </c>
      <c r="G459" s="18">
        <v>55.2</v>
      </c>
      <c r="H459" s="18">
        <v>66.040000000000006</v>
      </c>
      <c r="I459" s="24" t="s">
        <v>40</v>
      </c>
      <c r="J459" s="13">
        <v>1</v>
      </c>
      <c r="K459" s="33">
        <f t="shared" si="29"/>
        <v>28.77</v>
      </c>
      <c r="L459" s="33">
        <f t="shared" si="30"/>
        <v>42.83</v>
      </c>
      <c r="M459" s="33">
        <f t="shared" si="31"/>
        <v>66.040000000000006</v>
      </c>
    </row>
    <row r="460" spans="1:13" x14ac:dyDescent="0.25">
      <c r="A460" s="14" t="s">
        <v>144</v>
      </c>
      <c r="B460" s="13" t="str">
        <f t="shared" si="28"/>
        <v>United Kingdom</v>
      </c>
      <c r="C460" s="21" t="s">
        <v>70</v>
      </c>
      <c r="D460" s="19">
        <v>17.18</v>
      </c>
      <c r="E460" s="17">
        <v>21.18</v>
      </c>
      <c r="F460" s="17">
        <v>25.58</v>
      </c>
      <c r="G460" s="17">
        <v>32.96</v>
      </c>
      <c r="H460" s="17">
        <v>39.43</v>
      </c>
      <c r="I460" s="23" t="s">
        <v>72</v>
      </c>
      <c r="J460" s="13">
        <v>1.23966</v>
      </c>
      <c r="K460" s="33">
        <f t="shared" si="29"/>
        <v>21.297358799999998</v>
      </c>
      <c r="L460" s="33">
        <f t="shared" si="30"/>
        <v>31.710502799999997</v>
      </c>
      <c r="M460" s="33">
        <f t="shared" si="31"/>
        <v>48.879793800000002</v>
      </c>
    </row>
    <row r="461" spans="1:13" x14ac:dyDescent="0.25">
      <c r="A461" s="15" t="s">
        <v>144</v>
      </c>
      <c r="B461" s="13" t="str">
        <f t="shared" si="28"/>
        <v>United Arab Emirates</v>
      </c>
      <c r="C461" s="22" t="s">
        <v>73</v>
      </c>
      <c r="D461" s="20">
        <v>52.23</v>
      </c>
      <c r="E461" s="18">
        <v>64.180000000000007</v>
      </c>
      <c r="F461" s="18">
        <v>77.31</v>
      </c>
      <c r="G461" s="18">
        <v>100.21</v>
      </c>
      <c r="H461" s="18">
        <v>120.27</v>
      </c>
      <c r="I461" s="24" t="s">
        <v>75</v>
      </c>
      <c r="J461" s="13">
        <v>0.2722</v>
      </c>
      <c r="K461" s="33">
        <f t="shared" si="29"/>
        <v>14.217006</v>
      </c>
      <c r="L461" s="33">
        <f t="shared" si="30"/>
        <v>21.043782</v>
      </c>
      <c r="M461" s="33">
        <f t="shared" si="31"/>
        <v>32.737493999999998</v>
      </c>
    </row>
    <row r="462" spans="1:13" x14ac:dyDescent="0.25">
      <c r="A462" s="14" t="s">
        <v>144</v>
      </c>
      <c r="B462" s="13" t="str">
        <f t="shared" si="28"/>
        <v>Ukraine</v>
      </c>
      <c r="C462" s="21" t="s">
        <v>77</v>
      </c>
      <c r="D462" s="19">
        <v>130.04</v>
      </c>
      <c r="E462" s="17">
        <v>158.57</v>
      </c>
      <c r="F462" s="17">
        <v>189.91</v>
      </c>
      <c r="G462" s="17">
        <v>249.42</v>
      </c>
      <c r="H462" s="17">
        <v>301.58</v>
      </c>
      <c r="I462" s="23" t="s">
        <v>78</v>
      </c>
      <c r="J462" s="13">
        <v>2.504E-2</v>
      </c>
      <c r="K462" s="33">
        <f t="shared" si="29"/>
        <v>3.2562015999999998</v>
      </c>
      <c r="L462" s="33">
        <f t="shared" si="30"/>
        <v>4.7553463999999996</v>
      </c>
      <c r="M462" s="33">
        <f t="shared" si="31"/>
        <v>7.5515631999999995</v>
      </c>
    </row>
    <row r="463" spans="1:13" x14ac:dyDescent="0.25">
      <c r="A463" s="15" t="s">
        <v>144</v>
      </c>
      <c r="B463" s="13" t="str">
        <f t="shared" si="28"/>
        <v>Turkey</v>
      </c>
      <c r="C463" s="22" t="s">
        <v>80</v>
      </c>
      <c r="D463" s="20">
        <v>164.02</v>
      </c>
      <c r="E463" s="18">
        <v>200.31</v>
      </c>
      <c r="F463" s="18">
        <v>240.17</v>
      </c>
      <c r="G463" s="18">
        <v>314.62</v>
      </c>
      <c r="H463" s="18">
        <v>379.85</v>
      </c>
      <c r="I463" s="24" t="s">
        <v>82</v>
      </c>
      <c r="J463" s="13">
        <v>3.0689999999999999E-2</v>
      </c>
      <c r="K463" s="33">
        <f t="shared" si="29"/>
        <v>5.0337737999999996</v>
      </c>
      <c r="L463" s="33">
        <f t="shared" si="30"/>
        <v>7.3708172999999997</v>
      </c>
      <c r="M463" s="33">
        <f t="shared" si="31"/>
        <v>11.6575965</v>
      </c>
    </row>
    <row r="464" spans="1:13" x14ac:dyDescent="0.25">
      <c r="A464" s="14" t="s">
        <v>144</v>
      </c>
      <c r="B464" s="13" t="str">
        <f t="shared" si="28"/>
        <v>Taiwan</v>
      </c>
      <c r="C464" s="21" t="s">
        <v>83</v>
      </c>
      <c r="D464" s="19">
        <v>341.02</v>
      </c>
      <c r="E464" s="17">
        <v>419.73</v>
      </c>
      <c r="F464" s="17">
        <v>506.18</v>
      </c>
      <c r="G464" s="17">
        <v>654.36</v>
      </c>
      <c r="H464" s="17">
        <v>784.22</v>
      </c>
      <c r="I464" s="23" t="s">
        <v>84</v>
      </c>
      <c r="J464" s="13">
        <v>3.0669999999999999E-2</v>
      </c>
      <c r="K464" s="33">
        <f t="shared" si="29"/>
        <v>10.459083399999999</v>
      </c>
      <c r="L464" s="33">
        <f t="shared" si="30"/>
        <v>15.5245406</v>
      </c>
      <c r="M464" s="33">
        <f t="shared" si="31"/>
        <v>24.0520274</v>
      </c>
    </row>
    <row r="465" spans="1:13" x14ac:dyDescent="0.25">
      <c r="A465" s="15" t="s">
        <v>144</v>
      </c>
      <c r="B465" s="13" t="str">
        <f t="shared" si="28"/>
        <v>Switzerland</v>
      </c>
      <c r="C465" s="22" t="s">
        <v>85</v>
      </c>
      <c r="D465" s="20">
        <v>32.65</v>
      </c>
      <c r="E465" s="18">
        <v>40.340000000000003</v>
      </c>
      <c r="F465" s="18">
        <v>48.78</v>
      </c>
      <c r="G465" s="18">
        <v>62.66</v>
      </c>
      <c r="H465" s="18">
        <v>74.819999999999993</v>
      </c>
      <c r="I465" s="24" t="s">
        <v>86</v>
      </c>
      <c r="J465" s="13">
        <v>1.0968500000000001</v>
      </c>
      <c r="K465" s="33">
        <f t="shared" si="29"/>
        <v>35.812152500000003</v>
      </c>
      <c r="L465" s="33">
        <f t="shared" si="30"/>
        <v>53.504343000000006</v>
      </c>
      <c r="M465" s="33">
        <f t="shared" si="31"/>
        <v>82.066316999999998</v>
      </c>
    </row>
    <row r="466" spans="1:13" x14ac:dyDescent="0.25">
      <c r="A466" s="14" t="s">
        <v>144</v>
      </c>
      <c r="B466" s="13" t="str">
        <f t="shared" si="28"/>
        <v>Sweden</v>
      </c>
      <c r="C466" s="21" t="s">
        <v>90</v>
      </c>
      <c r="D466" s="19">
        <v>217.62</v>
      </c>
      <c r="E466" s="17">
        <v>268.44</v>
      </c>
      <c r="F466" s="17">
        <v>324.25</v>
      </c>
      <c r="G466" s="17">
        <v>417.61</v>
      </c>
      <c r="H466" s="17">
        <v>499.42</v>
      </c>
      <c r="I466" s="23" t="s">
        <v>92</v>
      </c>
      <c r="J466" s="13">
        <v>9.2119999999999994E-2</v>
      </c>
      <c r="K466" s="33">
        <f t="shared" si="29"/>
        <v>20.0471544</v>
      </c>
      <c r="L466" s="33">
        <f t="shared" si="30"/>
        <v>29.869909999999997</v>
      </c>
      <c r="M466" s="33">
        <f t="shared" si="31"/>
        <v>46.006570400000001</v>
      </c>
    </row>
    <row r="467" spans="1:13" x14ac:dyDescent="0.25">
      <c r="A467" s="15" t="s">
        <v>144</v>
      </c>
      <c r="B467" s="13" t="str">
        <f t="shared" si="28"/>
        <v>Thailand</v>
      </c>
      <c r="C467" s="22" t="s">
        <v>93</v>
      </c>
      <c r="D467" s="20">
        <v>216.24</v>
      </c>
      <c r="E467" s="18">
        <v>265.33999999999997</v>
      </c>
      <c r="F467" s="18">
        <v>319.27999999999997</v>
      </c>
      <c r="G467" s="18">
        <v>414.87</v>
      </c>
      <c r="H467" s="18">
        <v>498.64</v>
      </c>
      <c r="I467" s="24" t="s">
        <v>96</v>
      </c>
      <c r="J467" s="13">
        <v>2.7019999999999999E-2</v>
      </c>
      <c r="K467" s="33">
        <f t="shared" si="29"/>
        <v>5.8428047999999997</v>
      </c>
      <c r="L467" s="33">
        <f t="shared" si="30"/>
        <v>8.6269455999999991</v>
      </c>
      <c r="M467" s="33">
        <f t="shared" si="31"/>
        <v>13.473252799999999</v>
      </c>
    </row>
    <row r="468" spans="1:13" x14ac:dyDescent="0.25">
      <c r="A468" s="14" t="s">
        <v>144</v>
      </c>
      <c r="B468" s="13" t="str">
        <f t="shared" si="28"/>
        <v>Sweden</v>
      </c>
      <c r="C468" s="21" t="s">
        <v>90</v>
      </c>
      <c r="D468" s="19">
        <v>217.62</v>
      </c>
      <c r="E468" s="17">
        <v>268.44</v>
      </c>
      <c r="F468" s="17">
        <v>324.25</v>
      </c>
      <c r="G468" s="17">
        <v>417.61</v>
      </c>
      <c r="H468" s="17">
        <v>499.42</v>
      </c>
      <c r="I468" s="23" t="s">
        <v>92</v>
      </c>
      <c r="J468" s="13">
        <v>9.2119999999999994E-2</v>
      </c>
      <c r="K468" s="33">
        <f t="shared" si="29"/>
        <v>20.0471544</v>
      </c>
      <c r="L468" s="33">
        <f t="shared" si="30"/>
        <v>29.869909999999997</v>
      </c>
      <c r="M468" s="33">
        <f t="shared" si="31"/>
        <v>46.006570400000001</v>
      </c>
    </row>
    <row r="469" spans="1:13" x14ac:dyDescent="0.25">
      <c r="A469" s="15" t="s">
        <v>144</v>
      </c>
      <c r="B469" s="13" t="str">
        <f t="shared" si="28"/>
        <v>Spain</v>
      </c>
      <c r="C469" s="22" t="s">
        <v>126</v>
      </c>
      <c r="D469" s="20">
        <v>13.66</v>
      </c>
      <c r="E469" s="18">
        <v>16.86</v>
      </c>
      <c r="F469" s="18">
        <v>20.38</v>
      </c>
      <c r="G469" s="18">
        <v>26.21</v>
      </c>
      <c r="H469" s="18">
        <v>31.31</v>
      </c>
      <c r="I469" s="24" t="s">
        <v>43</v>
      </c>
      <c r="J469" s="13">
        <v>1.06775</v>
      </c>
      <c r="K469" s="33">
        <f t="shared" si="29"/>
        <v>14.585464999999999</v>
      </c>
      <c r="L469" s="33">
        <f t="shared" si="30"/>
        <v>21.760745</v>
      </c>
      <c r="M469" s="33">
        <f t="shared" si="31"/>
        <v>33.431252499999999</v>
      </c>
    </row>
    <row r="470" spans="1:13" x14ac:dyDescent="0.25">
      <c r="A470" s="14" t="s">
        <v>144</v>
      </c>
      <c r="B470" s="13" t="str">
        <f t="shared" si="28"/>
        <v>South Africa</v>
      </c>
      <c r="C470" s="21" t="s">
        <v>127</v>
      </c>
      <c r="D470" s="19">
        <v>119.61</v>
      </c>
      <c r="E470" s="17">
        <v>146.62</v>
      </c>
      <c r="F470" s="17">
        <v>176.28</v>
      </c>
      <c r="G470" s="17">
        <v>229.47</v>
      </c>
      <c r="H470" s="17">
        <v>276.08</v>
      </c>
      <c r="I470" s="23" t="s">
        <v>128</v>
      </c>
      <c r="J470" s="13">
        <v>5.2150000000000002E-2</v>
      </c>
      <c r="K470" s="33">
        <f t="shared" si="29"/>
        <v>6.2376615000000006</v>
      </c>
      <c r="L470" s="33">
        <f t="shared" si="30"/>
        <v>9.1930019999999999</v>
      </c>
      <c r="M470" s="33">
        <f t="shared" si="31"/>
        <v>14.397572</v>
      </c>
    </row>
    <row r="471" spans="1:13" x14ac:dyDescent="0.25">
      <c r="A471" s="15" t="s">
        <v>144</v>
      </c>
      <c r="B471" s="13" t="str">
        <f t="shared" si="28"/>
        <v>Slovakia</v>
      </c>
      <c r="C471" s="22" t="s">
        <v>129</v>
      </c>
      <c r="D471" s="20">
        <v>9.67</v>
      </c>
      <c r="E471" s="18">
        <v>11.93</v>
      </c>
      <c r="F471" s="18">
        <v>14.41</v>
      </c>
      <c r="G471" s="18">
        <v>18.559999999999999</v>
      </c>
      <c r="H471" s="18">
        <v>22.19</v>
      </c>
      <c r="I471" s="24" t="s">
        <v>43</v>
      </c>
      <c r="J471" s="13">
        <v>1.06775</v>
      </c>
      <c r="K471" s="33">
        <f t="shared" si="29"/>
        <v>10.3251425</v>
      </c>
      <c r="L471" s="33">
        <f t="shared" si="30"/>
        <v>15.3862775</v>
      </c>
      <c r="M471" s="33">
        <f t="shared" si="31"/>
        <v>23.693372500000002</v>
      </c>
    </row>
    <row r="472" spans="1:13" x14ac:dyDescent="0.25">
      <c r="A472" s="14" t="s">
        <v>144</v>
      </c>
      <c r="B472" s="13" t="str">
        <f t="shared" si="28"/>
        <v>Singapore</v>
      </c>
      <c r="C472" s="21" t="s">
        <v>135</v>
      </c>
      <c r="D472" s="19">
        <v>21.48</v>
      </c>
      <c r="E472" s="17">
        <v>26.42</v>
      </c>
      <c r="F472" s="17">
        <v>31.84</v>
      </c>
      <c r="G472" s="17">
        <v>41.22</v>
      </c>
      <c r="H472" s="17">
        <v>49.44</v>
      </c>
      <c r="I472" s="23" t="s">
        <v>136</v>
      </c>
      <c r="J472" s="13">
        <v>0.73424999999999996</v>
      </c>
      <c r="K472" s="33">
        <f t="shared" si="29"/>
        <v>15.77169</v>
      </c>
      <c r="L472" s="33">
        <f t="shared" si="30"/>
        <v>23.378519999999998</v>
      </c>
      <c r="M472" s="33">
        <f t="shared" si="31"/>
        <v>36.301319999999997</v>
      </c>
    </row>
    <row r="473" spans="1:13" x14ac:dyDescent="0.25">
      <c r="A473" s="15" t="s">
        <v>144</v>
      </c>
      <c r="B473" s="13" t="str">
        <f t="shared" si="28"/>
        <v>Saudi Arabia</v>
      </c>
      <c r="C473" s="22" t="s">
        <v>30</v>
      </c>
      <c r="D473" s="20">
        <v>43.85</v>
      </c>
      <c r="E473" s="18">
        <v>53.89</v>
      </c>
      <c r="F473" s="18">
        <v>64.91</v>
      </c>
      <c r="G473" s="18">
        <v>84.13</v>
      </c>
      <c r="H473" s="18">
        <v>100.98</v>
      </c>
      <c r="I473" s="24" t="s">
        <v>34</v>
      </c>
      <c r="J473" s="13">
        <v>0.26643</v>
      </c>
      <c r="K473" s="33">
        <f t="shared" si="29"/>
        <v>11.6829555</v>
      </c>
      <c r="L473" s="33">
        <f t="shared" si="30"/>
        <v>17.293971299999999</v>
      </c>
      <c r="M473" s="33">
        <f t="shared" si="31"/>
        <v>26.904101400000002</v>
      </c>
    </row>
    <row r="474" spans="1:13" x14ac:dyDescent="0.25">
      <c r="A474" s="14" t="s">
        <v>144</v>
      </c>
      <c r="B474" s="13" t="str">
        <f t="shared" si="28"/>
        <v>Russian Federation</v>
      </c>
      <c r="C474" s="21" t="s">
        <v>36</v>
      </c>
      <c r="D474" s="19">
        <v>351.69</v>
      </c>
      <c r="E474" s="17">
        <v>430.46</v>
      </c>
      <c r="F474" s="17">
        <v>516.98</v>
      </c>
      <c r="G474" s="17">
        <v>674.67</v>
      </c>
      <c r="H474" s="17">
        <v>812.86</v>
      </c>
      <c r="I474" s="23" t="s">
        <v>37</v>
      </c>
      <c r="J474" s="13">
        <v>1.0699999999999999E-2</v>
      </c>
      <c r="K474" s="33">
        <f t="shared" si="29"/>
        <v>3.763083</v>
      </c>
      <c r="L474" s="33">
        <f t="shared" si="30"/>
        <v>5.5316859999999997</v>
      </c>
      <c r="M474" s="33">
        <f t="shared" si="31"/>
        <v>8.6976019999999998</v>
      </c>
    </row>
    <row r="475" spans="1:13" x14ac:dyDescent="0.25">
      <c r="A475" s="15" t="s">
        <v>144</v>
      </c>
      <c r="B475" s="13" t="str">
        <f t="shared" si="28"/>
        <v>Romania</v>
      </c>
      <c r="C475" s="22" t="s">
        <v>38</v>
      </c>
      <c r="D475" s="20">
        <v>38.06</v>
      </c>
      <c r="E475" s="18">
        <v>46.79</v>
      </c>
      <c r="F475" s="18">
        <v>56.37</v>
      </c>
      <c r="G475" s="18">
        <v>73.02</v>
      </c>
      <c r="H475" s="18">
        <v>87.6</v>
      </c>
      <c r="I475" s="24" t="s">
        <v>39</v>
      </c>
      <c r="J475" s="13">
        <v>0.21437</v>
      </c>
      <c r="K475" s="33">
        <f t="shared" si="29"/>
        <v>8.158922200000001</v>
      </c>
      <c r="L475" s="33">
        <f t="shared" si="30"/>
        <v>12.084036899999999</v>
      </c>
      <c r="M475" s="33">
        <f t="shared" si="31"/>
        <v>18.778811999999999</v>
      </c>
    </row>
    <row r="476" spans="1:13" x14ac:dyDescent="0.25">
      <c r="A476" s="14" t="s">
        <v>144</v>
      </c>
      <c r="B476" s="13" t="str">
        <f t="shared" si="28"/>
        <v>Portugal</v>
      </c>
      <c r="C476" s="21" t="s">
        <v>50</v>
      </c>
      <c r="D476" s="19">
        <v>11.07</v>
      </c>
      <c r="E476" s="17">
        <v>13.67</v>
      </c>
      <c r="F476" s="17">
        <v>16.52</v>
      </c>
      <c r="G476" s="17">
        <v>21.23</v>
      </c>
      <c r="H476" s="17">
        <v>25.36</v>
      </c>
      <c r="I476" s="23" t="s">
        <v>43</v>
      </c>
      <c r="J476" s="13">
        <v>1.06775</v>
      </c>
      <c r="K476" s="33">
        <f t="shared" si="29"/>
        <v>11.8199925</v>
      </c>
      <c r="L476" s="33">
        <f t="shared" si="30"/>
        <v>17.639229999999998</v>
      </c>
      <c r="M476" s="33">
        <f t="shared" si="31"/>
        <v>27.078139999999998</v>
      </c>
    </row>
    <row r="477" spans="1:13" x14ac:dyDescent="0.25">
      <c r="A477" s="15" t="s">
        <v>144</v>
      </c>
      <c r="B477" s="13" t="str">
        <f t="shared" si="28"/>
        <v>Poland</v>
      </c>
      <c r="C477" s="22" t="s">
        <v>53</v>
      </c>
      <c r="D477" s="20">
        <v>44.05</v>
      </c>
      <c r="E477" s="18">
        <v>54.31</v>
      </c>
      <c r="F477" s="18">
        <v>65.569999999999993</v>
      </c>
      <c r="G477" s="18">
        <v>84.53</v>
      </c>
      <c r="H477" s="18">
        <v>101.15</v>
      </c>
      <c r="I477" s="24" t="s">
        <v>55</v>
      </c>
      <c r="J477" s="13">
        <v>0.24740000000000001</v>
      </c>
      <c r="K477" s="33">
        <f t="shared" si="29"/>
        <v>10.897969999999999</v>
      </c>
      <c r="L477" s="33">
        <f t="shared" si="30"/>
        <v>16.222017999999998</v>
      </c>
      <c r="M477" s="33">
        <f t="shared" si="31"/>
        <v>25.024510000000003</v>
      </c>
    </row>
    <row r="478" spans="1:13" x14ac:dyDescent="0.25">
      <c r="A478" s="14" t="s">
        <v>144</v>
      </c>
      <c r="B478" s="13" t="str">
        <f t="shared" si="28"/>
        <v>Philippines</v>
      </c>
      <c r="C478" s="21" t="s">
        <v>56</v>
      </c>
      <c r="D478" s="19">
        <v>179.16</v>
      </c>
      <c r="E478" s="17">
        <v>219.61</v>
      </c>
      <c r="F478" s="17">
        <v>264.04000000000002</v>
      </c>
      <c r="G478" s="17">
        <v>343.72</v>
      </c>
      <c r="H478" s="17">
        <v>413.54</v>
      </c>
      <c r="I478" s="23" t="s">
        <v>57</v>
      </c>
      <c r="J478" s="13">
        <v>1.7389999999999999E-2</v>
      </c>
      <c r="K478" s="33">
        <f t="shared" si="29"/>
        <v>3.1155923999999997</v>
      </c>
      <c r="L478" s="33">
        <f t="shared" si="30"/>
        <v>4.5916556000000002</v>
      </c>
      <c r="M478" s="33">
        <f t="shared" si="31"/>
        <v>7.1914606000000001</v>
      </c>
    </row>
    <row r="479" spans="1:13" x14ac:dyDescent="0.25">
      <c r="A479" s="15" t="s">
        <v>144</v>
      </c>
      <c r="B479" s="13" t="str">
        <f t="shared" si="28"/>
        <v>Peru</v>
      </c>
      <c r="C479" s="22" t="s">
        <v>58</v>
      </c>
      <c r="D479" s="20">
        <v>14.13</v>
      </c>
      <c r="E479" s="18">
        <v>17.37</v>
      </c>
      <c r="F479" s="18">
        <v>20.92</v>
      </c>
      <c r="G479" s="18">
        <v>27.11</v>
      </c>
      <c r="H479" s="18">
        <v>32.54</v>
      </c>
      <c r="I479" s="24" t="s">
        <v>59</v>
      </c>
      <c r="J479" s="13">
        <v>0.26534999999999997</v>
      </c>
      <c r="K479" s="33">
        <f t="shared" si="29"/>
        <v>3.7493954999999999</v>
      </c>
      <c r="L479" s="33">
        <f t="shared" si="30"/>
        <v>5.5511220000000003</v>
      </c>
      <c r="M479" s="33">
        <f t="shared" si="31"/>
        <v>8.6344889999999985</v>
      </c>
    </row>
    <row r="480" spans="1:13" x14ac:dyDescent="0.25">
      <c r="A480" s="14" t="s">
        <v>144</v>
      </c>
      <c r="B480" s="13" t="str">
        <f t="shared" si="28"/>
        <v>Panama</v>
      </c>
      <c r="C480" s="21" t="s">
        <v>61</v>
      </c>
      <c r="D480" s="19">
        <v>9.0299999999999994</v>
      </c>
      <c r="E480" s="17">
        <v>11.11</v>
      </c>
      <c r="F480" s="17">
        <v>13.39</v>
      </c>
      <c r="G480" s="17">
        <v>17.329999999999998</v>
      </c>
      <c r="H480" s="17">
        <v>20.78</v>
      </c>
      <c r="I480" s="23" t="s">
        <v>40</v>
      </c>
      <c r="J480" s="13">
        <v>1</v>
      </c>
      <c r="K480" s="33">
        <f t="shared" si="29"/>
        <v>9.0299999999999994</v>
      </c>
      <c r="L480" s="33">
        <f t="shared" si="30"/>
        <v>13.39</v>
      </c>
      <c r="M480" s="33">
        <f t="shared" si="31"/>
        <v>20.78</v>
      </c>
    </row>
    <row r="481" spans="1:13" x14ac:dyDescent="0.25">
      <c r="A481" s="15" t="s">
        <v>144</v>
      </c>
      <c r="B481" s="13" t="str">
        <f t="shared" si="28"/>
        <v>Pakistan</v>
      </c>
      <c r="C481" s="22" t="s">
        <v>62</v>
      </c>
      <c r="D481" s="20">
        <v>467.91</v>
      </c>
      <c r="E481" s="18">
        <v>570.59</v>
      </c>
      <c r="F481" s="18">
        <v>683.36</v>
      </c>
      <c r="G481" s="18">
        <v>897.5</v>
      </c>
      <c r="H481" s="18">
        <v>1085.1500000000001</v>
      </c>
      <c r="I481" s="24" t="s">
        <v>63</v>
      </c>
      <c r="J481" s="13">
        <v>3.5799999999999998E-3</v>
      </c>
      <c r="K481" s="33">
        <f t="shared" si="29"/>
        <v>1.6751178</v>
      </c>
      <c r="L481" s="33">
        <f t="shared" si="30"/>
        <v>2.4464288000000001</v>
      </c>
      <c r="M481" s="33">
        <f t="shared" si="31"/>
        <v>3.8848370000000001</v>
      </c>
    </row>
    <row r="482" spans="1:13" x14ac:dyDescent="0.25">
      <c r="A482" s="14" t="s">
        <v>144</v>
      </c>
      <c r="B482" s="13" t="str">
        <f t="shared" si="28"/>
        <v>Norway</v>
      </c>
      <c r="C482" s="21" t="s">
        <v>65</v>
      </c>
      <c r="D482" s="19">
        <v>256.27999999999997</v>
      </c>
      <c r="E482" s="17">
        <v>316</v>
      </c>
      <c r="F482" s="17">
        <v>381.59</v>
      </c>
      <c r="G482" s="17">
        <v>491.78</v>
      </c>
      <c r="H482" s="17">
        <v>588.35</v>
      </c>
      <c r="I482" s="23" t="s">
        <v>66</v>
      </c>
      <c r="J482" s="13">
        <v>9.1209999999999999E-2</v>
      </c>
      <c r="K482" s="33">
        <f t="shared" si="29"/>
        <v>23.375298799999996</v>
      </c>
      <c r="L482" s="33">
        <f t="shared" si="30"/>
        <v>34.804823899999995</v>
      </c>
      <c r="M482" s="33">
        <f t="shared" si="31"/>
        <v>53.663403500000001</v>
      </c>
    </row>
    <row r="483" spans="1:13" x14ac:dyDescent="0.25">
      <c r="A483" s="15" t="s">
        <v>144</v>
      </c>
      <c r="B483" s="13" t="str">
        <f t="shared" si="28"/>
        <v>New Zealand</v>
      </c>
      <c r="C483" s="22" t="s">
        <v>67</v>
      </c>
      <c r="D483" s="20">
        <v>33.82</v>
      </c>
      <c r="E483" s="18">
        <v>41.68</v>
      </c>
      <c r="F483" s="18">
        <v>50.3</v>
      </c>
      <c r="G483" s="18">
        <v>64.89</v>
      </c>
      <c r="H483" s="18">
        <v>77.680000000000007</v>
      </c>
      <c r="I483" s="24" t="s">
        <v>68</v>
      </c>
      <c r="J483" s="13">
        <v>0.59231</v>
      </c>
      <c r="K483" s="33">
        <f t="shared" si="29"/>
        <v>20.031924199999999</v>
      </c>
      <c r="L483" s="33">
        <f t="shared" si="30"/>
        <v>29.793192999999999</v>
      </c>
      <c r="M483" s="33">
        <f t="shared" si="31"/>
        <v>46.010640800000004</v>
      </c>
    </row>
    <row r="484" spans="1:13" x14ac:dyDescent="0.25">
      <c r="A484" s="14" t="s">
        <v>144</v>
      </c>
      <c r="B484" s="13" t="str">
        <f t="shared" si="28"/>
        <v>Netherlands</v>
      </c>
      <c r="C484" s="21" t="s">
        <v>69</v>
      </c>
      <c r="D484" s="19">
        <v>22.94</v>
      </c>
      <c r="E484" s="17">
        <v>28.29</v>
      </c>
      <c r="F484" s="17">
        <v>34.17</v>
      </c>
      <c r="G484" s="17">
        <v>44.01</v>
      </c>
      <c r="H484" s="17">
        <v>52.63</v>
      </c>
      <c r="I484" s="23" t="s">
        <v>43</v>
      </c>
      <c r="J484" s="13">
        <v>1.06775</v>
      </c>
      <c r="K484" s="33">
        <f t="shared" si="29"/>
        <v>24.494185000000002</v>
      </c>
      <c r="L484" s="33">
        <f t="shared" si="30"/>
        <v>36.485017499999998</v>
      </c>
      <c r="M484" s="33">
        <f t="shared" si="31"/>
        <v>56.195682500000004</v>
      </c>
    </row>
    <row r="485" spans="1:13" x14ac:dyDescent="0.25">
      <c r="A485" s="15" t="s">
        <v>144</v>
      </c>
      <c r="B485" s="13" t="str">
        <f t="shared" si="28"/>
        <v>Morocco</v>
      </c>
      <c r="C485" s="22" t="s">
        <v>71</v>
      </c>
      <c r="D485" s="20">
        <v>56.06</v>
      </c>
      <c r="E485" s="18">
        <v>68.94</v>
      </c>
      <c r="F485" s="18">
        <v>83.08</v>
      </c>
      <c r="G485" s="18">
        <v>107.55</v>
      </c>
      <c r="H485" s="18">
        <v>129</v>
      </c>
      <c r="I485" s="24" t="s">
        <v>74</v>
      </c>
      <c r="J485" s="13">
        <v>9.7409999999999997E-2</v>
      </c>
      <c r="K485" s="33">
        <f t="shared" si="29"/>
        <v>5.4608046000000003</v>
      </c>
      <c r="L485" s="33">
        <f t="shared" si="30"/>
        <v>8.0928228000000004</v>
      </c>
      <c r="M485" s="33">
        <f t="shared" si="31"/>
        <v>12.56589</v>
      </c>
    </row>
    <row r="486" spans="1:13" x14ac:dyDescent="0.25">
      <c r="A486" s="14" t="s">
        <v>144</v>
      </c>
      <c r="B486" s="13" t="str">
        <f t="shared" si="28"/>
        <v>Mexico</v>
      </c>
      <c r="C486" s="21" t="s">
        <v>76</v>
      </c>
      <c r="D486" s="19">
        <v>89.42</v>
      </c>
      <c r="E486" s="17">
        <v>109.95</v>
      </c>
      <c r="F486" s="17">
        <v>132.5</v>
      </c>
      <c r="G486" s="17">
        <v>171.58</v>
      </c>
      <c r="H486" s="17">
        <v>205.82</v>
      </c>
      <c r="I486" s="23" t="s">
        <v>79</v>
      </c>
      <c r="J486" s="13">
        <v>5.8599999999999999E-2</v>
      </c>
      <c r="K486" s="33">
        <f t="shared" si="29"/>
        <v>5.2400120000000001</v>
      </c>
      <c r="L486" s="33">
        <f t="shared" si="30"/>
        <v>7.7645</v>
      </c>
      <c r="M486" s="33">
        <f t="shared" si="31"/>
        <v>12.061052</v>
      </c>
    </row>
    <row r="487" spans="1:13" x14ac:dyDescent="0.25">
      <c r="A487" s="15" t="s">
        <v>144</v>
      </c>
      <c r="B487" s="13" t="str">
        <f t="shared" si="28"/>
        <v>Malta</v>
      </c>
      <c r="C487" s="22" t="s">
        <v>81</v>
      </c>
      <c r="D487" s="20">
        <v>10.31</v>
      </c>
      <c r="E487" s="18">
        <v>12.74</v>
      </c>
      <c r="F487" s="18">
        <v>15.41</v>
      </c>
      <c r="G487" s="18">
        <v>19.78</v>
      </c>
      <c r="H487" s="18">
        <v>23.61</v>
      </c>
      <c r="I487" s="24" t="s">
        <v>43</v>
      </c>
      <c r="J487" s="13">
        <v>1.06775</v>
      </c>
      <c r="K487" s="33">
        <f t="shared" si="29"/>
        <v>11.008502500000001</v>
      </c>
      <c r="L487" s="33">
        <f t="shared" si="30"/>
        <v>16.454027499999999</v>
      </c>
      <c r="M487" s="33">
        <f t="shared" si="31"/>
        <v>25.209577499999998</v>
      </c>
    </row>
    <row r="488" spans="1:13" x14ac:dyDescent="0.25">
      <c r="A488" s="14" t="s">
        <v>144</v>
      </c>
      <c r="B488" s="13" t="str">
        <f t="shared" si="28"/>
        <v>Malaysia</v>
      </c>
      <c r="C488" s="21" t="s">
        <v>87</v>
      </c>
      <c r="D488" s="19">
        <v>23.5</v>
      </c>
      <c r="E488" s="17">
        <v>28.84</v>
      </c>
      <c r="F488" s="17">
        <v>34.71</v>
      </c>
      <c r="G488" s="17">
        <v>45.08</v>
      </c>
      <c r="H488" s="17">
        <v>54.17</v>
      </c>
      <c r="I488" s="23" t="s">
        <v>88</v>
      </c>
      <c r="J488" s="13">
        <v>0.20913999999999999</v>
      </c>
      <c r="K488" s="33">
        <f t="shared" si="29"/>
        <v>4.91479</v>
      </c>
      <c r="L488" s="33">
        <f t="shared" si="30"/>
        <v>7.2592493999999999</v>
      </c>
      <c r="M488" s="33">
        <f t="shared" si="31"/>
        <v>11.3291138</v>
      </c>
    </row>
    <row r="489" spans="1:13" x14ac:dyDescent="0.25">
      <c r="A489" s="15" t="s">
        <v>144</v>
      </c>
      <c r="B489" s="13" t="str">
        <f t="shared" si="28"/>
        <v>Luxembourg</v>
      </c>
      <c r="C489" s="22" t="s">
        <v>26</v>
      </c>
      <c r="D489" s="20">
        <v>29.78</v>
      </c>
      <c r="E489" s="18">
        <v>36.72</v>
      </c>
      <c r="F489" s="18">
        <v>44.34</v>
      </c>
      <c r="G489" s="18">
        <v>57.15</v>
      </c>
      <c r="H489" s="18">
        <v>68.37</v>
      </c>
      <c r="I489" s="24" t="s">
        <v>43</v>
      </c>
      <c r="J489" s="13">
        <v>1.06775</v>
      </c>
      <c r="K489" s="33">
        <f t="shared" si="29"/>
        <v>31.797595000000001</v>
      </c>
      <c r="L489" s="33">
        <f t="shared" si="30"/>
        <v>47.344035000000005</v>
      </c>
      <c r="M489" s="33">
        <f t="shared" si="31"/>
        <v>73.00206750000001</v>
      </c>
    </row>
    <row r="490" spans="1:13" x14ac:dyDescent="0.25">
      <c r="A490" s="14" t="s">
        <v>144</v>
      </c>
      <c r="B490" s="13" t="str">
        <f t="shared" si="28"/>
        <v>South Korea</v>
      </c>
      <c r="C490" s="21" t="s">
        <v>45</v>
      </c>
      <c r="D490" s="19">
        <v>21091.03</v>
      </c>
      <c r="E490" s="17">
        <v>25913.59</v>
      </c>
      <c r="F490" s="17">
        <v>31210.5</v>
      </c>
      <c r="G490" s="17">
        <v>40466.910000000003</v>
      </c>
      <c r="H490" s="17">
        <v>48578.6</v>
      </c>
      <c r="I490" s="23" t="s">
        <v>46</v>
      </c>
      <c r="J490" s="13">
        <v>7.2999999999999996E-4</v>
      </c>
      <c r="K490" s="33">
        <f t="shared" si="29"/>
        <v>15.396451899999999</v>
      </c>
      <c r="L490" s="33">
        <f t="shared" si="30"/>
        <v>22.783664999999999</v>
      </c>
      <c r="M490" s="33">
        <f t="shared" si="31"/>
        <v>35.462377999999994</v>
      </c>
    </row>
    <row r="491" spans="1:13" x14ac:dyDescent="0.25">
      <c r="A491" s="15" t="s">
        <v>144</v>
      </c>
      <c r="B491" s="13" t="str">
        <f t="shared" si="28"/>
        <v>Kazakhstan</v>
      </c>
      <c r="C491" s="22" t="s">
        <v>47</v>
      </c>
      <c r="D491" s="20">
        <v>2493.12</v>
      </c>
      <c r="E491" s="18">
        <v>3049.77</v>
      </c>
      <c r="F491" s="18">
        <v>3661.16</v>
      </c>
      <c r="G491" s="18">
        <v>4782.63</v>
      </c>
      <c r="H491" s="18">
        <v>5765.41</v>
      </c>
      <c r="I491" s="24" t="s">
        <v>48</v>
      </c>
      <c r="J491" s="13">
        <v>2.2399999999999998E-3</v>
      </c>
      <c r="K491" s="33">
        <f t="shared" si="29"/>
        <v>5.5845887999999997</v>
      </c>
      <c r="L491" s="33">
        <f t="shared" si="30"/>
        <v>8.2009983999999996</v>
      </c>
      <c r="M491" s="33">
        <f t="shared" si="31"/>
        <v>12.914518399999999</v>
      </c>
    </row>
    <row r="492" spans="1:13" x14ac:dyDescent="0.25">
      <c r="A492" s="14" t="s">
        <v>144</v>
      </c>
      <c r="B492" s="13" t="str">
        <f t="shared" si="28"/>
        <v>Japan</v>
      </c>
      <c r="C492" s="21" t="s">
        <v>49</v>
      </c>
      <c r="D492" s="19">
        <v>2171.0700000000002</v>
      </c>
      <c r="E492" s="17">
        <v>2679.72</v>
      </c>
      <c r="F492" s="17">
        <v>3238.4</v>
      </c>
      <c r="G492" s="17">
        <v>4166.3599999999997</v>
      </c>
      <c r="H492" s="17">
        <v>4979.5600000000004</v>
      </c>
      <c r="I492" s="23" t="s">
        <v>51</v>
      </c>
      <c r="J492" s="13">
        <v>6.4599999999999996E-3</v>
      </c>
      <c r="K492" s="33">
        <f t="shared" si="29"/>
        <v>14.025112200000001</v>
      </c>
      <c r="L492" s="33">
        <f t="shared" si="30"/>
        <v>20.920064</v>
      </c>
      <c r="M492" s="33">
        <f t="shared" si="31"/>
        <v>32.167957600000001</v>
      </c>
    </row>
    <row r="493" spans="1:13" x14ac:dyDescent="0.25">
      <c r="A493" s="15" t="s">
        <v>144</v>
      </c>
      <c r="B493" s="13" t="str">
        <f t="shared" si="28"/>
        <v>Italy</v>
      </c>
      <c r="C493" s="22" t="s">
        <v>52</v>
      </c>
      <c r="D493" s="20">
        <v>15.72</v>
      </c>
      <c r="E493" s="18">
        <v>19.39</v>
      </c>
      <c r="F493" s="18">
        <v>23.42</v>
      </c>
      <c r="G493" s="18">
        <v>30.15</v>
      </c>
      <c r="H493" s="18">
        <v>36.049999999999997</v>
      </c>
      <c r="I493" s="24" t="s">
        <v>43</v>
      </c>
      <c r="J493" s="13">
        <v>1.06775</v>
      </c>
      <c r="K493" s="33">
        <f t="shared" si="29"/>
        <v>16.785029999999999</v>
      </c>
      <c r="L493" s="33">
        <f t="shared" si="30"/>
        <v>25.006705</v>
      </c>
      <c r="M493" s="33">
        <f t="shared" si="31"/>
        <v>38.4923875</v>
      </c>
    </row>
    <row r="494" spans="1:13" x14ac:dyDescent="0.25">
      <c r="A494" s="14" t="s">
        <v>144</v>
      </c>
      <c r="B494" s="13" t="str">
        <f t="shared" si="28"/>
        <v>Israel</v>
      </c>
      <c r="C494" s="21" t="s">
        <v>54</v>
      </c>
      <c r="D494" s="19">
        <v>56.94</v>
      </c>
      <c r="E494" s="17">
        <v>70.19</v>
      </c>
      <c r="F494" s="17">
        <v>84.74</v>
      </c>
      <c r="G494" s="17">
        <v>109.25</v>
      </c>
      <c r="H494" s="17">
        <v>130.72999999999999</v>
      </c>
      <c r="I494" s="23" t="s">
        <v>60</v>
      </c>
      <c r="J494" s="13">
        <v>0.26462000000000002</v>
      </c>
      <c r="K494" s="33">
        <f t="shared" si="29"/>
        <v>15.067462800000001</v>
      </c>
      <c r="L494" s="33">
        <f t="shared" si="30"/>
        <v>22.4238988</v>
      </c>
      <c r="M494" s="33">
        <f t="shared" si="31"/>
        <v>34.593772600000001</v>
      </c>
    </row>
    <row r="495" spans="1:13" x14ac:dyDescent="0.25">
      <c r="A495" s="15" t="s">
        <v>144</v>
      </c>
      <c r="B495" s="13" t="str">
        <f t="shared" si="28"/>
        <v>Ireland</v>
      </c>
      <c r="C495" s="22" t="s">
        <v>64</v>
      </c>
      <c r="D495" s="20">
        <v>23.14</v>
      </c>
      <c r="E495" s="18">
        <v>28.53</v>
      </c>
      <c r="F495" s="18">
        <v>34.44</v>
      </c>
      <c r="G495" s="18">
        <v>44.4</v>
      </c>
      <c r="H495" s="18">
        <v>53.13</v>
      </c>
      <c r="I495" s="24" t="s">
        <v>43</v>
      </c>
      <c r="J495" s="13">
        <v>1.06775</v>
      </c>
      <c r="K495" s="33">
        <f t="shared" si="29"/>
        <v>24.707735</v>
      </c>
      <c r="L495" s="33">
        <f t="shared" si="30"/>
        <v>36.773309999999995</v>
      </c>
      <c r="M495" s="33">
        <f t="shared" si="31"/>
        <v>56.729557499999999</v>
      </c>
    </row>
    <row r="496" spans="1:13" x14ac:dyDescent="0.25">
      <c r="A496" s="14" t="s">
        <v>144</v>
      </c>
      <c r="B496" s="13" t="str">
        <f t="shared" si="28"/>
        <v>Indonesia</v>
      </c>
      <c r="C496" s="21" t="s">
        <v>99</v>
      </c>
      <c r="D496" s="19">
        <v>82351.14</v>
      </c>
      <c r="E496" s="17">
        <v>100659.35</v>
      </c>
      <c r="F496" s="17">
        <v>120768.37</v>
      </c>
      <c r="G496" s="17">
        <v>157971.98000000001</v>
      </c>
      <c r="H496" s="17">
        <v>190574.72</v>
      </c>
      <c r="I496" s="23" t="s">
        <v>102</v>
      </c>
      <c r="J496" s="13">
        <v>6.0000000000000002E-5</v>
      </c>
      <c r="K496" s="33">
        <f t="shared" si="29"/>
        <v>4.9410683999999998</v>
      </c>
      <c r="L496" s="33">
        <f t="shared" si="30"/>
        <v>7.2461022000000002</v>
      </c>
      <c r="M496" s="33">
        <f t="shared" si="31"/>
        <v>11.434483200000001</v>
      </c>
    </row>
    <row r="497" spans="1:13" x14ac:dyDescent="0.25">
      <c r="A497" s="15" t="s">
        <v>144</v>
      </c>
      <c r="B497" s="13" t="str">
        <f t="shared" si="28"/>
        <v>India</v>
      </c>
      <c r="C497" s="22" t="s">
        <v>104</v>
      </c>
      <c r="D497" s="20">
        <v>271.52999999999997</v>
      </c>
      <c r="E497" s="18">
        <v>331.31</v>
      </c>
      <c r="F497" s="18">
        <v>396.97</v>
      </c>
      <c r="G497" s="18">
        <v>520.83000000000004</v>
      </c>
      <c r="H497" s="18">
        <v>629.38</v>
      </c>
      <c r="I497" s="24" t="s">
        <v>106</v>
      </c>
      <c r="J497" s="13">
        <v>1.2E-2</v>
      </c>
      <c r="K497" s="33">
        <f t="shared" si="29"/>
        <v>3.2583599999999997</v>
      </c>
      <c r="L497" s="33">
        <f t="shared" si="30"/>
        <v>4.7636400000000005</v>
      </c>
      <c r="M497" s="33">
        <f t="shared" si="31"/>
        <v>7.5525599999999997</v>
      </c>
    </row>
    <row r="498" spans="1:13" x14ac:dyDescent="0.25">
      <c r="A498" s="14" t="s">
        <v>144</v>
      </c>
      <c r="B498" s="13" t="str">
        <f t="shared" si="28"/>
        <v>Hungary</v>
      </c>
      <c r="C498" s="21" t="s">
        <v>109</v>
      </c>
      <c r="D498" s="19">
        <v>2837.32</v>
      </c>
      <c r="E498" s="17">
        <v>3495.2</v>
      </c>
      <c r="F498" s="17">
        <v>4217.79</v>
      </c>
      <c r="G498" s="17">
        <v>5444.49</v>
      </c>
      <c r="H498" s="17">
        <v>6519.49</v>
      </c>
      <c r="I498" s="23" t="s">
        <v>111</v>
      </c>
      <c r="J498" s="13">
        <v>2.7100000000000002E-3</v>
      </c>
      <c r="K498" s="33">
        <f t="shared" si="29"/>
        <v>7.6891372000000011</v>
      </c>
      <c r="L498" s="33">
        <f t="shared" si="30"/>
        <v>11.430210900000001</v>
      </c>
      <c r="M498" s="33">
        <f t="shared" si="31"/>
        <v>17.667817899999999</v>
      </c>
    </row>
    <row r="499" spans="1:13" x14ac:dyDescent="0.25">
      <c r="A499" s="15" t="s">
        <v>144</v>
      </c>
      <c r="B499" s="13" t="str">
        <f t="shared" si="28"/>
        <v>Guatemala</v>
      </c>
      <c r="C499" s="22" t="s">
        <v>114</v>
      </c>
      <c r="D499" s="20">
        <v>48.65</v>
      </c>
      <c r="E499" s="18">
        <v>59.3</v>
      </c>
      <c r="F499" s="18">
        <v>70.989999999999995</v>
      </c>
      <c r="G499" s="18">
        <v>93.31</v>
      </c>
      <c r="H499" s="18">
        <v>112.87</v>
      </c>
      <c r="I499" s="24" t="s">
        <v>118</v>
      </c>
      <c r="J499" s="13">
        <v>0.12570000000000001</v>
      </c>
      <c r="K499" s="33">
        <f t="shared" si="29"/>
        <v>6.1153050000000002</v>
      </c>
      <c r="L499" s="33">
        <f t="shared" si="30"/>
        <v>8.9234430000000007</v>
      </c>
      <c r="M499" s="33">
        <f t="shared" si="31"/>
        <v>14.187759000000002</v>
      </c>
    </row>
    <row r="500" spans="1:13" x14ac:dyDescent="0.25">
      <c r="A500" s="14" t="s">
        <v>144</v>
      </c>
      <c r="B500" s="13" t="str">
        <f t="shared" si="28"/>
        <v>Greece</v>
      </c>
      <c r="C500" s="21" t="s">
        <v>120</v>
      </c>
      <c r="D500" s="19">
        <v>11.11</v>
      </c>
      <c r="E500" s="17">
        <v>13.73</v>
      </c>
      <c r="F500" s="17">
        <v>16.600000000000001</v>
      </c>
      <c r="G500" s="17">
        <v>21.32</v>
      </c>
      <c r="H500" s="17">
        <v>25.45</v>
      </c>
      <c r="I500" s="23" t="s">
        <v>43</v>
      </c>
      <c r="J500" s="13">
        <v>1.06775</v>
      </c>
      <c r="K500" s="33">
        <f t="shared" si="29"/>
        <v>11.862702499999999</v>
      </c>
      <c r="L500" s="33">
        <f t="shared" si="30"/>
        <v>17.72465</v>
      </c>
      <c r="M500" s="33">
        <f t="shared" si="31"/>
        <v>27.1742375</v>
      </c>
    </row>
    <row r="501" spans="1:13" x14ac:dyDescent="0.25">
      <c r="A501" s="15" t="s">
        <v>144</v>
      </c>
      <c r="B501" s="13" t="str">
        <f t="shared" si="28"/>
        <v>Germany</v>
      </c>
      <c r="C501" s="22" t="s">
        <v>121</v>
      </c>
      <c r="D501" s="20">
        <v>22.64</v>
      </c>
      <c r="E501" s="18">
        <v>27.91</v>
      </c>
      <c r="F501" s="18">
        <v>33.71</v>
      </c>
      <c r="G501" s="18">
        <v>43.44</v>
      </c>
      <c r="H501" s="18">
        <v>51.97</v>
      </c>
      <c r="I501" s="24" t="s">
        <v>43</v>
      </c>
      <c r="J501" s="13">
        <v>1.06775</v>
      </c>
      <c r="K501" s="33">
        <f t="shared" si="29"/>
        <v>24.173860000000001</v>
      </c>
      <c r="L501" s="33">
        <f t="shared" si="30"/>
        <v>35.993852500000003</v>
      </c>
      <c r="M501" s="33">
        <f t="shared" si="31"/>
        <v>55.490967499999996</v>
      </c>
    </row>
    <row r="502" spans="1:13" x14ac:dyDescent="0.25">
      <c r="A502" s="14" t="s">
        <v>144</v>
      </c>
      <c r="B502" s="13" t="str">
        <f t="shared" si="28"/>
        <v>France</v>
      </c>
      <c r="C502" s="21" t="s">
        <v>123</v>
      </c>
      <c r="D502" s="19">
        <v>19.600000000000001</v>
      </c>
      <c r="E502" s="17">
        <v>24.17</v>
      </c>
      <c r="F502" s="17">
        <v>29.2</v>
      </c>
      <c r="G502" s="17">
        <v>37.6</v>
      </c>
      <c r="H502" s="17">
        <v>44.96</v>
      </c>
      <c r="I502" s="23" t="s">
        <v>43</v>
      </c>
      <c r="J502" s="13">
        <v>1.06775</v>
      </c>
      <c r="K502" s="33">
        <f t="shared" si="29"/>
        <v>20.927900000000001</v>
      </c>
      <c r="L502" s="33">
        <f t="shared" si="30"/>
        <v>31.1783</v>
      </c>
      <c r="M502" s="33">
        <f t="shared" si="31"/>
        <v>48.006039999999999</v>
      </c>
    </row>
    <row r="503" spans="1:13" x14ac:dyDescent="0.25">
      <c r="A503" s="15" t="s">
        <v>144</v>
      </c>
      <c r="B503" s="13" t="str">
        <f t="shared" si="28"/>
        <v>Finland</v>
      </c>
      <c r="C503" s="22" t="s">
        <v>124</v>
      </c>
      <c r="D503" s="20">
        <v>21.92</v>
      </c>
      <c r="E503" s="18">
        <v>27.06</v>
      </c>
      <c r="F503" s="18">
        <v>32.700000000000003</v>
      </c>
      <c r="G503" s="18">
        <v>42.06</v>
      </c>
      <c r="H503" s="18">
        <v>50.25</v>
      </c>
      <c r="I503" s="24" t="s">
        <v>43</v>
      </c>
      <c r="J503" s="13">
        <v>1.06775</v>
      </c>
      <c r="K503" s="33">
        <f t="shared" si="29"/>
        <v>23.405080000000002</v>
      </c>
      <c r="L503" s="33">
        <f t="shared" si="30"/>
        <v>34.915424999999999</v>
      </c>
      <c r="M503" s="33">
        <f t="shared" si="31"/>
        <v>53.6544375</v>
      </c>
    </row>
    <row r="504" spans="1:13" x14ac:dyDescent="0.25">
      <c r="A504" s="14" t="s">
        <v>144</v>
      </c>
      <c r="B504" s="13" t="str">
        <f t="shared" si="28"/>
        <v>Estonia</v>
      </c>
      <c r="C504" s="21" t="s">
        <v>125</v>
      </c>
      <c r="D504" s="19">
        <v>9.0399999999999991</v>
      </c>
      <c r="E504" s="17">
        <v>11.14</v>
      </c>
      <c r="F504" s="17">
        <v>13.44</v>
      </c>
      <c r="G504" s="17">
        <v>17.34</v>
      </c>
      <c r="H504" s="17">
        <v>20.76</v>
      </c>
      <c r="I504" s="23" t="s">
        <v>43</v>
      </c>
      <c r="J504" s="13">
        <v>1.06775</v>
      </c>
      <c r="K504" s="33">
        <f t="shared" si="29"/>
        <v>9.6524599999999996</v>
      </c>
      <c r="L504" s="33">
        <f t="shared" si="30"/>
        <v>14.35056</v>
      </c>
      <c r="M504" s="33">
        <f t="shared" si="31"/>
        <v>22.16649</v>
      </c>
    </row>
    <row r="505" spans="1:13" x14ac:dyDescent="0.25">
      <c r="A505" s="15" t="s">
        <v>144</v>
      </c>
      <c r="B505" s="13" t="str">
        <f t="shared" si="28"/>
        <v>Egypt</v>
      </c>
      <c r="C505" s="22" t="s">
        <v>28</v>
      </c>
      <c r="D505" s="20">
        <v>57.17</v>
      </c>
      <c r="E505" s="18">
        <v>69.819999999999993</v>
      </c>
      <c r="F505" s="18">
        <v>83.72</v>
      </c>
      <c r="G505" s="18">
        <v>109.66</v>
      </c>
      <c r="H505" s="18">
        <v>132.4</v>
      </c>
      <c r="I505" s="24" t="s">
        <v>29</v>
      </c>
      <c r="J505" s="13">
        <v>2.078E-2</v>
      </c>
      <c r="K505" s="33">
        <f t="shared" si="29"/>
        <v>1.1879926000000001</v>
      </c>
      <c r="L505" s="33">
        <f t="shared" si="30"/>
        <v>1.7397016000000001</v>
      </c>
      <c r="M505" s="33">
        <f t="shared" si="31"/>
        <v>2.7512720000000002</v>
      </c>
    </row>
    <row r="506" spans="1:13" x14ac:dyDescent="0.25">
      <c r="A506" s="14" t="s">
        <v>144</v>
      </c>
      <c r="B506" s="13" t="str">
        <f t="shared" si="28"/>
        <v>Ecuador</v>
      </c>
      <c r="C506" s="21" t="s">
        <v>32</v>
      </c>
      <c r="D506" s="19">
        <v>7.89</v>
      </c>
      <c r="E506" s="17">
        <v>9.61</v>
      </c>
      <c r="F506" s="17">
        <v>11.51</v>
      </c>
      <c r="G506" s="17">
        <v>15.12</v>
      </c>
      <c r="H506" s="17">
        <v>18.29</v>
      </c>
      <c r="I506" s="23" t="s">
        <v>40</v>
      </c>
      <c r="J506" s="13">
        <v>1</v>
      </c>
      <c r="K506" s="33">
        <f t="shared" si="29"/>
        <v>7.89</v>
      </c>
      <c r="L506" s="33">
        <f t="shared" si="30"/>
        <v>11.51</v>
      </c>
      <c r="M506" s="33">
        <f t="shared" si="31"/>
        <v>18.29</v>
      </c>
    </row>
    <row r="507" spans="1:13" x14ac:dyDescent="0.25">
      <c r="A507" s="15" t="s">
        <v>144</v>
      </c>
      <c r="B507" s="13" t="str">
        <f t="shared" si="28"/>
        <v>Denmark</v>
      </c>
      <c r="C507" s="22" t="s">
        <v>41</v>
      </c>
      <c r="D507" s="20">
        <v>216.59</v>
      </c>
      <c r="E507" s="18">
        <v>267.22000000000003</v>
      </c>
      <c r="F507" s="18">
        <v>322.83</v>
      </c>
      <c r="G507" s="18">
        <v>415.63</v>
      </c>
      <c r="H507" s="18">
        <v>496.96</v>
      </c>
      <c r="I507" s="24" t="s">
        <v>42</v>
      </c>
      <c r="J507" s="13">
        <v>0.14312</v>
      </c>
      <c r="K507" s="33">
        <f t="shared" si="29"/>
        <v>30.9983608</v>
      </c>
      <c r="L507" s="33">
        <f t="shared" si="30"/>
        <v>46.2034296</v>
      </c>
      <c r="M507" s="33">
        <f t="shared" si="31"/>
        <v>71.12491519999999</v>
      </c>
    </row>
    <row r="508" spans="1:13" x14ac:dyDescent="0.25">
      <c r="A508" s="14" t="s">
        <v>144</v>
      </c>
      <c r="B508" s="13" t="str">
        <f t="shared" si="28"/>
        <v>Czech Republic</v>
      </c>
      <c r="C508" s="21" t="s">
        <v>44</v>
      </c>
      <c r="D508" s="19">
        <v>258.92</v>
      </c>
      <c r="E508" s="17">
        <v>319.38</v>
      </c>
      <c r="F508" s="17">
        <v>385.78</v>
      </c>
      <c r="G508" s="17">
        <v>496.86</v>
      </c>
      <c r="H508" s="17">
        <v>594.19000000000005</v>
      </c>
      <c r="I508" s="23" t="s">
        <v>89</v>
      </c>
      <c r="J508" s="13">
        <v>4.2270000000000002E-2</v>
      </c>
      <c r="K508" s="33">
        <f t="shared" si="29"/>
        <v>10.9445484</v>
      </c>
      <c r="L508" s="33">
        <f t="shared" si="30"/>
        <v>16.306920599999998</v>
      </c>
      <c r="M508" s="33">
        <f t="shared" si="31"/>
        <v>25.116411300000003</v>
      </c>
    </row>
    <row r="509" spans="1:13" x14ac:dyDescent="0.25">
      <c r="A509" s="15" t="s">
        <v>144</v>
      </c>
      <c r="B509" s="13" t="str">
        <f t="shared" si="28"/>
        <v>Croatia</v>
      </c>
      <c r="C509" s="22" t="s">
        <v>91</v>
      </c>
      <c r="D509" s="20">
        <v>8.1</v>
      </c>
      <c r="E509" s="18">
        <v>10.01</v>
      </c>
      <c r="F509" s="18">
        <v>12.11</v>
      </c>
      <c r="G509" s="18">
        <v>15.55</v>
      </c>
      <c r="H509" s="18">
        <v>18.559999999999999</v>
      </c>
      <c r="I509" s="24" t="s">
        <v>43</v>
      </c>
      <c r="J509" s="13">
        <v>1.06775</v>
      </c>
      <c r="K509" s="33">
        <f t="shared" si="29"/>
        <v>8.6487749999999988</v>
      </c>
      <c r="L509" s="33">
        <f t="shared" si="30"/>
        <v>12.930452499999999</v>
      </c>
      <c r="M509" s="33">
        <f t="shared" si="31"/>
        <v>19.817439999999998</v>
      </c>
    </row>
    <row r="510" spans="1:13" x14ac:dyDescent="0.25">
      <c r="A510" s="14" t="s">
        <v>144</v>
      </c>
      <c r="B510" s="13" t="str">
        <f t="shared" si="28"/>
        <v>Costa Rica</v>
      </c>
      <c r="C510" s="21" t="s">
        <v>94</v>
      </c>
      <c r="D510" s="19">
        <v>4238.3</v>
      </c>
      <c r="E510" s="17">
        <v>5202.8999999999996</v>
      </c>
      <c r="F510" s="17">
        <v>6262.38</v>
      </c>
      <c r="G510" s="17">
        <v>8131.65</v>
      </c>
      <c r="H510" s="17">
        <v>9769.76</v>
      </c>
      <c r="I510" s="23" t="s">
        <v>95</v>
      </c>
      <c r="J510" s="13">
        <v>1.9499999999999999E-3</v>
      </c>
      <c r="K510" s="33">
        <f t="shared" si="29"/>
        <v>8.2646850000000001</v>
      </c>
      <c r="L510" s="33">
        <f t="shared" si="30"/>
        <v>12.211641</v>
      </c>
      <c r="M510" s="33">
        <f t="shared" si="31"/>
        <v>19.051031999999999</v>
      </c>
    </row>
    <row r="511" spans="1:13" x14ac:dyDescent="0.25">
      <c r="A511" s="15" t="s">
        <v>144</v>
      </c>
      <c r="B511" s="13" t="str">
        <f t="shared" si="28"/>
        <v>Colombia</v>
      </c>
      <c r="C511" s="22" t="s">
        <v>97</v>
      </c>
      <c r="D511" s="20">
        <v>14854.57</v>
      </c>
      <c r="E511" s="18">
        <v>18267.95</v>
      </c>
      <c r="F511" s="18">
        <v>22017.08</v>
      </c>
      <c r="G511" s="18">
        <v>28502.22</v>
      </c>
      <c r="H511" s="18">
        <v>34185.360000000001</v>
      </c>
      <c r="I511" s="24" t="s">
        <v>98</v>
      </c>
      <c r="J511" s="13">
        <v>2.5999999999999998E-4</v>
      </c>
      <c r="K511" s="33">
        <f t="shared" si="29"/>
        <v>3.8621881999999994</v>
      </c>
      <c r="L511" s="33">
        <f t="shared" si="30"/>
        <v>5.7244408</v>
      </c>
      <c r="M511" s="33">
        <f t="shared" si="31"/>
        <v>8.8881935999999993</v>
      </c>
    </row>
    <row r="512" spans="1:13" x14ac:dyDescent="0.25">
      <c r="A512" s="14" t="s">
        <v>144</v>
      </c>
      <c r="B512" s="13" t="str">
        <f t="shared" si="28"/>
        <v>China</v>
      </c>
      <c r="C512" s="21" t="s">
        <v>100</v>
      </c>
      <c r="D512" s="19">
        <v>71.05</v>
      </c>
      <c r="E512" s="17">
        <v>86.96</v>
      </c>
      <c r="F512" s="17">
        <v>104.44</v>
      </c>
      <c r="G512" s="17">
        <v>136.29</v>
      </c>
      <c r="H512" s="17">
        <v>164.21</v>
      </c>
      <c r="I512" s="23" t="s">
        <v>101</v>
      </c>
      <c r="J512" s="13">
        <v>0.13797000000000001</v>
      </c>
      <c r="K512" s="33">
        <f t="shared" si="29"/>
        <v>9.8027685000000009</v>
      </c>
      <c r="L512" s="33">
        <f t="shared" si="30"/>
        <v>14.409586800000001</v>
      </c>
      <c r="M512" s="33">
        <f t="shared" si="31"/>
        <v>22.656053700000001</v>
      </c>
    </row>
    <row r="513" spans="1:13" x14ac:dyDescent="0.25">
      <c r="A513" s="15" t="s">
        <v>144</v>
      </c>
      <c r="B513" s="13" t="str">
        <f t="shared" si="28"/>
        <v>Chile</v>
      </c>
      <c r="C513" s="22" t="s">
        <v>103</v>
      </c>
      <c r="D513" s="20">
        <v>5684.54</v>
      </c>
      <c r="E513" s="18">
        <v>6970.73</v>
      </c>
      <c r="F513" s="18">
        <v>8383.42</v>
      </c>
      <c r="G513" s="18">
        <v>10905.94</v>
      </c>
      <c r="H513" s="18">
        <v>13116.5</v>
      </c>
      <c r="I513" s="24" t="s">
        <v>105</v>
      </c>
      <c r="J513" s="13">
        <v>1.0499999999999999E-3</v>
      </c>
      <c r="K513" s="33">
        <f t="shared" si="29"/>
        <v>5.9687669999999997</v>
      </c>
      <c r="L513" s="33">
        <f t="shared" si="30"/>
        <v>8.8025909999999996</v>
      </c>
      <c r="M513" s="33">
        <f t="shared" si="31"/>
        <v>13.772324999999999</v>
      </c>
    </row>
    <row r="514" spans="1:13" x14ac:dyDescent="0.25">
      <c r="A514" s="14" t="s">
        <v>144</v>
      </c>
      <c r="B514" s="13" t="str">
        <f t="shared" si="28"/>
        <v>Canada</v>
      </c>
      <c r="C514" s="21" t="s">
        <v>107</v>
      </c>
      <c r="D514" s="19">
        <v>30.77</v>
      </c>
      <c r="E514" s="17">
        <v>37.94</v>
      </c>
      <c r="F514" s="17">
        <v>45.81</v>
      </c>
      <c r="G514" s="17">
        <v>59.04</v>
      </c>
      <c r="H514" s="17">
        <v>70.63</v>
      </c>
      <c r="I514" s="23" t="s">
        <v>108</v>
      </c>
      <c r="J514" s="13">
        <v>0.73065999999999998</v>
      </c>
      <c r="K514" s="33">
        <f t="shared" si="29"/>
        <v>22.482408199999998</v>
      </c>
      <c r="L514" s="33">
        <f t="shared" si="30"/>
        <v>33.471534599999998</v>
      </c>
      <c r="M514" s="33">
        <f t="shared" si="31"/>
        <v>51.606515799999997</v>
      </c>
    </row>
    <row r="515" spans="1:13" x14ac:dyDescent="0.25">
      <c r="A515" s="15" t="s">
        <v>144</v>
      </c>
      <c r="B515" s="13" t="str">
        <f t="shared" ref="B515:B578" si="32">TRIM(LEFT(C515, FIND(" Average", C515) - 1))</f>
        <v>Bulgaria</v>
      </c>
      <c r="C515" s="22" t="s">
        <v>110</v>
      </c>
      <c r="D515" s="20">
        <v>12.14</v>
      </c>
      <c r="E515" s="18">
        <v>14.78</v>
      </c>
      <c r="F515" s="18">
        <v>17.690000000000001</v>
      </c>
      <c r="G515" s="18">
        <v>23.28</v>
      </c>
      <c r="H515" s="18">
        <v>28.19</v>
      </c>
      <c r="I515" s="24" t="s">
        <v>112</v>
      </c>
      <c r="J515" s="13">
        <v>0.54593000000000003</v>
      </c>
      <c r="K515" s="33">
        <f t="shared" ref="K515:K578" si="33">D515*J515</f>
        <v>6.6275902000000002</v>
      </c>
      <c r="L515" s="33">
        <f t="shared" ref="L515:L578" si="34">J515*F515</f>
        <v>9.657501700000001</v>
      </c>
      <c r="M515" s="33">
        <f t="shared" ref="M515:M578" si="35">H515*J515</f>
        <v>15.389766700000001</v>
      </c>
    </row>
    <row r="516" spans="1:13" x14ac:dyDescent="0.25">
      <c r="A516" s="14" t="s">
        <v>144</v>
      </c>
      <c r="B516" s="13" t="str">
        <f t="shared" si="32"/>
        <v>Brazil</v>
      </c>
      <c r="C516" s="21" t="s">
        <v>113</v>
      </c>
      <c r="D516" s="19">
        <v>27.57</v>
      </c>
      <c r="E516" s="17">
        <v>33.81</v>
      </c>
      <c r="F516" s="17">
        <v>40.67</v>
      </c>
      <c r="G516" s="17">
        <v>52.89</v>
      </c>
      <c r="H516" s="17">
        <v>63.6</v>
      </c>
      <c r="I516" s="23" t="s">
        <v>115</v>
      </c>
      <c r="J516" s="13">
        <v>0.19392999999999999</v>
      </c>
      <c r="K516" s="33">
        <f t="shared" si="33"/>
        <v>5.3466500999999997</v>
      </c>
      <c r="L516" s="33">
        <f t="shared" si="34"/>
        <v>7.8871330999999998</v>
      </c>
      <c r="M516" s="33">
        <f t="shared" si="35"/>
        <v>12.333947999999999</v>
      </c>
    </row>
    <row r="517" spans="1:13" x14ac:dyDescent="0.25">
      <c r="A517" s="15" t="s">
        <v>144</v>
      </c>
      <c r="B517" s="13" t="str">
        <f t="shared" si="32"/>
        <v>Bosnia-Herzegovina -</v>
      </c>
      <c r="C517" s="22" t="s">
        <v>116</v>
      </c>
      <c r="D517" s="20">
        <v>7.5</v>
      </c>
      <c r="E517" s="18">
        <v>9.26</v>
      </c>
      <c r="F517" s="18">
        <v>11.2</v>
      </c>
      <c r="G517" s="18">
        <v>14.39</v>
      </c>
      <c r="H517" s="18">
        <v>17.170000000000002</v>
      </c>
      <c r="I517" s="24" t="s">
        <v>117</v>
      </c>
      <c r="J517" s="13">
        <v>0.54593000000000003</v>
      </c>
      <c r="K517" s="33">
        <f t="shared" si="33"/>
        <v>4.0944750000000001</v>
      </c>
      <c r="L517" s="33">
        <f t="shared" si="34"/>
        <v>6.1144160000000003</v>
      </c>
      <c r="M517" s="33">
        <f t="shared" si="35"/>
        <v>9.3736181000000016</v>
      </c>
    </row>
    <row r="518" spans="1:13" x14ac:dyDescent="0.25">
      <c r="A518" s="14" t="s">
        <v>144</v>
      </c>
      <c r="B518" s="13" t="str">
        <f t="shared" si="32"/>
        <v>Belgium</v>
      </c>
      <c r="C518" s="21" t="s">
        <v>119</v>
      </c>
      <c r="D518" s="19">
        <v>24.37</v>
      </c>
      <c r="E518" s="17">
        <v>30.08</v>
      </c>
      <c r="F518" s="17">
        <v>36.35</v>
      </c>
      <c r="G518" s="17">
        <v>46.77</v>
      </c>
      <c r="H518" s="17">
        <v>55.89</v>
      </c>
      <c r="I518" s="23" t="s">
        <v>43</v>
      </c>
      <c r="J518" s="13">
        <v>1.06775</v>
      </c>
      <c r="K518" s="33">
        <f t="shared" si="33"/>
        <v>26.021067500000001</v>
      </c>
      <c r="L518" s="33">
        <f t="shared" si="34"/>
        <v>38.812712500000004</v>
      </c>
      <c r="M518" s="33">
        <f t="shared" si="35"/>
        <v>59.676547499999998</v>
      </c>
    </row>
    <row r="519" spans="1:13" x14ac:dyDescent="0.25">
      <c r="A519" s="15" t="s">
        <v>144</v>
      </c>
      <c r="B519" s="13" t="str">
        <f t="shared" si="32"/>
        <v>Austria</v>
      </c>
      <c r="C519" s="22" t="s">
        <v>122</v>
      </c>
      <c r="D519" s="20">
        <v>20.91</v>
      </c>
      <c r="E519" s="18">
        <v>25.79</v>
      </c>
      <c r="F519" s="18">
        <v>31.15</v>
      </c>
      <c r="G519" s="18">
        <v>40.119999999999997</v>
      </c>
      <c r="H519" s="18">
        <v>47.98</v>
      </c>
      <c r="I519" s="24" t="s">
        <v>43</v>
      </c>
      <c r="J519" s="13">
        <v>1.06775</v>
      </c>
      <c r="K519" s="33">
        <f t="shared" si="33"/>
        <v>22.326652499999998</v>
      </c>
      <c r="L519" s="33">
        <f t="shared" si="34"/>
        <v>33.260412500000001</v>
      </c>
      <c r="M519" s="33">
        <f t="shared" si="35"/>
        <v>51.230644999999996</v>
      </c>
    </row>
    <row r="520" spans="1:13" x14ac:dyDescent="0.25">
      <c r="A520" s="14" t="s">
        <v>144</v>
      </c>
      <c r="B520" s="13" t="str">
        <f t="shared" si="32"/>
        <v>Australia</v>
      </c>
      <c r="C520" s="21" t="s">
        <v>130</v>
      </c>
      <c r="D520" s="19">
        <v>39.65</v>
      </c>
      <c r="E520" s="17">
        <v>48.84</v>
      </c>
      <c r="F520" s="17">
        <v>58.92</v>
      </c>
      <c r="G520" s="17">
        <v>76.08</v>
      </c>
      <c r="H520" s="17">
        <v>91.12</v>
      </c>
      <c r="I520" s="23" t="s">
        <v>131</v>
      </c>
      <c r="J520" s="13">
        <v>0.64666999999999997</v>
      </c>
      <c r="K520" s="33">
        <f t="shared" si="33"/>
        <v>25.640465499999998</v>
      </c>
      <c r="L520" s="33">
        <f t="shared" si="34"/>
        <v>38.101796399999998</v>
      </c>
      <c r="M520" s="33">
        <f t="shared" si="35"/>
        <v>58.9245704</v>
      </c>
    </row>
    <row r="521" spans="1:13" x14ac:dyDescent="0.25">
      <c r="A521" s="15" t="s">
        <v>144</v>
      </c>
      <c r="B521" s="13" t="str">
        <f t="shared" si="32"/>
        <v>Argentina</v>
      </c>
      <c r="C521" s="22" t="s">
        <v>132</v>
      </c>
      <c r="D521" s="20">
        <v>3144.06</v>
      </c>
      <c r="E521" s="18">
        <v>3794.05</v>
      </c>
      <c r="F521" s="18">
        <v>4507.97</v>
      </c>
      <c r="G521" s="18">
        <v>6028.03</v>
      </c>
      <c r="H521" s="18">
        <v>7360.1</v>
      </c>
      <c r="I521" s="24" t="s">
        <v>133</v>
      </c>
      <c r="J521" s="13">
        <v>1.15E-3</v>
      </c>
      <c r="K521" s="33">
        <f t="shared" si="33"/>
        <v>3.615669</v>
      </c>
      <c r="L521" s="33">
        <f t="shared" si="34"/>
        <v>5.1841655000000006</v>
      </c>
      <c r="M521" s="33">
        <f t="shared" si="35"/>
        <v>8.4641149999999996</v>
      </c>
    </row>
    <row r="522" spans="1:13" x14ac:dyDescent="0.25">
      <c r="A522" s="14" t="s">
        <v>25</v>
      </c>
      <c r="B522" s="13" t="str">
        <f t="shared" si="32"/>
        <v>Georgia</v>
      </c>
      <c r="C522" s="21" t="s">
        <v>21</v>
      </c>
      <c r="D522" s="19">
        <v>8.14</v>
      </c>
      <c r="E522" s="17">
        <v>9.77</v>
      </c>
      <c r="F522" s="17">
        <v>11.56</v>
      </c>
      <c r="G522" s="17">
        <v>15.13</v>
      </c>
      <c r="H522" s="17">
        <v>18.25</v>
      </c>
      <c r="I522" s="23" t="s">
        <v>22</v>
      </c>
      <c r="J522" s="13">
        <v>0.37036999999999998</v>
      </c>
      <c r="K522" s="33">
        <f t="shared" si="33"/>
        <v>3.0148117999999999</v>
      </c>
      <c r="L522" s="33">
        <f t="shared" si="34"/>
        <v>4.2814772000000003</v>
      </c>
      <c r="M522" s="33">
        <f t="shared" si="35"/>
        <v>6.7592524999999997</v>
      </c>
    </row>
    <row r="523" spans="1:13" x14ac:dyDescent="0.25">
      <c r="A523" s="15" t="s">
        <v>25</v>
      </c>
      <c r="B523" s="13" t="str">
        <f t="shared" si="32"/>
        <v>Vietnam</v>
      </c>
      <c r="C523" s="22" t="s">
        <v>31</v>
      </c>
      <c r="D523" s="20">
        <v>51640.38</v>
      </c>
      <c r="E523" s="18">
        <v>62192.3</v>
      </c>
      <c r="F523" s="18">
        <v>73782.100000000006</v>
      </c>
      <c r="G523" s="18">
        <v>95995.38</v>
      </c>
      <c r="H523" s="18">
        <v>115461.6</v>
      </c>
      <c r="I523" s="24" t="s">
        <v>33</v>
      </c>
      <c r="J523" s="13">
        <v>4.0000000000000003E-5</v>
      </c>
      <c r="K523" s="33">
        <f t="shared" si="33"/>
        <v>2.0656151999999999</v>
      </c>
      <c r="L523" s="33">
        <f t="shared" si="34"/>
        <v>2.9512840000000007</v>
      </c>
      <c r="M523" s="33">
        <f t="shared" si="35"/>
        <v>4.6184640000000003</v>
      </c>
    </row>
    <row r="524" spans="1:13" x14ac:dyDescent="0.25">
      <c r="A524" s="14" t="s">
        <v>25</v>
      </c>
      <c r="B524" s="13" t="str">
        <f t="shared" si="32"/>
        <v>United States</v>
      </c>
      <c r="C524" s="21" t="s">
        <v>35</v>
      </c>
      <c r="D524" s="19">
        <v>22.34</v>
      </c>
      <c r="E524" s="17">
        <v>27.18</v>
      </c>
      <c r="F524" s="17">
        <v>32.49</v>
      </c>
      <c r="G524" s="17">
        <v>41.55</v>
      </c>
      <c r="H524" s="17">
        <v>49.48</v>
      </c>
      <c r="I524" s="23" t="s">
        <v>40</v>
      </c>
      <c r="J524" s="13">
        <v>1</v>
      </c>
      <c r="K524" s="33">
        <f t="shared" si="33"/>
        <v>22.34</v>
      </c>
      <c r="L524" s="33">
        <f t="shared" si="34"/>
        <v>32.49</v>
      </c>
      <c r="M524" s="33">
        <f t="shared" si="35"/>
        <v>49.48</v>
      </c>
    </row>
    <row r="525" spans="1:13" x14ac:dyDescent="0.25">
      <c r="A525" s="15" t="s">
        <v>25</v>
      </c>
      <c r="B525" s="13" t="str">
        <f t="shared" si="32"/>
        <v>United Kingdom</v>
      </c>
      <c r="C525" s="22" t="s">
        <v>70</v>
      </c>
      <c r="D525" s="20">
        <v>13.34</v>
      </c>
      <c r="E525" s="18">
        <v>16.23</v>
      </c>
      <c r="F525" s="18">
        <v>19.399999999999999</v>
      </c>
      <c r="G525" s="18">
        <v>24.81</v>
      </c>
      <c r="H525" s="18">
        <v>29.55</v>
      </c>
      <c r="I525" s="24" t="s">
        <v>72</v>
      </c>
      <c r="J525" s="13">
        <v>1.23966</v>
      </c>
      <c r="K525" s="33">
        <f t="shared" si="33"/>
        <v>16.537064399999998</v>
      </c>
      <c r="L525" s="33">
        <f t="shared" si="34"/>
        <v>24.049403999999999</v>
      </c>
      <c r="M525" s="33">
        <f t="shared" si="35"/>
        <v>36.631953000000003</v>
      </c>
    </row>
    <row r="526" spans="1:13" x14ac:dyDescent="0.25">
      <c r="A526" s="14" t="s">
        <v>25</v>
      </c>
      <c r="B526" s="13" t="str">
        <f t="shared" si="32"/>
        <v>United Arab Emirates</v>
      </c>
      <c r="C526" s="21" t="s">
        <v>73</v>
      </c>
      <c r="D526" s="19">
        <v>40.57</v>
      </c>
      <c r="E526" s="17">
        <v>49.18</v>
      </c>
      <c r="F526" s="17">
        <v>58.64</v>
      </c>
      <c r="G526" s="17">
        <v>75.42</v>
      </c>
      <c r="H526" s="17">
        <v>90.13</v>
      </c>
      <c r="I526" s="23" t="s">
        <v>75</v>
      </c>
      <c r="J526" s="13">
        <v>0.2722</v>
      </c>
      <c r="K526" s="33">
        <f t="shared" si="33"/>
        <v>11.043153999999999</v>
      </c>
      <c r="L526" s="33">
        <f t="shared" si="34"/>
        <v>15.961808</v>
      </c>
      <c r="M526" s="33">
        <f t="shared" si="35"/>
        <v>24.533386</v>
      </c>
    </row>
    <row r="527" spans="1:13" x14ac:dyDescent="0.25">
      <c r="A527" s="15" t="s">
        <v>25</v>
      </c>
      <c r="B527" s="13" t="str">
        <f t="shared" si="32"/>
        <v>Ukraine</v>
      </c>
      <c r="C527" s="22" t="s">
        <v>77</v>
      </c>
      <c r="D527" s="20">
        <v>101</v>
      </c>
      <c r="E527" s="18">
        <v>121.51</v>
      </c>
      <c r="F527" s="18">
        <v>144.05000000000001</v>
      </c>
      <c r="G527" s="18">
        <v>187.73</v>
      </c>
      <c r="H527" s="18">
        <v>226.02</v>
      </c>
      <c r="I527" s="24" t="s">
        <v>78</v>
      </c>
      <c r="J527" s="13">
        <v>2.504E-2</v>
      </c>
      <c r="K527" s="33">
        <f t="shared" si="33"/>
        <v>2.5290400000000002</v>
      </c>
      <c r="L527" s="33">
        <f t="shared" si="34"/>
        <v>3.6070120000000001</v>
      </c>
      <c r="M527" s="33">
        <f t="shared" si="35"/>
        <v>5.6595408000000003</v>
      </c>
    </row>
    <row r="528" spans="1:13" x14ac:dyDescent="0.25">
      <c r="A528" s="14" t="s">
        <v>25</v>
      </c>
      <c r="B528" s="13" t="str">
        <f t="shared" si="32"/>
        <v>Turkey</v>
      </c>
      <c r="C528" s="21" t="s">
        <v>80</v>
      </c>
      <c r="D528" s="19">
        <v>127.39</v>
      </c>
      <c r="E528" s="17">
        <v>153.49</v>
      </c>
      <c r="F528" s="17">
        <v>182.17</v>
      </c>
      <c r="G528" s="17">
        <v>236.8</v>
      </c>
      <c r="H528" s="17">
        <v>284.68</v>
      </c>
      <c r="I528" s="23" t="s">
        <v>82</v>
      </c>
      <c r="J528" s="13">
        <v>3.0689999999999999E-2</v>
      </c>
      <c r="K528" s="33">
        <f t="shared" si="33"/>
        <v>3.9095990999999999</v>
      </c>
      <c r="L528" s="33">
        <f t="shared" si="34"/>
        <v>5.5907972999999993</v>
      </c>
      <c r="M528" s="33">
        <f t="shared" si="35"/>
        <v>8.736829199999999</v>
      </c>
    </row>
    <row r="529" spans="1:13" x14ac:dyDescent="0.25">
      <c r="A529" s="15" t="s">
        <v>25</v>
      </c>
      <c r="B529" s="13" t="str">
        <f t="shared" si="32"/>
        <v>Taiwan</v>
      </c>
      <c r="C529" s="22" t="s">
        <v>83</v>
      </c>
      <c r="D529" s="20">
        <v>264.87</v>
      </c>
      <c r="E529" s="18">
        <v>321.61</v>
      </c>
      <c r="F529" s="18">
        <v>383.93</v>
      </c>
      <c r="G529" s="18">
        <v>492.51</v>
      </c>
      <c r="H529" s="18">
        <v>587.66</v>
      </c>
      <c r="I529" s="24" t="s">
        <v>84</v>
      </c>
      <c r="J529" s="13">
        <v>3.0669999999999999E-2</v>
      </c>
      <c r="K529" s="33">
        <f t="shared" si="33"/>
        <v>8.1235628999999996</v>
      </c>
      <c r="L529" s="33">
        <f t="shared" si="34"/>
        <v>11.7751331</v>
      </c>
      <c r="M529" s="33">
        <f t="shared" si="35"/>
        <v>18.023532199999998</v>
      </c>
    </row>
    <row r="530" spans="1:13" x14ac:dyDescent="0.25">
      <c r="A530" s="14" t="s">
        <v>25</v>
      </c>
      <c r="B530" s="13" t="str">
        <f t="shared" si="32"/>
        <v>Switzerland</v>
      </c>
      <c r="C530" s="21" t="s">
        <v>85</v>
      </c>
      <c r="D530" s="19">
        <v>25.36</v>
      </c>
      <c r="E530" s="17">
        <v>30.91</v>
      </c>
      <c r="F530" s="17">
        <v>37</v>
      </c>
      <c r="G530" s="17">
        <v>47.16</v>
      </c>
      <c r="H530" s="17">
        <v>56.07</v>
      </c>
      <c r="I530" s="23" t="s">
        <v>86</v>
      </c>
      <c r="J530" s="13">
        <v>1.0968500000000001</v>
      </c>
      <c r="K530" s="33">
        <f t="shared" si="33"/>
        <v>27.816116000000001</v>
      </c>
      <c r="L530" s="33">
        <f t="shared" si="34"/>
        <v>40.583450000000006</v>
      </c>
      <c r="M530" s="33">
        <f t="shared" si="35"/>
        <v>61.500379500000008</v>
      </c>
    </row>
    <row r="531" spans="1:13" x14ac:dyDescent="0.25">
      <c r="A531" s="15" t="s">
        <v>25</v>
      </c>
      <c r="B531" s="13" t="str">
        <f t="shared" si="32"/>
        <v>Sweden</v>
      </c>
      <c r="C531" s="22" t="s">
        <v>90</v>
      </c>
      <c r="D531" s="20">
        <v>169.03</v>
      </c>
      <c r="E531" s="18">
        <v>205.68</v>
      </c>
      <c r="F531" s="18">
        <v>245.94</v>
      </c>
      <c r="G531" s="18">
        <v>314.31</v>
      </c>
      <c r="H531" s="18">
        <v>374.23</v>
      </c>
      <c r="I531" s="24" t="s">
        <v>92</v>
      </c>
      <c r="J531" s="13">
        <v>9.2119999999999994E-2</v>
      </c>
      <c r="K531" s="33">
        <f t="shared" si="33"/>
        <v>15.571043599999999</v>
      </c>
      <c r="L531" s="33">
        <f t="shared" si="34"/>
        <v>22.6559928</v>
      </c>
      <c r="M531" s="33">
        <f t="shared" si="35"/>
        <v>34.474067599999998</v>
      </c>
    </row>
    <row r="532" spans="1:13" x14ac:dyDescent="0.25">
      <c r="A532" s="14" t="s">
        <v>25</v>
      </c>
      <c r="B532" s="13" t="str">
        <f t="shared" si="32"/>
        <v>Thailand</v>
      </c>
      <c r="C532" s="21" t="s">
        <v>93</v>
      </c>
      <c r="D532" s="19">
        <v>167.95</v>
      </c>
      <c r="E532" s="17">
        <v>203.32</v>
      </c>
      <c r="F532" s="17">
        <v>242.17</v>
      </c>
      <c r="G532" s="17">
        <v>312.26</v>
      </c>
      <c r="H532" s="17">
        <v>373.68</v>
      </c>
      <c r="I532" s="23" t="s">
        <v>96</v>
      </c>
      <c r="J532" s="13">
        <v>2.7019999999999999E-2</v>
      </c>
      <c r="K532" s="33">
        <f t="shared" si="33"/>
        <v>4.5380089999999997</v>
      </c>
      <c r="L532" s="33">
        <f t="shared" si="34"/>
        <v>6.5434333999999996</v>
      </c>
      <c r="M532" s="33">
        <f t="shared" si="35"/>
        <v>10.0968336</v>
      </c>
    </row>
    <row r="533" spans="1:13" x14ac:dyDescent="0.25">
      <c r="A533" s="15" t="s">
        <v>25</v>
      </c>
      <c r="B533" s="13" t="str">
        <f t="shared" si="32"/>
        <v>Sweden</v>
      </c>
      <c r="C533" s="22" t="s">
        <v>90</v>
      </c>
      <c r="D533" s="20">
        <v>169.03</v>
      </c>
      <c r="E533" s="18">
        <v>205.68</v>
      </c>
      <c r="F533" s="18">
        <v>245.94</v>
      </c>
      <c r="G533" s="18">
        <v>314.31</v>
      </c>
      <c r="H533" s="18">
        <v>374.23</v>
      </c>
      <c r="I533" s="24" t="s">
        <v>92</v>
      </c>
      <c r="J533" s="13">
        <v>9.2119999999999994E-2</v>
      </c>
      <c r="K533" s="33">
        <f t="shared" si="33"/>
        <v>15.571043599999999</v>
      </c>
      <c r="L533" s="33">
        <f t="shared" si="34"/>
        <v>22.6559928</v>
      </c>
      <c r="M533" s="33">
        <f t="shared" si="35"/>
        <v>34.474067599999998</v>
      </c>
    </row>
    <row r="534" spans="1:13" x14ac:dyDescent="0.25">
      <c r="A534" s="14" t="s">
        <v>25</v>
      </c>
      <c r="B534" s="13" t="str">
        <f t="shared" si="32"/>
        <v>Spain</v>
      </c>
      <c r="C534" s="21" t="s">
        <v>126</v>
      </c>
      <c r="D534" s="19">
        <v>10.61</v>
      </c>
      <c r="E534" s="17">
        <v>12.92</v>
      </c>
      <c r="F534" s="17">
        <v>15.46</v>
      </c>
      <c r="G534" s="17">
        <v>19.73</v>
      </c>
      <c r="H534" s="17">
        <v>23.47</v>
      </c>
      <c r="I534" s="23" t="s">
        <v>43</v>
      </c>
      <c r="J534" s="13">
        <v>1.06775</v>
      </c>
      <c r="K534" s="33">
        <f t="shared" si="33"/>
        <v>11.328827499999999</v>
      </c>
      <c r="L534" s="33">
        <f t="shared" si="34"/>
        <v>16.507415000000002</v>
      </c>
      <c r="M534" s="33">
        <f t="shared" si="35"/>
        <v>25.0600925</v>
      </c>
    </row>
    <row r="535" spans="1:13" x14ac:dyDescent="0.25">
      <c r="A535" s="15" t="s">
        <v>25</v>
      </c>
      <c r="B535" s="13" t="str">
        <f t="shared" si="32"/>
        <v>South Africa</v>
      </c>
      <c r="C535" s="22" t="s">
        <v>127</v>
      </c>
      <c r="D535" s="20">
        <v>92.9</v>
      </c>
      <c r="E535" s="18">
        <v>112.35</v>
      </c>
      <c r="F535" s="18">
        <v>133.69999999999999</v>
      </c>
      <c r="G535" s="18">
        <v>172.71</v>
      </c>
      <c r="H535" s="18">
        <v>206.9</v>
      </c>
      <c r="I535" s="24" t="s">
        <v>128</v>
      </c>
      <c r="J535" s="13">
        <v>5.2150000000000002E-2</v>
      </c>
      <c r="K535" s="33">
        <f t="shared" si="33"/>
        <v>4.8447350000000009</v>
      </c>
      <c r="L535" s="33">
        <f t="shared" si="34"/>
        <v>6.9724550000000001</v>
      </c>
      <c r="M535" s="33">
        <f t="shared" si="35"/>
        <v>10.789835</v>
      </c>
    </row>
    <row r="536" spans="1:13" x14ac:dyDescent="0.25">
      <c r="A536" s="14" t="s">
        <v>25</v>
      </c>
      <c r="B536" s="13" t="str">
        <f t="shared" si="32"/>
        <v>Slovakia</v>
      </c>
      <c r="C536" s="21" t="s">
        <v>129</v>
      </c>
      <c r="D536" s="19">
        <v>7.51</v>
      </c>
      <c r="E536" s="17">
        <v>9.14</v>
      </c>
      <c r="F536" s="17">
        <v>10.93</v>
      </c>
      <c r="G536" s="17">
        <v>13.97</v>
      </c>
      <c r="H536" s="17">
        <v>16.63</v>
      </c>
      <c r="I536" s="23" t="s">
        <v>43</v>
      </c>
      <c r="J536" s="13">
        <v>1.06775</v>
      </c>
      <c r="K536" s="33">
        <f t="shared" si="33"/>
        <v>8.0188024999999996</v>
      </c>
      <c r="L536" s="33">
        <f t="shared" si="34"/>
        <v>11.670507499999999</v>
      </c>
      <c r="M536" s="33">
        <f t="shared" si="35"/>
        <v>17.7566825</v>
      </c>
    </row>
    <row r="537" spans="1:13" x14ac:dyDescent="0.25">
      <c r="A537" s="15" t="s">
        <v>25</v>
      </c>
      <c r="B537" s="13" t="str">
        <f t="shared" si="32"/>
        <v>Singapore</v>
      </c>
      <c r="C537" s="22" t="s">
        <v>135</v>
      </c>
      <c r="D537" s="20">
        <v>16.690000000000001</v>
      </c>
      <c r="E537" s="18">
        <v>20.25</v>
      </c>
      <c r="F537" s="18">
        <v>24.15</v>
      </c>
      <c r="G537" s="18">
        <v>31.02</v>
      </c>
      <c r="H537" s="18">
        <v>37.049999999999997</v>
      </c>
      <c r="I537" s="24" t="s">
        <v>136</v>
      </c>
      <c r="J537" s="13">
        <v>0.73424999999999996</v>
      </c>
      <c r="K537" s="33">
        <f t="shared" si="33"/>
        <v>12.2546325</v>
      </c>
      <c r="L537" s="33">
        <f t="shared" si="34"/>
        <v>17.732137499999997</v>
      </c>
      <c r="M537" s="33">
        <f t="shared" si="35"/>
        <v>27.203962499999996</v>
      </c>
    </row>
    <row r="538" spans="1:13" x14ac:dyDescent="0.25">
      <c r="A538" s="14" t="s">
        <v>25</v>
      </c>
      <c r="B538" s="13" t="str">
        <f t="shared" si="32"/>
        <v>Saudi Arabia</v>
      </c>
      <c r="C538" s="21" t="s">
        <v>30</v>
      </c>
      <c r="D538" s="19">
        <v>34.06</v>
      </c>
      <c r="E538" s="17">
        <v>41.29</v>
      </c>
      <c r="F538" s="17">
        <v>49.23</v>
      </c>
      <c r="G538" s="17">
        <v>63.33</v>
      </c>
      <c r="H538" s="17">
        <v>75.680000000000007</v>
      </c>
      <c r="I538" s="23" t="s">
        <v>34</v>
      </c>
      <c r="J538" s="13">
        <v>0.26643</v>
      </c>
      <c r="K538" s="33">
        <f t="shared" si="33"/>
        <v>9.0746058000000005</v>
      </c>
      <c r="L538" s="33">
        <f t="shared" si="34"/>
        <v>13.116348899999998</v>
      </c>
      <c r="M538" s="33">
        <f t="shared" si="35"/>
        <v>20.163422400000002</v>
      </c>
    </row>
    <row r="539" spans="1:13" x14ac:dyDescent="0.25">
      <c r="A539" s="15" t="s">
        <v>25</v>
      </c>
      <c r="B539" s="13" t="str">
        <f t="shared" si="32"/>
        <v>Russian Federation</v>
      </c>
      <c r="C539" s="22" t="s">
        <v>36</v>
      </c>
      <c r="D539" s="20">
        <v>273.14999999999998</v>
      </c>
      <c r="E539" s="18">
        <v>329.85</v>
      </c>
      <c r="F539" s="18">
        <v>392.13</v>
      </c>
      <c r="G539" s="18">
        <v>507.8</v>
      </c>
      <c r="H539" s="18">
        <v>609.16999999999996</v>
      </c>
      <c r="I539" s="24" t="s">
        <v>37</v>
      </c>
      <c r="J539" s="13">
        <v>1.0699999999999999E-2</v>
      </c>
      <c r="K539" s="33">
        <f t="shared" si="33"/>
        <v>2.9227049999999997</v>
      </c>
      <c r="L539" s="33">
        <f t="shared" si="34"/>
        <v>4.1957909999999998</v>
      </c>
      <c r="M539" s="33">
        <f t="shared" si="35"/>
        <v>6.5181189999999996</v>
      </c>
    </row>
    <row r="540" spans="1:13" x14ac:dyDescent="0.25">
      <c r="A540" s="14" t="s">
        <v>25</v>
      </c>
      <c r="B540" s="13" t="str">
        <f t="shared" si="32"/>
        <v>Romania</v>
      </c>
      <c r="C540" s="21" t="s">
        <v>38</v>
      </c>
      <c r="D540" s="19">
        <v>29.56</v>
      </c>
      <c r="E540" s="17">
        <v>35.85</v>
      </c>
      <c r="F540" s="17">
        <v>42.76</v>
      </c>
      <c r="G540" s="17">
        <v>54.96</v>
      </c>
      <c r="H540" s="17">
        <v>65.650000000000006</v>
      </c>
      <c r="I540" s="23" t="s">
        <v>39</v>
      </c>
      <c r="J540" s="13">
        <v>0.21437</v>
      </c>
      <c r="K540" s="33">
        <f t="shared" si="33"/>
        <v>6.3367772000000002</v>
      </c>
      <c r="L540" s="33">
        <f t="shared" si="34"/>
        <v>9.1664612000000005</v>
      </c>
      <c r="M540" s="33">
        <f t="shared" si="35"/>
        <v>14.073390500000002</v>
      </c>
    </row>
    <row r="541" spans="1:13" x14ac:dyDescent="0.25">
      <c r="A541" s="15" t="s">
        <v>25</v>
      </c>
      <c r="B541" s="13" t="str">
        <f t="shared" si="32"/>
        <v>Portugal</v>
      </c>
      <c r="C541" s="22" t="s">
        <v>50</v>
      </c>
      <c r="D541" s="20">
        <v>8.6</v>
      </c>
      <c r="E541" s="18">
        <v>10.47</v>
      </c>
      <c r="F541" s="18">
        <v>12.53</v>
      </c>
      <c r="G541" s="18">
        <v>15.98</v>
      </c>
      <c r="H541" s="18">
        <v>19</v>
      </c>
      <c r="I541" s="24" t="s">
        <v>43</v>
      </c>
      <c r="J541" s="13">
        <v>1.06775</v>
      </c>
      <c r="K541" s="33">
        <f t="shared" si="33"/>
        <v>9.1826499999999989</v>
      </c>
      <c r="L541" s="33">
        <f t="shared" si="34"/>
        <v>13.378907499999999</v>
      </c>
      <c r="M541" s="33">
        <f t="shared" si="35"/>
        <v>20.28725</v>
      </c>
    </row>
    <row r="542" spans="1:13" x14ac:dyDescent="0.25">
      <c r="A542" s="14" t="s">
        <v>25</v>
      </c>
      <c r="B542" s="13" t="str">
        <f t="shared" si="32"/>
        <v>Poland</v>
      </c>
      <c r="C542" s="21" t="s">
        <v>53</v>
      </c>
      <c r="D542" s="19">
        <v>34.22</v>
      </c>
      <c r="E542" s="17">
        <v>41.61</v>
      </c>
      <c r="F542" s="17">
        <v>49.73</v>
      </c>
      <c r="G542" s="17">
        <v>63.62</v>
      </c>
      <c r="H542" s="17">
        <v>75.790000000000006</v>
      </c>
      <c r="I542" s="23" t="s">
        <v>55</v>
      </c>
      <c r="J542" s="13">
        <v>0.24740000000000001</v>
      </c>
      <c r="K542" s="33">
        <f t="shared" si="33"/>
        <v>8.4660279999999997</v>
      </c>
      <c r="L542" s="33">
        <f t="shared" si="34"/>
        <v>12.303201999999999</v>
      </c>
      <c r="M542" s="33">
        <f t="shared" si="35"/>
        <v>18.750446000000004</v>
      </c>
    </row>
    <row r="543" spans="1:13" x14ac:dyDescent="0.25">
      <c r="A543" s="15" t="s">
        <v>25</v>
      </c>
      <c r="B543" s="13" t="str">
        <f t="shared" si="32"/>
        <v>Philippines</v>
      </c>
      <c r="C543" s="22" t="s">
        <v>56</v>
      </c>
      <c r="D543" s="20">
        <v>139.15</v>
      </c>
      <c r="E543" s="18">
        <v>168.28</v>
      </c>
      <c r="F543" s="18">
        <v>200.28</v>
      </c>
      <c r="G543" s="18">
        <v>258.7</v>
      </c>
      <c r="H543" s="18">
        <v>309.91000000000003</v>
      </c>
      <c r="I543" s="24" t="s">
        <v>57</v>
      </c>
      <c r="J543" s="13">
        <v>1.7389999999999999E-2</v>
      </c>
      <c r="K543" s="33">
        <f t="shared" si="33"/>
        <v>2.4198184999999999</v>
      </c>
      <c r="L543" s="33">
        <f t="shared" si="34"/>
        <v>3.4828691999999997</v>
      </c>
      <c r="M543" s="33">
        <f t="shared" si="35"/>
        <v>5.3893349000000006</v>
      </c>
    </row>
    <row r="544" spans="1:13" x14ac:dyDescent="0.25">
      <c r="A544" s="14" t="s">
        <v>25</v>
      </c>
      <c r="B544" s="13" t="str">
        <f t="shared" si="32"/>
        <v>Peru</v>
      </c>
      <c r="C544" s="21" t="s">
        <v>58</v>
      </c>
      <c r="D544" s="19">
        <v>10.98</v>
      </c>
      <c r="E544" s="17">
        <v>13.31</v>
      </c>
      <c r="F544" s="17">
        <v>15.87</v>
      </c>
      <c r="G544" s="17">
        <v>20.41</v>
      </c>
      <c r="H544" s="17">
        <v>24.39</v>
      </c>
      <c r="I544" s="23" t="s">
        <v>59</v>
      </c>
      <c r="J544" s="13">
        <v>0.26534999999999997</v>
      </c>
      <c r="K544" s="33">
        <f t="shared" si="33"/>
        <v>2.9135429999999998</v>
      </c>
      <c r="L544" s="33">
        <f t="shared" si="34"/>
        <v>4.2111044999999994</v>
      </c>
      <c r="M544" s="33">
        <f t="shared" si="35"/>
        <v>6.4718864999999992</v>
      </c>
    </row>
    <row r="545" spans="1:13" x14ac:dyDescent="0.25">
      <c r="A545" s="15" t="s">
        <v>25</v>
      </c>
      <c r="B545" s="13" t="str">
        <f t="shared" si="32"/>
        <v>Panama</v>
      </c>
      <c r="C545" s="22" t="s">
        <v>61</v>
      </c>
      <c r="D545" s="20">
        <v>7.02</v>
      </c>
      <c r="E545" s="18">
        <v>8.51</v>
      </c>
      <c r="F545" s="18">
        <v>10.15</v>
      </c>
      <c r="G545" s="18">
        <v>13.04</v>
      </c>
      <c r="H545" s="18">
        <v>15.57</v>
      </c>
      <c r="I545" s="24" t="s">
        <v>40</v>
      </c>
      <c r="J545" s="13">
        <v>1</v>
      </c>
      <c r="K545" s="33">
        <f t="shared" si="33"/>
        <v>7.02</v>
      </c>
      <c r="L545" s="33">
        <f t="shared" si="34"/>
        <v>10.15</v>
      </c>
      <c r="M545" s="33">
        <f t="shared" si="35"/>
        <v>15.57</v>
      </c>
    </row>
    <row r="546" spans="1:13" x14ac:dyDescent="0.25">
      <c r="A546" s="14" t="s">
        <v>25</v>
      </c>
      <c r="B546" s="13" t="str">
        <f t="shared" si="32"/>
        <v>Pakistan</v>
      </c>
      <c r="C546" s="21" t="s">
        <v>62</v>
      </c>
      <c r="D546" s="19">
        <v>363.41</v>
      </c>
      <c r="E546" s="17">
        <v>437.23</v>
      </c>
      <c r="F546" s="17">
        <v>518.32000000000005</v>
      </c>
      <c r="G546" s="17">
        <v>675.52</v>
      </c>
      <c r="H546" s="17">
        <v>813.27</v>
      </c>
      <c r="I546" s="23" t="s">
        <v>63</v>
      </c>
      <c r="J546" s="13">
        <v>3.5799999999999998E-3</v>
      </c>
      <c r="K546" s="33">
        <f t="shared" si="33"/>
        <v>1.3010078</v>
      </c>
      <c r="L546" s="33">
        <f t="shared" si="34"/>
        <v>1.8555856000000002</v>
      </c>
      <c r="M546" s="33">
        <f t="shared" si="35"/>
        <v>2.9115065999999996</v>
      </c>
    </row>
    <row r="547" spans="1:13" x14ac:dyDescent="0.25">
      <c r="A547" s="15" t="s">
        <v>25</v>
      </c>
      <c r="B547" s="13" t="str">
        <f t="shared" si="32"/>
        <v>Norway</v>
      </c>
      <c r="C547" s="22" t="s">
        <v>65</v>
      </c>
      <c r="D547" s="20">
        <v>199.05</v>
      </c>
      <c r="E547" s="18">
        <v>242.12</v>
      </c>
      <c r="F547" s="18">
        <v>289.43</v>
      </c>
      <c r="G547" s="18">
        <v>370.14</v>
      </c>
      <c r="H547" s="18">
        <v>440.87</v>
      </c>
      <c r="I547" s="24" t="s">
        <v>66</v>
      </c>
      <c r="J547" s="13">
        <v>9.1209999999999999E-2</v>
      </c>
      <c r="K547" s="33">
        <f t="shared" si="33"/>
        <v>18.155350500000001</v>
      </c>
      <c r="L547" s="33">
        <f t="shared" si="34"/>
        <v>26.398910300000001</v>
      </c>
      <c r="M547" s="33">
        <f t="shared" si="35"/>
        <v>40.211752699999998</v>
      </c>
    </row>
    <row r="548" spans="1:13" x14ac:dyDescent="0.25">
      <c r="A548" s="14" t="s">
        <v>25</v>
      </c>
      <c r="B548" s="13" t="str">
        <f t="shared" si="32"/>
        <v>New Zealand</v>
      </c>
      <c r="C548" s="21" t="s">
        <v>67</v>
      </c>
      <c r="D548" s="19">
        <v>26.27</v>
      </c>
      <c r="E548" s="17">
        <v>31.93</v>
      </c>
      <c r="F548" s="17">
        <v>38.159999999999997</v>
      </c>
      <c r="G548" s="17">
        <v>48.84</v>
      </c>
      <c r="H548" s="17">
        <v>58.21</v>
      </c>
      <c r="I548" s="23" t="s">
        <v>68</v>
      </c>
      <c r="J548" s="13">
        <v>0.59231</v>
      </c>
      <c r="K548" s="33">
        <f t="shared" si="33"/>
        <v>15.5599837</v>
      </c>
      <c r="L548" s="33">
        <f t="shared" si="34"/>
        <v>22.6025496</v>
      </c>
      <c r="M548" s="33">
        <f t="shared" si="35"/>
        <v>34.478365099999998</v>
      </c>
    </row>
    <row r="549" spans="1:13" x14ac:dyDescent="0.25">
      <c r="A549" s="15" t="s">
        <v>25</v>
      </c>
      <c r="B549" s="13" t="str">
        <f t="shared" si="32"/>
        <v>Netherlands</v>
      </c>
      <c r="C549" s="22" t="s">
        <v>69</v>
      </c>
      <c r="D549" s="20">
        <v>17.82</v>
      </c>
      <c r="E549" s="18">
        <v>21.68</v>
      </c>
      <c r="F549" s="18">
        <v>25.92</v>
      </c>
      <c r="G549" s="18">
        <v>33.119999999999997</v>
      </c>
      <c r="H549" s="18">
        <v>39.44</v>
      </c>
      <c r="I549" s="24" t="s">
        <v>43</v>
      </c>
      <c r="J549" s="13">
        <v>1.06775</v>
      </c>
      <c r="K549" s="33">
        <f t="shared" si="33"/>
        <v>19.027304999999998</v>
      </c>
      <c r="L549" s="33">
        <f t="shared" si="34"/>
        <v>27.676080000000002</v>
      </c>
      <c r="M549" s="33">
        <f t="shared" si="35"/>
        <v>42.11206</v>
      </c>
    </row>
    <row r="550" spans="1:13" x14ac:dyDescent="0.25">
      <c r="A550" s="14" t="s">
        <v>25</v>
      </c>
      <c r="B550" s="13" t="str">
        <f t="shared" si="32"/>
        <v>Morocco</v>
      </c>
      <c r="C550" s="21" t="s">
        <v>71</v>
      </c>
      <c r="D550" s="19">
        <v>43.54</v>
      </c>
      <c r="E550" s="17">
        <v>52.82</v>
      </c>
      <c r="F550" s="17">
        <v>63.02</v>
      </c>
      <c r="G550" s="17">
        <v>80.95</v>
      </c>
      <c r="H550" s="17">
        <v>96.67</v>
      </c>
      <c r="I550" s="23" t="s">
        <v>74</v>
      </c>
      <c r="J550" s="13">
        <v>9.7409999999999997E-2</v>
      </c>
      <c r="K550" s="33">
        <f t="shared" si="33"/>
        <v>4.2412314000000002</v>
      </c>
      <c r="L550" s="33">
        <f t="shared" si="34"/>
        <v>6.1387782</v>
      </c>
      <c r="M550" s="33">
        <f t="shared" si="35"/>
        <v>9.4166246999999998</v>
      </c>
    </row>
    <row r="551" spans="1:13" x14ac:dyDescent="0.25">
      <c r="A551" s="15" t="s">
        <v>25</v>
      </c>
      <c r="B551" s="13" t="str">
        <f t="shared" si="32"/>
        <v>Mexico</v>
      </c>
      <c r="C551" s="22" t="s">
        <v>76</v>
      </c>
      <c r="D551" s="20">
        <v>69.459999999999994</v>
      </c>
      <c r="E551" s="18">
        <v>84.25</v>
      </c>
      <c r="F551" s="18">
        <v>100.5</v>
      </c>
      <c r="G551" s="18">
        <v>129.13999999999999</v>
      </c>
      <c r="H551" s="18">
        <v>154.22999999999999</v>
      </c>
      <c r="I551" s="24" t="s">
        <v>79</v>
      </c>
      <c r="J551" s="13">
        <v>5.8599999999999999E-2</v>
      </c>
      <c r="K551" s="33">
        <f t="shared" si="33"/>
        <v>4.0703559999999994</v>
      </c>
      <c r="L551" s="33">
        <f t="shared" si="34"/>
        <v>5.8892999999999995</v>
      </c>
      <c r="M551" s="33">
        <f t="shared" si="35"/>
        <v>9.0378779999999992</v>
      </c>
    </row>
    <row r="552" spans="1:13" x14ac:dyDescent="0.25">
      <c r="A552" s="14" t="s">
        <v>25</v>
      </c>
      <c r="B552" s="13" t="str">
        <f t="shared" si="32"/>
        <v>Malta</v>
      </c>
      <c r="C552" s="21" t="s">
        <v>81</v>
      </c>
      <c r="D552" s="19">
        <v>8.01</v>
      </c>
      <c r="E552" s="17">
        <v>9.76</v>
      </c>
      <c r="F552" s="17">
        <v>11.69</v>
      </c>
      <c r="G552" s="17">
        <v>14.89</v>
      </c>
      <c r="H552" s="17">
        <v>17.7</v>
      </c>
      <c r="I552" s="23" t="s">
        <v>43</v>
      </c>
      <c r="J552" s="13">
        <v>1.06775</v>
      </c>
      <c r="K552" s="33">
        <f t="shared" si="33"/>
        <v>8.5526774999999997</v>
      </c>
      <c r="L552" s="33">
        <f t="shared" si="34"/>
        <v>12.481997499999999</v>
      </c>
      <c r="M552" s="33">
        <f t="shared" si="35"/>
        <v>18.899175</v>
      </c>
    </row>
    <row r="553" spans="1:13" x14ac:dyDescent="0.25">
      <c r="A553" s="15" t="s">
        <v>25</v>
      </c>
      <c r="B553" s="13" t="str">
        <f t="shared" si="32"/>
        <v>Malaysia</v>
      </c>
      <c r="C553" s="22" t="s">
        <v>87</v>
      </c>
      <c r="D553" s="20">
        <v>18.25</v>
      </c>
      <c r="E553" s="18">
        <v>22.1</v>
      </c>
      <c r="F553" s="18">
        <v>26.33</v>
      </c>
      <c r="G553" s="18">
        <v>33.93</v>
      </c>
      <c r="H553" s="18">
        <v>40.590000000000003</v>
      </c>
      <c r="I553" s="24" t="s">
        <v>88</v>
      </c>
      <c r="J553" s="13">
        <v>0.20913999999999999</v>
      </c>
      <c r="K553" s="33">
        <f t="shared" si="33"/>
        <v>3.816805</v>
      </c>
      <c r="L553" s="33">
        <f t="shared" si="34"/>
        <v>5.5066561999999992</v>
      </c>
      <c r="M553" s="33">
        <f t="shared" si="35"/>
        <v>8.4889925999999996</v>
      </c>
    </row>
    <row r="554" spans="1:13" x14ac:dyDescent="0.25">
      <c r="A554" s="14" t="s">
        <v>25</v>
      </c>
      <c r="B554" s="13" t="str">
        <f t="shared" si="32"/>
        <v>Luxembourg</v>
      </c>
      <c r="C554" s="21" t="s">
        <v>26</v>
      </c>
      <c r="D554" s="19">
        <v>23.13</v>
      </c>
      <c r="E554" s="17">
        <v>28.14</v>
      </c>
      <c r="F554" s="17">
        <v>33.64</v>
      </c>
      <c r="G554" s="17">
        <v>43.01</v>
      </c>
      <c r="H554" s="17">
        <v>51.23</v>
      </c>
      <c r="I554" s="23" t="s">
        <v>43</v>
      </c>
      <c r="J554" s="13">
        <v>1.06775</v>
      </c>
      <c r="K554" s="33">
        <f t="shared" si="33"/>
        <v>24.6970575</v>
      </c>
      <c r="L554" s="33">
        <f t="shared" si="34"/>
        <v>35.919109999999996</v>
      </c>
      <c r="M554" s="33">
        <f t="shared" si="35"/>
        <v>54.700832499999997</v>
      </c>
    </row>
    <row r="555" spans="1:13" x14ac:dyDescent="0.25">
      <c r="A555" s="15" t="s">
        <v>25</v>
      </c>
      <c r="B555" s="13" t="str">
        <f t="shared" si="32"/>
        <v>South Korea</v>
      </c>
      <c r="C555" s="22" t="s">
        <v>45</v>
      </c>
      <c r="D555" s="20">
        <v>16381.13</v>
      </c>
      <c r="E555" s="18">
        <v>19856.03</v>
      </c>
      <c r="F555" s="18">
        <v>23672.720000000001</v>
      </c>
      <c r="G555" s="18">
        <v>30457.66</v>
      </c>
      <c r="H555" s="18">
        <v>36403.53</v>
      </c>
      <c r="I555" s="24" t="s">
        <v>46</v>
      </c>
      <c r="J555" s="13">
        <v>7.2999999999999996E-4</v>
      </c>
      <c r="K555" s="33">
        <f t="shared" si="33"/>
        <v>11.958224899999999</v>
      </c>
      <c r="L555" s="33">
        <f t="shared" si="34"/>
        <v>17.281085600000001</v>
      </c>
      <c r="M555" s="33">
        <f t="shared" si="35"/>
        <v>26.574576899999997</v>
      </c>
    </row>
    <row r="556" spans="1:13" x14ac:dyDescent="0.25">
      <c r="A556" s="14" t="s">
        <v>25</v>
      </c>
      <c r="B556" s="13" t="str">
        <f t="shared" si="32"/>
        <v>Kazakhstan</v>
      </c>
      <c r="C556" s="21" t="s">
        <v>47</v>
      </c>
      <c r="D556" s="19">
        <v>1936.32</v>
      </c>
      <c r="E556" s="17">
        <v>2336.9299999999998</v>
      </c>
      <c r="F556" s="17">
        <v>2776.94</v>
      </c>
      <c r="G556" s="17">
        <v>3599.71</v>
      </c>
      <c r="H556" s="17">
        <v>4320.72</v>
      </c>
      <c r="I556" s="23" t="s">
        <v>48</v>
      </c>
      <c r="J556" s="13">
        <v>2.2399999999999998E-3</v>
      </c>
      <c r="K556" s="33">
        <f t="shared" si="33"/>
        <v>4.3373567999999993</v>
      </c>
      <c r="L556" s="33">
        <f t="shared" si="34"/>
        <v>6.2203455999999999</v>
      </c>
      <c r="M556" s="33">
        <f t="shared" si="35"/>
        <v>9.6784128000000003</v>
      </c>
    </row>
    <row r="557" spans="1:13" x14ac:dyDescent="0.25">
      <c r="A557" s="15" t="s">
        <v>25</v>
      </c>
      <c r="B557" s="13" t="str">
        <f t="shared" si="32"/>
        <v>Japan</v>
      </c>
      <c r="C557" s="22" t="s">
        <v>49</v>
      </c>
      <c r="D557" s="20">
        <v>1686.29</v>
      </c>
      <c r="E557" s="18">
        <v>2053.2399999999998</v>
      </c>
      <c r="F557" s="18">
        <v>2456.2800000000002</v>
      </c>
      <c r="G557" s="18">
        <v>3135.81</v>
      </c>
      <c r="H557" s="18">
        <v>3731.3</v>
      </c>
      <c r="I557" s="24" t="s">
        <v>51</v>
      </c>
      <c r="J557" s="13">
        <v>6.4599999999999996E-3</v>
      </c>
      <c r="K557" s="33">
        <f t="shared" si="33"/>
        <v>10.893433399999999</v>
      </c>
      <c r="L557" s="33">
        <f t="shared" si="34"/>
        <v>15.867568800000001</v>
      </c>
      <c r="M557" s="33">
        <f t="shared" si="35"/>
        <v>24.104198</v>
      </c>
    </row>
    <row r="558" spans="1:13" x14ac:dyDescent="0.25">
      <c r="A558" s="14" t="s">
        <v>25</v>
      </c>
      <c r="B558" s="13" t="str">
        <f t="shared" si="32"/>
        <v>Italy</v>
      </c>
      <c r="C558" s="21" t="s">
        <v>52</v>
      </c>
      <c r="D558" s="19">
        <v>12.21</v>
      </c>
      <c r="E558" s="17">
        <v>14.86</v>
      </c>
      <c r="F558" s="17">
        <v>17.77</v>
      </c>
      <c r="G558" s="17">
        <v>22.7</v>
      </c>
      <c r="H558" s="17">
        <v>27.02</v>
      </c>
      <c r="I558" s="23" t="s">
        <v>43</v>
      </c>
      <c r="J558" s="13">
        <v>1.06775</v>
      </c>
      <c r="K558" s="33">
        <f t="shared" si="33"/>
        <v>13.0372275</v>
      </c>
      <c r="L558" s="33">
        <f t="shared" si="34"/>
        <v>18.973917499999999</v>
      </c>
      <c r="M558" s="33">
        <f t="shared" si="35"/>
        <v>28.850604999999998</v>
      </c>
    </row>
    <row r="559" spans="1:13" x14ac:dyDescent="0.25">
      <c r="A559" s="15" t="s">
        <v>25</v>
      </c>
      <c r="B559" s="13" t="str">
        <f t="shared" si="32"/>
        <v>Israel</v>
      </c>
      <c r="C559" s="22" t="s">
        <v>54</v>
      </c>
      <c r="D559" s="20">
        <v>44.22</v>
      </c>
      <c r="E559" s="18">
        <v>53.78</v>
      </c>
      <c r="F559" s="18">
        <v>64.28</v>
      </c>
      <c r="G559" s="18">
        <v>82.23</v>
      </c>
      <c r="H559" s="18">
        <v>97.96</v>
      </c>
      <c r="I559" s="24" t="s">
        <v>60</v>
      </c>
      <c r="J559" s="13">
        <v>0.26462000000000002</v>
      </c>
      <c r="K559" s="33">
        <f t="shared" si="33"/>
        <v>11.7014964</v>
      </c>
      <c r="L559" s="33">
        <f t="shared" si="34"/>
        <v>17.009773600000003</v>
      </c>
      <c r="M559" s="33">
        <f t="shared" si="35"/>
        <v>25.922175200000002</v>
      </c>
    </row>
    <row r="560" spans="1:13" x14ac:dyDescent="0.25">
      <c r="A560" s="14" t="s">
        <v>25</v>
      </c>
      <c r="B560" s="13" t="str">
        <f t="shared" si="32"/>
        <v>Ireland</v>
      </c>
      <c r="C560" s="21" t="s">
        <v>64</v>
      </c>
      <c r="D560" s="19">
        <v>17.98</v>
      </c>
      <c r="E560" s="17">
        <v>21.86</v>
      </c>
      <c r="F560" s="17">
        <v>26.13</v>
      </c>
      <c r="G560" s="17">
        <v>33.42</v>
      </c>
      <c r="H560" s="17">
        <v>39.82</v>
      </c>
      <c r="I560" s="23" t="s">
        <v>43</v>
      </c>
      <c r="J560" s="13">
        <v>1.06775</v>
      </c>
      <c r="K560" s="33">
        <f t="shared" si="33"/>
        <v>19.198145</v>
      </c>
      <c r="L560" s="33">
        <f t="shared" si="34"/>
        <v>27.900307499999997</v>
      </c>
      <c r="M560" s="33">
        <f t="shared" si="35"/>
        <v>42.517805000000003</v>
      </c>
    </row>
    <row r="561" spans="1:13" x14ac:dyDescent="0.25">
      <c r="A561" s="15" t="s">
        <v>25</v>
      </c>
      <c r="B561" s="13" t="str">
        <f t="shared" si="32"/>
        <v>Indonesia</v>
      </c>
      <c r="C561" s="22" t="s">
        <v>99</v>
      </c>
      <c r="D561" s="20">
        <v>63958.86</v>
      </c>
      <c r="E561" s="18">
        <v>77132.100000000006</v>
      </c>
      <c r="F561" s="18">
        <v>91601.07</v>
      </c>
      <c r="G561" s="18">
        <v>118899.71</v>
      </c>
      <c r="H561" s="18">
        <v>142822.39000000001</v>
      </c>
      <c r="I561" s="24" t="s">
        <v>102</v>
      </c>
      <c r="J561" s="13">
        <v>6.0000000000000002E-5</v>
      </c>
      <c r="K561" s="33">
        <f t="shared" si="33"/>
        <v>3.8375316000000002</v>
      </c>
      <c r="L561" s="33">
        <f t="shared" si="34"/>
        <v>5.4960642000000002</v>
      </c>
      <c r="M561" s="33">
        <f t="shared" si="35"/>
        <v>8.5693434000000011</v>
      </c>
    </row>
    <row r="562" spans="1:13" x14ac:dyDescent="0.25">
      <c r="A562" s="14" t="s">
        <v>25</v>
      </c>
      <c r="B562" s="13" t="str">
        <f t="shared" si="32"/>
        <v>India</v>
      </c>
      <c r="C562" s="21" t="s">
        <v>104</v>
      </c>
      <c r="D562" s="19">
        <v>210.89</v>
      </c>
      <c r="E562" s="17">
        <v>253.88</v>
      </c>
      <c r="F562" s="17">
        <v>301.08999999999997</v>
      </c>
      <c r="G562" s="17">
        <v>392.01</v>
      </c>
      <c r="H562" s="17">
        <v>471.69</v>
      </c>
      <c r="I562" s="23" t="s">
        <v>106</v>
      </c>
      <c r="J562" s="13">
        <v>1.2E-2</v>
      </c>
      <c r="K562" s="33">
        <f t="shared" si="33"/>
        <v>2.5306799999999998</v>
      </c>
      <c r="L562" s="33">
        <f t="shared" si="34"/>
        <v>3.6130799999999996</v>
      </c>
      <c r="M562" s="33">
        <f t="shared" si="35"/>
        <v>5.6602800000000002</v>
      </c>
    </row>
    <row r="563" spans="1:13" x14ac:dyDescent="0.25">
      <c r="A563" s="15" t="s">
        <v>25</v>
      </c>
      <c r="B563" s="13" t="str">
        <f t="shared" si="32"/>
        <v>Hungary</v>
      </c>
      <c r="C563" s="22" t="s">
        <v>109</v>
      </c>
      <c r="D563" s="20">
        <v>2203.75</v>
      </c>
      <c r="E563" s="18">
        <v>2678.11</v>
      </c>
      <c r="F563" s="18">
        <v>3199.13</v>
      </c>
      <c r="G563" s="18">
        <v>4097.8100000000004</v>
      </c>
      <c r="H563" s="18">
        <v>4885.3500000000004</v>
      </c>
      <c r="I563" s="24" t="s">
        <v>111</v>
      </c>
      <c r="J563" s="13">
        <v>2.7100000000000002E-3</v>
      </c>
      <c r="K563" s="33">
        <f t="shared" si="33"/>
        <v>5.9721625000000005</v>
      </c>
      <c r="L563" s="33">
        <f t="shared" si="34"/>
        <v>8.6696423000000014</v>
      </c>
      <c r="M563" s="33">
        <f t="shared" si="35"/>
        <v>13.239298500000002</v>
      </c>
    </row>
    <row r="564" spans="1:13" x14ac:dyDescent="0.25">
      <c r="A564" s="14" t="s">
        <v>25</v>
      </c>
      <c r="B564" s="13" t="str">
        <f t="shared" si="32"/>
        <v>Guatemala</v>
      </c>
      <c r="C564" s="21" t="s">
        <v>114</v>
      </c>
      <c r="D564" s="19">
        <v>37.79</v>
      </c>
      <c r="E564" s="17">
        <v>45.44</v>
      </c>
      <c r="F564" s="17">
        <v>53.85</v>
      </c>
      <c r="G564" s="17">
        <v>70.23</v>
      </c>
      <c r="H564" s="17">
        <v>84.59</v>
      </c>
      <c r="I564" s="23" t="s">
        <v>118</v>
      </c>
      <c r="J564" s="13">
        <v>0.12570000000000001</v>
      </c>
      <c r="K564" s="33">
        <f t="shared" si="33"/>
        <v>4.750203</v>
      </c>
      <c r="L564" s="33">
        <f t="shared" si="34"/>
        <v>6.7689450000000004</v>
      </c>
      <c r="M564" s="33">
        <f t="shared" si="35"/>
        <v>10.632963</v>
      </c>
    </row>
    <row r="565" spans="1:13" x14ac:dyDescent="0.25">
      <c r="A565" s="15" t="s">
        <v>25</v>
      </c>
      <c r="B565" s="13" t="str">
        <f t="shared" si="32"/>
        <v>Greece</v>
      </c>
      <c r="C565" s="22" t="s">
        <v>120</v>
      </c>
      <c r="D565" s="20">
        <v>8.6300000000000008</v>
      </c>
      <c r="E565" s="18">
        <v>10.52</v>
      </c>
      <c r="F565" s="18">
        <v>12.59</v>
      </c>
      <c r="G565" s="18">
        <v>16.04</v>
      </c>
      <c r="H565" s="18">
        <v>19.07</v>
      </c>
      <c r="I565" s="24" t="s">
        <v>43</v>
      </c>
      <c r="J565" s="13">
        <v>1.06775</v>
      </c>
      <c r="K565" s="33">
        <f t="shared" si="33"/>
        <v>9.2146825000000003</v>
      </c>
      <c r="L565" s="33">
        <f t="shared" si="34"/>
        <v>13.4429725</v>
      </c>
      <c r="M565" s="33">
        <f t="shared" si="35"/>
        <v>20.361992499999999</v>
      </c>
    </row>
    <row r="566" spans="1:13" x14ac:dyDescent="0.25">
      <c r="A566" s="14" t="s">
        <v>25</v>
      </c>
      <c r="B566" s="13" t="str">
        <f t="shared" si="32"/>
        <v>Germany</v>
      </c>
      <c r="C566" s="21" t="s">
        <v>121</v>
      </c>
      <c r="D566" s="19">
        <v>17.59</v>
      </c>
      <c r="E566" s="17">
        <v>21.39</v>
      </c>
      <c r="F566" s="17">
        <v>25.57</v>
      </c>
      <c r="G566" s="17">
        <v>32.700000000000003</v>
      </c>
      <c r="H566" s="17">
        <v>38.94</v>
      </c>
      <c r="I566" s="23" t="s">
        <v>43</v>
      </c>
      <c r="J566" s="13">
        <v>1.06775</v>
      </c>
      <c r="K566" s="33">
        <f t="shared" si="33"/>
        <v>18.781722500000001</v>
      </c>
      <c r="L566" s="33">
        <f t="shared" si="34"/>
        <v>27.302367499999999</v>
      </c>
      <c r="M566" s="33">
        <f t="shared" si="35"/>
        <v>41.578184999999998</v>
      </c>
    </row>
    <row r="567" spans="1:13" x14ac:dyDescent="0.25">
      <c r="A567" s="15" t="s">
        <v>25</v>
      </c>
      <c r="B567" s="13" t="str">
        <f t="shared" si="32"/>
        <v>France</v>
      </c>
      <c r="C567" s="22" t="s">
        <v>123</v>
      </c>
      <c r="D567" s="20">
        <v>15.22</v>
      </c>
      <c r="E567" s="18">
        <v>18.52</v>
      </c>
      <c r="F567" s="18">
        <v>22.15</v>
      </c>
      <c r="G567" s="18">
        <v>28.3</v>
      </c>
      <c r="H567" s="18">
        <v>33.69</v>
      </c>
      <c r="I567" s="24" t="s">
        <v>43</v>
      </c>
      <c r="J567" s="13">
        <v>1.06775</v>
      </c>
      <c r="K567" s="33">
        <f t="shared" si="33"/>
        <v>16.251155000000001</v>
      </c>
      <c r="L567" s="33">
        <f t="shared" si="34"/>
        <v>23.650662499999999</v>
      </c>
      <c r="M567" s="33">
        <f t="shared" si="35"/>
        <v>35.972497499999996</v>
      </c>
    </row>
    <row r="568" spans="1:13" x14ac:dyDescent="0.25">
      <c r="A568" s="14" t="s">
        <v>25</v>
      </c>
      <c r="B568" s="13" t="str">
        <f t="shared" si="32"/>
        <v>Finland</v>
      </c>
      <c r="C568" s="21" t="s">
        <v>124</v>
      </c>
      <c r="D568" s="19">
        <v>17.02</v>
      </c>
      <c r="E568" s="17">
        <v>20.73</v>
      </c>
      <c r="F568" s="17">
        <v>24.81</v>
      </c>
      <c r="G568" s="17">
        <v>31.66</v>
      </c>
      <c r="H568" s="17">
        <v>37.659999999999997</v>
      </c>
      <c r="I568" s="23" t="s">
        <v>43</v>
      </c>
      <c r="J568" s="13">
        <v>1.06775</v>
      </c>
      <c r="K568" s="33">
        <f t="shared" si="33"/>
        <v>18.173105</v>
      </c>
      <c r="L568" s="33">
        <f t="shared" si="34"/>
        <v>26.490877499999996</v>
      </c>
      <c r="M568" s="33">
        <f t="shared" si="35"/>
        <v>40.211464999999997</v>
      </c>
    </row>
    <row r="569" spans="1:13" x14ac:dyDescent="0.25">
      <c r="A569" s="15" t="s">
        <v>25</v>
      </c>
      <c r="B569" s="13" t="str">
        <f t="shared" si="32"/>
        <v>Estonia</v>
      </c>
      <c r="C569" s="22" t="s">
        <v>125</v>
      </c>
      <c r="D569" s="20">
        <v>7.02</v>
      </c>
      <c r="E569" s="18">
        <v>8.5399999999999991</v>
      </c>
      <c r="F569" s="18">
        <v>10.199999999999999</v>
      </c>
      <c r="G569" s="18">
        <v>13.05</v>
      </c>
      <c r="H569" s="18">
        <v>15.56</v>
      </c>
      <c r="I569" s="24" t="s">
        <v>43</v>
      </c>
      <c r="J569" s="13">
        <v>1.06775</v>
      </c>
      <c r="K569" s="33">
        <f t="shared" si="33"/>
        <v>7.4956049999999994</v>
      </c>
      <c r="L569" s="33">
        <f t="shared" si="34"/>
        <v>10.891049999999998</v>
      </c>
      <c r="M569" s="33">
        <f t="shared" si="35"/>
        <v>16.614190000000001</v>
      </c>
    </row>
    <row r="570" spans="1:13" x14ac:dyDescent="0.25">
      <c r="A570" s="14" t="s">
        <v>25</v>
      </c>
      <c r="B570" s="13" t="str">
        <f t="shared" si="32"/>
        <v>Egypt</v>
      </c>
      <c r="C570" s="21" t="s">
        <v>28</v>
      </c>
      <c r="D570" s="19">
        <v>44.4</v>
      </c>
      <c r="E570" s="17">
        <v>53.5</v>
      </c>
      <c r="F570" s="17">
        <v>63.5</v>
      </c>
      <c r="G570" s="17">
        <v>82.54</v>
      </c>
      <c r="H570" s="17">
        <v>99.23</v>
      </c>
      <c r="I570" s="23" t="s">
        <v>29</v>
      </c>
      <c r="J570" s="13">
        <v>2.078E-2</v>
      </c>
      <c r="K570" s="33">
        <f t="shared" si="33"/>
        <v>0.92263200000000001</v>
      </c>
      <c r="L570" s="33">
        <f t="shared" si="34"/>
        <v>1.3195300000000001</v>
      </c>
      <c r="M570" s="33">
        <f t="shared" si="35"/>
        <v>2.0619993999999999</v>
      </c>
    </row>
    <row r="571" spans="1:13" x14ac:dyDescent="0.25">
      <c r="A571" s="15" t="s">
        <v>25</v>
      </c>
      <c r="B571" s="13" t="str">
        <f t="shared" si="32"/>
        <v>Ecuador</v>
      </c>
      <c r="C571" s="22" t="s">
        <v>32</v>
      </c>
      <c r="D571" s="20">
        <v>6.13</v>
      </c>
      <c r="E571" s="18">
        <v>7.37</v>
      </c>
      <c r="F571" s="18">
        <v>8.73</v>
      </c>
      <c r="G571" s="18">
        <v>11.38</v>
      </c>
      <c r="H571" s="18">
        <v>13.71</v>
      </c>
      <c r="I571" s="24" t="s">
        <v>40</v>
      </c>
      <c r="J571" s="13">
        <v>1</v>
      </c>
      <c r="K571" s="33">
        <f t="shared" si="33"/>
        <v>6.13</v>
      </c>
      <c r="L571" s="33">
        <f t="shared" si="34"/>
        <v>8.73</v>
      </c>
      <c r="M571" s="33">
        <f t="shared" si="35"/>
        <v>13.71</v>
      </c>
    </row>
    <row r="572" spans="1:13" x14ac:dyDescent="0.25">
      <c r="A572" s="14" t="s">
        <v>25</v>
      </c>
      <c r="B572" s="13" t="str">
        <f t="shared" si="32"/>
        <v>Denmark</v>
      </c>
      <c r="C572" s="21" t="s">
        <v>41</v>
      </c>
      <c r="D572" s="19">
        <v>168.23</v>
      </c>
      <c r="E572" s="17">
        <v>204.75</v>
      </c>
      <c r="F572" s="17">
        <v>244.86</v>
      </c>
      <c r="G572" s="17">
        <v>312.83</v>
      </c>
      <c r="H572" s="17">
        <v>372.38</v>
      </c>
      <c r="I572" s="23" t="s">
        <v>42</v>
      </c>
      <c r="J572" s="13">
        <v>0.14312</v>
      </c>
      <c r="K572" s="33">
        <f t="shared" si="33"/>
        <v>24.077077599999999</v>
      </c>
      <c r="L572" s="33">
        <f t="shared" si="34"/>
        <v>35.044363199999999</v>
      </c>
      <c r="M572" s="33">
        <f t="shared" si="35"/>
        <v>53.295025599999995</v>
      </c>
    </row>
    <row r="573" spans="1:13" x14ac:dyDescent="0.25">
      <c r="A573" s="15" t="s">
        <v>25</v>
      </c>
      <c r="B573" s="13" t="str">
        <f t="shared" si="32"/>
        <v>Czech Republic</v>
      </c>
      <c r="C573" s="22" t="s">
        <v>44</v>
      </c>
      <c r="D573" s="20">
        <v>201.1</v>
      </c>
      <c r="E573" s="18">
        <v>244.71</v>
      </c>
      <c r="F573" s="18">
        <v>292.61</v>
      </c>
      <c r="G573" s="18">
        <v>373.96</v>
      </c>
      <c r="H573" s="18">
        <v>445.25</v>
      </c>
      <c r="I573" s="24" t="s">
        <v>89</v>
      </c>
      <c r="J573" s="13">
        <v>4.2270000000000002E-2</v>
      </c>
      <c r="K573" s="33">
        <f t="shared" si="33"/>
        <v>8.5004969999999993</v>
      </c>
      <c r="L573" s="33">
        <f t="shared" si="34"/>
        <v>12.368624700000002</v>
      </c>
      <c r="M573" s="33">
        <f t="shared" si="35"/>
        <v>18.820717500000001</v>
      </c>
    </row>
    <row r="574" spans="1:13" x14ac:dyDescent="0.25">
      <c r="A574" s="14" t="s">
        <v>25</v>
      </c>
      <c r="B574" s="13" t="str">
        <f t="shared" si="32"/>
        <v>Croatia</v>
      </c>
      <c r="C574" s="21" t="s">
        <v>91</v>
      </c>
      <c r="D574" s="19">
        <v>6.3</v>
      </c>
      <c r="E574" s="17">
        <v>7.67</v>
      </c>
      <c r="F574" s="17">
        <v>9.19</v>
      </c>
      <c r="G574" s="17">
        <v>11.7</v>
      </c>
      <c r="H574" s="17">
        <v>13.91</v>
      </c>
      <c r="I574" s="23" t="s">
        <v>43</v>
      </c>
      <c r="J574" s="13">
        <v>1.06775</v>
      </c>
      <c r="K574" s="33">
        <f t="shared" si="33"/>
        <v>6.7268249999999998</v>
      </c>
      <c r="L574" s="33">
        <f t="shared" si="34"/>
        <v>9.8126224999999998</v>
      </c>
      <c r="M574" s="33">
        <f t="shared" si="35"/>
        <v>14.8524025</v>
      </c>
    </row>
    <row r="575" spans="1:13" x14ac:dyDescent="0.25">
      <c r="A575" s="15" t="s">
        <v>25</v>
      </c>
      <c r="B575" s="13" t="str">
        <f t="shared" si="32"/>
        <v>Costa Rica</v>
      </c>
      <c r="C575" s="22" t="s">
        <v>94</v>
      </c>
      <c r="D575" s="20">
        <v>3291.82</v>
      </c>
      <c r="E575" s="18">
        <v>3986.7</v>
      </c>
      <c r="F575" s="18">
        <v>4749.92</v>
      </c>
      <c r="G575" s="18">
        <v>6120.35</v>
      </c>
      <c r="H575" s="18">
        <v>7321.29</v>
      </c>
      <c r="I575" s="24" t="s">
        <v>95</v>
      </c>
      <c r="J575" s="13">
        <v>1.9499999999999999E-3</v>
      </c>
      <c r="K575" s="33">
        <f t="shared" si="33"/>
        <v>6.4190490000000002</v>
      </c>
      <c r="L575" s="33">
        <f t="shared" si="34"/>
        <v>9.2623440000000006</v>
      </c>
      <c r="M575" s="33">
        <f t="shared" si="35"/>
        <v>14.276515499999999</v>
      </c>
    </row>
    <row r="576" spans="1:13" x14ac:dyDescent="0.25">
      <c r="A576" s="14" t="s">
        <v>25</v>
      </c>
      <c r="B576" s="13" t="str">
        <f t="shared" si="32"/>
        <v>Colombia</v>
      </c>
      <c r="C576" s="21" t="s">
        <v>97</v>
      </c>
      <c r="D576" s="19">
        <v>11537.42</v>
      </c>
      <c r="E576" s="17">
        <v>13997.54</v>
      </c>
      <c r="F576" s="17">
        <v>16699.64</v>
      </c>
      <c r="G576" s="17">
        <v>21452.33</v>
      </c>
      <c r="H576" s="17">
        <v>25617.26</v>
      </c>
      <c r="I576" s="23" t="s">
        <v>98</v>
      </c>
      <c r="J576" s="13">
        <v>2.5999999999999998E-4</v>
      </c>
      <c r="K576" s="33">
        <f t="shared" si="33"/>
        <v>2.9997291999999995</v>
      </c>
      <c r="L576" s="33">
        <f t="shared" si="34"/>
        <v>4.3419063999999992</v>
      </c>
      <c r="M576" s="33">
        <f t="shared" si="35"/>
        <v>6.6604875999999988</v>
      </c>
    </row>
    <row r="577" spans="1:13" x14ac:dyDescent="0.25">
      <c r="A577" s="15" t="s">
        <v>25</v>
      </c>
      <c r="B577" s="13" t="str">
        <f t="shared" si="32"/>
        <v>China</v>
      </c>
      <c r="C577" s="22" t="s">
        <v>100</v>
      </c>
      <c r="D577" s="20">
        <v>55.18</v>
      </c>
      <c r="E577" s="18">
        <v>66.64</v>
      </c>
      <c r="F577" s="18">
        <v>79.22</v>
      </c>
      <c r="G577" s="18">
        <v>102.58</v>
      </c>
      <c r="H577" s="18">
        <v>123.06</v>
      </c>
      <c r="I577" s="24" t="s">
        <v>101</v>
      </c>
      <c r="J577" s="13">
        <v>0.13797000000000001</v>
      </c>
      <c r="K577" s="33">
        <f t="shared" si="33"/>
        <v>7.6131846000000003</v>
      </c>
      <c r="L577" s="33">
        <f t="shared" si="34"/>
        <v>10.929983400000001</v>
      </c>
      <c r="M577" s="33">
        <f t="shared" si="35"/>
        <v>16.978588200000001</v>
      </c>
    </row>
    <row r="578" spans="1:13" x14ac:dyDescent="0.25">
      <c r="A578" s="14" t="s">
        <v>25</v>
      </c>
      <c r="B578" s="13" t="str">
        <f t="shared" si="32"/>
        <v>Chile</v>
      </c>
      <c r="C578" s="21" t="s">
        <v>103</v>
      </c>
      <c r="D578" s="19">
        <v>4415.0600000000004</v>
      </c>
      <c r="E578" s="17">
        <v>5341.33</v>
      </c>
      <c r="F578" s="17">
        <v>6358.71</v>
      </c>
      <c r="G578" s="17">
        <v>8208.4500000000007</v>
      </c>
      <c r="H578" s="17">
        <v>9829.44</v>
      </c>
      <c r="I578" s="23" t="s">
        <v>105</v>
      </c>
      <c r="J578" s="13">
        <v>1.0499999999999999E-3</v>
      </c>
      <c r="K578" s="33">
        <f t="shared" si="33"/>
        <v>4.6358129999999997</v>
      </c>
      <c r="L578" s="33">
        <f t="shared" si="34"/>
        <v>6.6766454999999993</v>
      </c>
      <c r="M578" s="33">
        <f t="shared" si="35"/>
        <v>10.320912</v>
      </c>
    </row>
    <row r="579" spans="1:13" x14ac:dyDescent="0.25">
      <c r="A579" s="15" t="s">
        <v>25</v>
      </c>
      <c r="B579" s="13" t="str">
        <f t="shared" ref="B579:B642" si="36">TRIM(LEFT(C579, FIND(" Average", C579) - 1))</f>
        <v>Canada</v>
      </c>
      <c r="C579" s="22" t="s">
        <v>107</v>
      </c>
      <c r="D579" s="20">
        <v>23.9</v>
      </c>
      <c r="E579" s="18">
        <v>29.07</v>
      </c>
      <c r="F579" s="18">
        <v>34.75</v>
      </c>
      <c r="G579" s="18">
        <v>44.43</v>
      </c>
      <c r="H579" s="18">
        <v>52.92</v>
      </c>
      <c r="I579" s="24" t="s">
        <v>108</v>
      </c>
      <c r="J579" s="13">
        <v>0.73065999999999998</v>
      </c>
      <c r="K579" s="33">
        <f t="shared" ref="K579:K642" si="37">D579*J579</f>
        <v>17.462774</v>
      </c>
      <c r="L579" s="33">
        <f t="shared" ref="L579:L642" si="38">J579*F579</f>
        <v>25.390435</v>
      </c>
      <c r="M579" s="33">
        <f t="shared" ref="M579:M642" si="39">H579*J579</f>
        <v>38.666527199999997</v>
      </c>
    </row>
    <row r="580" spans="1:13" x14ac:dyDescent="0.25">
      <c r="A580" s="14" t="s">
        <v>25</v>
      </c>
      <c r="B580" s="13" t="str">
        <f t="shared" si="36"/>
        <v>Bulgaria</v>
      </c>
      <c r="C580" s="21" t="s">
        <v>110</v>
      </c>
      <c r="D580" s="19">
        <v>9.43</v>
      </c>
      <c r="E580" s="17">
        <v>11.33</v>
      </c>
      <c r="F580" s="17">
        <v>13.42</v>
      </c>
      <c r="G580" s="17">
        <v>17.52</v>
      </c>
      <c r="H580" s="17">
        <v>21.13</v>
      </c>
      <c r="I580" s="23" t="s">
        <v>112</v>
      </c>
      <c r="J580" s="13">
        <v>0.54593000000000003</v>
      </c>
      <c r="K580" s="33">
        <f t="shared" si="37"/>
        <v>5.1481199000000002</v>
      </c>
      <c r="L580" s="33">
        <f t="shared" si="38"/>
        <v>7.3263806000000002</v>
      </c>
      <c r="M580" s="33">
        <f t="shared" si="39"/>
        <v>11.535500900000001</v>
      </c>
    </row>
    <row r="581" spans="1:13" x14ac:dyDescent="0.25">
      <c r="A581" s="15" t="s">
        <v>25</v>
      </c>
      <c r="B581" s="13" t="str">
        <f t="shared" si="36"/>
        <v>Brazil</v>
      </c>
      <c r="C581" s="22" t="s">
        <v>113</v>
      </c>
      <c r="D581" s="20">
        <v>21.42</v>
      </c>
      <c r="E581" s="18">
        <v>25.91</v>
      </c>
      <c r="F581" s="18">
        <v>30.85</v>
      </c>
      <c r="G581" s="18">
        <v>39.81</v>
      </c>
      <c r="H581" s="18">
        <v>47.67</v>
      </c>
      <c r="I581" s="24" t="s">
        <v>115</v>
      </c>
      <c r="J581" s="13">
        <v>0.19392999999999999</v>
      </c>
      <c r="K581" s="33">
        <f t="shared" si="37"/>
        <v>4.1539806000000006</v>
      </c>
      <c r="L581" s="33">
        <f t="shared" si="38"/>
        <v>5.9827405000000002</v>
      </c>
      <c r="M581" s="33">
        <f t="shared" si="39"/>
        <v>9.2446430999999993</v>
      </c>
    </row>
    <row r="582" spans="1:13" x14ac:dyDescent="0.25">
      <c r="A582" s="14" t="s">
        <v>25</v>
      </c>
      <c r="B582" s="13" t="str">
        <f t="shared" si="36"/>
        <v>Bosnia-Herzegovina -</v>
      </c>
      <c r="C582" s="21" t="s">
        <v>116</v>
      </c>
      <c r="D582" s="19">
        <v>5.82</v>
      </c>
      <c r="E582" s="17">
        <v>7.1</v>
      </c>
      <c r="F582" s="17">
        <v>8.5</v>
      </c>
      <c r="G582" s="17">
        <v>10.83</v>
      </c>
      <c r="H582" s="17">
        <v>12.87</v>
      </c>
      <c r="I582" s="23" t="s">
        <v>117</v>
      </c>
      <c r="J582" s="13">
        <v>0.54593000000000003</v>
      </c>
      <c r="K582" s="33">
        <f t="shared" si="37"/>
        <v>3.1773126000000005</v>
      </c>
      <c r="L582" s="33">
        <f t="shared" si="38"/>
        <v>4.6404050000000003</v>
      </c>
      <c r="M582" s="33">
        <f t="shared" si="39"/>
        <v>7.0261190999999998</v>
      </c>
    </row>
    <row r="583" spans="1:13" x14ac:dyDescent="0.25">
      <c r="A583" s="15" t="s">
        <v>25</v>
      </c>
      <c r="B583" s="13" t="str">
        <f t="shared" si="36"/>
        <v>Belgium</v>
      </c>
      <c r="C583" s="22" t="s">
        <v>119</v>
      </c>
      <c r="D583" s="20">
        <v>18.93</v>
      </c>
      <c r="E583" s="18">
        <v>23.05</v>
      </c>
      <c r="F583" s="18">
        <v>27.57</v>
      </c>
      <c r="G583" s="18">
        <v>35.200000000000003</v>
      </c>
      <c r="H583" s="18">
        <v>41.88</v>
      </c>
      <c r="I583" s="24" t="s">
        <v>43</v>
      </c>
      <c r="J583" s="13">
        <v>1.06775</v>
      </c>
      <c r="K583" s="33">
        <f t="shared" si="37"/>
        <v>20.212507500000001</v>
      </c>
      <c r="L583" s="33">
        <f t="shared" si="38"/>
        <v>29.437867499999999</v>
      </c>
      <c r="M583" s="33">
        <f t="shared" si="39"/>
        <v>44.717370000000003</v>
      </c>
    </row>
    <row r="584" spans="1:13" x14ac:dyDescent="0.25">
      <c r="A584" s="14" t="s">
        <v>25</v>
      </c>
      <c r="B584" s="13" t="str">
        <f t="shared" si="36"/>
        <v>Austria</v>
      </c>
      <c r="C584" s="21" t="s">
        <v>122</v>
      </c>
      <c r="D584" s="19">
        <v>16.239999999999998</v>
      </c>
      <c r="E584" s="17">
        <v>19.760000000000002</v>
      </c>
      <c r="F584" s="17">
        <v>23.63</v>
      </c>
      <c r="G584" s="17">
        <v>30.2</v>
      </c>
      <c r="H584" s="17">
        <v>35.96</v>
      </c>
      <c r="I584" s="23" t="s">
        <v>43</v>
      </c>
      <c r="J584" s="13">
        <v>1.06775</v>
      </c>
      <c r="K584" s="33">
        <f t="shared" si="37"/>
        <v>17.340259999999997</v>
      </c>
      <c r="L584" s="33">
        <f t="shared" si="38"/>
        <v>25.230932499999998</v>
      </c>
      <c r="M584" s="33">
        <f t="shared" si="39"/>
        <v>38.39629</v>
      </c>
    </row>
    <row r="585" spans="1:13" x14ac:dyDescent="0.25">
      <c r="A585" s="15" t="s">
        <v>25</v>
      </c>
      <c r="B585" s="13" t="str">
        <f t="shared" si="36"/>
        <v>Australia</v>
      </c>
      <c r="C585" s="22" t="s">
        <v>130</v>
      </c>
      <c r="D585" s="20">
        <v>30.8</v>
      </c>
      <c r="E585" s="18">
        <v>37.42</v>
      </c>
      <c r="F585" s="18">
        <v>44.69</v>
      </c>
      <c r="G585" s="18">
        <v>57.26</v>
      </c>
      <c r="H585" s="18">
        <v>68.28</v>
      </c>
      <c r="I585" s="24" t="s">
        <v>131</v>
      </c>
      <c r="J585" s="13">
        <v>0.64666999999999997</v>
      </c>
      <c r="K585" s="33">
        <f t="shared" si="37"/>
        <v>19.917435999999999</v>
      </c>
      <c r="L585" s="33">
        <f t="shared" si="38"/>
        <v>28.899682299999998</v>
      </c>
      <c r="M585" s="33">
        <f t="shared" si="39"/>
        <v>44.154627599999998</v>
      </c>
    </row>
    <row r="586" spans="1:13" x14ac:dyDescent="0.25">
      <c r="A586" s="14" t="s">
        <v>25</v>
      </c>
      <c r="B586" s="13" t="str">
        <f t="shared" si="36"/>
        <v>Argentina</v>
      </c>
      <c r="C586" s="21" t="s">
        <v>132</v>
      </c>
      <c r="D586" s="19">
        <v>2441.66</v>
      </c>
      <c r="E586" s="17">
        <v>2907.54</v>
      </c>
      <c r="F586" s="17">
        <v>3419.23</v>
      </c>
      <c r="G586" s="17">
        <v>4537.1899999999996</v>
      </c>
      <c r="H586" s="17">
        <v>5516.88</v>
      </c>
      <c r="I586" s="23" t="s">
        <v>133</v>
      </c>
      <c r="J586" s="13">
        <v>1.15E-3</v>
      </c>
      <c r="K586" s="33">
        <f t="shared" si="37"/>
        <v>2.807909</v>
      </c>
      <c r="L586" s="33">
        <f t="shared" si="38"/>
        <v>3.9321145</v>
      </c>
      <c r="M586" s="33">
        <f t="shared" si="39"/>
        <v>6.3444120000000002</v>
      </c>
    </row>
    <row r="587" spans="1:13" x14ac:dyDescent="0.25">
      <c r="A587" s="15" t="s">
        <v>138</v>
      </c>
      <c r="B587" s="13" t="str">
        <f t="shared" si="36"/>
        <v>Georgia</v>
      </c>
      <c r="C587" s="22" t="s">
        <v>21</v>
      </c>
      <c r="D587" s="20">
        <v>7.5</v>
      </c>
      <c r="E587" s="18">
        <v>9.1999999999999993</v>
      </c>
      <c r="F587" s="18">
        <v>11.07</v>
      </c>
      <c r="G587" s="18">
        <v>14.67</v>
      </c>
      <c r="H587" s="18">
        <v>17.82</v>
      </c>
      <c r="I587" s="24" t="s">
        <v>22</v>
      </c>
      <c r="J587" s="13">
        <v>0.37036999999999998</v>
      </c>
      <c r="K587" s="33">
        <f t="shared" si="37"/>
        <v>2.7777749999999997</v>
      </c>
      <c r="L587" s="33">
        <f t="shared" si="38"/>
        <v>4.0999958999999997</v>
      </c>
      <c r="M587" s="33">
        <f t="shared" si="39"/>
        <v>6.5999933999999998</v>
      </c>
    </row>
    <row r="588" spans="1:13" x14ac:dyDescent="0.25">
      <c r="A588" s="14" t="s">
        <v>138</v>
      </c>
      <c r="B588" s="13" t="str">
        <f t="shared" si="36"/>
        <v>Vietnam</v>
      </c>
      <c r="C588" s="21" t="s">
        <v>31</v>
      </c>
      <c r="D588" s="19">
        <v>66776.77</v>
      </c>
      <c r="E588" s="17">
        <v>82238.740000000005</v>
      </c>
      <c r="F588" s="17">
        <v>99221.57</v>
      </c>
      <c r="G588" s="17">
        <v>130716.02</v>
      </c>
      <c r="H588" s="17">
        <v>158315.64000000001</v>
      </c>
      <c r="I588" s="23" t="s">
        <v>33</v>
      </c>
      <c r="J588" s="13">
        <v>4.0000000000000003E-5</v>
      </c>
      <c r="K588" s="33">
        <f t="shared" si="37"/>
        <v>2.6710708000000003</v>
      </c>
      <c r="L588" s="33">
        <f t="shared" si="38"/>
        <v>3.9688628000000006</v>
      </c>
      <c r="M588" s="33">
        <f t="shared" si="39"/>
        <v>6.332625600000001</v>
      </c>
    </row>
    <row r="589" spans="1:13" x14ac:dyDescent="0.25">
      <c r="A589" s="15" t="s">
        <v>138</v>
      </c>
      <c r="B589" s="13" t="str">
        <f t="shared" si="36"/>
        <v>United States</v>
      </c>
      <c r="C589" s="22" t="s">
        <v>35</v>
      </c>
      <c r="D589" s="20">
        <v>23.97</v>
      </c>
      <c r="E589" s="18">
        <v>29.82</v>
      </c>
      <c r="F589" s="18">
        <v>36.24</v>
      </c>
      <c r="G589" s="18">
        <v>46.93</v>
      </c>
      <c r="H589" s="18">
        <v>56.3</v>
      </c>
      <c r="I589" s="24" t="s">
        <v>40</v>
      </c>
      <c r="J589" s="13">
        <v>1</v>
      </c>
      <c r="K589" s="33">
        <f t="shared" si="37"/>
        <v>23.97</v>
      </c>
      <c r="L589" s="33">
        <f t="shared" si="38"/>
        <v>36.24</v>
      </c>
      <c r="M589" s="33">
        <f t="shared" si="39"/>
        <v>56.3</v>
      </c>
    </row>
    <row r="590" spans="1:13" x14ac:dyDescent="0.25">
      <c r="A590" s="14" t="s">
        <v>138</v>
      </c>
      <c r="B590" s="13" t="str">
        <f t="shared" si="36"/>
        <v>United Kingdom</v>
      </c>
      <c r="C590" s="21" t="s">
        <v>70</v>
      </c>
      <c r="D590" s="19">
        <v>14.37</v>
      </c>
      <c r="E590" s="17">
        <v>17.88</v>
      </c>
      <c r="F590" s="17">
        <v>21.73</v>
      </c>
      <c r="G590" s="17">
        <v>28.14</v>
      </c>
      <c r="H590" s="17">
        <v>33.76</v>
      </c>
      <c r="I590" s="23" t="s">
        <v>72</v>
      </c>
      <c r="J590" s="13">
        <v>1.23966</v>
      </c>
      <c r="K590" s="33">
        <f t="shared" si="37"/>
        <v>17.813914199999999</v>
      </c>
      <c r="L590" s="33">
        <f t="shared" si="38"/>
        <v>26.937811799999999</v>
      </c>
      <c r="M590" s="33">
        <f t="shared" si="39"/>
        <v>41.8509216</v>
      </c>
    </row>
    <row r="591" spans="1:13" x14ac:dyDescent="0.25">
      <c r="A591" s="15" t="s">
        <v>138</v>
      </c>
      <c r="B591" s="13" t="str">
        <f t="shared" si="36"/>
        <v>United Arab Emirates</v>
      </c>
      <c r="C591" s="22" t="s">
        <v>73</v>
      </c>
      <c r="D591" s="20">
        <v>56.13</v>
      </c>
      <c r="E591" s="18">
        <v>69.59</v>
      </c>
      <c r="F591" s="18">
        <v>84.38</v>
      </c>
      <c r="G591" s="18">
        <v>109.9</v>
      </c>
      <c r="H591" s="18">
        <v>132.27000000000001</v>
      </c>
      <c r="I591" s="24" t="s">
        <v>75</v>
      </c>
      <c r="J591" s="13">
        <v>0.2722</v>
      </c>
      <c r="K591" s="33">
        <f t="shared" si="37"/>
        <v>15.278586000000001</v>
      </c>
      <c r="L591" s="33">
        <f t="shared" si="38"/>
        <v>22.968235999999997</v>
      </c>
      <c r="M591" s="33">
        <f t="shared" si="39"/>
        <v>36.003894000000003</v>
      </c>
    </row>
    <row r="592" spans="1:13" x14ac:dyDescent="0.25">
      <c r="A592" s="14" t="s">
        <v>138</v>
      </c>
      <c r="B592" s="13" t="str">
        <f t="shared" si="36"/>
        <v>Ukraine</v>
      </c>
      <c r="C592" s="21" t="s">
        <v>77</v>
      </c>
      <c r="D592" s="19">
        <v>113.14</v>
      </c>
      <c r="E592" s="17">
        <v>139.19999999999999</v>
      </c>
      <c r="F592" s="17">
        <v>167.82</v>
      </c>
      <c r="G592" s="17">
        <v>221.46</v>
      </c>
      <c r="H592" s="17">
        <v>268.47000000000003</v>
      </c>
      <c r="I592" s="23" t="s">
        <v>78</v>
      </c>
      <c r="J592" s="13">
        <v>2.504E-2</v>
      </c>
      <c r="K592" s="33">
        <f t="shared" si="37"/>
        <v>2.8330256</v>
      </c>
      <c r="L592" s="33">
        <f t="shared" si="38"/>
        <v>4.2022127999999999</v>
      </c>
      <c r="M592" s="33">
        <f t="shared" si="39"/>
        <v>6.7224888000000007</v>
      </c>
    </row>
    <row r="593" spans="1:13" x14ac:dyDescent="0.25">
      <c r="A593" s="15" t="s">
        <v>138</v>
      </c>
      <c r="B593" s="13" t="str">
        <f t="shared" si="36"/>
        <v>Turkey</v>
      </c>
      <c r="C593" s="22" t="s">
        <v>80</v>
      </c>
      <c r="D593" s="20">
        <v>171.02</v>
      </c>
      <c r="E593" s="18">
        <v>210.73</v>
      </c>
      <c r="F593" s="18">
        <v>254.34</v>
      </c>
      <c r="G593" s="18">
        <v>334.78</v>
      </c>
      <c r="H593" s="18">
        <v>405.27</v>
      </c>
      <c r="I593" s="24" t="s">
        <v>82</v>
      </c>
      <c r="J593" s="13">
        <v>3.0689999999999999E-2</v>
      </c>
      <c r="K593" s="33">
        <f t="shared" si="37"/>
        <v>5.2486037999999997</v>
      </c>
      <c r="L593" s="33">
        <f t="shared" si="38"/>
        <v>7.8056945999999998</v>
      </c>
      <c r="M593" s="33">
        <f t="shared" si="39"/>
        <v>12.437736299999999</v>
      </c>
    </row>
    <row r="594" spans="1:13" x14ac:dyDescent="0.25">
      <c r="A594" s="14" t="s">
        <v>138</v>
      </c>
      <c r="B594" s="13" t="str">
        <f t="shared" si="36"/>
        <v>Taiwan</v>
      </c>
      <c r="C594" s="21" t="s">
        <v>83</v>
      </c>
      <c r="D594" s="19">
        <v>345.66</v>
      </c>
      <c r="E594" s="17">
        <v>429.26</v>
      </c>
      <c r="F594" s="17">
        <v>521.09</v>
      </c>
      <c r="G594" s="17">
        <v>676.88</v>
      </c>
      <c r="H594" s="17">
        <v>813.4</v>
      </c>
      <c r="I594" s="23" t="s">
        <v>84</v>
      </c>
      <c r="J594" s="13">
        <v>3.0669999999999999E-2</v>
      </c>
      <c r="K594" s="33">
        <f t="shared" si="37"/>
        <v>10.601392200000001</v>
      </c>
      <c r="L594" s="33">
        <f t="shared" si="38"/>
        <v>15.9818303</v>
      </c>
      <c r="M594" s="33">
        <f t="shared" si="39"/>
        <v>24.946977999999998</v>
      </c>
    </row>
    <row r="595" spans="1:13" x14ac:dyDescent="0.25">
      <c r="A595" s="15" t="s">
        <v>138</v>
      </c>
      <c r="B595" s="13" t="str">
        <f t="shared" si="36"/>
        <v>Switzerland</v>
      </c>
      <c r="C595" s="22" t="s">
        <v>85</v>
      </c>
      <c r="D595" s="20">
        <v>30.17</v>
      </c>
      <c r="E595" s="18">
        <v>37.61</v>
      </c>
      <c r="F595" s="18">
        <v>45.78</v>
      </c>
      <c r="G595" s="18">
        <v>59.09</v>
      </c>
      <c r="H595" s="18">
        <v>70.75</v>
      </c>
      <c r="I595" s="24" t="s">
        <v>86</v>
      </c>
      <c r="J595" s="13">
        <v>1.0968500000000001</v>
      </c>
      <c r="K595" s="33">
        <f t="shared" si="37"/>
        <v>33.091964500000003</v>
      </c>
      <c r="L595" s="33">
        <f t="shared" si="38"/>
        <v>50.213793000000003</v>
      </c>
      <c r="M595" s="33">
        <f t="shared" si="39"/>
        <v>77.602137500000012</v>
      </c>
    </row>
    <row r="596" spans="1:13" x14ac:dyDescent="0.25">
      <c r="A596" s="14" t="s">
        <v>138</v>
      </c>
      <c r="B596" s="13" t="str">
        <f t="shared" si="36"/>
        <v>Sweden</v>
      </c>
      <c r="C596" s="21" t="s">
        <v>90</v>
      </c>
      <c r="D596" s="19">
        <v>183.11</v>
      </c>
      <c r="E596" s="17">
        <v>227.9</v>
      </c>
      <c r="F596" s="17">
        <v>277.11</v>
      </c>
      <c r="G596" s="17">
        <v>358.6</v>
      </c>
      <c r="H596" s="17">
        <v>430.02</v>
      </c>
      <c r="I596" s="23" t="s">
        <v>92</v>
      </c>
      <c r="J596" s="13">
        <v>9.2119999999999994E-2</v>
      </c>
      <c r="K596" s="33">
        <f t="shared" si="37"/>
        <v>16.868093200000001</v>
      </c>
      <c r="L596" s="33">
        <f t="shared" si="38"/>
        <v>25.5273732</v>
      </c>
      <c r="M596" s="33">
        <f t="shared" si="39"/>
        <v>39.613442399999997</v>
      </c>
    </row>
    <row r="597" spans="1:13" x14ac:dyDescent="0.25">
      <c r="A597" s="15" t="s">
        <v>138</v>
      </c>
      <c r="B597" s="13" t="str">
        <f t="shared" si="36"/>
        <v>Thailand</v>
      </c>
      <c r="C597" s="22" t="s">
        <v>93</v>
      </c>
      <c r="D597" s="20">
        <v>177.04</v>
      </c>
      <c r="E597" s="18">
        <v>219.19</v>
      </c>
      <c r="F597" s="18">
        <v>265.49</v>
      </c>
      <c r="G597" s="18">
        <v>346.64</v>
      </c>
      <c r="H597" s="18">
        <v>417.75</v>
      </c>
      <c r="I597" s="24" t="s">
        <v>96</v>
      </c>
      <c r="J597" s="13">
        <v>2.7019999999999999E-2</v>
      </c>
      <c r="K597" s="33">
        <f t="shared" si="37"/>
        <v>4.7836207999999996</v>
      </c>
      <c r="L597" s="33">
        <f t="shared" si="38"/>
        <v>7.1735398000000004</v>
      </c>
      <c r="M597" s="33">
        <f t="shared" si="39"/>
        <v>11.287604999999999</v>
      </c>
    </row>
    <row r="598" spans="1:13" x14ac:dyDescent="0.25">
      <c r="A598" s="14" t="s">
        <v>138</v>
      </c>
      <c r="B598" s="13" t="str">
        <f t="shared" si="36"/>
        <v>Sweden</v>
      </c>
      <c r="C598" s="21" t="s">
        <v>90</v>
      </c>
      <c r="D598" s="19">
        <v>183.11</v>
      </c>
      <c r="E598" s="17">
        <v>227.9</v>
      </c>
      <c r="F598" s="17">
        <v>277.11</v>
      </c>
      <c r="G598" s="17">
        <v>358.6</v>
      </c>
      <c r="H598" s="17">
        <v>430.02</v>
      </c>
      <c r="I598" s="23" t="s">
        <v>92</v>
      </c>
      <c r="J598" s="13">
        <v>9.2119999999999994E-2</v>
      </c>
      <c r="K598" s="33">
        <f t="shared" si="37"/>
        <v>16.868093200000001</v>
      </c>
      <c r="L598" s="33">
        <f t="shared" si="38"/>
        <v>25.5273732</v>
      </c>
      <c r="M598" s="33">
        <f t="shared" si="39"/>
        <v>39.613442399999997</v>
      </c>
    </row>
    <row r="599" spans="1:13" x14ac:dyDescent="0.25">
      <c r="A599" s="15" t="s">
        <v>138</v>
      </c>
      <c r="B599" s="13" t="str">
        <f t="shared" si="36"/>
        <v>Spain</v>
      </c>
      <c r="C599" s="22" t="s">
        <v>126</v>
      </c>
      <c r="D599" s="20">
        <v>12.07</v>
      </c>
      <c r="E599" s="18">
        <v>15.03</v>
      </c>
      <c r="F599" s="18">
        <v>18.29</v>
      </c>
      <c r="G599" s="18">
        <v>23.63</v>
      </c>
      <c r="H599" s="18">
        <v>28.31</v>
      </c>
      <c r="I599" s="24" t="s">
        <v>43</v>
      </c>
      <c r="J599" s="13">
        <v>1.06775</v>
      </c>
      <c r="K599" s="33">
        <f t="shared" si="37"/>
        <v>12.8877425</v>
      </c>
      <c r="L599" s="33">
        <f t="shared" si="38"/>
        <v>19.529147499999997</v>
      </c>
      <c r="M599" s="33">
        <f t="shared" si="39"/>
        <v>30.228002499999999</v>
      </c>
    </row>
    <row r="600" spans="1:13" x14ac:dyDescent="0.25">
      <c r="A600" s="14" t="s">
        <v>138</v>
      </c>
      <c r="B600" s="13" t="str">
        <f t="shared" si="36"/>
        <v>South Africa</v>
      </c>
      <c r="C600" s="21" t="s">
        <v>127</v>
      </c>
      <c r="D600" s="19">
        <v>121.59</v>
      </c>
      <c r="E600" s="17">
        <v>150.37</v>
      </c>
      <c r="F600" s="17">
        <v>181.99</v>
      </c>
      <c r="G600" s="17">
        <v>238.05</v>
      </c>
      <c r="H600" s="17">
        <v>287.17</v>
      </c>
      <c r="I600" s="23" t="s">
        <v>128</v>
      </c>
      <c r="J600" s="13">
        <v>5.2150000000000002E-2</v>
      </c>
      <c r="K600" s="33">
        <f t="shared" si="37"/>
        <v>6.3409185000000008</v>
      </c>
      <c r="L600" s="33">
        <f t="shared" si="38"/>
        <v>9.4907785000000011</v>
      </c>
      <c r="M600" s="33">
        <f t="shared" si="39"/>
        <v>14.975915500000001</v>
      </c>
    </row>
    <row r="601" spans="1:13" x14ac:dyDescent="0.25">
      <c r="A601" s="15" t="s">
        <v>138</v>
      </c>
      <c r="B601" s="13" t="str">
        <f t="shared" si="36"/>
        <v>Slovakia</v>
      </c>
      <c r="C601" s="22" t="s">
        <v>129</v>
      </c>
      <c r="D601" s="20">
        <v>7.7</v>
      </c>
      <c r="E601" s="18">
        <v>9.59</v>
      </c>
      <c r="F601" s="18">
        <v>11.65</v>
      </c>
      <c r="G601" s="18">
        <v>15.08</v>
      </c>
      <c r="H601" s="18">
        <v>18.079999999999998</v>
      </c>
      <c r="I601" s="24" t="s">
        <v>43</v>
      </c>
      <c r="J601" s="13">
        <v>1.06775</v>
      </c>
      <c r="K601" s="33">
        <f t="shared" si="37"/>
        <v>8.2216749999999994</v>
      </c>
      <c r="L601" s="33">
        <f t="shared" si="38"/>
        <v>12.439287500000001</v>
      </c>
      <c r="M601" s="33">
        <f t="shared" si="39"/>
        <v>19.304919999999999</v>
      </c>
    </row>
    <row r="602" spans="1:13" x14ac:dyDescent="0.25">
      <c r="A602" s="14" t="s">
        <v>138</v>
      </c>
      <c r="B602" s="13" t="str">
        <f t="shared" si="36"/>
        <v>Singapore</v>
      </c>
      <c r="C602" s="21" t="s">
        <v>135</v>
      </c>
      <c r="D602" s="19">
        <v>20.09</v>
      </c>
      <c r="E602" s="17">
        <v>24.93</v>
      </c>
      <c r="F602" s="17">
        <v>30.24</v>
      </c>
      <c r="G602" s="17">
        <v>39.340000000000003</v>
      </c>
      <c r="H602" s="17">
        <v>47.31</v>
      </c>
      <c r="I602" s="23" t="s">
        <v>136</v>
      </c>
      <c r="J602" s="13">
        <v>0.73424999999999996</v>
      </c>
      <c r="K602" s="33">
        <f t="shared" si="37"/>
        <v>14.751082499999999</v>
      </c>
      <c r="L602" s="33">
        <f t="shared" si="38"/>
        <v>22.203719999999997</v>
      </c>
      <c r="M602" s="33">
        <f t="shared" si="39"/>
        <v>34.737367499999998</v>
      </c>
    </row>
    <row r="603" spans="1:13" x14ac:dyDescent="0.25">
      <c r="A603" s="15" t="s">
        <v>138</v>
      </c>
      <c r="B603" s="13" t="str">
        <f t="shared" si="36"/>
        <v>Saudi Arabia</v>
      </c>
      <c r="C603" s="22" t="s">
        <v>30</v>
      </c>
      <c r="D603" s="20">
        <v>38.14</v>
      </c>
      <c r="E603" s="18">
        <v>47.29</v>
      </c>
      <c r="F603" s="18">
        <v>57.33</v>
      </c>
      <c r="G603" s="18">
        <v>74.680000000000007</v>
      </c>
      <c r="H603" s="18">
        <v>89.87</v>
      </c>
      <c r="I603" s="24" t="s">
        <v>34</v>
      </c>
      <c r="J603" s="13">
        <v>0.26643</v>
      </c>
      <c r="K603" s="33">
        <f t="shared" si="37"/>
        <v>10.161640200000001</v>
      </c>
      <c r="L603" s="33">
        <f t="shared" si="38"/>
        <v>15.2744319</v>
      </c>
      <c r="M603" s="33">
        <f t="shared" si="39"/>
        <v>23.944064100000002</v>
      </c>
    </row>
    <row r="604" spans="1:13" x14ac:dyDescent="0.25">
      <c r="A604" s="14" t="s">
        <v>138</v>
      </c>
      <c r="B604" s="13" t="str">
        <f t="shared" si="36"/>
        <v>Russian Federation</v>
      </c>
      <c r="C604" s="21" t="s">
        <v>36</v>
      </c>
      <c r="D604" s="19">
        <v>362.08</v>
      </c>
      <c r="E604" s="17">
        <v>447.15</v>
      </c>
      <c r="F604" s="17">
        <v>540.58000000000004</v>
      </c>
      <c r="G604" s="17">
        <v>708.86</v>
      </c>
      <c r="H604" s="17">
        <v>856.32</v>
      </c>
      <c r="I604" s="23" t="s">
        <v>37</v>
      </c>
      <c r="J604" s="13">
        <v>1.0699999999999999E-2</v>
      </c>
      <c r="K604" s="33">
        <f t="shared" si="37"/>
        <v>3.8742559999999995</v>
      </c>
      <c r="L604" s="33">
        <f t="shared" si="38"/>
        <v>5.7842060000000002</v>
      </c>
      <c r="M604" s="33">
        <f t="shared" si="39"/>
        <v>9.1626239999999992</v>
      </c>
    </row>
    <row r="605" spans="1:13" x14ac:dyDescent="0.25">
      <c r="A605" s="15" t="s">
        <v>138</v>
      </c>
      <c r="B605" s="13" t="str">
        <f t="shared" si="36"/>
        <v>Romania</v>
      </c>
      <c r="C605" s="22" t="s">
        <v>38</v>
      </c>
      <c r="D605" s="20">
        <v>30.43</v>
      </c>
      <c r="E605" s="18">
        <v>37.75</v>
      </c>
      <c r="F605" s="18">
        <v>45.78</v>
      </c>
      <c r="G605" s="18">
        <v>59.58</v>
      </c>
      <c r="H605" s="18">
        <v>71.680000000000007</v>
      </c>
      <c r="I605" s="24" t="s">
        <v>39</v>
      </c>
      <c r="J605" s="13">
        <v>0.21437</v>
      </c>
      <c r="K605" s="33">
        <f t="shared" si="37"/>
        <v>6.5232790999999999</v>
      </c>
      <c r="L605" s="33">
        <f t="shared" si="38"/>
        <v>9.8138585999999997</v>
      </c>
      <c r="M605" s="33">
        <f t="shared" si="39"/>
        <v>15.366041600000003</v>
      </c>
    </row>
    <row r="606" spans="1:13" x14ac:dyDescent="0.25">
      <c r="A606" s="14" t="s">
        <v>138</v>
      </c>
      <c r="B606" s="13" t="str">
        <f t="shared" si="36"/>
        <v>Portugal</v>
      </c>
      <c r="C606" s="21" t="s">
        <v>50</v>
      </c>
      <c r="D606" s="19">
        <v>9.19</v>
      </c>
      <c r="E606" s="17">
        <v>11.46</v>
      </c>
      <c r="F606" s="17">
        <v>13.94</v>
      </c>
      <c r="G606" s="17">
        <v>18</v>
      </c>
      <c r="H606" s="17">
        <v>21.56</v>
      </c>
      <c r="I606" s="23" t="s">
        <v>43</v>
      </c>
      <c r="J606" s="13">
        <v>1.06775</v>
      </c>
      <c r="K606" s="33">
        <f t="shared" si="37"/>
        <v>9.8126224999999998</v>
      </c>
      <c r="L606" s="33">
        <f t="shared" si="38"/>
        <v>14.884435</v>
      </c>
      <c r="M606" s="33">
        <f t="shared" si="39"/>
        <v>23.020689999999998</v>
      </c>
    </row>
    <row r="607" spans="1:13" x14ac:dyDescent="0.25">
      <c r="A607" s="15" t="s">
        <v>138</v>
      </c>
      <c r="B607" s="13" t="str">
        <f t="shared" si="36"/>
        <v>Poland</v>
      </c>
      <c r="C607" s="22" t="s">
        <v>53</v>
      </c>
      <c r="D607" s="20">
        <v>36.17</v>
      </c>
      <c r="E607" s="18">
        <v>44.99</v>
      </c>
      <c r="F607" s="18">
        <v>54.68</v>
      </c>
      <c r="G607" s="18">
        <v>70.83</v>
      </c>
      <c r="H607" s="18">
        <v>84.99</v>
      </c>
      <c r="I607" s="24" t="s">
        <v>55</v>
      </c>
      <c r="J607" s="13">
        <v>0.24740000000000001</v>
      </c>
      <c r="K607" s="33">
        <f t="shared" si="37"/>
        <v>8.9484580000000005</v>
      </c>
      <c r="L607" s="33">
        <f t="shared" si="38"/>
        <v>13.527832</v>
      </c>
      <c r="M607" s="33">
        <f t="shared" si="39"/>
        <v>21.026526</v>
      </c>
    </row>
    <row r="608" spans="1:13" x14ac:dyDescent="0.25">
      <c r="A608" s="14" t="s">
        <v>138</v>
      </c>
      <c r="B608" s="13" t="str">
        <f t="shared" si="36"/>
        <v>Philippines</v>
      </c>
      <c r="C608" s="21" t="s">
        <v>56</v>
      </c>
      <c r="D608" s="19">
        <v>156.02000000000001</v>
      </c>
      <c r="E608" s="17">
        <v>192.96</v>
      </c>
      <c r="F608" s="17">
        <v>233.54</v>
      </c>
      <c r="G608" s="17">
        <v>305.47000000000003</v>
      </c>
      <c r="H608" s="17">
        <v>368.5</v>
      </c>
      <c r="I608" s="23" t="s">
        <v>57</v>
      </c>
      <c r="J608" s="13">
        <v>1.7389999999999999E-2</v>
      </c>
      <c r="K608" s="33">
        <f t="shared" si="37"/>
        <v>2.7131878</v>
      </c>
      <c r="L608" s="33">
        <f t="shared" si="38"/>
        <v>4.0612605999999998</v>
      </c>
      <c r="M608" s="33">
        <f t="shared" si="39"/>
        <v>6.4082149999999993</v>
      </c>
    </row>
    <row r="609" spans="1:13" x14ac:dyDescent="0.25">
      <c r="A609" s="15" t="s">
        <v>138</v>
      </c>
      <c r="B609" s="13" t="str">
        <f t="shared" si="36"/>
        <v>Peru</v>
      </c>
      <c r="C609" s="22" t="s">
        <v>58</v>
      </c>
      <c r="D609" s="20">
        <v>11.37</v>
      </c>
      <c r="E609" s="18">
        <v>14.09</v>
      </c>
      <c r="F609" s="18">
        <v>17.09</v>
      </c>
      <c r="G609" s="18">
        <v>22.25</v>
      </c>
      <c r="H609" s="18">
        <v>26.78</v>
      </c>
      <c r="I609" s="24" t="s">
        <v>59</v>
      </c>
      <c r="J609" s="13">
        <v>0.26534999999999997</v>
      </c>
      <c r="K609" s="33">
        <f t="shared" si="37"/>
        <v>3.0170294999999996</v>
      </c>
      <c r="L609" s="33">
        <f t="shared" si="38"/>
        <v>4.5348314999999992</v>
      </c>
      <c r="M609" s="33">
        <f t="shared" si="39"/>
        <v>7.1060729999999994</v>
      </c>
    </row>
    <row r="610" spans="1:13" x14ac:dyDescent="0.25">
      <c r="A610" s="14" t="s">
        <v>138</v>
      </c>
      <c r="B610" s="13" t="str">
        <f t="shared" si="36"/>
        <v>Panama</v>
      </c>
      <c r="C610" s="21" t="s">
        <v>61</v>
      </c>
      <c r="D610" s="19">
        <v>8.18</v>
      </c>
      <c r="E610" s="17">
        <v>10.15</v>
      </c>
      <c r="F610" s="17">
        <v>12.31</v>
      </c>
      <c r="G610" s="17">
        <v>16.02</v>
      </c>
      <c r="H610" s="17">
        <v>19.260000000000002</v>
      </c>
      <c r="I610" s="23" t="s">
        <v>40</v>
      </c>
      <c r="J610" s="13">
        <v>1</v>
      </c>
      <c r="K610" s="33">
        <f t="shared" si="37"/>
        <v>8.18</v>
      </c>
      <c r="L610" s="33">
        <f t="shared" si="38"/>
        <v>12.31</v>
      </c>
      <c r="M610" s="33">
        <f t="shared" si="39"/>
        <v>19.260000000000002</v>
      </c>
    </row>
    <row r="611" spans="1:13" x14ac:dyDescent="0.25">
      <c r="A611" s="15" t="s">
        <v>138</v>
      </c>
      <c r="B611" s="13" t="str">
        <f t="shared" si="36"/>
        <v>Pakistan</v>
      </c>
      <c r="C611" s="22" t="s">
        <v>62</v>
      </c>
      <c r="D611" s="20">
        <v>440.71</v>
      </c>
      <c r="E611" s="18">
        <v>542.21</v>
      </c>
      <c r="F611" s="18">
        <v>653.69000000000005</v>
      </c>
      <c r="G611" s="18">
        <v>862.65</v>
      </c>
      <c r="H611" s="18">
        <v>1045.76</v>
      </c>
      <c r="I611" s="24" t="s">
        <v>63</v>
      </c>
      <c r="J611" s="13">
        <v>3.5799999999999998E-3</v>
      </c>
      <c r="K611" s="33">
        <f t="shared" si="37"/>
        <v>1.5777417999999999</v>
      </c>
      <c r="L611" s="33">
        <f t="shared" si="38"/>
        <v>2.3402102</v>
      </c>
      <c r="M611" s="33">
        <f t="shared" si="39"/>
        <v>3.7438207999999999</v>
      </c>
    </row>
    <row r="612" spans="1:13" x14ac:dyDescent="0.25">
      <c r="A612" s="14" t="s">
        <v>138</v>
      </c>
      <c r="B612" s="13" t="str">
        <f t="shared" si="36"/>
        <v>Norway</v>
      </c>
      <c r="C612" s="21" t="s">
        <v>65</v>
      </c>
      <c r="D612" s="19">
        <v>221.64</v>
      </c>
      <c r="E612" s="17">
        <v>275.75</v>
      </c>
      <c r="F612" s="17">
        <v>335.19</v>
      </c>
      <c r="G612" s="17">
        <v>434.06</v>
      </c>
      <c r="H612" s="17">
        <v>520.71</v>
      </c>
      <c r="I612" s="23" t="s">
        <v>66</v>
      </c>
      <c r="J612" s="13">
        <v>9.1209999999999999E-2</v>
      </c>
      <c r="K612" s="33">
        <f t="shared" si="37"/>
        <v>20.215784399999997</v>
      </c>
      <c r="L612" s="33">
        <f t="shared" si="38"/>
        <v>30.572679900000001</v>
      </c>
      <c r="M612" s="33">
        <f t="shared" si="39"/>
        <v>47.493959100000005</v>
      </c>
    </row>
    <row r="613" spans="1:13" x14ac:dyDescent="0.25">
      <c r="A613" s="15" t="s">
        <v>138</v>
      </c>
      <c r="B613" s="13" t="str">
        <f t="shared" si="36"/>
        <v>New Zealand</v>
      </c>
      <c r="C613" s="22" t="s">
        <v>67</v>
      </c>
      <c r="D613" s="20">
        <v>29.87</v>
      </c>
      <c r="E613" s="18">
        <v>37.14</v>
      </c>
      <c r="F613" s="18">
        <v>45.13</v>
      </c>
      <c r="G613" s="18">
        <v>58.49</v>
      </c>
      <c r="H613" s="18">
        <v>70.209999999999994</v>
      </c>
      <c r="I613" s="24" t="s">
        <v>68</v>
      </c>
      <c r="J613" s="13">
        <v>0.59231</v>
      </c>
      <c r="K613" s="33">
        <f t="shared" si="37"/>
        <v>17.6922997</v>
      </c>
      <c r="L613" s="33">
        <f t="shared" si="38"/>
        <v>26.7309503</v>
      </c>
      <c r="M613" s="33">
        <f t="shared" si="39"/>
        <v>41.586085099999998</v>
      </c>
    </row>
    <row r="614" spans="1:13" x14ac:dyDescent="0.25">
      <c r="A614" s="14" t="s">
        <v>138</v>
      </c>
      <c r="B614" s="13" t="str">
        <f t="shared" si="36"/>
        <v>Netherlands</v>
      </c>
      <c r="C614" s="21" t="s">
        <v>69</v>
      </c>
      <c r="D614" s="19">
        <v>20.04</v>
      </c>
      <c r="E614" s="17">
        <v>24.95</v>
      </c>
      <c r="F614" s="17">
        <v>30.33</v>
      </c>
      <c r="G614" s="17">
        <v>39.25</v>
      </c>
      <c r="H614" s="17">
        <v>47.07</v>
      </c>
      <c r="I614" s="23" t="s">
        <v>43</v>
      </c>
      <c r="J614" s="13">
        <v>1.06775</v>
      </c>
      <c r="K614" s="33">
        <f t="shared" si="37"/>
        <v>21.39771</v>
      </c>
      <c r="L614" s="33">
        <f t="shared" si="38"/>
        <v>32.384857499999995</v>
      </c>
      <c r="M614" s="33">
        <f t="shared" si="39"/>
        <v>50.258992499999998</v>
      </c>
    </row>
    <row r="615" spans="1:13" x14ac:dyDescent="0.25">
      <c r="A615" s="15" t="s">
        <v>138</v>
      </c>
      <c r="B615" s="13" t="str">
        <f t="shared" si="36"/>
        <v>Morocco</v>
      </c>
      <c r="C615" s="22" t="s">
        <v>71</v>
      </c>
      <c r="D615" s="20">
        <v>44.8</v>
      </c>
      <c r="E615" s="18">
        <v>55.59</v>
      </c>
      <c r="F615" s="18">
        <v>67.44</v>
      </c>
      <c r="G615" s="18">
        <v>87.72</v>
      </c>
      <c r="H615" s="18">
        <v>105.5</v>
      </c>
      <c r="I615" s="24" t="s">
        <v>74</v>
      </c>
      <c r="J615" s="13">
        <v>9.7409999999999997E-2</v>
      </c>
      <c r="K615" s="33">
        <f t="shared" si="37"/>
        <v>4.3639679999999998</v>
      </c>
      <c r="L615" s="33">
        <f t="shared" si="38"/>
        <v>6.5693303999999992</v>
      </c>
      <c r="M615" s="33">
        <f t="shared" si="39"/>
        <v>10.276755</v>
      </c>
    </row>
    <row r="616" spans="1:13" x14ac:dyDescent="0.25">
      <c r="A616" s="14" t="s">
        <v>138</v>
      </c>
      <c r="B616" s="13" t="str">
        <f t="shared" si="36"/>
        <v>Mexico</v>
      </c>
      <c r="C616" s="21" t="s">
        <v>76</v>
      </c>
      <c r="D616" s="19">
        <v>75.540000000000006</v>
      </c>
      <c r="E616" s="17">
        <v>93.71</v>
      </c>
      <c r="F616" s="17">
        <v>113.68</v>
      </c>
      <c r="G616" s="17">
        <v>147.91</v>
      </c>
      <c r="H616" s="17">
        <v>177.9</v>
      </c>
      <c r="I616" s="23" t="s">
        <v>79</v>
      </c>
      <c r="J616" s="13">
        <v>5.8599999999999999E-2</v>
      </c>
      <c r="K616" s="33">
        <f t="shared" si="37"/>
        <v>4.4266440000000005</v>
      </c>
      <c r="L616" s="33">
        <f t="shared" si="38"/>
        <v>6.6616480000000005</v>
      </c>
      <c r="M616" s="33">
        <f t="shared" si="39"/>
        <v>10.424939999999999</v>
      </c>
    </row>
    <row r="617" spans="1:13" x14ac:dyDescent="0.25">
      <c r="A617" s="15" t="s">
        <v>138</v>
      </c>
      <c r="B617" s="13" t="str">
        <f t="shared" si="36"/>
        <v>Malta</v>
      </c>
      <c r="C617" s="22" t="s">
        <v>81</v>
      </c>
      <c r="D617" s="20">
        <v>10.79</v>
      </c>
      <c r="E617" s="18">
        <v>13.46</v>
      </c>
      <c r="F617" s="18">
        <v>16.38</v>
      </c>
      <c r="G617" s="18">
        <v>21.14</v>
      </c>
      <c r="H617" s="18">
        <v>25.3</v>
      </c>
      <c r="I617" s="24" t="s">
        <v>43</v>
      </c>
      <c r="J617" s="13">
        <v>1.06775</v>
      </c>
      <c r="K617" s="33">
        <f t="shared" si="37"/>
        <v>11.521022499999999</v>
      </c>
      <c r="L617" s="33">
        <f t="shared" si="38"/>
        <v>17.489744999999999</v>
      </c>
      <c r="M617" s="33">
        <f t="shared" si="39"/>
        <v>27.014075000000002</v>
      </c>
    </row>
    <row r="618" spans="1:13" x14ac:dyDescent="0.25">
      <c r="A618" s="14" t="s">
        <v>138</v>
      </c>
      <c r="B618" s="13" t="str">
        <f t="shared" si="36"/>
        <v>Malaysia</v>
      </c>
      <c r="C618" s="21" t="s">
        <v>87</v>
      </c>
      <c r="D618" s="19">
        <v>22.43</v>
      </c>
      <c r="E618" s="17">
        <v>27.77</v>
      </c>
      <c r="F618" s="17">
        <v>33.65</v>
      </c>
      <c r="G618" s="17">
        <v>43.91</v>
      </c>
      <c r="H618" s="17">
        <v>52.9</v>
      </c>
      <c r="I618" s="23" t="s">
        <v>88</v>
      </c>
      <c r="J618" s="13">
        <v>0.20913999999999999</v>
      </c>
      <c r="K618" s="33">
        <f t="shared" si="37"/>
        <v>4.6910102</v>
      </c>
      <c r="L618" s="33">
        <f t="shared" si="38"/>
        <v>7.0375609999999993</v>
      </c>
      <c r="M618" s="33">
        <f t="shared" si="39"/>
        <v>11.063505999999999</v>
      </c>
    </row>
    <row r="619" spans="1:13" x14ac:dyDescent="0.25">
      <c r="A619" s="15" t="s">
        <v>138</v>
      </c>
      <c r="B619" s="13" t="str">
        <f t="shared" si="36"/>
        <v>Luxembourg</v>
      </c>
      <c r="C619" s="22" t="s">
        <v>26</v>
      </c>
      <c r="D619" s="20">
        <v>25.4</v>
      </c>
      <c r="E619" s="18">
        <v>31.61</v>
      </c>
      <c r="F619" s="18">
        <v>38.42</v>
      </c>
      <c r="G619" s="18">
        <v>49.75</v>
      </c>
      <c r="H619" s="18">
        <v>59.68</v>
      </c>
      <c r="I619" s="24" t="s">
        <v>43</v>
      </c>
      <c r="J619" s="13">
        <v>1.06775</v>
      </c>
      <c r="K619" s="33">
        <f t="shared" si="37"/>
        <v>27.120849999999997</v>
      </c>
      <c r="L619" s="33">
        <f t="shared" si="38"/>
        <v>41.022955000000003</v>
      </c>
      <c r="M619" s="33">
        <f t="shared" si="39"/>
        <v>63.723320000000001</v>
      </c>
    </row>
    <row r="620" spans="1:13" x14ac:dyDescent="0.25">
      <c r="A620" s="14" t="s">
        <v>138</v>
      </c>
      <c r="B620" s="13" t="str">
        <f t="shared" si="36"/>
        <v>South Korea</v>
      </c>
      <c r="C620" s="21" t="s">
        <v>45</v>
      </c>
      <c r="D620" s="19">
        <v>16728.22</v>
      </c>
      <c r="E620" s="17">
        <v>20738.05</v>
      </c>
      <c r="F620" s="17">
        <v>25142.29</v>
      </c>
      <c r="G620" s="17">
        <v>32755.58</v>
      </c>
      <c r="H620" s="17">
        <v>39427.360000000001</v>
      </c>
      <c r="I620" s="23" t="s">
        <v>46</v>
      </c>
      <c r="J620" s="13">
        <v>7.2999999999999996E-4</v>
      </c>
      <c r="K620" s="33">
        <f t="shared" si="37"/>
        <v>12.211600600000001</v>
      </c>
      <c r="L620" s="33">
        <f t="shared" si="38"/>
        <v>18.353871699999999</v>
      </c>
      <c r="M620" s="33">
        <f t="shared" si="39"/>
        <v>28.781972799999998</v>
      </c>
    </row>
    <row r="621" spans="1:13" x14ac:dyDescent="0.25">
      <c r="A621" s="15" t="s">
        <v>138</v>
      </c>
      <c r="B621" s="13" t="str">
        <f t="shared" si="36"/>
        <v>Kazakhstan</v>
      </c>
      <c r="C621" s="22" t="s">
        <v>47</v>
      </c>
      <c r="D621" s="20">
        <v>2004.98</v>
      </c>
      <c r="E621" s="18">
        <v>2474.6</v>
      </c>
      <c r="F621" s="18">
        <v>2990.41</v>
      </c>
      <c r="G621" s="18">
        <v>3925.15</v>
      </c>
      <c r="H621" s="18">
        <v>4744.3100000000004</v>
      </c>
      <c r="I621" s="24" t="s">
        <v>48</v>
      </c>
      <c r="J621" s="13">
        <v>2.2399999999999998E-3</v>
      </c>
      <c r="K621" s="33">
        <f t="shared" si="37"/>
        <v>4.4911551999999997</v>
      </c>
      <c r="L621" s="33">
        <f t="shared" si="38"/>
        <v>6.6985183999999993</v>
      </c>
      <c r="M621" s="33">
        <f t="shared" si="39"/>
        <v>10.6272544</v>
      </c>
    </row>
    <row r="622" spans="1:13" x14ac:dyDescent="0.25">
      <c r="A622" s="14" t="s">
        <v>138</v>
      </c>
      <c r="B622" s="13" t="str">
        <f t="shared" si="36"/>
        <v>Japan</v>
      </c>
      <c r="C622" s="21" t="s">
        <v>49</v>
      </c>
      <c r="D622" s="19">
        <v>1964.69</v>
      </c>
      <c r="E622" s="17">
        <v>2446.9</v>
      </c>
      <c r="F622" s="17">
        <v>2976.54</v>
      </c>
      <c r="G622" s="17">
        <v>3847.87</v>
      </c>
      <c r="H622" s="17">
        <v>4611.46</v>
      </c>
      <c r="I622" s="23" t="s">
        <v>51</v>
      </c>
      <c r="J622" s="13">
        <v>6.4599999999999996E-3</v>
      </c>
      <c r="K622" s="33">
        <f t="shared" si="37"/>
        <v>12.6918974</v>
      </c>
      <c r="L622" s="33">
        <f t="shared" si="38"/>
        <v>19.228448399999998</v>
      </c>
      <c r="M622" s="33">
        <f t="shared" si="39"/>
        <v>29.790031599999999</v>
      </c>
    </row>
    <row r="623" spans="1:13" x14ac:dyDescent="0.25">
      <c r="A623" s="15" t="s">
        <v>138</v>
      </c>
      <c r="B623" s="13" t="str">
        <f t="shared" si="36"/>
        <v>Italy</v>
      </c>
      <c r="C623" s="22" t="s">
        <v>52</v>
      </c>
      <c r="D623" s="20">
        <v>13.45</v>
      </c>
      <c r="E623" s="18">
        <v>16.739999999999998</v>
      </c>
      <c r="F623" s="18">
        <v>20.350000000000001</v>
      </c>
      <c r="G623" s="18">
        <v>26.33</v>
      </c>
      <c r="H623" s="18">
        <v>31.57</v>
      </c>
      <c r="I623" s="24" t="s">
        <v>43</v>
      </c>
      <c r="J623" s="13">
        <v>1.06775</v>
      </c>
      <c r="K623" s="33">
        <f t="shared" si="37"/>
        <v>14.3612375</v>
      </c>
      <c r="L623" s="33">
        <f t="shared" si="38"/>
        <v>21.7287125</v>
      </c>
      <c r="M623" s="33">
        <f t="shared" si="39"/>
        <v>33.708867499999997</v>
      </c>
    </row>
    <row r="624" spans="1:13" x14ac:dyDescent="0.25">
      <c r="A624" s="14" t="s">
        <v>138</v>
      </c>
      <c r="B624" s="13" t="str">
        <f t="shared" si="36"/>
        <v>Israel</v>
      </c>
      <c r="C624" s="21" t="s">
        <v>54</v>
      </c>
      <c r="D624" s="19">
        <v>55.39</v>
      </c>
      <c r="E624" s="17">
        <v>68.900000000000006</v>
      </c>
      <c r="F624" s="17">
        <v>83.73</v>
      </c>
      <c r="G624" s="17">
        <v>108.47</v>
      </c>
      <c r="H624" s="17">
        <v>130.13999999999999</v>
      </c>
      <c r="I624" s="23" t="s">
        <v>60</v>
      </c>
      <c r="J624" s="13">
        <v>0.26462000000000002</v>
      </c>
      <c r="K624" s="33">
        <f t="shared" si="37"/>
        <v>14.657301800000001</v>
      </c>
      <c r="L624" s="33">
        <f t="shared" si="38"/>
        <v>22.156632600000002</v>
      </c>
      <c r="M624" s="33">
        <f t="shared" si="39"/>
        <v>34.437646799999996</v>
      </c>
    </row>
    <row r="625" spans="1:13" x14ac:dyDescent="0.25">
      <c r="A625" s="15" t="s">
        <v>138</v>
      </c>
      <c r="B625" s="13" t="str">
        <f t="shared" si="36"/>
        <v>Ireland</v>
      </c>
      <c r="C625" s="22" t="s">
        <v>64</v>
      </c>
      <c r="D625" s="20">
        <v>19.54</v>
      </c>
      <c r="E625" s="18">
        <v>24.3</v>
      </c>
      <c r="F625" s="18">
        <v>29.53</v>
      </c>
      <c r="G625" s="18">
        <v>38.25</v>
      </c>
      <c r="H625" s="18">
        <v>45.9</v>
      </c>
      <c r="I625" s="24" t="s">
        <v>43</v>
      </c>
      <c r="J625" s="13">
        <v>1.06775</v>
      </c>
      <c r="K625" s="33">
        <f t="shared" si="37"/>
        <v>20.863834999999998</v>
      </c>
      <c r="L625" s="33">
        <f t="shared" si="38"/>
        <v>31.5306575</v>
      </c>
      <c r="M625" s="33">
        <f t="shared" si="39"/>
        <v>49.009724999999996</v>
      </c>
    </row>
    <row r="626" spans="1:13" x14ac:dyDescent="0.25">
      <c r="A626" s="14" t="s">
        <v>138</v>
      </c>
      <c r="B626" s="13" t="str">
        <f t="shared" si="36"/>
        <v>Indonesia</v>
      </c>
      <c r="C626" s="21" t="s">
        <v>99</v>
      </c>
      <c r="D626" s="19">
        <v>89376.41</v>
      </c>
      <c r="E626" s="17">
        <v>110223.72</v>
      </c>
      <c r="F626" s="17">
        <v>133121.57999999999</v>
      </c>
      <c r="G626" s="17">
        <v>174966.11</v>
      </c>
      <c r="H626" s="17">
        <v>211635.85</v>
      </c>
      <c r="I626" s="23" t="s">
        <v>102</v>
      </c>
      <c r="J626" s="13">
        <v>6.0000000000000002E-5</v>
      </c>
      <c r="K626" s="33">
        <f t="shared" si="37"/>
        <v>5.3625845999999999</v>
      </c>
      <c r="L626" s="33">
        <f t="shared" si="38"/>
        <v>7.987294799999999</v>
      </c>
      <c r="M626" s="33">
        <f t="shared" si="39"/>
        <v>12.698151000000001</v>
      </c>
    </row>
    <row r="627" spans="1:13" x14ac:dyDescent="0.25">
      <c r="A627" s="15" t="s">
        <v>138</v>
      </c>
      <c r="B627" s="13" t="str">
        <f t="shared" si="36"/>
        <v>India</v>
      </c>
      <c r="C627" s="22" t="s">
        <v>104</v>
      </c>
      <c r="D627" s="20">
        <v>226.63</v>
      </c>
      <c r="E627" s="18">
        <v>278.99</v>
      </c>
      <c r="F627" s="18">
        <v>336.5</v>
      </c>
      <c r="G627" s="18">
        <v>443.61</v>
      </c>
      <c r="H627" s="18">
        <v>537.48</v>
      </c>
      <c r="I627" s="24" t="s">
        <v>106</v>
      </c>
      <c r="J627" s="13">
        <v>1.2E-2</v>
      </c>
      <c r="K627" s="33">
        <f t="shared" si="37"/>
        <v>2.71956</v>
      </c>
      <c r="L627" s="33">
        <f t="shared" si="38"/>
        <v>4.0380000000000003</v>
      </c>
      <c r="M627" s="33">
        <f t="shared" si="39"/>
        <v>6.4497600000000004</v>
      </c>
    </row>
    <row r="628" spans="1:13" x14ac:dyDescent="0.25">
      <c r="A628" s="14" t="s">
        <v>138</v>
      </c>
      <c r="B628" s="13" t="str">
        <f t="shared" si="36"/>
        <v>Hungary</v>
      </c>
      <c r="C628" s="21" t="s">
        <v>109</v>
      </c>
      <c r="D628" s="19">
        <v>2345.8200000000002</v>
      </c>
      <c r="E628" s="17">
        <v>2915.8</v>
      </c>
      <c r="F628" s="17">
        <v>3541.83</v>
      </c>
      <c r="G628" s="17">
        <v>4593.92</v>
      </c>
      <c r="H628" s="17">
        <v>5515.89</v>
      </c>
      <c r="I628" s="23" t="s">
        <v>111</v>
      </c>
      <c r="J628" s="13">
        <v>2.7100000000000002E-3</v>
      </c>
      <c r="K628" s="33">
        <f t="shared" si="37"/>
        <v>6.3571722000000008</v>
      </c>
      <c r="L628" s="33">
        <f t="shared" si="38"/>
        <v>9.5983593000000003</v>
      </c>
      <c r="M628" s="33">
        <f t="shared" si="39"/>
        <v>14.948061900000003</v>
      </c>
    </row>
    <row r="629" spans="1:13" x14ac:dyDescent="0.25">
      <c r="A629" s="15" t="s">
        <v>138</v>
      </c>
      <c r="B629" s="13" t="str">
        <f t="shared" si="36"/>
        <v>Guatemala</v>
      </c>
      <c r="C629" s="22" t="s">
        <v>114</v>
      </c>
      <c r="D629" s="20">
        <v>42.35</v>
      </c>
      <c r="E629" s="18">
        <v>52.08</v>
      </c>
      <c r="F629" s="18">
        <v>62.76</v>
      </c>
      <c r="G629" s="18">
        <v>82.89</v>
      </c>
      <c r="H629" s="18">
        <v>100.53</v>
      </c>
      <c r="I629" s="24" t="s">
        <v>118</v>
      </c>
      <c r="J629" s="13">
        <v>0.12570000000000001</v>
      </c>
      <c r="K629" s="33">
        <f t="shared" si="37"/>
        <v>5.3233950000000005</v>
      </c>
      <c r="L629" s="33">
        <f t="shared" si="38"/>
        <v>7.8889320000000005</v>
      </c>
      <c r="M629" s="33">
        <f t="shared" si="39"/>
        <v>12.636621</v>
      </c>
    </row>
    <row r="630" spans="1:13" x14ac:dyDescent="0.25">
      <c r="A630" s="14" t="s">
        <v>138</v>
      </c>
      <c r="B630" s="13" t="str">
        <f t="shared" si="36"/>
        <v>Greece</v>
      </c>
      <c r="C630" s="21" t="s">
        <v>120</v>
      </c>
      <c r="D630" s="19">
        <v>8.76</v>
      </c>
      <c r="E630" s="17">
        <v>10.92</v>
      </c>
      <c r="F630" s="17">
        <v>13.29</v>
      </c>
      <c r="G630" s="17">
        <v>17.149999999999999</v>
      </c>
      <c r="H630" s="17">
        <v>20.52</v>
      </c>
      <c r="I630" s="23" t="s">
        <v>43</v>
      </c>
      <c r="J630" s="13">
        <v>1.06775</v>
      </c>
      <c r="K630" s="33">
        <f t="shared" si="37"/>
        <v>9.353489999999999</v>
      </c>
      <c r="L630" s="33">
        <f t="shared" si="38"/>
        <v>14.1903975</v>
      </c>
      <c r="M630" s="33">
        <f t="shared" si="39"/>
        <v>21.910229999999999</v>
      </c>
    </row>
    <row r="631" spans="1:13" x14ac:dyDescent="0.25">
      <c r="A631" s="15" t="s">
        <v>138</v>
      </c>
      <c r="B631" s="13" t="str">
        <f t="shared" si="36"/>
        <v>Germany</v>
      </c>
      <c r="C631" s="22" t="s">
        <v>121</v>
      </c>
      <c r="D631" s="20">
        <v>17.95</v>
      </c>
      <c r="E631" s="18">
        <v>22.33</v>
      </c>
      <c r="F631" s="18">
        <v>27.14</v>
      </c>
      <c r="G631" s="18">
        <v>35.15</v>
      </c>
      <c r="H631" s="18">
        <v>42.16</v>
      </c>
      <c r="I631" s="24" t="s">
        <v>43</v>
      </c>
      <c r="J631" s="13">
        <v>1.06775</v>
      </c>
      <c r="K631" s="33">
        <f t="shared" si="37"/>
        <v>19.166112500000001</v>
      </c>
      <c r="L631" s="33">
        <f t="shared" si="38"/>
        <v>28.978735</v>
      </c>
      <c r="M631" s="33">
        <f t="shared" si="39"/>
        <v>45.016339999999992</v>
      </c>
    </row>
    <row r="632" spans="1:13" x14ac:dyDescent="0.25">
      <c r="A632" s="14" t="s">
        <v>138</v>
      </c>
      <c r="B632" s="13" t="str">
        <f t="shared" si="36"/>
        <v>France</v>
      </c>
      <c r="C632" s="21" t="s">
        <v>123</v>
      </c>
      <c r="D632" s="19">
        <v>16.77</v>
      </c>
      <c r="E632" s="17">
        <v>20.87</v>
      </c>
      <c r="F632" s="17">
        <v>25.38</v>
      </c>
      <c r="G632" s="17">
        <v>32.840000000000003</v>
      </c>
      <c r="H632" s="17">
        <v>39.380000000000003</v>
      </c>
      <c r="I632" s="23" t="s">
        <v>43</v>
      </c>
      <c r="J632" s="13">
        <v>1.06775</v>
      </c>
      <c r="K632" s="33">
        <f t="shared" si="37"/>
        <v>17.906167499999999</v>
      </c>
      <c r="L632" s="33">
        <f t="shared" si="38"/>
        <v>27.099494999999997</v>
      </c>
      <c r="M632" s="33">
        <f t="shared" si="39"/>
        <v>42.047995</v>
      </c>
    </row>
    <row r="633" spans="1:13" x14ac:dyDescent="0.25">
      <c r="A633" s="15" t="s">
        <v>138</v>
      </c>
      <c r="B633" s="13" t="str">
        <f t="shared" si="36"/>
        <v>Finland</v>
      </c>
      <c r="C633" s="22" t="s">
        <v>124</v>
      </c>
      <c r="D633" s="20">
        <v>19.36</v>
      </c>
      <c r="E633" s="18">
        <v>24.12</v>
      </c>
      <c r="F633" s="18">
        <v>29.34</v>
      </c>
      <c r="G633" s="18">
        <v>37.909999999999997</v>
      </c>
      <c r="H633" s="18">
        <v>45.43</v>
      </c>
      <c r="I633" s="24" t="s">
        <v>43</v>
      </c>
      <c r="J633" s="13">
        <v>1.06775</v>
      </c>
      <c r="K633" s="33">
        <f t="shared" si="37"/>
        <v>20.67164</v>
      </c>
      <c r="L633" s="33">
        <f t="shared" si="38"/>
        <v>31.327784999999999</v>
      </c>
      <c r="M633" s="33">
        <f t="shared" si="39"/>
        <v>48.507882500000001</v>
      </c>
    </row>
    <row r="634" spans="1:13" x14ac:dyDescent="0.25">
      <c r="A634" s="14" t="s">
        <v>138</v>
      </c>
      <c r="B634" s="13" t="str">
        <f t="shared" si="36"/>
        <v>Estonia</v>
      </c>
      <c r="C634" s="21" t="s">
        <v>125</v>
      </c>
      <c r="D634" s="19">
        <v>8.0399999999999991</v>
      </c>
      <c r="E634" s="17">
        <v>10</v>
      </c>
      <c r="F634" s="17">
        <v>12.15</v>
      </c>
      <c r="G634" s="17">
        <v>15.74</v>
      </c>
      <c r="H634" s="17">
        <v>18.89</v>
      </c>
      <c r="I634" s="23" t="s">
        <v>43</v>
      </c>
      <c r="J634" s="13">
        <v>1.06775</v>
      </c>
      <c r="K634" s="33">
        <f t="shared" si="37"/>
        <v>8.5847099999999994</v>
      </c>
      <c r="L634" s="33">
        <f t="shared" si="38"/>
        <v>12.973162500000001</v>
      </c>
      <c r="M634" s="33">
        <f t="shared" si="39"/>
        <v>20.169797500000001</v>
      </c>
    </row>
    <row r="635" spans="1:13" x14ac:dyDescent="0.25">
      <c r="A635" s="15" t="s">
        <v>138</v>
      </c>
      <c r="B635" s="13" t="str">
        <f t="shared" si="36"/>
        <v>Egypt</v>
      </c>
      <c r="C635" s="22" t="s">
        <v>28</v>
      </c>
      <c r="D635" s="20">
        <v>50.12</v>
      </c>
      <c r="E635" s="18">
        <v>61.75</v>
      </c>
      <c r="F635" s="18">
        <v>74.53</v>
      </c>
      <c r="G635" s="18">
        <v>98.1</v>
      </c>
      <c r="H635" s="18">
        <v>118.76</v>
      </c>
      <c r="I635" s="24" t="s">
        <v>29</v>
      </c>
      <c r="J635" s="13">
        <v>2.078E-2</v>
      </c>
      <c r="K635" s="33">
        <f t="shared" si="37"/>
        <v>1.0414935999999999</v>
      </c>
      <c r="L635" s="33">
        <f t="shared" si="38"/>
        <v>1.5487333999999999</v>
      </c>
      <c r="M635" s="33">
        <f t="shared" si="39"/>
        <v>2.4678328</v>
      </c>
    </row>
    <row r="636" spans="1:13" x14ac:dyDescent="0.25">
      <c r="A636" s="14" t="s">
        <v>138</v>
      </c>
      <c r="B636" s="13" t="str">
        <f t="shared" si="36"/>
        <v>Ecuador</v>
      </c>
      <c r="C636" s="21" t="s">
        <v>32</v>
      </c>
      <c r="D636" s="19">
        <v>6.47</v>
      </c>
      <c r="E636" s="17">
        <v>7.95</v>
      </c>
      <c r="F636" s="17">
        <v>9.58</v>
      </c>
      <c r="G636" s="17">
        <v>12.65</v>
      </c>
      <c r="H636" s="17">
        <v>15.35</v>
      </c>
      <c r="I636" s="23" t="s">
        <v>40</v>
      </c>
      <c r="J636" s="13">
        <v>1</v>
      </c>
      <c r="K636" s="33">
        <f t="shared" si="37"/>
        <v>6.47</v>
      </c>
      <c r="L636" s="33">
        <f t="shared" si="38"/>
        <v>9.58</v>
      </c>
      <c r="M636" s="33">
        <f t="shared" si="39"/>
        <v>15.35</v>
      </c>
    </row>
    <row r="637" spans="1:13" x14ac:dyDescent="0.25">
      <c r="A637" s="15" t="s">
        <v>138</v>
      </c>
      <c r="B637" s="13" t="str">
        <f t="shared" si="36"/>
        <v>Denmark</v>
      </c>
      <c r="C637" s="22" t="s">
        <v>41</v>
      </c>
      <c r="D637" s="20">
        <v>199.83</v>
      </c>
      <c r="E637" s="18">
        <v>248.77</v>
      </c>
      <c r="F637" s="18">
        <v>302.52999999999997</v>
      </c>
      <c r="G637" s="18">
        <v>391.36</v>
      </c>
      <c r="H637" s="18">
        <v>469.21</v>
      </c>
      <c r="I637" s="24" t="s">
        <v>42</v>
      </c>
      <c r="J637" s="13">
        <v>0.14312</v>
      </c>
      <c r="K637" s="33">
        <f t="shared" si="37"/>
        <v>28.599669600000002</v>
      </c>
      <c r="L637" s="33">
        <f t="shared" si="38"/>
        <v>43.298093599999994</v>
      </c>
      <c r="M637" s="33">
        <f t="shared" si="39"/>
        <v>67.153335200000001</v>
      </c>
    </row>
    <row r="638" spans="1:13" x14ac:dyDescent="0.25">
      <c r="A638" s="14" t="s">
        <v>138</v>
      </c>
      <c r="B638" s="13" t="str">
        <f t="shared" si="36"/>
        <v>Czech Republic</v>
      </c>
      <c r="C638" s="21" t="s">
        <v>44</v>
      </c>
      <c r="D638" s="19">
        <v>217.42</v>
      </c>
      <c r="E638" s="17">
        <v>270.61</v>
      </c>
      <c r="F638" s="17">
        <v>329.03</v>
      </c>
      <c r="G638" s="17">
        <v>425.8</v>
      </c>
      <c r="H638" s="17">
        <v>510.61</v>
      </c>
      <c r="I638" s="23" t="s">
        <v>89</v>
      </c>
      <c r="J638" s="13">
        <v>4.2270000000000002E-2</v>
      </c>
      <c r="K638" s="33">
        <f t="shared" si="37"/>
        <v>9.1903433999999997</v>
      </c>
      <c r="L638" s="33">
        <f t="shared" si="38"/>
        <v>13.9080981</v>
      </c>
      <c r="M638" s="33">
        <f t="shared" si="39"/>
        <v>21.583484700000003</v>
      </c>
    </row>
    <row r="639" spans="1:13" x14ac:dyDescent="0.25">
      <c r="A639" s="15" t="s">
        <v>138</v>
      </c>
      <c r="B639" s="13" t="str">
        <f t="shared" si="36"/>
        <v>Croatia</v>
      </c>
      <c r="C639" s="22" t="s">
        <v>91</v>
      </c>
      <c r="D639" s="20">
        <v>7.38</v>
      </c>
      <c r="E639" s="18">
        <v>9.1999999999999993</v>
      </c>
      <c r="F639" s="18">
        <v>11.2</v>
      </c>
      <c r="G639" s="18">
        <v>14.45</v>
      </c>
      <c r="H639" s="18">
        <v>17.3</v>
      </c>
      <c r="I639" s="24" t="s">
        <v>43</v>
      </c>
      <c r="J639" s="13">
        <v>1.06775</v>
      </c>
      <c r="K639" s="33">
        <f t="shared" si="37"/>
        <v>7.8799950000000001</v>
      </c>
      <c r="L639" s="33">
        <f t="shared" si="38"/>
        <v>11.958799999999998</v>
      </c>
      <c r="M639" s="33">
        <f t="shared" si="39"/>
        <v>18.472075</v>
      </c>
    </row>
    <row r="640" spans="1:13" x14ac:dyDescent="0.25">
      <c r="A640" s="14" t="s">
        <v>138</v>
      </c>
      <c r="B640" s="13" t="str">
        <f t="shared" si="36"/>
        <v>Costa Rica</v>
      </c>
      <c r="C640" s="21" t="s">
        <v>94</v>
      </c>
      <c r="D640" s="19">
        <v>3542.67</v>
      </c>
      <c r="E640" s="17">
        <v>4388.0200000000004</v>
      </c>
      <c r="F640" s="17">
        <v>5316.52</v>
      </c>
      <c r="G640" s="17">
        <v>6936.62</v>
      </c>
      <c r="H640" s="17">
        <v>8356.3700000000008</v>
      </c>
      <c r="I640" s="23" t="s">
        <v>95</v>
      </c>
      <c r="J640" s="13">
        <v>1.9499999999999999E-3</v>
      </c>
      <c r="K640" s="33">
        <f t="shared" si="37"/>
        <v>6.9082064999999995</v>
      </c>
      <c r="L640" s="33">
        <f t="shared" si="38"/>
        <v>10.367214000000001</v>
      </c>
      <c r="M640" s="33">
        <f t="shared" si="39"/>
        <v>16.294921500000001</v>
      </c>
    </row>
    <row r="641" spans="1:13" x14ac:dyDescent="0.25">
      <c r="A641" s="15" t="s">
        <v>138</v>
      </c>
      <c r="B641" s="13" t="str">
        <f t="shared" si="36"/>
        <v>Colombia</v>
      </c>
      <c r="C641" s="22" t="s">
        <v>97</v>
      </c>
      <c r="D641" s="20">
        <v>11919.31</v>
      </c>
      <c r="E641" s="18">
        <v>14790.16</v>
      </c>
      <c r="F641" s="18">
        <v>17943.39</v>
      </c>
      <c r="G641" s="18">
        <v>23340.240000000002</v>
      </c>
      <c r="H641" s="18">
        <v>28069.67</v>
      </c>
      <c r="I641" s="24" t="s">
        <v>98</v>
      </c>
      <c r="J641" s="13">
        <v>2.5999999999999998E-4</v>
      </c>
      <c r="K641" s="33">
        <f t="shared" si="37"/>
        <v>3.0990205999999998</v>
      </c>
      <c r="L641" s="33">
        <f t="shared" si="38"/>
        <v>4.6652813999999996</v>
      </c>
      <c r="M641" s="33">
        <f t="shared" si="39"/>
        <v>7.2981141999999988</v>
      </c>
    </row>
    <row r="642" spans="1:13" x14ac:dyDescent="0.25">
      <c r="A642" s="14" t="s">
        <v>138</v>
      </c>
      <c r="B642" s="13" t="str">
        <f t="shared" si="36"/>
        <v>China</v>
      </c>
      <c r="C642" s="21" t="s">
        <v>100</v>
      </c>
      <c r="D642" s="19">
        <v>56.84</v>
      </c>
      <c r="E642" s="17">
        <v>70.19</v>
      </c>
      <c r="F642" s="17">
        <v>84.86</v>
      </c>
      <c r="G642" s="17">
        <v>111.27</v>
      </c>
      <c r="H642" s="17">
        <v>134.41999999999999</v>
      </c>
      <c r="I642" s="23" t="s">
        <v>101</v>
      </c>
      <c r="J642" s="13">
        <v>0.13797000000000001</v>
      </c>
      <c r="K642" s="33">
        <f t="shared" si="37"/>
        <v>7.8422148000000007</v>
      </c>
      <c r="L642" s="33">
        <f t="shared" si="38"/>
        <v>11.7081342</v>
      </c>
      <c r="M642" s="33">
        <f t="shared" si="39"/>
        <v>18.5459274</v>
      </c>
    </row>
    <row r="643" spans="1:13" x14ac:dyDescent="0.25">
      <c r="A643" s="15" t="s">
        <v>138</v>
      </c>
      <c r="B643" s="13" t="str">
        <f t="shared" ref="B643:B706" si="40">TRIM(LEFT(C643, FIND(" Average", C643) - 1))</f>
        <v>Chile</v>
      </c>
      <c r="C643" s="22" t="s">
        <v>103</v>
      </c>
      <c r="D643" s="20">
        <v>5243.91</v>
      </c>
      <c r="E643" s="18">
        <v>6488.11</v>
      </c>
      <c r="F643" s="18">
        <v>7854.69</v>
      </c>
      <c r="G643" s="18">
        <v>10267.17</v>
      </c>
      <c r="H643" s="18">
        <v>12381.31</v>
      </c>
      <c r="I643" s="24" t="s">
        <v>105</v>
      </c>
      <c r="J643" s="13">
        <v>1.0499999999999999E-3</v>
      </c>
      <c r="K643" s="33">
        <f t="shared" ref="K643:K706" si="41">D643*J643</f>
        <v>5.5061054999999994</v>
      </c>
      <c r="L643" s="33">
        <f t="shared" ref="L643:L706" si="42">J643*F643</f>
        <v>8.2474244999999993</v>
      </c>
      <c r="M643" s="33">
        <f t="shared" ref="M643:M706" si="43">H643*J643</f>
        <v>13.000375499999999</v>
      </c>
    </row>
    <row r="644" spans="1:13" x14ac:dyDescent="0.25">
      <c r="A644" s="14" t="s">
        <v>138</v>
      </c>
      <c r="B644" s="13" t="str">
        <f t="shared" si="40"/>
        <v>Canada</v>
      </c>
      <c r="C644" s="21" t="s">
        <v>107</v>
      </c>
      <c r="D644" s="19">
        <v>25.62</v>
      </c>
      <c r="E644" s="17">
        <v>31.87</v>
      </c>
      <c r="F644" s="17">
        <v>38.74</v>
      </c>
      <c r="G644" s="17">
        <v>50.17</v>
      </c>
      <c r="H644" s="17">
        <v>60.18</v>
      </c>
      <c r="I644" s="23" t="s">
        <v>108</v>
      </c>
      <c r="J644" s="13">
        <v>0.73065999999999998</v>
      </c>
      <c r="K644" s="33">
        <f t="shared" si="41"/>
        <v>18.719509200000001</v>
      </c>
      <c r="L644" s="33">
        <f t="shared" si="42"/>
        <v>28.305768400000002</v>
      </c>
      <c r="M644" s="33">
        <f t="shared" si="43"/>
        <v>43.971118799999999</v>
      </c>
    </row>
    <row r="645" spans="1:13" x14ac:dyDescent="0.25">
      <c r="A645" s="15" t="s">
        <v>138</v>
      </c>
      <c r="B645" s="13" t="str">
        <f t="shared" si="40"/>
        <v>Bulgaria</v>
      </c>
      <c r="C645" s="22" t="s">
        <v>110</v>
      </c>
      <c r="D645" s="20">
        <v>10.37</v>
      </c>
      <c r="E645" s="18">
        <v>12.73</v>
      </c>
      <c r="F645" s="18">
        <v>15.33</v>
      </c>
      <c r="G645" s="18">
        <v>20.28</v>
      </c>
      <c r="H645" s="18">
        <v>24.62</v>
      </c>
      <c r="I645" s="24" t="s">
        <v>112</v>
      </c>
      <c r="J645" s="13">
        <v>0.54593000000000003</v>
      </c>
      <c r="K645" s="33">
        <f t="shared" si="41"/>
        <v>5.6612941000000001</v>
      </c>
      <c r="L645" s="33">
        <f t="shared" si="42"/>
        <v>8.3691069000000002</v>
      </c>
      <c r="M645" s="33">
        <f t="shared" si="43"/>
        <v>13.440796600000001</v>
      </c>
    </row>
    <row r="646" spans="1:13" x14ac:dyDescent="0.25">
      <c r="A646" s="14" t="s">
        <v>138</v>
      </c>
      <c r="B646" s="13" t="str">
        <f t="shared" si="40"/>
        <v>Brazil</v>
      </c>
      <c r="C646" s="21" t="s">
        <v>113</v>
      </c>
      <c r="D646" s="19">
        <v>24.99</v>
      </c>
      <c r="E646" s="17">
        <v>30.93</v>
      </c>
      <c r="F646" s="17">
        <v>37.44</v>
      </c>
      <c r="G646" s="17">
        <v>48.93</v>
      </c>
      <c r="H646" s="17">
        <v>59</v>
      </c>
      <c r="I646" s="23" t="s">
        <v>115</v>
      </c>
      <c r="J646" s="13">
        <v>0.19392999999999999</v>
      </c>
      <c r="K646" s="33">
        <f t="shared" si="41"/>
        <v>4.8463106999999992</v>
      </c>
      <c r="L646" s="33">
        <f t="shared" si="42"/>
        <v>7.2607391999999988</v>
      </c>
      <c r="M646" s="33">
        <f t="shared" si="43"/>
        <v>11.44187</v>
      </c>
    </row>
    <row r="647" spans="1:13" x14ac:dyDescent="0.25">
      <c r="A647" s="15" t="s">
        <v>138</v>
      </c>
      <c r="B647" s="13" t="str">
        <f t="shared" si="40"/>
        <v>Bosnia-Herzegovina -</v>
      </c>
      <c r="C647" s="22" t="s">
        <v>116</v>
      </c>
      <c r="D647" s="20">
        <v>6.4</v>
      </c>
      <c r="E647" s="18">
        <v>7.98</v>
      </c>
      <c r="F647" s="18">
        <v>9.7200000000000006</v>
      </c>
      <c r="G647" s="18">
        <v>12.54</v>
      </c>
      <c r="H647" s="18">
        <v>15.01</v>
      </c>
      <c r="I647" s="24" t="s">
        <v>117</v>
      </c>
      <c r="J647" s="13">
        <v>0.54593000000000003</v>
      </c>
      <c r="K647" s="33">
        <f t="shared" si="41"/>
        <v>3.4939520000000002</v>
      </c>
      <c r="L647" s="33">
        <f t="shared" si="42"/>
        <v>5.3064396000000009</v>
      </c>
      <c r="M647" s="33">
        <f t="shared" si="43"/>
        <v>8.1944093000000002</v>
      </c>
    </row>
    <row r="648" spans="1:13" x14ac:dyDescent="0.25">
      <c r="A648" s="14" t="s">
        <v>138</v>
      </c>
      <c r="B648" s="13" t="str">
        <f t="shared" si="40"/>
        <v>Belgium</v>
      </c>
      <c r="C648" s="21" t="s">
        <v>119</v>
      </c>
      <c r="D648" s="19">
        <v>20.239999999999998</v>
      </c>
      <c r="E648" s="17">
        <v>25.2</v>
      </c>
      <c r="F648" s="17">
        <v>30.66</v>
      </c>
      <c r="G648" s="17">
        <v>39.630000000000003</v>
      </c>
      <c r="H648" s="17">
        <v>47.49</v>
      </c>
      <c r="I648" s="23" t="s">
        <v>43</v>
      </c>
      <c r="J648" s="13">
        <v>1.06775</v>
      </c>
      <c r="K648" s="33">
        <f t="shared" si="41"/>
        <v>21.611259999999998</v>
      </c>
      <c r="L648" s="33">
        <f t="shared" si="42"/>
        <v>32.737214999999999</v>
      </c>
      <c r="M648" s="33">
        <f t="shared" si="43"/>
        <v>50.707447500000001</v>
      </c>
    </row>
    <row r="649" spans="1:13" x14ac:dyDescent="0.25">
      <c r="A649" s="15" t="s">
        <v>138</v>
      </c>
      <c r="B649" s="13" t="str">
        <f t="shared" si="40"/>
        <v>Austria</v>
      </c>
      <c r="C649" s="22" t="s">
        <v>122</v>
      </c>
      <c r="D649" s="20">
        <v>17.41</v>
      </c>
      <c r="E649" s="18">
        <v>21.67</v>
      </c>
      <c r="F649" s="18">
        <v>26.35</v>
      </c>
      <c r="G649" s="18">
        <v>34.1</v>
      </c>
      <c r="H649" s="18">
        <v>40.89</v>
      </c>
      <c r="I649" s="24" t="s">
        <v>43</v>
      </c>
      <c r="J649" s="13">
        <v>1.06775</v>
      </c>
      <c r="K649" s="33">
        <f t="shared" si="41"/>
        <v>18.589527499999999</v>
      </c>
      <c r="L649" s="33">
        <f t="shared" si="42"/>
        <v>28.135212500000002</v>
      </c>
      <c r="M649" s="33">
        <f t="shared" si="43"/>
        <v>43.660297499999999</v>
      </c>
    </row>
    <row r="650" spans="1:13" x14ac:dyDescent="0.25">
      <c r="A650" s="14" t="s">
        <v>138</v>
      </c>
      <c r="B650" s="13" t="str">
        <f t="shared" si="40"/>
        <v>Australia</v>
      </c>
      <c r="C650" s="21" t="s">
        <v>130</v>
      </c>
      <c r="D650" s="19">
        <v>35.619999999999997</v>
      </c>
      <c r="E650" s="17">
        <v>44.27</v>
      </c>
      <c r="F650" s="17">
        <v>53.76</v>
      </c>
      <c r="G650" s="17">
        <v>69.75</v>
      </c>
      <c r="H650" s="17">
        <v>83.76</v>
      </c>
      <c r="I650" s="23" t="s">
        <v>131</v>
      </c>
      <c r="J650" s="13">
        <v>0.64666999999999997</v>
      </c>
      <c r="K650" s="33">
        <f t="shared" si="41"/>
        <v>23.034385399999998</v>
      </c>
      <c r="L650" s="33">
        <f t="shared" si="42"/>
        <v>34.764979199999999</v>
      </c>
      <c r="M650" s="33">
        <f t="shared" si="43"/>
        <v>54.165079200000001</v>
      </c>
    </row>
    <row r="651" spans="1:13" x14ac:dyDescent="0.25">
      <c r="A651" s="15" t="s">
        <v>138</v>
      </c>
      <c r="B651" s="13" t="str">
        <f t="shared" si="40"/>
        <v>Argentina</v>
      </c>
      <c r="C651" s="22" t="s">
        <v>132</v>
      </c>
      <c r="D651" s="20">
        <v>2708.47</v>
      </c>
      <c r="E651" s="18">
        <v>3297.25</v>
      </c>
      <c r="F651" s="18">
        <v>3943.95</v>
      </c>
      <c r="G651" s="18">
        <v>5299.04</v>
      </c>
      <c r="H651" s="18">
        <v>6486.56</v>
      </c>
      <c r="I651" s="24" t="s">
        <v>133</v>
      </c>
      <c r="J651" s="13">
        <v>1.15E-3</v>
      </c>
      <c r="K651" s="33">
        <f t="shared" si="41"/>
        <v>3.1147404999999999</v>
      </c>
      <c r="L651" s="33">
        <f t="shared" si="42"/>
        <v>4.5355425</v>
      </c>
      <c r="M651" s="33">
        <f t="shared" si="43"/>
        <v>7.4595440000000002</v>
      </c>
    </row>
    <row r="652" spans="1:13" x14ac:dyDescent="0.25">
      <c r="A652" s="14" t="s">
        <v>139</v>
      </c>
      <c r="B652" s="13" t="str">
        <f t="shared" si="40"/>
        <v>Georgia</v>
      </c>
      <c r="C652" s="21" t="s">
        <v>21</v>
      </c>
      <c r="D652" s="19">
        <v>11.48</v>
      </c>
      <c r="E652" s="17">
        <v>13.84</v>
      </c>
      <c r="F652" s="17">
        <v>16.440000000000001</v>
      </c>
      <c r="G652" s="17">
        <v>21.59</v>
      </c>
      <c r="H652" s="17">
        <v>26.11</v>
      </c>
      <c r="I652" s="23" t="s">
        <v>22</v>
      </c>
      <c r="J652" s="13">
        <v>0.37036999999999998</v>
      </c>
      <c r="K652" s="33">
        <f t="shared" si="41"/>
        <v>4.2518475999999996</v>
      </c>
      <c r="L652" s="33">
        <f t="shared" si="42"/>
        <v>6.0888828000000004</v>
      </c>
      <c r="M652" s="33">
        <f t="shared" si="43"/>
        <v>9.6703606999999998</v>
      </c>
    </row>
    <row r="653" spans="1:13" x14ac:dyDescent="0.25">
      <c r="A653" s="15" t="s">
        <v>139</v>
      </c>
      <c r="B653" s="13" t="str">
        <f t="shared" si="40"/>
        <v>Vietnam</v>
      </c>
      <c r="C653" s="22" t="s">
        <v>31</v>
      </c>
      <c r="D653" s="20">
        <v>121269.9</v>
      </c>
      <c r="E653" s="18">
        <v>146745.17000000001</v>
      </c>
      <c r="F653" s="18">
        <v>174726.21</v>
      </c>
      <c r="G653" s="18">
        <v>228209.3</v>
      </c>
      <c r="H653" s="18">
        <v>275078.28000000003</v>
      </c>
      <c r="I653" s="24" t="s">
        <v>33</v>
      </c>
      <c r="J653" s="13">
        <v>4.0000000000000003E-5</v>
      </c>
      <c r="K653" s="33">
        <f t="shared" si="41"/>
        <v>4.8507959999999999</v>
      </c>
      <c r="L653" s="33">
        <f t="shared" si="42"/>
        <v>6.9890484000000006</v>
      </c>
      <c r="M653" s="33">
        <f t="shared" si="43"/>
        <v>11.003131200000002</v>
      </c>
    </row>
    <row r="654" spans="1:13" x14ac:dyDescent="0.25">
      <c r="A654" s="14" t="s">
        <v>139</v>
      </c>
      <c r="B654" s="13" t="str">
        <f t="shared" si="40"/>
        <v>United States</v>
      </c>
      <c r="C654" s="21" t="s">
        <v>35</v>
      </c>
      <c r="D654" s="19">
        <v>24.61</v>
      </c>
      <c r="E654" s="17">
        <v>30.08</v>
      </c>
      <c r="F654" s="17">
        <v>36.090000000000003</v>
      </c>
      <c r="G654" s="17">
        <v>46.33</v>
      </c>
      <c r="H654" s="17">
        <v>55.3</v>
      </c>
      <c r="I654" s="23" t="s">
        <v>40</v>
      </c>
      <c r="J654" s="13">
        <v>1</v>
      </c>
      <c r="K654" s="33">
        <f t="shared" si="41"/>
        <v>24.61</v>
      </c>
      <c r="L654" s="33">
        <f t="shared" si="42"/>
        <v>36.090000000000003</v>
      </c>
      <c r="M654" s="33">
        <f t="shared" si="43"/>
        <v>55.3</v>
      </c>
    </row>
    <row r="655" spans="1:13" x14ac:dyDescent="0.25">
      <c r="A655" s="15" t="s">
        <v>139</v>
      </c>
      <c r="B655" s="13" t="str">
        <f t="shared" si="40"/>
        <v>United Kingdom</v>
      </c>
      <c r="C655" s="22" t="s">
        <v>70</v>
      </c>
      <c r="D655" s="20">
        <v>14.65</v>
      </c>
      <c r="E655" s="18">
        <v>17.899999999999999</v>
      </c>
      <c r="F655" s="18">
        <v>21.47</v>
      </c>
      <c r="G655" s="18">
        <v>27.57</v>
      </c>
      <c r="H655" s="18">
        <v>32.909999999999997</v>
      </c>
      <c r="I655" s="24" t="s">
        <v>72</v>
      </c>
      <c r="J655" s="13">
        <v>1.23966</v>
      </c>
      <c r="K655" s="33">
        <f t="shared" si="41"/>
        <v>18.161019</v>
      </c>
      <c r="L655" s="33">
        <f t="shared" si="42"/>
        <v>26.6155002</v>
      </c>
      <c r="M655" s="33">
        <f t="shared" si="43"/>
        <v>40.797210599999993</v>
      </c>
    </row>
    <row r="656" spans="1:13" x14ac:dyDescent="0.25">
      <c r="A656" s="14" t="s">
        <v>139</v>
      </c>
      <c r="B656" s="13" t="str">
        <f t="shared" si="40"/>
        <v>United Arab Emirates</v>
      </c>
      <c r="C656" s="21" t="s">
        <v>73</v>
      </c>
      <c r="D656" s="19">
        <v>52.56</v>
      </c>
      <c r="E656" s="17">
        <v>64.02</v>
      </c>
      <c r="F656" s="17">
        <v>76.61</v>
      </c>
      <c r="G656" s="17">
        <v>98.93</v>
      </c>
      <c r="H656" s="17">
        <v>118.48</v>
      </c>
      <c r="I656" s="23" t="s">
        <v>75</v>
      </c>
      <c r="J656" s="13">
        <v>0.2722</v>
      </c>
      <c r="K656" s="33">
        <f t="shared" si="41"/>
        <v>14.306832</v>
      </c>
      <c r="L656" s="33">
        <f t="shared" si="42"/>
        <v>20.853241999999998</v>
      </c>
      <c r="M656" s="33">
        <f t="shared" si="43"/>
        <v>32.250256</v>
      </c>
    </row>
    <row r="657" spans="1:13" x14ac:dyDescent="0.25">
      <c r="A657" s="15" t="s">
        <v>139</v>
      </c>
      <c r="B657" s="13" t="str">
        <f t="shared" si="40"/>
        <v>Ukraine</v>
      </c>
      <c r="C657" s="22" t="s">
        <v>77</v>
      </c>
      <c r="D657" s="20">
        <v>106.65</v>
      </c>
      <c r="E657" s="18">
        <v>128.93</v>
      </c>
      <c r="F657" s="18">
        <v>153.4</v>
      </c>
      <c r="G657" s="18">
        <v>200.69</v>
      </c>
      <c r="H657" s="18">
        <v>242.14</v>
      </c>
      <c r="I657" s="24" t="s">
        <v>78</v>
      </c>
      <c r="J657" s="13">
        <v>2.504E-2</v>
      </c>
      <c r="K657" s="33">
        <f t="shared" si="41"/>
        <v>2.6705160000000001</v>
      </c>
      <c r="L657" s="33">
        <f t="shared" si="42"/>
        <v>3.8411360000000001</v>
      </c>
      <c r="M657" s="33">
        <f t="shared" si="43"/>
        <v>6.0631855999999997</v>
      </c>
    </row>
    <row r="658" spans="1:13" x14ac:dyDescent="0.25">
      <c r="A658" s="14" t="s">
        <v>139</v>
      </c>
      <c r="B658" s="13" t="str">
        <f t="shared" si="40"/>
        <v>Turkey</v>
      </c>
      <c r="C658" s="21" t="s">
        <v>80</v>
      </c>
      <c r="D658" s="19">
        <v>123.38</v>
      </c>
      <c r="E658" s="17">
        <v>149.37</v>
      </c>
      <c r="F658" s="17">
        <v>177.92</v>
      </c>
      <c r="G658" s="17">
        <v>232.17</v>
      </c>
      <c r="H658" s="17">
        <v>279.72000000000003</v>
      </c>
      <c r="I658" s="23" t="s">
        <v>82</v>
      </c>
      <c r="J658" s="13">
        <v>3.0689999999999999E-2</v>
      </c>
      <c r="K658" s="33">
        <f t="shared" si="41"/>
        <v>3.7865321999999995</v>
      </c>
      <c r="L658" s="33">
        <f t="shared" si="42"/>
        <v>5.4603647999999998</v>
      </c>
      <c r="M658" s="33">
        <f t="shared" si="43"/>
        <v>8.5846067999999995</v>
      </c>
    </row>
    <row r="659" spans="1:13" x14ac:dyDescent="0.25">
      <c r="A659" s="15" t="s">
        <v>139</v>
      </c>
      <c r="B659" s="13" t="str">
        <f t="shared" si="40"/>
        <v>Taiwan</v>
      </c>
      <c r="C659" s="22" t="s">
        <v>83</v>
      </c>
      <c r="D659" s="20">
        <v>338.86</v>
      </c>
      <c r="E659" s="18">
        <v>413.43</v>
      </c>
      <c r="F659" s="18">
        <v>495.32</v>
      </c>
      <c r="G659" s="18">
        <v>637.87</v>
      </c>
      <c r="H659" s="18">
        <v>762.78</v>
      </c>
      <c r="I659" s="24" t="s">
        <v>84</v>
      </c>
      <c r="J659" s="13">
        <v>3.0669999999999999E-2</v>
      </c>
      <c r="K659" s="33">
        <f t="shared" si="41"/>
        <v>10.3928362</v>
      </c>
      <c r="L659" s="33">
        <f t="shared" si="42"/>
        <v>15.191464399999999</v>
      </c>
      <c r="M659" s="33">
        <f t="shared" si="43"/>
        <v>23.394462599999997</v>
      </c>
    </row>
    <row r="660" spans="1:13" x14ac:dyDescent="0.25">
      <c r="A660" s="14" t="s">
        <v>139</v>
      </c>
      <c r="B660" s="13" t="str">
        <f t="shared" si="40"/>
        <v>Switzerland</v>
      </c>
      <c r="C660" s="21" t="s">
        <v>85</v>
      </c>
      <c r="D660" s="19">
        <v>29.82</v>
      </c>
      <c r="E660" s="17">
        <v>36.51</v>
      </c>
      <c r="F660" s="17">
        <v>43.87</v>
      </c>
      <c r="G660" s="17">
        <v>56.13</v>
      </c>
      <c r="H660" s="17">
        <v>66.88</v>
      </c>
      <c r="I660" s="23" t="s">
        <v>86</v>
      </c>
      <c r="J660" s="13">
        <v>1.0968500000000001</v>
      </c>
      <c r="K660" s="33">
        <f t="shared" si="41"/>
        <v>32.708067000000007</v>
      </c>
      <c r="L660" s="33">
        <f t="shared" si="42"/>
        <v>48.118809500000005</v>
      </c>
      <c r="M660" s="33">
        <f t="shared" si="43"/>
        <v>73.357327999999995</v>
      </c>
    </row>
    <row r="661" spans="1:13" x14ac:dyDescent="0.25">
      <c r="A661" s="15" t="s">
        <v>139</v>
      </c>
      <c r="B661" s="13" t="str">
        <f t="shared" si="40"/>
        <v>Sweden</v>
      </c>
      <c r="C661" s="22" t="s">
        <v>90</v>
      </c>
      <c r="D661" s="20">
        <v>190.94</v>
      </c>
      <c r="E661" s="18">
        <v>233.46</v>
      </c>
      <c r="F661" s="18">
        <v>280.17</v>
      </c>
      <c r="G661" s="18">
        <v>359.44</v>
      </c>
      <c r="H661" s="18">
        <v>428.91</v>
      </c>
      <c r="I661" s="24" t="s">
        <v>92</v>
      </c>
      <c r="J661" s="13">
        <v>9.2119999999999994E-2</v>
      </c>
      <c r="K661" s="33">
        <f t="shared" si="41"/>
        <v>17.589392799999999</v>
      </c>
      <c r="L661" s="33">
        <f t="shared" si="42"/>
        <v>25.809260399999999</v>
      </c>
      <c r="M661" s="33">
        <f t="shared" si="43"/>
        <v>39.511189199999997</v>
      </c>
    </row>
    <row r="662" spans="1:13" x14ac:dyDescent="0.25">
      <c r="A662" s="14" t="s">
        <v>139</v>
      </c>
      <c r="B662" s="13" t="str">
        <f t="shared" si="40"/>
        <v>Thailand</v>
      </c>
      <c r="C662" s="21" t="s">
        <v>93</v>
      </c>
      <c r="D662" s="19">
        <v>153.07</v>
      </c>
      <c r="E662" s="17">
        <v>186.2</v>
      </c>
      <c r="F662" s="17">
        <v>222.58</v>
      </c>
      <c r="G662" s="17">
        <v>288.11</v>
      </c>
      <c r="H662" s="17">
        <v>345.53</v>
      </c>
      <c r="I662" s="23" t="s">
        <v>96</v>
      </c>
      <c r="J662" s="13">
        <v>2.7019999999999999E-2</v>
      </c>
      <c r="K662" s="33">
        <f t="shared" si="41"/>
        <v>4.1359513999999997</v>
      </c>
      <c r="L662" s="33">
        <f t="shared" si="42"/>
        <v>6.0141115999999997</v>
      </c>
      <c r="M662" s="33">
        <f t="shared" si="43"/>
        <v>9.336220599999999</v>
      </c>
    </row>
    <row r="663" spans="1:13" x14ac:dyDescent="0.25">
      <c r="A663" s="15" t="s">
        <v>139</v>
      </c>
      <c r="B663" s="13" t="str">
        <f t="shared" si="40"/>
        <v>Sweden</v>
      </c>
      <c r="C663" s="22" t="s">
        <v>90</v>
      </c>
      <c r="D663" s="20">
        <v>190.94</v>
      </c>
      <c r="E663" s="18">
        <v>233.46</v>
      </c>
      <c r="F663" s="18">
        <v>280.17</v>
      </c>
      <c r="G663" s="18">
        <v>359.44</v>
      </c>
      <c r="H663" s="18">
        <v>428.91</v>
      </c>
      <c r="I663" s="24" t="s">
        <v>92</v>
      </c>
      <c r="J663" s="13">
        <v>9.2119999999999994E-2</v>
      </c>
      <c r="K663" s="33">
        <f t="shared" si="41"/>
        <v>17.589392799999999</v>
      </c>
      <c r="L663" s="33">
        <f t="shared" si="42"/>
        <v>25.809260399999999</v>
      </c>
      <c r="M663" s="33">
        <f t="shared" si="43"/>
        <v>39.511189199999997</v>
      </c>
    </row>
    <row r="664" spans="1:13" x14ac:dyDescent="0.25">
      <c r="A664" s="14" t="s">
        <v>139</v>
      </c>
      <c r="B664" s="13" t="str">
        <f t="shared" si="40"/>
        <v>Spain</v>
      </c>
      <c r="C664" s="21" t="s">
        <v>126</v>
      </c>
      <c r="D664" s="19">
        <v>11.69</v>
      </c>
      <c r="E664" s="17">
        <v>14.3</v>
      </c>
      <c r="F664" s="17">
        <v>17.170000000000002</v>
      </c>
      <c r="G664" s="17">
        <v>22</v>
      </c>
      <c r="H664" s="17">
        <v>26.23</v>
      </c>
      <c r="I664" s="23" t="s">
        <v>43</v>
      </c>
      <c r="J664" s="13">
        <v>1.06775</v>
      </c>
      <c r="K664" s="33">
        <f t="shared" si="41"/>
        <v>12.481997499999999</v>
      </c>
      <c r="L664" s="33">
        <f t="shared" si="42"/>
        <v>18.333267500000002</v>
      </c>
      <c r="M664" s="33">
        <f t="shared" si="43"/>
        <v>28.007082499999999</v>
      </c>
    </row>
    <row r="665" spans="1:13" x14ac:dyDescent="0.25">
      <c r="A665" s="15" t="s">
        <v>139</v>
      </c>
      <c r="B665" s="13" t="str">
        <f t="shared" si="40"/>
        <v>South Africa</v>
      </c>
      <c r="C665" s="22" t="s">
        <v>127</v>
      </c>
      <c r="D665" s="20">
        <v>120.97</v>
      </c>
      <c r="E665" s="18">
        <v>146.99</v>
      </c>
      <c r="F665" s="18">
        <v>175.57</v>
      </c>
      <c r="G665" s="18">
        <v>227.67</v>
      </c>
      <c r="H665" s="18">
        <v>273.33</v>
      </c>
      <c r="I665" s="24" t="s">
        <v>128</v>
      </c>
      <c r="J665" s="13">
        <v>5.2150000000000002E-2</v>
      </c>
      <c r="K665" s="33">
        <f t="shared" si="41"/>
        <v>6.3085855000000004</v>
      </c>
      <c r="L665" s="33">
        <f t="shared" si="42"/>
        <v>9.1559755000000003</v>
      </c>
      <c r="M665" s="33">
        <f t="shared" si="43"/>
        <v>14.2541595</v>
      </c>
    </row>
    <row r="666" spans="1:13" x14ac:dyDescent="0.25">
      <c r="A666" s="14" t="s">
        <v>139</v>
      </c>
      <c r="B666" s="13" t="str">
        <f t="shared" si="40"/>
        <v>Slovakia</v>
      </c>
      <c r="C666" s="21" t="s">
        <v>129</v>
      </c>
      <c r="D666" s="19">
        <v>8.5299999999999994</v>
      </c>
      <c r="E666" s="17">
        <v>10.43</v>
      </c>
      <c r="F666" s="17">
        <v>12.52</v>
      </c>
      <c r="G666" s="17">
        <v>16.059999999999999</v>
      </c>
      <c r="H666" s="17">
        <v>19.16</v>
      </c>
      <c r="I666" s="23" t="s">
        <v>43</v>
      </c>
      <c r="J666" s="13">
        <v>1.06775</v>
      </c>
      <c r="K666" s="33">
        <f t="shared" si="41"/>
        <v>9.1079074999999996</v>
      </c>
      <c r="L666" s="33">
        <f t="shared" si="42"/>
        <v>13.368229999999999</v>
      </c>
      <c r="M666" s="33">
        <f t="shared" si="43"/>
        <v>20.458089999999999</v>
      </c>
    </row>
    <row r="667" spans="1:13" x14ac:dyDescent="0.25">
      <c r="A667" s="15" t="s">
        <v>139</v>
      </c>
      <c r="B667" s="13" t="str">
        <f t="shared" si="40"/>
        <v>Singapore</v>
      </c>
      <c r="C667" s="22" t="s">
        <v>135</v>
      </c>
      <c r="D667" s="20">
        <v>19.84</v>
      </c>
      <c r="E667" s="18">
        <v>24.18</v>
      </c>
      <c r="F667" s="18">
        <v>28.95</v>
      </c>
      <c r="G667" s="18">
        <v>37.33</v>
      </c>
      <c r="H667" s="18">
        <v>44.68</v>
      </c>
      <c r="I667" s="24" t="s">
        <v>136</v>
      </c>
      <c r="J667" s="13">
        <v>0.73424999999999996</v>
      </c>
      <c r="K667" s="33">
        <f t="shared" si="41"/>
        <v>14.567519999999998</v>
      </c>
      <c r="L667" s="33">
        <f t="shared" si="42"/>
        <v>21.256537499999997</v>
      </c>
      <c r="M667" s="33">
        <f t="shared" si="43"/>
        <v>32.806289999999997</v>
      </c>
    </row>
    <row r="668" spans="1:13" x14ac:dyDescent="0.25">
      <c r="A668" s="14" t="s">
        <v>139</v>
      </c>
      <c r="B668" s="13" t="str">
        <f t="shared" si="40"/>
        <v>Saudi Arabia</v>
      </c>
      <c r="C668" s="21" t="s">
        <v>30</v>
      </c>
      <c r="D668" s="19">
        <v>40.1</v>
      </c>
      <c r="E668" s="17">
        <v>48.85</v>
      </c>
      <c r="F668" s="17">
        <v>58.46</v>
      </c>
      <c r="G668" s="17">
        <v>75.48</v>
      </c>
      <c r="H668" s="17">
        <v>90.4</v>
      </c>
      <c r="I668" s="23" t="s">
        <v>34</v>
      </c>
      <c r="J668" s="13">
        <v>0.26643</v>
      </c>
      <c r="K668" s="33">
        <f t="shared" si="41"/>
        <v>10.683843</v>
      </c>
      <c r="L668" s="33">
        <f t="shared" si="42"/>
        <v>15.575497800000001</v>
      </c>
      <c r="M668" s="33">
        <f t="shared" si="43"/>
        <v>24.085272</v>
      </c>
    </row>
    <row r="669" spans="1:13" x14ac:dyDescent="0.25">
      <c r="A669" s="15" t="s">
        <v>139</v>
      </c>
      <c r="B669" s="13" t="str">
        <f t="shared" si="40"/>
        <v>Russian Federation</v>
      </c>
      <c r="C669" s="22" t="s">
        <v>36</v>
      </c>
      <c r="D669" s="20">
        <v>377.97</v>
      </c>
      <c r="E669" s="18">
        <v>458.61</v>
      </c>
      <c r="F669" s="18">
        <v>547.17999999999995</v>
      </c>
      <c r="G669" s="18">
        <v>711.34</v>
      </c>
      <c r="H669" s="18">
        <v>855.2</v>
      </c>
      <c r="I669" s="24" t="s">
        <v>37</v>
      </c>
      <c r="J669" s="13">
        <v>1.0699999999999999E-2</v>
      </c>
      <c r="K669" s="33">
        <f t="shared" si="41"/>
        <v>4.0442790000000004</v>
      </c>
      <c r="L669" s="33">
        <f t="shared" si="42"/>
        <v>5.8548259999999992</v>
      </c>
      <c r="M669" s="33">
        <f t="shared" si="43"/>
        <v>9.1506399999999992</v>
      </c>
    </row>
    <row r="670" spans="1:13" x14ac:dyDescent="0.25">
      <c r="A670" s="14" t="s">
        <v>139</v>
      </c>
      <c r="B670" s="13" t="str">
        <f t="shared" si="40"/>
        <v>Romania</v>
      </c>
      <c r="C670" s="21" t="s">
        <v>38</v>
      </c>
      <c r="D670" s="19">
        <v>27.95</v>
      </c>
      <c r="E670" s="17">
        <v>34.06</v>
      </c>
      <c r="F670" s="17">
        <v>40.770000000000003</v>
      </c>
      <c r="G670" s="17">
        <v>52.61</v>
      </c>
      <c r="H670" s="17">
        <v>62.98</v>
      </c>
      <c r="I670" s="23" t="s">
        <v>39</v>
      </c>
      <c r="J670" s="13">
        <v>0.21437</v>
      </c>
      <c r="K670" s="33">
        <f t="shared" si="41"/>
        <v>5.9916415000000001</v>
      </c>
      <c r="L670" s="33">
        <f t="shared" si="42"/>
        <v>8.7398649000000006</v>
      </c>
      <c r="M670" s="33">
        <f t="shared" si="43"/>
        <v>13.501022599999999</v>
      </c>
    </row>
    <row r="671" spans="1:13" x14ac:dyDescent="0.25">
      <c r="A671" s="15" t="s">
        <v>139</v>
      </c>
      <c r="B671" s="13" t="str">
        <f t="shared" si="40"/>
        <v>Portugal</v>
      </c>
      <c r="C671" s="22" t="s">
        <v>50</v>
      </c>
      <c r="D671" s="20">
        <v>9.32</v>
      </c>
      <c r="E671" s="18">
        <v>11.41</v>
      </c>
      <c r="F671" s="18">
        <v>13.71</v>
      </c>
      <c r="G671" s="18">
        <v>17.55</v>
      </c>
      <c r="H671" s="18">
        <v>20.91</v>
      </c>
      <c r="I671" s="24" t="s">
        <v>43</v>
      </c>
      <c r="J671" s="13">
        <v>1.06775</v>
      </c>
      <c r="K671" s="33">
        <f t="shared" si="41"/>
        <v>9.9514300000000002</v>
      </c>
      <c r="L671" s="33">
        <f t="shared" si="42"/>
        <v>14.6388525</v>
      </c>
      <c r="M671" s="33">
        <f t="shared" si="43"/>
        <v>22.326652499999998</v>
      </c>
    </row>
    <row r="672" spans="1:13" x14ac:dyDescent="0.25">
      <c r="A672" s="14" t="s">
        <v>139</v>
      </c>
      <c r="B672" s="13" t="str">
        <f t="shared" si="40"/>
        <v>Poland</v>
      </c>
      <c r="C672" s="21" t="s">
        <v>53</v>
      </c>
      <c r="D672" s="19">
        <v>37.39</v>
      </c>
      <c r="E672" s="17">
        <v>45.68</v>
      </c>
      <c r="F672" s="17">
        <v>54.8</v>
      </c>
      <c r="G672" s="17">
        <v>70.37</v>
      </c>
      <c r="H672" s="17">
        <v>84.02</v>
      </c>
      <c r="I672" s="23" t="s">
        <v>55</v>
      </c>
      <c r="J672" s="13">
        <v>0.24740000000000001</v>
      </c>
      <c r="K672" s="33">
        <f t="shared" si="41"/>
        <v>9.2502860000000009</v>
      </c>
      <c r="L672" s="33">
        <f t="shared" si="42"/>
        <v>13.55752</v>
      </c>
      <c r="M672" s="33">
        <f t="shared" si="43"/>
        <v>20.786548</v>
      </c>
    </row>
    <row r="673" spans="1:13" x14ac:dyDescent="0.25">
      <c r="A673" s="15" t="s">
        <v>139</v>
      </c>
      <c r="B673" s="13" t="str">
        <f t="shared" si="40"/>
        <v>Philippines</v>
      </c>
      <c r="C673" s="22" t="s">
        <v>56</v>
      </c>
      <c r="D673" s="20">
        <v>147.4</v>
      </c>
      <c r="E673" s="18">
        <v>179.1</v>
      </c>
      <c r="F673" s="18">
        <v>213.93</v>
      </c>
      <c r="G673" s="18">
        <v>277.41000000000003</v>
      </c>
      <c r="H673" s="18">
        <v>333.04</v>
      </c>
      <c r="I673" s="24" t="s">
        <v>57</v>
      </c>
      <c r="J673" s="13">
        <v>1.7389999999999999E-2</v>
      </c>
      <c r="K673" s="33">
        <f t="shared" si="41"/>
        <v>2.5632860000000002</v>
      </c>
      <c r="L673" s="33">
        <f t="shared" si="42"/>
        <v>3.7202427</v>
      </c>
      <c r="M673" s="33">
        <f t="shared" si="43"/>
        <v>5.7915656000000002</v>
      </c>
    </row>
    <row r="674" spans="1:13" x14ac:dyDescent="0.25">
      <c r="A674" s="14" t="s">
        <v>139</v>
      </c>
      <c r="B674" s="13" t="str">
        <f t="shared" si="40"/>
        <v>Peru</v>
      </c>
      <c r="C674" s="21" t="s">
        <v>58</v>
      </c>
      <c r="D674" s="19">
        <v>11.26</v>
      </c>
      <c r="E674" s="17">
        <v>13.71</v>
      </c>
      <c r="F674" s="17">
        <v>16.41</v>
      </c>
      <c r="G674" s="17">
        <v>21.19</v>
      </c>
      <c r="H674" s="17">
        <v>25.37</v>
      </c>
      <c r="I674" s="23" t="s">
        <v>59</v>
      </c>
      <c r="J674" s="13">
        <v>0.26534999999999997</v>
      </c>
      <c r="K674" s="33">
        <f t="shared" si="41"/>
        <v>2.9878409999999995</v>
      </c>
      <c r="L674" s="33">
        <f t="shared" si="42"/>
        <v>4.3543934999999996</v>
      </c>
      <c r="M674" s="33">
        <f t="shared" si="43"/>
        <v>6.7319294999999997</v>
      </c>
    </row>
    <row r="675" spans="1:13" x14ac:dyDescent="0.25">
      <c r="A675" s="15" t="s">
        <v>139</v>
      </c>
      <c r="B675" s="13" t="str">
        <f t="shared" si="40"/>
        <v>Panama</v>
      </c>
      <c r="C675" s="22" t="s">
        <v>61</v>
      </c>
      <c r="D675" s="20">
        <v>8.5299999999999994</v>
      </c>
      <c r="E675" s="18">
        <v>10.39</v>
      </c>
      <c r="F675" s="18">
        <v>12.44</v>
      </c>
      <c r="G675" s="18">
        <v>16.05</v>
      </c>
      <c r="H675" s="18">
        <v>19.2</v>
      </c>
      <c r="I675" s="24" t="s">
        <v>40</v>
      </c>
      <c r="J675" s="13">
        <v>1</v>
      </c>
      <c r="K675" s="33">
        <f t="shared" si="41"/>
        <v>8.5299999999999994</v>
      </c>
      <c r="L675" s="33">
        <f t="shared" si="42"/>
        <v>12.44</v>
      </c>
      <c r="M675" s="33">
        <f t="shared" si="43"/>
        <v>19.2</v>
      </c>
    </row>
    <row r="676" spans="1:13" x14ac:dyDescent="0.25">
      <c r="A676" s="14" t="s">
        <v>139</v>
      </c>
      <c r="B676" s="13" t="str">
        <f t="shared" si="40"/>
        <v>Pakistan</v>
      </c>
      <c r="C676" s="21" t="s">
        <v>62</v>
      </c>
      <c r="D676" s="19">
        <v>484.86</v>
      </c>
      <c r="E676" s="17">
        <v>586.14</v>
      </c>
      <c r="F676" s="17">
        <v>697.38</v>
      </c>
      <c r="G676" s="17">
        <v>912.39</v>
      </c>
      <c r="H676" s="17">
        <v>1100.82</v>
      </c>
      <c r="I676" s="23" t="s">
        <v>63</v>
      </c>
      <c r="J676" s="13">
        <v>3.5799999999999998E-3</v>
      </c>
      <c r="K676" s="33">
        <f t="shared" si="41"/>
        <v>1.7357988</v>
      </c>
      <c r="L676" s="33">
        <f t="shared" si="42"/>
        <v>2.4966203999999999</v>
      </c>
      <c r="M676" s="33">
        <f t="shared" si="43"/>
        <v>3.9409355999999995</v>
      </c>
    </row>
    <row r="677" spans="1:13" x14ac:dyDescent="0.25">
      <c r="A677" s="15" t="s">
        <v>139</v>
      </c>
      <c r="B677" s="13" t="str">
        <f t="shared" si="40"/>
        <v>Norway</v>
      </c>
      <c r="C677" s="22" t="s">
        <v>65</v>
      </c>
      <c r="D677" s="20">
        <v>229.14</v>
      </c>
      <c r="E677" s="18">
        <v>280.06</v>
      </c>
      <c r="F677" s="18">
        <v>335.99</v>
      </c>
      <c r="G677" s="18">
        <v>431.36</v>
      </c>
      <c r="H677" s="18">
        <v>514.92999999999995</v>
      </c>
      <c r="I677" s="24" t="s">
        <v>66</v>
      </c>
      <c r="J677" s="13">
        <v>9.1209999999999999E-2</v>
      </c>
      <c r="K677" s="33">
        <f t="shared" si="41"/>
        <v>20.899859399999997</v>
      </c>
      <c r="L677" s="33">
        <f t="shared" si="42"/>
        <v>30.6456479</v>
      </c>
      <c r="M677" s="33">
        <f t="shared" si="43"/>
        <v>46.966765299999992</v>
      </c>
    </row>
    <row r="678" spans="1:13" x14ac:dyDescent="0.25">
      <c r="A678" s="14" t="s">
        <v>139</v>
      </c>
      <c r="B678" s="13" t="str">
        <f t="shared" si="40"/>
        <v>New Zealand</v>
      </c>
      <c r="C678" s="21" t="s">
        <v>67</v>
      </c>
      <c r="D678" s="19">
        <v>30.5</v>
      </c>
      <c r="E678" s="17">
        <v>37.26</v>
      </c>
      <c r="F678" s="17">
        <v>44.68</v>
      </c>
      <c r="G678" s="17">
        <v>57.42</v>
      </c>
      <c r="H678" s="17">
        <v>68.58</v>
      </c>
      <c r="I678" s="23" t="s">
        <v>68</v>
      </c>
      <c r="J678" s="13">
        <v>0.59231</v>
      </c>
      <c r="K678" s="33">
        <f t="shared" si="41"/>
        <v>18.065455</v>
      </c>
      <c r="L678" s="33">
        <f t="shared" si="42"/>
        <v>26.4644108</v>
      </c>
      <c r="M678" s="33">
        <f t="shared" si="43"/>
        <v>40.6206198</v>
      </c>
    </row>
    <row r="679" spans="1:13" x14ac:dyDescent="0.25">
      <c r="A679" s="15" t="s">
        <v>139</v>
      </c>
      <c r="B679" s="13" t="str">
        <f t="shared" si="40"/>
        <v>Netherlands</v>
      </c>
      <c r="C679" s="22" t="s">
        <v>69</v>
      </c>
      <c r="D679" s="20">
        <v>19.77</v>
      </c>
      <c r="E679" s="18">
        <v>24.17</v>
      </c>
      <c r="F679" s="18">
        <v>29.01</v>
      </c>
      <c r="G679" s="18">
        <v>37.22</v>
      </c>
      <c r="H679" s="18">
        <v>44.41</v>
      </c>
      <c r="I679" s="24" t="s">
        <v>43</v>
      </c>
      <c r="J679" s="13">
        <v>1.06775</v>
      </c>
      <c r="K679" s="33">
        <f t="shared" si="41"/>
        <v>21.109417499999999</v>
      </c>
      <c r="L679" s="33">
        <f t="shared" si="42"/>
        <v>30.975427500000002</v>
      </c>
      <c r="M679" s="33">
        <f t="shared" si="43"/>
        <v>47.418777499999997</v>
      </c>
    </row>
    <row r="680" spans="1:13" x14ac:dyDescent="0.25">
      <c r="A680" s="14" t="s">
        <v>139</v>
      </c>
      <c r="B680" s="13" t="str">
        <f t="shared" si="40"/>
        <v>Morocco</v>
      </c>
      <c r="C680" s="21" t="s">
        <v>71</v>
      </c>
      <c r="D680" s="19">
        <v>44.66</v>
      </c>
      <c r="E680" s="17">
        <v>54.45</v>
      </c>
      <c r="F680" s="17">
        <v>65.19</v>
      </c>
      <c r="G680" s="17">
        <v>84.07</v>
      </c>
      <c r="H680" s="17">
        <v>100.61</v>
      </c>
      <c r="I680" s="23" t="s">
        <v>74</v>
      </c>
      <c r="J680" s="13">
        <v>9.7409999999999997E-2</v>
      </c>
      <c r="K680" s="33">
        <f t="shared" si="41"/>
        <v>4.3503305999999995</v>
      </c>
      <c r="L680" s="33">
        <f t="shared" si="42"/>
        <v>6.3501578999999992</v>
      </c>
      <c r="M680" s="33">
        <f t="shared" si="43"/>
        <v>9.8004201000000002</v>
      </c>
    </row>
    <row r="681" spans="1:13" x14ac:dyDescent="0.25">
      <c r="A681" s="15" t="s">
        <v>139</v>
      </c>
      <c r="B681" s="13" t="str">
        <f t="shared" si="40"/>
        <v>Mexico</v>
      </c>
      <c r="C681" s="22" t="s">
        <v>76</v>
      </c>
      <c r="D681" s="20">
        <v>74.92</v>
      </c>
      <c r="E681" s="18">
        <v>91.31</v>
      </c>
      <c r="F681" s="18">
        <v>109.32</v>
      </c>
      <c r="G681" s="18">
        <v>141.01</v>
      </c>
      <c r="H681" s="18">
        <v>168.78</v>
      </c>
      <c r="I681" s="24" t="s">
        <v>79</v>
      </c>
      <c r="J681" s="13">
        <v>5.8599999999999999E-2</v>
      </c>
      <c r="K681" s="33">
        <f t="shared" si="41"/>
        <v>4.3903119999999998</v>
      </c>
      <c r="L681" s="33">
        <f t="shared" si="42"/>
        <v>6.4061519999999996</v>
      </c>
      <c r="M681" s="33">
        <f t="shared" si="43"/>
        <v>9.8905080000000005</v>
      </c>
    </row>
    <row r="682" spans="1:13" x14ac:dyDescent="0.25">
      <c r="A682" s="14" t="s">
        <v>139</v>
      </c>
      <c r="B682" s="13" t="str">
        <f t="shared" si="40"/>
        <v>Malta</v>
      </c>
      <c r="C682" s="21" t="s">
        <v>81</v>
      </c>
      <c r="D682" s="19">
        <v>10.35</v>
      </c>
      <c r="E682" s="17">
        <v>12.67</v>
      </c>
      <c r="F682" s="17">
        <v>15.22</v>
      </c>
      <c r="G682" s="17">
        <v>19.47</v>
      </c>
      <c r="H682" s="17">
        <v>23.19</v>
      </c>
      <c r="I682" s="23" t="s">
        <v>43</v>
      </c>
      <c r="J682" s="13">
        <v>1.06775</v>
      </c>
      <c r="K682" s="33">
        <f t="shared" si="41"/>
        <v>11.0512125</v>
      </c>
      <c r="L682" s="33">
        <f t="shared" si="42"/>
        <v>16.251155000000001</v>
      </c>
      <c r="M682" s="33">
        <f t="shared" si="43"/>
        <v>24.761122500000003</v>
      </c>
    </row>
    <row r="683" spans="1:13" x14ac:dyDescent="0.25">
      <c r="A683" s="15" t="s">
        <v>139</v>
      </c>
      <c r="B683" s="13" t="str">
        <f t="shared" si="40"/>
        <v>Malaysia</v>
      </c>
      <c r="C683" s="22" t="s">
        <v>87</v>
      </c>
      <c r="D683" s="20">
        <v>22.77</v>
      </c>
      <c r="E683" s="18">
        <v>27.7</v>
      </c>
      <c r="F683" s="18">
        <v>33.119999999999997</v>
      </c>
      <c r="G683" s="18">
        <v>42.85</v>
      </c>
      <c r="H683" s="18">
        <v>51.38</v>
      </c>
      <c r="I683" s="24" t="s">
        <v>88</v>
      </c>
      <c r="J683" s="13">
        <v>0.20913999999999999</v>
      </c>
      <c r="K683" s="33">
        <f t="shared" si="41"/>
        <v>4.7621177999999995</v>
      </c>
      <c r="L683" s="33">
        <f t="shared" si="42"/>
        <v>6.9267167999999995</v>
      </c>
      <c r="M683" s="33">
        <f t="shared" si="43"/>
        <v>10.745613199999999</v>
      </c>
    </row>
    <row r="684" spans="1:13" x14ac:dyDescent="0.25">
      <c r="A684" s="14" t="s">
        <v>139</v>
      </c>
      <c r="B684" s="13" t="str">
        <f t="shared" si="40"/>
        <v>Luxembourg</v>
      </c>
      <c r="C684" s="21" t="s">
        <v>26</v>
      </c>
      <c r="D684" s="19">
        <v>24.55</v>
      </c>
      <c r="E684" s="17">
        <v>30.01</v>
      </c>
      <c r="F684" s="17">
        <v>36</v>
      </c>
      <c r="G684" s="17">
        <v>46.22</v>
      </c>
      <c r="H684" s="17">
        <v>55.17</v>
      </c>
      <c r="I684" s="23" t="s">
        <v>43</v>
      </c>
      <c r="J684" s="13">
        <v>1.06775</v>
      </c>
      <c r="K684" s="33">
        <f t="shared" si="41"/>
        <v>26.213262499999999</v>
      </c>
      <c r="L684" s="33">
        <f t="shared" si="42"/>
        <v>38.439</v>
      </c>
      <c r="M684" s="33">
        <f t="shared" si="43"/>
        <v>58.907767499999999</v>
      </c>
    </row>
    <row r="685" spans="1:13" x14ac:dyDescent="0.25">
      <c r="A685" s="15" t="s">
        <v>139</v>
      </c>
      <c r="B685" s="13" t="str">
        <f t="shared" si="40"/>
        <v>South Korea</v>
      </c>
      <c r="C685" s="22" t="s">
        <v>45</v>
      </c>
      <c r="D685" s="20">
        <v>18065.84</v>
      </c>
      <c r="E685" s="18">
        <v>22003.119999999999</v>
      </c>
      <c r="F685" s="18">
        <v>26327.67</v>
      </c>
      <c r="G685" s="18">
        <v>34004.75</v>
      </c>
      <c r="H685" s="18">
        <v>40732.42</v>
      </c>
      <c r="I685" s="24" t="s">
        <v>46</v>
      </c>
      <c r="J685" s="13">
        <v>7.2999999999999996E-4</v>
      </c>
      <c r="K685" s="33">
        <f t="shared" si="41"/>
        <v>13.1880632</v>
      </c>
      <c r="L685" s="33">
        <f t="shared" si="42"/>
        <v>19.219199099999997</v>
      </c>
      <c r="M685" s="33">
        <f t="shared" si="43"/>
        <v>29.734666599999997</v>
      </c>
    </row>
    <row r="686" spans="1:13" x14ac:dyDescent="0.25">
      <c r="A686" s="14" t="s">
        <v>139</v>
      </c>
      <c r="B686" s="13" t="str">
        <f t="shared" si="40"/>
        <v>Kazakhstan</v>
      </c>
      <c r="C686" s="21" t="s">
        <v>47</v>
      </c>
      <c r="D686" s="19">
        <v>2079.96</v>
      </c>
      <c r="E686" s="17">
        <v>2522.27</v>
      </c>
      <c r="F686" s="17">
        <v>3008.09</v>
      </c>
      <c r="G686" s="17">
        <v>3914.42</v>
      </c>
      <c r="H686" s="17">
        <v>4708.67</v>
      </c>
      <c r="I686" s="23" t="s">
        <v>48</v>
      </c>
      <c r="J686" s="13">
        <v>2.2399999999999998E-3</v>
      </c>
      <c r="K686" s="33">
        <f t="shared" si="41"/>
        <v>4.6591103999999994</v>
      </c>
      <c r="L686" s="33">
        <f t="shared" si="42"/>
        <v>6.7381215999999995</v>
      </c>
      <c r="M686" s="33">
        <f t="shared" si="43"/>
        <v>10.547420799999999</v>
      </c>
    </row>
    <row r="687" spans="1:13" x14ac:dyDescent="0.25">
      <c r="A687" s="15" t="s">
        <v>139</v>
      </c>
      <c r="B687" s="13" t="str">
        <f t="shared" si="40"/>
        <v>Japan</v>
      </c>
      <c r="C687" s="22" t="s">
        <v>49</v>
      </c>
      <c r="D687" s="20">
        <v>2008.74</v>
      </c>
      <c r="E687" s="18">
        <v>2457.64</v>
      </c>
      <c r="F687" s="18">
        <v>2950.7</v>
      </c>
      <c r="G687" s="18">
        <v>3781.61</v>
      </c>
      <c r="H687" s="18">
        <v>4509.7700000000004</v>
      </c>
      <c r="I687" s="24" t="s">
        <v>51</v>
      </c>
      <c r="J687" s="13">
        <v>6.4599999999999996E-3</v>
      </c>
      <c r="K687" s="33">
        <f t="shared" si="41"/>
        <v>12.976460399999999</v>
      </c>
      <c r="L687" s="33">
        <f t="shared" si="42"/>
        <v>19.061521999999997</v>
      </c>
      <c r="M687" s="33">
        <f t="shared" si="43"/>
        <v>29.133114200000001</v>
      </c>
    </row>
    <row r="688" spans="1:13" x14ac:dyDescent="0.25">
      <c r="A688" s="14" t="s">
        <v>139</v>
      </c>
      <c r="B688" s="13" t="str">
        <f t="shared" si="40"/>
        <v>Italy</v>
      </c>
      <c r="C688" s="21" t="s">
        <v>52</v>
      </c>
      <c r="D688" s="19">
        <v>14.43</v>
      </c>
      <c r="E688" s="17">
        <v>17.64</v>
      </c>
      <c r="F688" s="17">
        <v>21.18</v>
      </c>
      <c r="G688" s="17">
        <v>27.16</v>
      </c>
      <c r="H688" s="17">
        <v>32.4</v>
      </c>
      <c r="I688" s="23" t="s">
        <v>43</v>
      </c>
      <c r="J688" s="13">
        <v>1.06775</v>
      </c>
      <c r="K688" s="33">
        <f t="shared" si="41"/>
        <v>15.4076325</v>
      </c>
      <c r="L688" s="33">
        <f t="shared" si="42"/>
        <v>22.614944999999999</v>
      </c>
      <c r="M688" s="33">
        <f t="shared" si="43"/>
        <v>34.595099999999995</v>
      </c>
    </row>
    <row r="689" spans="1:13" x14ac:dyDescent="0.25">
      <c r="A689" s="15" t="s">
        <v>139</v>
      </c>
      <c r="B689" s="13" t="str">
        <f t="shared" si="40"/>
        <v>Israel</v>
      </c>
      <c r="C689" s="22" t="s">
        <v>54</v>
      </c>
      <c r="D689" s="20">
        <v>53.65</v>
      </c>
      <c r="E689" s="18">
        <v>65.56</v>
      </c>
      <c r="F689" s="18">
        <v>78.64</v>
      </c>
      <c r="G689" s="18">
        <v>100.99</v>
      </c>
      <c r="H689" s="18">
        <v>120.58</v>
      </c>
      <c r="I689" s="24" t="s">
        <v>60</v>
      </c>
      <c r="J689" s="13">
        <v>0.26462000000000002</v>
      </c>
      <c r="K689" s="33">
        <f t="shared" si="41"/>
        <v>14.196863</v>
      </c>
      <c r="L689" s="33">
        <f t="shared" si="42"/>
        <v>20.8097168</v>
      </c>
      <c r="M689" s="33">
        <f t="shared" si="43"/>
        <v>31.907879600000001</v>
      </c>
    </row>
    <row r="690" spans="1:13" x14ac:dyDescent="0.25">
      <c r="A690" s="14" t="s">
        <v>139</v>
      </c>
      <c r="B690" s="13" t="str">
        <f t="shared" si="40"/>
        <v>Ireland</v>
      </c>
      <c r="C690" s="21" t="s">
        <v>64</v>
      </c>
      <c r="D690" s="19">
        <v>19.850000000000001</v>
      </c>
      <c r="E690" s="17">
        <v>24.26</v>
      </c>
      <c r="F690" s="17">
        <v>29.1</v>
      </c>
      <c r="G690" s="17">
        <v>37.369999999999997</v>
      </c>
      <c r="H690" s="17">
        <v>44.62</v>
      </c>
      <c r="I690" s="23" t="s">
        <v>43</v>
      </c>
      <c r="J690" s="13">
        <v>1.06775</v>
      </c>
      <c r="K690" s="33">
        <f t="shared" si="41"/>
        <v>21.194837500000002</v>
      </c>
      <c r="L690" s="33">
        <f t="shared" si="42"/>
        <v>31.071525000000001</v>
      </c>
      <c r="M690" s="33">
        <f t="shared" si="43"/>
        <v>47.643004999999995</v>
      </c>
    </row>
    <row r="691" spans="1:13" x14ac:dyDescent="0.25">
      <c r="A691" s="15" t="s">
        <v>139</v>
      </c>
      <c r="B691" s="13" t="str">
        <f t="shared" si="40"/>
        <v>Indonesia</v>
      </c>
      <c r="C691" s="22" t="s">
        <v>99</v>
      </c>
      <c r="D691" s="20">
        <v>80568.36</v>
      </c>
      <c r="E691" s="18">
        <v>97626.02</v>
      </c>
      <c r="F691" s="18">
        <v>116361.48</v>
      </c>
      <c r="G691" s="18">
        <v>151623.32</v>
      </c>
      <c r="H691" s="18">
        <v>182524.42</v>
      </c>
      <c r="I691" s="24" t="s">
        <v>102</v>
      </c>
      <c r="J691" s="13">
        <v>6.0000000000000002E-5</v>
      </c>
      <c r="K691" s="33">
        <f t="shared" si="41"/>
        <v>4.8341016000000003</v>
      </c>
      <c r="L691" s="33">
        <f t="shared" si="42"/>
        <v>6.9816887999999997</v>
      </c>
      <c r="M691" s="33">
        <f t="shared" si="43"/>
        <v>10.951465200000001</v>
      </c>
    </row>
    <row r="692" spans="1:13" x14ac:dyDescent="0.25">
      <c r="A692" s="14" t="s">
        <v>139</v>
      </c>
      <c r="B692" s="13" t="str">
        <f t="shared" si="40"/>
        <v>India</v>
      </c>
      <c r="C692" s="21" t="s">
        <v>104</v>
      </c>
      <c r="D692" s="19">
        <v>229.13</v>
      </c>
      <c r="E692" s="17">
        <v>277.14999999999998</v>
      </c>
      <c r="F692" s="17">
        <v>329.89</v>
      </c>
      <c r="G692" s="17">
        <v>431.17</v>
      </c>
      <c r="H692" s="17">
        <v>519.91999999999996</v>
      </c>
      <c r="I692" s="23" t="s">
        <v>106</v>
      </c>
      <c r="J692" s="13">
        <v>1.2E-2</v>
      </c>
      <c r="K692" s="33">
        <f t="shared" si="41"/>
        <v>2.7495599999999998</v>
      </c>
      <c r="L692" s="33">
        <f t="shared" si="42"/>
        <v>3.9586799999999998</v>
      </c>
      <c r="M692" s="33">
        <f t="shared" si="43"/>
        <v>6.2390399999999993</v>
      </c>
    </row>
    <row r="693" spans="1:13" x14ac:dyDescent="0.25">
      <c r="A693" s="15" t="s">
        <v>139</v>
      </c>
      <c r="B693" s="13" t="str">
        <f t="shared" si="40"/>
        <v>Hungary</v>
      </c>
      <c r="C693" s="22" t="s">
        <v>109</v>
      </c>
      <c r="D693" s="20">
        <v>2445.39</v>
      </c>
      <c r="E693" s="18">
        <v>2986.05</v>
      </c>
      <c r="F693" s="18">
        <v>3579.9</v>
      </c>
      <c r="G693" s="18">
        <v>4603.3</v>
      </c>
      <c r="H693" s="18">
        <v>5500.15</v>
      </c>
      <c r="I693" s="24" t="s">
        <v>111</v>
      </c>
      <c r="J693" s="13">
        <v>2.7100000000000002E-3</v>
      </c>
      <c r="K693" s="33">
        <f t="shared" si="41"/>
        <v>6.6270069000000005</v>
      </c>
      <c r="L693" s="33">
        <f t="shared" si="42"/>
        <v>9.7015290000000007</v>
      </c>
      <c r="M693" s="33">
        <f t="shared" si="43"/>
        <v>14.9054065</v>
      </c>
    </row>
    <row r="694" spans="1:13" x14ac:dyDescent="0.25">
      <c r="A694" s="14" t="s">
        <v>139</v>
      </c>
      <c r="B694" s="13" t="str">
        <f t="shared" si="40"/>
        <v>Guatemala</v>
      </c>
      <c r="C694" s="21" t="s">
        <v>114</v>
      </c>
      <c r="D694" s="19">
        <v>43.55</v>
      </c>
      <c r="E694" s="17">
        <v>52.62</v>
      </c>
      <c r="F694" s="17">
        <v>62.58</v>
      </c>
      <c r="G694" s="17">
        <v>81.94</v>
      </c>
      <c r="H694" s="17">
        <v>98.9</v>
      </c>
      <c r="I694" s="23" t="s">
        <v>118</v>
      </c>
      <c r="J694" s="13">
        <v>0.12570000000000001</v>
      </c>
      <c r="K694" s="33">
        <f t="shared" si="41"/>
        <v>5.4742350000000002</v>
      </c>
      <c r="L694" s="33">
        <f t="shared" si="42"/>
        <v>7.8663059999999998</v>
      </c>
      <c r="M694" s="33">
        <f t="shared" si="43"/>
        <v>12.431730000000002</v>
      </c>
    </row>
    <row r="695" spans="1:13" x14ac:dyDescent="0.25">
      <c r="A695" s="15" t="s">
        <v>139</v>
      </c>
      <c r="B695" s="13" t="str">
        <f t="shared" si="40"/>
        <v>Greece</v>
      </c>
      <c r="C695" s="22" t="s">
        <v>120</v>
      </c>
      <c r="D695" s="20">
        <v>9.0299999999999994</v>
      </c>
      <c r="E695" s="18">
        <v>11.05</v>
      </c>
      <c r="F695" s="18">
        <v>13.28</v>
      </c>
      <c r="G695" s="18">
        <v>16.989999999999998</v>
      </c>
      <c r="H695" s="18">
        <v>20.239999999999998</v>
      </c>
      <c r="I695" s="24" t="s">
        <v>43</v>
      </c>
      <c r="J695" s="13">
        <v>1.06775</v>
      </c>
      <c r="K695" s="33">
        <f t="shared" si="41"/>
        <v>9.6417824999999997</v>
      </c>
      <c r="L695" s="33">
        <f t="shared" si="42"/>
        <v>14.17972</v>
      </c>
      <c r="M695" s="33">
        <f t="shared" si="43"/>
        <v>21.611259999999998</v>
      </c>
    </row>
    <row r="696" spans="1:13" x14ac:dyDescent="0.25">
      <c r="A696" s="14" t="s">
        <v>139</v>
      </c>
      <c r="B696" s="13" t="str">
        <f t="shared" si="40"/>
        <v>Germany</v>
      </c>
      <c r="C696" s="21" t="s">
        <v>121</v>
      </c>
      <c r="D696" s="19">
        <v>19.2</v>
      </c>
      <c r="E696" s="17">
        <v>23.47</v>
      </c>
      <c r="F696" s="17">
        <v>28.16</v>
      </c>
      <c r="G696" s="17">
        <v>36.15</v>
      </c>
      <c r="H696" s="17">
        <v>43.15</v>
      </c>
      <c r="I696" s="23" t="s">
        <v>43</v>
      </c>
      <c r="J696" s="13">
        <v>1.06775</v>
      </c>
      <c r="K696" s="33">
        <f t="shared" si="41"/>
        <v>20.500799999999998</v>
      </c>
      <c r="L696" s="33">
        <f t="shared" si="42"/>
        <v>30.06784</v>
      </c>
      <c r="M696" s="33">
        <f t="shared" si="43"/>
        <v>46.073412499999996</v>
      </c>
    </row>
    <row r="697" spans="1:13" x14ac:dyDescent="0.25">
      <c r="A697" s="15" t="s">
        <v>139</v>
      </c>
      <c r="B697" s="13" t="str">
        <f t="shared" si="40"/>
        <v>France</v>
      </c>
      <c r="C697" s="22" t="s">
        <v>123</v>
      </c>
      <c r="D697" s="20">
        <v>18.04</v>
      </c>
      <c r="E697" s="18">
        <v>22.05</v>
      </c>
      <c r="F697" s="18">
        <v>26.46</v>
      </c>
      <c r="G697" s="18">
        <v>33.950000000000003</v>
      </c>
      <c r="H697" s="18">
        <v>40.51</v>
      </c>
      <c r="I697" s="24" t="s">
        <v>43</v>
      </c>
      <c r="J697" s="13">
        <v>1.06775</v>
      </c>
      <c r="K697" s="33">
        <f t="shared" si="41"/>
        <v>19.26221</v>
      </c>
      <c r="L697" s="33">
        <f t="shared" si="42"/>
        <v>28.252665</v>
      </c>
      <c r="M697" s="33">
        <f t="shared" si="43"/>
        <v>43.254552499999996</v>
      </c>
    </row>
    <row r="698" spans="1:13" x14ac:dyDescent="0.25">
      <c r="A698" s="14" t="s">
        <v>139</v>
      </c>
      <c r="B698" s="13" t="str">
        <f t="shared" si="40"/>
        <v>Finland</v>
      </c>
      <c r="C698" s="21" t="s">
        <v>124</v>
      </c>
      <c r="D698" s="19">
        <v>19.3</v>
      </c>
      <c r="E698" s="17">
        <v>23.62</v>
      </c>
      <c r="F698" s="17">
        <v>28.36</v>
      </c>
      <c r="G698" s="17">
        <v>36.33</v>
      </c>
      <c r="H698" s="17">
        <v>43.32</v>
      </c>
      <c r="I698" s="23" t="s">
        <v>43</v>
      </c>
      <c r="J698" s="13">
        <v>1.06775</v>
      </c>
      <c r="K698" s="33">
        <f t="shared" si="41"/>
        <v>20.607575000000001</v>
      </c>
      <c r="L698" s="33">
        <f t="shared" si="42"/>
        <v>30.281389999999998</v>
      </c>
      <c r="M698" s="33">
        <f t="shared" si="43"/>
        <v>46.254930000000002</v>
      </c>
    </row>
    <row r="699" spans="1:13" x14ac:dyDescent="0.25">
      <c r="A699" s="15" t="s">
        <v>139</v>
      </c>
      <c r="B699" s="13" t="str">
        <f t="shared" si="40"/>
        <v>Estonia</v>
      </c>
      <c r="C699" s="22" t="s">
        <v>125</v>
      </c>
      <c r="D699" s="20">
        <v>7.85</v>
      </c>
      <c r="E699" s="18">
        <v>9.59</v>
      </c>
      <c r="F699" s="18">
        <v>11.5</v>
      </c>
      <c r="G699" s="18">
        <v>14.77</v>
      </c>
      <c r="H699" s="18">
        <v>17.649999999999999</v>
      </c>
      <c r="I699" s="24" t="s">
        <v>43</v>
      </c>
      <c r="J699" s="13">
        <v>1.06775</v>
      </c>
      <c r="K699" s="33">
        <f t="shared" si="41"/>
        <v>8.3818374999999996</v>
      </c>
      <c r="L699" s="33">
        <f t="shared" si="42"/>
        <v>12.279125000000001</v>
      </c>
      <c r="M699" s="33">
        <f t="shared" si="43"/>
        <v>18.845787499999997</v>
      </c>
    </row>
    <row r="700" spans="1:13" x14ac:dyDescent="0.25">
      <c r="A700" s="14" t="s">
        <v>139</v>
      </c>
      <c r="B700" s="13" t="str">
        <f t="shared" si="40"/>
        <v>Egypt</v>
      </c>
      <c r="C700" s="21" t="s">
        <v>28</v>
      </c>
      <c r="D700" s="19">
        <v>47.75</v>
      </c>
      <c r="E700" s="17">
        <v>57.81</v>
      </c>
      <c r="F700" s="17">
        <v>68.849999999999994</v>
      </c>
      <c r="G700" s="17">
        <v>89.85</v>
      </c>
      <c r="H700" s="17">
        <v>108.25</v>
      </c>
      <c r="I700" s="23" t="s">
        <v>29</v>
      </c>
      <c r="J700" s="13">
        <v>2.078E-2</v>
      </c>
      <c r="K700" s="33">
        <f t="shared" si="41"/>
        <v>0.99224500000000004</v>
      </c>
      <c r="L700" s="33">
        <f t="shared" si="42"/>
        <v>1.4307029999999998</v>
      </c>
      <c r="M700" s="33">
        <f t="shared" si="43"/>
        <v>2.2494350000000001</v>
      </c>
    </row>
    <row r="701" spans="1:13" x14ac:dyDescent="0.25">
      <c r="A701" s="15" t="s">
        <v>139</v>
      </c>
      <c r="B701" s="13" t="str">
        <f t="shared" si="40"/>
        <v>Ecuador</v>
      </c>
      <c r="C701" s="22" t="s">
        <v>32</v>
      </c>
      <c r="D701" s="20">
        <v>6.62</v>
      </c>
      <c r="E701" s="18">
        <v>8</v>
      </c>
      <c r="F701" s="18">
        <v>9.51</v>
      </c>
      <c r="G701" s="18">
        <v>12.45</v>
      </c>
      <c r="H701" s="18">
        <v>15.03</v>
      </c>
      <c r="I701" s="24" t="s">
        <v>40</v>
      </c>
      <c r="J701" s="13">
        <v>1</v>
      </c>
      <c r="K701" s="33">
        <f t="shared" si="41"/>
        <v>6.62</v>
      </c>
      <c r="L701" s="33">
        <f t="shared" si="42"/>
        <v>9.51</v>
      </c>
      <c r="M701" s="33">
        <f t="shared" si="43"/>
        <v>15.03</v>
      </c>
    </row>
    <row r="702" spans="1:13" x14ac:dyDescent="0.25">
      <c r="A702" s="14" t="s">
        <v>139</v>
      </c>
      <c r="B702" s="13" t="str">
        <f t="shared" si="40"/>
        <v>Denmark</v>
      </c>
      <c r="C702" s="21" t="s">
        <v>41</v>
      </c>
      <c r="D702" s="19">
        <v>185.37</v>
      </c>
      <c r="E702" s="17">
        <v>226.7</v>
      </c>
      <c r="F702" s="17">
        <v>272.10000000000002</v>
      </c>
      <c r="G702" s="17">
        <v>348.97</v>
      </c>
      <c r="H702" s="17">
        <v>416.33</v>
      </c>
      <c r="I702" s="23" t="s">
        <v>42</v>
      </c>
      <c r="J702" s="13">
        <v>0.14312</v>
      </c>
      <c r="K702" s="33">
        <f t="shared" si="41"/>
        <v>26.530154400000001</v>
      </c>
      <c r="L702" s="33">
        <f t="shared" si="42"/>
        <v>38.942952000000005</v>
      </c>
      <c r="M702" s="33">
        <f t="shared" si="43"/>
        <v>59.585149599999994</v>
      </c>
    </row>
    <row r="703" spans="1:13" x14ac:dyDescent="0.25">
      <c r="A703" s="15" t="s">
        <v>139</v>
      </c>
      <c r="B703" s="13" t="str">
        <f t="shared" si="40"/>
        <v>Czech Republic</v>
      </c>
      <c r="C703" s="22" t="s">
        <v>44</v>
      </c>
      <c r="D703" s="20">
        <v>210.59</v>
      </c>
      <c r="E703" s="18">
        <v>257.5</v>
      </c>
      <c r="F703" s="18">
        <v>309.01</v>
      </c>
      <c r="G703" s="18">
        <v>396.45</v>
      </c>
      <c r="H703" s="18">
        <v>473.07</v>
      </c>
      <c r="I703" s="24" t="s">
        <v>89</v>
      </c>
      <c r="J703" s="13">
        <v>4.2270000000000002E-2</v>
      </c>
      <c r="K703" s="33">
        <f t="shared" si="41"/>
        <v>8.9016393000000011</v>
      </c>
      <c r="L703" s="33">
        <f t="shared" si="42"/>
        <v>13.061852700000001</v>
      </c>
      <c r="M703" s="33">
        <f t="shared" si="43"/>
        <v>19.9966689</v>
      </c>
    </row>
    <row r="704" spans="1:13" x14ac:dyDescent="0.25">
      <c r="A704" s="14" t="s">
        <v>139</v>
      </c>
      <c r="B704" s="13" t="str">
        <f t="shared" si="40"/>
        <v>Croatia</v>
      </c>
      <c r="C704" s="21" t="s">
        <v>91</v>
      </c>
      <c r="D704" s="19">
        <v>7.64</v>
      </c>
      <c r="E704" s="17">
        <v>9.35</v>
      </c>
      <c r="F704" s="17">
        <v>11.24</v>
      </c>
      <c r="G704" s="17">
        <v>14.37</v>
      </c>
      <c r="H704" s="17">
        <v>17.12</v>
      </c>
      <c r="I704" s="23" t="s">
        <v>43</v>
      </c>
      <c r="J704" s="13">
        <v>1.06775</v>
      </c>
      <c r="K704" s="33">
        <f t="shared" si="41"/>
        <v>8.15761</v>
      </c>
      <c r="L704" s="33">
        <f t="shared" si="42"/>
        <v>12.00151</v>
      </c>
      <c r="M704" s="33">
        <f t="shared" si="43"/>
        <v>18.279880000000002</v>
      </c>
    </row>
    <row r="705" spans="1:13" x14ac:dyDescent="0.25">
      <c r="A705" s="15" t="s">
        <v>139</v>
      </c>
      <c r="B705" s="13" t="str">
        <f t="shared" si="40"/>
        <v>Costa Rica</v>
      </c>
      <c r="C705" s="22" t="s">
        <v>94</v>
      </c>
      <c r="D705" s="20">
        <v>3286.49</v>
      </c>
      <c r="E705" s="18">
        <v>3999.32</v>
      </c>
      <c r="F705" s="18">
        <v>4782.26</v>
      </c>
      <c r="G705" s="18">
        <v>6185.87</v>
      </c>
      <c r="H705" s="18">
        <v>7415.9</v>
      </c>
      <c r="I705" s="24" t="s">
        <v>95</v>
      </c>
      <c r="J705" s="13">
        <v>1.9499999999999999E-3</v>
      </c>
      <c r="K705" s="33">
        <f t="shared" si="41"/>
        <v>6.4086554999999992</v>
      </c>
      <c r="L705" s="33">
        <f t="shared" si="42"/>
        <v>9.3254070000000002</v>
      </c>
      <c r="M705" s="33">
        <f t="shared" si="43"/>
        <v>14.461004999999998</v>
      </c>
    </row>
    <row r="706" spans="1:13" x14ac:dyDescent="0.25">
      <c r="A706" s="14" t="s">
        <v>139</v>
      </c>
      <c r="B706" s="13" t="str">
        <f t="shared" si="40"/>
        <v>Colombia</v>
      </c>
      <c r="C706" s="21" t="s">
        <v>97</v>
      </c>
      <c r="D706" s="19">
        <v>12639.6</v>
      </c>
      <c r="E706" s="17">
        <v>15408.34</v>
      </c>
      <c r="F706" s="17">
        <v>18449.41</v>
      </c>
      <c r="G706" s="17">
        <v>23791.89</v>
      </c>
      <c r="H706" s="17">
        <v>28473.67</v>
      </c>
      <c r="I706" s="23" t="s">
        <v>98</v>
      </c>
      <c r="J706" s="13">
        <v>2.5999999999999998E-4</v>
      </c>
      <c r="K706" s="33">
        <f t="shared" si="41"/>
        <v>3.2862959999999997</v>
      </c>
      <c r="L706" s="33">
        <f t="shared" si="42"/>
        <v>4.7968465999999994</v>
      </c>
      <c r="M706" s="33">
        <f t="shared" si="43"/>
        <v>7.4031541999999986</v>
      </c>
    </row>
    <row r="707" spans="1:13" x14ac:dyDescent="0.25">
      <c r="A707" s="15" t="s">
        <v>139</v>
      </c>
      <c r="B707" s="13" t="str">
        <f t="shared" ref="B707:B770" si="44">TRIM(LEFT(C707, FIND(" Average", C707) - 1))</f>
        <v>China</v>
      </c>
      <c r="C707" s="22" t="s">
        <v>100</v>
      </c>
      <c r="D707" s="20">
        <v>57.7</v>
      </c>
      <c r="E707" s="18">
        <v>70.010000000000005</v>
      </c>
      <c r="F707" s="18">
        <v>83.53</v>
      </c>
      <c r="G707" s="18">
        <v>108.59</v>
      </c>
      <c r="H707" s="18">
        <v>130.55000000000001</v>
      </c>
      <c r="I707" s="24" t="s">
        <v>101</v>
      </c>
      <c r="J707" s="13">
        <v>0.13797000000000001</v>
      </c>
      <c r="K707" s="33">
        <f t="shared" ref="K707:K770" si="45">D707*J707</f>
        <v>7.9608690000000006</v>
      </c>
      <c r="L707" s="33">
        <f t="shared" ref="L707:L770" si="46">J707*F707</f>
        <v>11.5246341</v>
      </c>
      <c r="M707" s="33">
        <f t="shared" ref="M707:M770" si="47">H707*J707</f>
        <v>18.011983500000003</v>
      </c>
    </row>
    <row r="708" spans="1:13" x14ac:dyDescent="0.25">
      <c r="A708" s="14" t="s">
        <v>139</v>
      </c>
      <c r="B708" s="13" t="str">
        <f t="shared" si="44"/>
        <v>Chile</v>
      </c>
      <c r="C708" s="21" t="s">
        <v>103</v>
      </c>
      <c r="D708" s="19">
        <v>5008.3100000000004</v>
      </c>
      <c r="E708" s="17">
        <v>6088.04</v>
      </c>
      <c r="F708" s="17">
        <v>7273.98</v>
      </c>
      <c r="G708" s="17">
        <v>9426.32</v>
      </c>
      <c r="H708" s="17">
        <v>11312.49</v>
      </c>
      <c r="I708" s="23" t="s">
        <v>105</v>
      </c>
      <c r="J708" s="13">
        <v>1.0499999999999999E-3</v>
      </c>
      <c r="K708" s="33">
        <f t="shared" si="45"/>
        <v>5.2587254999999997</v>
      </c>
      <c r="L708" s="33">
        <f t="shared" si="46"/>
        <v>7.6376789999999994</v>
      </c>
      <c r="M708" s="33">
        <f t="shared" si="47"/>
        <v>11.878114499999999</v>
      </c>
    </row>
    <row r="709" spans="1:13" x14ac:dyDescent="0.25">
      <c r="A709" s="15" t="s">
        <v>139</v>
      </c>
      <c r="B709" s="13" t="str">
        <f t="shared" si="44"/>
        <v>Canada</v>
      </c>
      <c r="C709" s="22" t="s">
        <v>107</v>
      </c>
      <c r="D709" s="20">
        <v>25.97</v>
      </c>
      <c r="E709" s="18">
        <v>31.74</v>
      </c>
      <c r="F709" s="18">
        <v>38.08</v>
      </c>
      <c r="G709" s="18">
        <v>48.89</v>
      </c>
      <c r="H709" s="18">
        <v>58.36</v>
      </c>
      <c r="I709" s="24" t="s">
        <v>108</v>
      </c>
      <c r="J709" s="13">
        <v>0.73065999999999998</v>
      </c>
      <c r="K709" s="33">
        <f t="shared" si="45"/>
        <v>18.975240199999998</v>
      </c>
      <c r="L709" s="33">
        <f t="shared" si="46"/>
        <v>27.823532799999999</v>
      </c>
      <c r="M709" s="33">
        <f t="shared" si="47"/>
        <v>42.641317600000001</v>
      </c>
    </row>
    <row r="710" spans="1:13" x14ac:dyDescent="0.25">
      <c r="A710" s="14" t="s">
        <v>139</v>
      </c>
      <c r="B710" s="13" t="str">
        <f t="shared" si="44"/>
        <v>Bulgaria</v>
      </c>
      <c r="C710" s="21" t="s">
        <v>110</v>
      </c>
      <c r="D710" s="19">
        <v>9.58</v>
      </c>
      <c r="E710" s="17">
        <v>11.56</v>
      </c>
      <c r="F710" s="17">
        <v>13.74</v>
      </c>
      <c r="G710" s="17">
        <v>18.02</v>
      </c>
      <c r="H710" s="17">
        <v>21.77</v>
      </c>
      <c r="I710" s="23" t="s">
        <v>112</v>
      </c>
      <c r="J710" s="13">
        <v>0.54593000000000003</v>
      </c>
      <c r="K710" s="33">
        <f t="shared" si="45"/>
        <v>5.2300094000000001</v>
      </c>
      <c r="L710" s="33">
        <f t="shared" si="46"/>
        <v>7.5010782000000003</v>
      </c>
      <c r="M710" s="33">
        <f t="shared" si="47"/>
        <v>11.884896100000001</v>
      </c>
    </row>
    <row r="711" spans="1:13" x14ac:dyDescent="0.25">
      <c r="A711" s="15" t="s">
        <v>139</v>
      </c>
      <c r="B711" s="13" t="str">
        <f t="shared" si="44"/>
        <v>Brazil</v>
      </c>
      <c r="C711" s="22" t="s">
        <v>113</v>
      </c>
      <c r="D711" s="20">
        <v>26.14</v>
      </c>
      <c r="E711" s="18">
        <v>31.78</v>
      </c>
      <c r="F711" s="18">
        <v>37.97</v>
      </c>
      <c r="G711" s="18">
        <v>49.2</v>
      </c>
      <c r="H711" s="18">
        <v>59.03</v>
      </c>
      <c r="I711" s="24" t="s">
        <v>115</v>
      </c>
      <c r="J711" s="13">
        <v>0.19392999999999999</v>
      </c>
      <c r="K711" s="33">
        <f t="shared" si="45"/>
        <v>5.0693301999999996</v>
      </c>
      <c r="L711" s="33">
        <f t="shared" si="46"/>
        <v>7.3635220999999991</v>
      </c>
      <c r="M711" s="33">
        <f t="shared" si="47"/>
        <v>11.4476879</v>
      </c>
    </row>
    <row r="712" spans="1:13" x14ac:dyDescent="0.25">
      <c r="A712" s="14" t="s">
        <v>139</v>
      </c>
      <c r="B712" s="13" t="str">
        <f t="shared" si="44"/>
        <v>Bosnia-Herzegovina -</v>
      </c>
      <c r="C712" s="21" t="s">
        <v>116</v>
      </c>
      <c r="D712" s="19">
        <v>6.95</v>
      </c>
      <c r="E712" s="17">
        <v>8.51</v>
      </c>
      <c r="F712" s="17">
        <v>10.23</v>
      </c>
      <c r="G712" s="17">
        <v>13.08</v>
      </c>
      <c r="H712" s="17">
        <v>15.58</v>
      </c>
      <c r="I712" s="23" t="s">
        <v>117</v>
      </c>
      <c r="J712" s="13">
        <v>0.54593000000000003</v>
      </c>
      <c r="K712" s="33">
        <f t="shared" si="45"/>
        <v>3.7942135000000001</v>
      </c>
      <c r="L712" s="33">
        <f t="shared" si="46"/>
        <v>5.5848639000000002</v>
      </c>
      <c r="M712" s="33">
        <f t="shared" si="47"/>
        <v>8.5055893999999999</v>
      </c>
    </row>
    <row r="713" spans="1:13" x14ac:dyDescent="0.25">
      <c r="A713" s="15" t="s">
        <v>139</v>
      </c>
      <c r="B713" s="13" t="str">
        <f t="shared" si="44"/>
        <v>Belgium</v>
      </c>
      <c r="C713" s="22" t="s">
        <v>119</v>
      </c>
      <c r="D713" s="20">
        <v>21.51</v>
      </c>
      <c r="E713" s="18">
        <v>26.32</v>
      </c>
      <c r="F713" s="18">
        <v>31.6</v>
      </c>
      <c r="G713" s="18">
        <v>40.49</v>
      </c>
      <c r="H713" s="18">
        <v>48.29</v>
      </c>
      <c r="I713" s="24" t="s">
        <v>43</v>
      </c>
      <c r="J713" s="13">
        <v>1.06775</v>
      </c>
      <c r="K713" s="33">
        <f t="shared" si="45"/>
        <v>22.967302500000002</v>
      </c>
      <c r="L713" s="33">
        <f t="shared" si="46"/>
        <v>33.740900000000003</v>
      </c>
      <c r="M713" s="33">
        <f t="shared" si="47"/>
        <v>51.561647499999999</v>
      </c>
    </row>
    <row r="714" spans="1:13" x14ac:dyDescent="0.25">
      <c r="A714" s="14" t="s">
        <v>139</v>
      </c>
      <c r="B714" s="13" t="str">
        <f t="shared" si="44"/>
        <v>Austria</v>
      </c>
      <c r="C714" s="21" t="s">
        <v>122</v>
      </c>
      <c r="D714" s="19">
        <v>19.23</v>
      </c>
      <c r="E714" s="17">
        <v>23.52</v>
      </c>
      <c r="F714" s="17">
        <v>28.22</v>
      </c>
      <c r="G714" s="17">
        <v>36.200000000000003</v>
      </c>
      <c r="H714" s="17">
        <v>43.2</v>
      </c>
      <c r="I714" s="23" t="s">
        <v>43</v>
      </c>
      <c r="J714" s="13">
        <v>1.06775</v>
      </c>
      <c r="K714" s="33">
        <f t="shared" si="45"/>
        <v>20.532832500000001</v>
      </c>
      <c r="L714" s="33">
        <f t="shared" si="46"/>
        <v>30.131905</v>
      </c>
      <c r="M714" s="33">
        <f t="shared" si="47"/>
        <v>46.126800000000003</v>
      </c>
    </row>
    <row r="715" spans="1:13" x14ac:dyDescent="0.25">
      <c r="A715" s="15" t="s">
        <v>139</v>
      </c>
      <c r="B715" s="13" t="str">
        <f t="shared" si="44"/>
        <v>Australia</v>
      </c>
      <c r="C715" s="22" t="s">
        <v>130</v>
      </c>
      <c r="D715" s="20">
        <v>34.99</v>
      </c>
      <c r="E715" s="18">
        <v>42.71</v>
      </c>
      <c r="F715" s="18">
        <v>51.2</v>
      </c>
      <c r="G715" s="18">
        <v>65.849999999999994</v>
      </c>
      <c r="H715" s="18">
        <v>78.7</v>
      </c>
      <c r="I715" s="24" t="s">
        <v>131</v>
      </c>
      <c r="J715" s="13">
        <v>0.64666999999999997</v>
      </c>
      <c r="K715" s="33">
        <f t="shared" si="45"/>
        <v>22.626983299999999</v>
      </c>
      <c r="L715" s="33">
        <f t="shared" si="46"/>
        <v>33.109504000000001</v>
      </c>
      <c r="M715" s="33">
        <f t="shared" si="47"/>
        <v>50.892929000000002</v>
      </c>
    </row>
    <row r="716" spans="1:13" x14ac:dyDescent="0.25">
      <c r="A716" s="14" t="s">
        <v>139</v>
      </c>
      <c r="B716" s="13" t="str">
        <f t="shared" si="44"/>
        <v>Argentina</v>
      </c>
      <c r="C716" s="21" t="s">
        <v>132</v>
      </c>
      <c r="D716" s="19">
        <v>2676.43</v>
      </c>
      <c r="E716" s="17">
        <v>3202.09</v>
      </c>
      <c r="F716" s="17">
        <v>3779.47</v>
      </c>
      <c r="G716" s="17">
        <v>5034.54</v>
      </c>
      <c r="H716" s="17">
        <v>6134.4</v>
      </c>
      <c r="I716" s="23" t="s">
        <v>133</v>
      </c>
      <c r="J716" s="13">
        <v>1.15E-3</v>
      </c>
      <c r="K716" s="33">
        <f t="shared" si="45"/>
        <v>3.0778944999999998</v>
      </c>
      <c r="L716" s="33">
        <f t="shared" si="46"/>
        <v>4.3463905</v>
      </c>
      <c r="M716" s="33">
        <f t="shared" si="47"/>
        <v>7.0545599999999995</v>
      </c>
    </row>
    <row r="717" spans="1:13" x14ac:dyDescent="0.25">
      <c r="A717" s="15" t="s">
        <v>145</v>
      </c>
      <c r="B717" s="13" t="str">
        <f t="shared" si="44"/>
        <v>Georgia</v>
      </c>
      <c r="C717" s="22" t="s">
        <v>21</v>
      </c>
      <c r="D717" s="20">
        <v>11.07</v>
      </c>
      <c r="E717" s="18">
        <v>13.35</v>
      </c>
      <c r="F717" s="18">
        <v>15.85</v>
      </c>
      <c r="G717" s="18">
        <v>20.8</v>
      </c>
      <c r="H717" s="18">
        <v>25.14</v>
      </c>
      <c r="I717" s="24" t="s">
        <v>22</v>
      </c>
      <c r="J717" s="13">
        <v>0.37036999999999998</v>
      </c>
      <c r="K717" s="33">
        <f t="shared" si="45"/>
        <v>4.0999958999999997</v>
      </c>
      <c r="L717" s="33">
        <f t="shared" si="46"/>
        <v>5.8703644999999991</v>
      </c>
      <c r="M717" s="33">
        <f t="shared" si="47"/>
        <v>9.3111017999999994</v>
      </c>
    </row>
    <row r="718" spans="1:13" x14ac:dyDescent="0.25">
      <c r="A718" s="14" t="s">
        <v>145</v>
      </c>
      <c r="B718" s="13" t="str">
        <f t="shared" si="44"/>
        <v>Vietnam</v>
      </c>
      <c r="C718" s="21" t="s">
        <v>31</v>
      </c>
      <c r="D718" s="19">
        <v>116941.69</v>
      </c>
      <c r="E718" s="17">
        <v>141507.74</v>
      </c>
      <c r="F718" s="17">
        <v>168490.11</v>
      </c>
      <c r="G718" s="17">
        <v>219852.45</v>
      </c>
      <c r="H718" s="17">
        <v>264862.95</v>
      </c>
      <c r="I718" s="23" t="s">
        <v>33</v>
      </c>
      <c r="J718" s="13">
        <v>4.0000000000000003E-5</v>
      </c>
      <c r="K718" s="33">
        <f t="shared" si="45"/>
        <v>4.6776676000000004</v>
      </c>
      <c r="L718" s="33">
        <f t="shared" si="46"/>
        <v>6.7396044000000002</v>
      </c>
      <c r="M718" s="33">
        <f t="shared" si="47"/>
        <v>10.594518000000001</v>
      </c>
    </row>
    <row r="719" spans="1:13" x14ac:dyDescent="0.25">
      <c r="A719" s="15" t="s">
        <v>145</v>
      </c>
      <c r="B719" s="13" t="str">
        <f t="shared" si="44"/>
        <v>United States</v>
      </c>
      <c r="C719" s="22" t="s">
        <v>35</v>
      </c>
      <c r="D719" s="20">
        <v>24.52</v>
      </c>
      <c r="E719" s="18">
        <v>29.96</v>
      </c>
      <c r="F719" s="18">
        <v>35.950000000000003</v>
      </c>
      <c r="G719" s="18">
        <v>46.1</v>
      </c>
      <c r="H719" s="18">
        <v>55.01</v>
      </c>
      <c r="I719" s="24" t="s">
        <v>40</v>
      </c>
      <c r="J719" s="13">
        <v>1</v>
      </c>
      <c r="K719" s="33">
        <f t="shared" si="45"/>
        <v>24.52</v>
      </c>
      <c r="L719" s="33">
        <f t="shared" si="46"/>
        <v>35.950000000000003</v>
      </c>
      <c r="M719" s="33">
        <f t="shared" si="47"/>
        <v>55.01</v>
      </c>
    </row>
    <row r="720" spans="1:13" x14ac:dyDescent="0.25">
      <c r="A720" s="14" t="s">
        <v>145</v>
      </c>
      <c r="B720" s="13" t="str">
        <f t="shared" si="44"/>
        <v>United Kingdom</v>
      </c>
      <c r="C720" s="21" t="s">
        <v>70</v>
      </c>
      <c r="D720" s="19">
        <v>14.12</v>
      </c>
      <c r="E720" s="17">
        <v>17.260000000000002</v>
      </c>
      <c r="F720" s="17">
        <v>20.71</v>
      </c>
      <c r="G720" s="17">
        <v>26.56</v>
      </c>
      <c r="H720" s="17">
        <v>31.68</v>
      </c>
      <c r="I720" s="23" t="s">
        <v>72</v>
      </c>
      <c r="J720" s="13">
        <v>1.23966</v>
      </c>
      <c r="K720" s="33">
        <f t="shared" si="45"/>
        <v>17.503999199999999</v>
      </c>
      <c r="L720" s="33">
        <f t="shared" si="46"/>
        <v>25.6733586</v>
      </c>
      <c r="M720" s="33">
        <f t="shared" si="47"/>
        <v>39.2724288</v>
      </c>
    </row>
    <row r="721" spans="1:13" x14ac:dyDescent="0.25">
      <c r="A721" s="15" t="s">
        <v>145</v>
      </c>
      <c r="B721" s="13" t="str">
        <f t="shared" si="44"/>
        <v>United Arab Emirates</v>
      </c>
      <c r="C721" s="22" t="s">
        <v>73</v>
      </c>
      <c r="D721" s="20">
        <v>50.68</v>
      </c>
      <c r="E721" s="18">
        <v>61.74</v>
      </c>
      <c r="F721" s="18">
        <v>73.88</v>
      </c>
      <c r="G721" s="18">
        <v>95.3</v>
      </c>
      <c r="H721" s="18">
        <v>114.08</v>
      </c>
      <c r="I721" s="24" t="s">
        <v>75</v>
      </c>
      <c r="J721" s="13">
        <v>0.2722</v>
      </c>
      <c r="K721" s="33">
        <f t="shared" si="45"/>
        <v>13.795095999999999</v>
      </c>
      <c r="L721" s="33">
        <f t="shared" si="46"/>
        <v>20.110135999999997</v>
      </c>
      <c r="M721" s="33">
        <f t="shared" si="47"/>
        <v>31.052575999999998</v>
      </c>
    </row>
    <row r="722" spans="1:13" x14ac:dyDescent="0.25">
      <c r="A722" s="14" t="s">
        <v>145</v>
      </c>
      <c r="B722" s="13" t="str">
        <f t="shared" si="44"/>
        <v>Ukraine</v>
      </c>
      <c r="C722" s="21" t="s">
        <v>77</v>
      </c>
      <c r="D722" s="19">
        <v>102.85</v>
      </c>
      <c r="E722" s="17">
        <v>124.33</v>
      </c>
      <c r="F722" s="17">
        <v>147.91999999999999</v>
      </c>
      <c r="G722" s="17">
        <v>193.34</v>
      </c>
      <c r="H722" s="17">
        <v>233.15</v>
      </c>
      <c r="I722" s="23" t="s">
        <v>78</v>
      </c>
      <c r="J722" s="13">
        <v>2.504E-2</v>
      </c>
      <c r="K722" s="33">
        <f t="shared" si="45"/>
        <v>2.575364</v>
      </c>
      <c r="L722" s="33">
        <f t="shared" si="46"/>
        <v>3.7039167999999996</v>
      </c>
      <c r="M722" s="33">
        <f t="shared" si="47"/>
        <v>5.838076</v>
      </c>
    </row>
    <row r="723" spans="1:13" x14ac:dyDescent="0.25">
      <c r="A723" s="15" t="s">
        <v>145</v>
      </c>
      <c r="B723" s="13" t="str">
        <f t="shared" si="44"/>
        <v>Turkey</v>
      </c>
      <c r="C723" s="22" t="s">
        <v>80</v>
      </c>
      <c r="D723" s="20">
        <v>118.97</v>
      </c>
      <c r="E723" s="18">
        <v>144.04</v>
      </c>
      <c r="F723" s="18">
        <v>171.57</v>
      </c>
      <c r="G723" s="18">
        <v>223.67</v>
      </c>
      <c r="H723" s="18">
        <v>269.33</v>
      </c>
      <c r="I723" s="24" t="s">
        <v>82</v>
      </c>
      <c r="J723" s="13">
        <v>3.0689999999999999E-2</v>
      </c>
      <c r="K723" s="33">
        <f t="shared" si="45"/>
        <v>3.6511893</v>
      </c>
      <c r="L723" s="33">
        <f t="shared" si="46"/>
        <v>5.2654832999999996</v>
      </c>
      <c r="M723" s="33">
        <f t="shared" si="47"/>
        <v>8.265737699999999</v>
      </c>
    </row>
    <row r="724" spans="1:13" x14ac:dyDescent="0.25">
      <c r="A724" s="14" t="s">
        <v>145</v>
      </c>
      <c r="B724" s="13" t="str">
        <f t="shared" si="44"/>
        <v>Taiwan</v>
      </c>
      <c r="C724" s="21" t="s">
        <v>83</v>
      </c>
      <c r="D724" s="19">
        <v>326.77</v>
      </c>
      <c r="E724" s="17">
        <v>398.67</v>
      </c>
      <c r="F724" s="17">
        <v>477.65</v>
      </c>
      <c r="G724" s="17">
        <v>614.51</v>
      </c>
      <c r="H724" s="17">
        <v>734.45</v>
      </c>
      <c r="I724" s="23" t="s">
        <v>84</v>
      </c>
      <c r="J724" s="13">
        <v>3.0669999999999999E-2</v>
      </c>
      <c r="K724" s="33">
        <f t="shared" si="45"/>
        <v>10.022035899999999</v>
      </c>
      <c r="L724" s="33">
        <f t="shared" si="46"/>
        <v>14.649525499999999</v>
      </c>
      <c r="M724" s="33">
        <f t="shared" si="47"/>
        <v>22.525581500000001</v>
      </c>
    </row>
    <row r="725" spans="1:13" x14ac:dyDescent="0.25">
      <c r="A725" s="15" t="s">
        <v>145</v>
      </c>
      <c r="B725" s="13" t="str">
        <f t="shared" si="44"/>
        <v>Switzerland</v>
      </c>
      <c r="C725" s="22" t="s">
        <v>85</v>
      </c>
      <c r="D725" s="20">
        <v>28.75</v>
      </c>
      <c r="E725" s="18">
        <v>35.21</v>
      </c>
      <c r="F725" s="18">
        <v>42.3</v>
      </c>
      <c r="G725" s="18">
        <v>54.08</v>
      </c>
      <c r="H725" s="18">
        <v>64.400000000000006</v>
      </c>
      <c r="I725" s="24" t="s">
        <v>86</v>
      </c>
      <c r="J725" s="13">
        <v>1.0968500000000001</v>
      </c>
      <c r="K725" s="33">
        <f t="shared" si="45"/>
        <v>31.534437500000003</v>
      </c>
      <c r="L725" s="33">
        <f t="shared" si="46"/>
        <v>46.396754999999999</v>
      </c>
      <c r="M725" s="33">
        <f t="shared" si="47"/>
        <v>70.637140000000016</v>
      </c>
    </row>
    <row r="726" spans="1:13" x14ac:dyDescent="0.25">
      <c r="A726" s="14" t="s">
        <v>145</v>
      </c>
      <c r="B726" s="13" t="str">
        <f t="shared" si="44"/>
        <v>Sweden</v>
      </c>
      <c r="C726" s="21" t="s">
        <v>90</v>
      </c>
      <c r="D726" s="19">
        <v>184.12</v>
      </c>
      <c r="E726" s="17">
        <v>225.13</v>
      </c>
      <c r="F726" s="17">
        <v>270.17</v>
      </c>
      <c r="G726" s="17">
        <v>346.28</v>
      </c>
      <c r="H726" s="17">
        <v>412.98</v>
      </c>
      <c r="I726" s="23" t="s">
        <v>92</v>
      </c>
      <c r="J726" s="13">
        <v>9.2119999999999994E-2</v>
      </c>
      <c r="K726" s="33">
        <f t="shared" si="45"/>
        <v>16.961134399999999</v>
      </c>
      <c r="L726" s="33">
        <f t="shared" si="46"/>
        <v>24.888060400000001</v>
      </c>
      <c r="M726" s="33">
        <f t="shared" si="47"/>
        <v>38.043717600000001</v>
      </c>
    </row>
    <row r="727" spans="1:13" x14ac:dyDescent="0.25">
      <c r="A727" s="15" t="s">
        <v>145</v>
      </c>
      <c r="B727" s="13" t="str">
        <f t="shared" si="44"/>
        <v>Thailand</v>
      </c>
      <c r="C727" s="22" t="s">
        <v>93</v>
      </c>
      <c r="D727" s="20">
        <v>147.61000000000001</v>
      </c>
      <c r="E727" s="18">
        <v>179.55</v>
      </c>
      <c r="F727" s="18">
        <v>214.63</v>
      </c>
      <c r="G727" s="18">
        <v>277.56</v>
      </c>
      <c r="H727" s="18">
        <v>332.7</v>
      </c>
      <c r="I727" s="24" t="s">
        <v>96</v>
      </c>
      <c r="J727" s="13">
        <v>2.7019999999999999E-2</v>
      </c>
      <c r="K727" s="33">
        <f t="shared" si="45"/>
        <v>3.9884222</v>
      </c>
      <c r="L727" s="33">
        <f t="shared" si="46"/>
        <v>5.7993025999999999</v>
      </c>
      <c r="M727" s="33">
        <f t="shared" si="47"/>
        <v>8.989554</v>
      </c>
    </row>
    <row r="728" spans="1:13" x14ac:dyDescent="0.25">
      <c r="A728" s="14" t="s">
        <v>145</v>
      </c>
      <c r="B728" s="13" t="str">
        <f t="shared" si="44"/>
        <v>Sweden</v>
      </c>
      <c r="C728" s="21" t="s">
        <v>90</v>
      </c>
      <c r="D728" s="19">
        <v>184.12</v>
      </c>
      <c r="E728" s="17">
        <v>225.13</v>
      </c>
      <c r="F728" s="17">
        <v>270.17</v>
      </c>
      <c r="G728" s="17">
        <v>346.28</v>
      </c>
      <c r="H728" s="17">
        <v>412.98</v>
      </c>
      <c r="I728" s="23" t="s">
        <v>92</v>
      </c>
      <c r="J728" s="13">
        <v>9.2119999999999994E-2</v>
      </c>
      <c r="K728" s="33">
        <f t="shared" si="45"/>
        <v>16.961134399999999</v>
      </c>
      <c r="L728" s="33">
        <f t="shared" si="46"/>
        <v>24.888060400000001</v>
      </c>
      <c r="M728" s="33">
        <f t="shared" si="47"/>
        <v>38.043717600000001</v>
      </c>
    </row>
    <row r="729" spans="1:13" x14ac:dyDescent="0.25">
      <c r="A729" s="15" t="s">
        <v>145</v>
      </c>
      <c r="B729" s="13" t="str">
        <f t="shared" si="44"/>
        <v>Spain</v>
      </c>
      <c r="C729" s="22" t="s">
        <v>126</v>
      </c>
      <c r="D729" s="20">
        <v>11.27</v>
      </c>
      <c r="E729" s="18">
        <v>13.79</v>
      </c>
      <c r="F729" s="18">
        <v>16.559999999999999</v>
      </c>
      <c r="G729" s="18">
        <v>21.19</v>
      </c>
      <c r="H729" s="18">
        <v>25.25</v>
      </c>
      <c r="I729" s="24" t="s">
        <v>43</v>
      </c>
      <c r="J729" s="13">
        <v>1.06775</v>
      </c>
      <c r="K729" s="33">
        <f t="shared" si="45"/>
        <v>12.033542499999999</v>
      </c>
      <c r="L729" s="33">
        <f t="shared" si="46"/>
        <v>17.681939999999997</v>
      </c>
      <c r="M729" s="33">
        <f t="shared" si="47"/>
        <v>26.960687499999999</v>
      </c>
    </row>
    <row r="730" spans="1:13" x14ac:dyDescent="0.25">
      <c r="A730" s="14" t="s">
        <v>145</v>
      </c>
      <c r="B730" s="13" t="str">
        <f t="shared" si="44"/>
        <v>South Africa</v>
      </c>
      <c r="C730" s="21" t="s">
        <v>127</v>
      </c>
      <c r="D730" s="19">
        <v>116.65</v>
      </c>
      <c r="E730" s="17">
        <v>141.74</v>
      </c>
      <c r="F730" s="17">
        <v>169.31</v>
      </c>
      <c r="G730" s="17">
        <v>219.33</v>
      </c>
      <c r="H730" s="17">
        <v>263.18</v>
      </c>
      <c r="I730" s="23" t="s">
        <v>128</v>
      </c>
      <c r="J730" s="13">
        <v>5.2150000000000002E-2</v>
      </c>
      <c r="K730" s="33">
        <f t="shared" si="45"/>
        <v>6.0832975000000005</v>
      </c>
      <c r="L730" s="33">
        <f t="shared" si="46"/>
        <v>8.8295165000000004</v>
      </c>
      <c r="M730" s="33">
        <f t="shared" si="47"/>
        <v>13.724837000000001</v>
      </c>
    </row>
    <row r="731" spans="1:13" x14ac:dyDescent="0.25">
      <c r="A731" s="15" t="s">
        <v>145</v>
      </c>
      <c r="B731" s="13" t="str">
        <f t="shared" si="44"/>
        <v>Slovakia</v>
      </c>
      <c r="C731" s="22" t="s">
        <v>129</v>
      </c>
      <c r="D731" s="20">
        <v>8.23</v>
      </c>
      <c r="E731" s="18">
        <v>10.06</v>
      </c>
      <c r="F731" s="18">
        <v>12.07</v>
      </c>
      <c r="G731" s="18">
        <v>15.47</v>
      </c>
      <c r="H731" s="18">
        <v>18.45</v>
      </c>
      <c r="I731" s="24" t="s">
        <v>43</v>
      </c>
      <c r="J731" s="13">
        <v>1.06775</v>
      </c>
      <c r="K731" s="33">
        <f t="shared" si="45"/>
        <v>8.787582500000001</v>
      </c>
      <c r="L731" s="33">
        <f t="shared" si="46"/>
        <v>12.8877425</v>
      </c>
      <c r="M731" s="33">
        <f t="shared" si="47"/>
        <v>19.699987499999999</v>
      </c>
    </row>
    <row r="732" spans="1:13" x14ac:dyDescent="0.25">
      <c r="A732" s="14" t="s">
        <v>145</v>
      </c>
      <c r="B732" s="13" t="str">
        <f t="shared" si="44"/>
        <v>Singapore</v>
      </c>
      <c r="C732" s="21" t="s">
        <v>135</v>
      </c>
      <c r="D732" s="19">
        <v>19.13</v>
      </c>
      <c r="E732" s="17">
        <v>23.32</v>
      </c>
      <c r="F732" s="17">
        <v>27.92</v>
      </c>
      <c r="G732" s="17">
        <v>35.97</v>
      </c>
      <c r="H732" s="17">
        <v>43.02</v>
      </c>
      <c r="I732" s="23" t="s">
        <v>136</v>
      </c>
      <c r="J732" s="13">
        <v>0.73424999999999996</v>
      </c>
      <c r="K732" s="33">
        <f t="shared" si="45"/>
        <v>14.046202499999998</v>
      </c>
      <c r="L732" s="33">
        <f t="shared" si="46"/>
        <v>20.500260000000001</v>
      </c>
      <c r="M732" s="33">
        <f t="shared" si="47"/>
        <v>31.587434999999999</v>
      </c>
    </row>
    <row r="733" spans="1:13" x14ac:dyDescent="0.25">
      <c r="A733" s="15" t="s">
        <v>145</v>
      </c>
      <c r="B733" s="13" t="str">
        <f t="shared" si="44"/>
        <v>Saudi Arabia</v>
      </c>
      <c r="C733" s="22" t="s">
        <v>30</v>
      </c>
      <c r="D733" s="20">
        <v>38.67</v>
      </c>
      <c r="E733" s="18">
        <v>47.11</v>
      </c>
      <c r="F733" s="18">
        <v>56.37</v>
      </c>
      <c r="G733" s="18">
        <v>72.72</v>
      </c>
      <c r="H733" s="18">
        <v>87.04</v>
      </c>
      <c r="I733" s="24" t="s">
        <v>34</v>
      </c>
      <c r="J733" s="13">
        <v>0.26643</v>
      </c>
      <c r="K733" s="33">
        <f t="shared" si="45"/>
        <v>10.3028481</v>
      </c>
      <c r="L733" s="33">
        <f t="shared" si="46"/>
        <v>15.018659099999999</v>
      </c>
      <c r="M733" s="33">
        <f t="shared" si="47"/>
        <v>23.190067200000001</v>
      </c>
    </row>
    <row r="734" spans="1:13" x14ac:dyDescent="0.25">
      <c r="A734" s="14" t="s">
        <v>145</v>
      </c>
      <c r="B734" s="13" t="str">
        <f t="shared" si="44"/>
        <v>Russian Federation</v>
      </c>
      <c r="C734" s="21" t="s">
        <v>36</v>
      </c>
      <c r="D734" s="19">
        <v>364.48</v>
      </c>
      <c r="E734" s="17">
        <v>442.24</v>
      </c>
      <c r="F734" s="17">
        <v>527.65</v>
      </c>
      <c r="G734" s="17">
        <v>685.29</v>
      </c>
      <c r="H734" s="17">
        <v>823.43</v>
      </c>
      <c r="I734" s="23" t="s">
        <v>37</v>
      </c>
      <c r="J734" s="13">
        <v>1.0699999999999999E-2</v>
      </c>
      <c r="K734" s="33">
        <f t="shared" si="45"/>
        <v>3.8999359999999998</v>
      </c>
      <c r="L734" s="33">
        <f t="shared" si="46"/>
        <v>5.6458549999999992</v>
      </c>
      <c r="M734" s="33">
        <f t="shared" si="47"/>
        <v>8.8107009999999981</v>
      </c>
    </row>
    <row r="735" spans="1:13" x14ac:dyDescent="0.25">
      <c r="A735" s="15" t="s">
        <v>145</v>
      </c>
      <c r="B735" s="13" t="str">
        <f t="shared" si="44"/>
        <v>Romania</v>
      </c>
      <c r="C735" s="22" t="s">
        <v>38</v>
      </c>
      <c r="D735" s="20">
        <v>26.95</v>
      </c>
      <c r="E735" s="18">
        <v>32.85</v>
      </c>
      <c r="F735" s="18">
        <v>39.32</v>
      </c>
      <c r="G735" s="18">
        <v>50.68</v>
      </c>
      <c r="H735" s="18">
        <v>60.64</v>
      </c>
      <c r="I735" s="24" t="s">
        <v>39</v>
      </c>
      <c r="J735" s="13">
        <v>0.21437</v>
      </c>
      <c r="K735" s="33">
        <f t="shared" si="45"/>
        <v>5.7772715000000003</v>
      </c>
      <c r="L735" s="33">
        <f t="shared" si="46"/>
        <v>8.4290284</v>
      </c>
      <c r="M735" s="33">
        <f t="shared" si="47"/>
        <v>12.999396800000001</v>
      </c>
    </row>
    <row r="736" spans="1:13" x14ac:dyDescent="0.25">
      <c r="A736" s="14" t="s">
        <v>145</v>
      </c>
      <c r="B736" s="13" t="str">
        <f t="shared" si="44"/>
        <v>Portugal</v>
      </c>
      <c r="C736" s="21" t="s">
        <v>50</v>
      </c>
      <c r="D736" s="19">
        <v>8.99</v>
      </c>
      <c r="E736" s="17">
        <v>11.01</v>
      </c>
      <c r="F736" s="17">
        <v>13.22</v>
      </c>
      <c r="G736" s="17">
        <v>16.91</v>
      </c>
      <c r="H736" s="17">
        <v>20.14</v>
      </c>
      <c r="I736" s="23" t="s">
        <v>43</v>
      </c>
      <c r="J736" s="13">
        <v>1.06775</v>
      </c>
      <c r="K736" s="33">
        <f t="shared" si="45"/>
        <v>9.5990725000000001</v>
      </c>
      <c r="L736" s="33">
        <f t="shared" si="46"/>
        <v>14.115655</v>
      </c>
      <c r="M736" s="33">
        <f t="shared" si="47"/>
        <v>21.504484999999999</v>
      </c>
    </row>
    <row r="737" spans="1:13" x14ac:dyDescent="0.25">
      <c r="A737" s="15" t="s">
        <v>145</v>
      </c>
      <c r="B737" s="13" t="str">
        <f t="shared" si="44"/>
        <v>Poland</v>
      </c>
      <c r="C737" s="22" t="s">
        <v>53</v>
      </c>
      <c r="D737" s="20">
        <v>36.049999999999997</v>
      </c>
      <c r="E737" s="18">
        <v>44.05</v>
      </c>
      <c r="F737" s="18">
        <v>52.84</v>
      </c>
      <c r="G737" s="18">
        <v>67.8</v>
      </c>
      <c r="H737" s="18">
        <v>80.900000000000006</v>
      </c>
      <c r="I737" s="24" t="s">
        <v>55</v>
      </c>
      <c r="J737" s="13">
        <v>0.24740000000000001</v>
      </c>
      <c r="K737" s="33">
        <f t="shared" si="45"/>
        <v>8.9187700000000003</v>
      </c>
      <c r="L737" s="33">
        <f t="shared" si="46"/>
        <v>13.072616000000002</v>
      </c>
      <c r="M737" s="33">
        <f t="shared" si="47"/>
        <v>20.014660000000003</v>
      </c>
    </row>
    <row r="738" spans="1:13" x14ac:dyDescent="0.25">
      <c r="A738" s="14" t="s">
        <v>145</v>
      </c>
      <c r="B738" s="13" t="str">
        <f t="shared" si="44"/>
        <v>Philippines</v>
      </c>
      <c r="C738" s="21" t="s">
        <v>56</v>
      </c>
      <c r="D738" s="19">
        <v>142.13999999999999</v>
      </c>
      <c r="E738" s="17">
        <v>172.71</v>
      </c>
      <c r="F738" s="17">
        <v>206.29</v>
      </c>
      <c r="G738" s="17">
        <v>267.25</v>
      </c>
      <c r="H738" s="17">
        <v>320.67</v>
      </c>
      <c r="I738" s="23" t="s">
        <v>57</v>
      </c>
      <c r="J738" s="13">
        <v>1.7389999999999999E-2</v>
      </c>
      <c r="K738" s="33">
        <f t="shared" si="45"/>
        <v>2.4718145999999996</v>
      </c>
      <c r="L738" s="33">
        <f t="shared" si="46"/>
        <v>3.5873830999999998</v>
      </c>
      <c r="M738" s="33">
        <f t="shared" si="47"/>
        <v>5.5764513000000004</v>
      </c>
    </row>
    <row r="739" spans="1:13" x14ac:dyDescent="0.25">
      <c r="A739" s="15" t="s">
        <v>145</v>
      </c>
      <c r="B739" s="13" t="str">
        <f t="shared" si="44"/>
        <v>Peru</v>
      </c>
      <c r="C739" s="22" t="s">
        <v>58</v>
      </c>
      <c r="D739" s="20">
        <v>10.86</v>
      </c>
      <c r="E739" s="18">
        <v>13.22</v>
      </c>
      <c r="F739" s="18">
        <v>15.82</v>
      </c>
      <c r="G739" s="18">
        <v>20.41</v>
      </c>
      <c r="H739" s="18">
        <v>24.43</v>
      </c>
      <c r="I739" s="24" t="s">
        <v>59</v>
      </c>
      <c r="J739" s="13">
        <v>0.26534999999999997</v>
      </c>
      <c r="K739" s="33">
        <f t="shared" si="45"/>
        <v>2.8817009999999996</v>
      </c>
      <c r="L739" s="33">
        <f t="shared" si="46"/>
        <v>4.1978369999999998</v>
      </c>
      <c r="M739" s="33">
        <f t="shared" si="47"/>
        <v>6.4825004999999996</v>
      </c>
    </row>
    <row r="740" spans="1:13" x14ac:dyDescent="0.25">
      <c r="A740" s="14" t="s">
        <v>145</v>
      </c>
      <c r="B740" s="13" t="str">
        <f t="shared" si="44"/>
        <v>Panama</v>
      </c>
      <c r="C740" s="21" t="s">
        <v>61</v>
      </c>
      <c r="D740" s="19">
        <v>8.2200000000000006</v>
      </c>
      <c r="E740" s="17">
        <v>10.02</v>
      </c>
      <c r="F740" s="17">
        <v>12</v>
      </c>
      <c r="G740" s="17">
        <v>15.46</v>
      </c>
      <c r="H740" s="17">
        <v>18.489999999999998</v>
      </c>
      <c r="I740" s="23" t="s">
        <v>40</v>
      </c>
      <c r="J740" s="13">
        <v>1</v>
      </c>
      <c r="K740" s="33">
        <f t="shared" si="45"/>
        <v>8.2200000000000006</v>
      </c>
      <c r="L740" s="33">
        <f t="shared" si="46"/>
        <v>12</v>
      </c>
      <c r="M740" s="33">
        <f t="shared" si="47"/>
        <v>18.489999999999998</v>
      </c>
    </row>
    <row r="741" spans="1:13" x14ac:dyDescent="0.25">
      <c r="A741" s="15" t="s">
        <v>145</v>
      </c>
      <c r="B741" s="13" t="str">
        <f t="shared" si="44"/>
        <v>Pakistan</v>
      </c>
      <c r="C741" s="22" t="s">
        <v>62</v>
      </c>
      <c r="D741" s="20">
        <v>467.56</v>
      </c>
      <c r="E741" s="18">
        <v>565.22</v>
      </c>
      <c r="F741" s="18">
        <v>672.49</v>
      </c>
      <c r="G741" s="18">
        <v>878.98</v>
      </c>
      <c r="H741" s="18">
        <v>1059.94</v>
      </c>
      <c r="I741" s="24" t="s">
        <v>63</v>
      </c>
      <c r="J741" s="13">
        <v>3.5799999999999998E-3</v>
      </c>
      <c r="K741" s="33">
        <f t="shared" si="45"/>
        <v>1.6738648</v>
      </c>
      <c r="L741" s="33">
        <f t="shared" si="46"/>
        <v>2.4075142</v>
      </c>
      <c r="M741" s="33">
        <f t="shared" si="47"/>
        <v>3.7945852000000002</v>
      </c>
    </row>
    <row r="742" spans="1:13" x14ac:dyDescent="0.25">
      <c r="A742" s="14" t="s">
        <v>145</v>
      </c>
      <c r="B742" s="13" t="str">
        <f t="shared" si="44"/>
        <v>Norway</v>
      </c>
      <c r="C742" s="21" t="s">
        <v>65</v>
      </c>
      <c r="D742" s="19">
        <v>220.96</v>
      </c>
      <c r="E742" s="17">
        <v>270.07</v>
      </c>
      <c r="F742" s="17">
        <v>324</v>
      </c>
      <c r="G742" s="17">
        <v>415.56</v>
      </c>
      <c r="H742" s="17">
        <v>495.79</v>
      </c>
      <c r="I742" s="23" t="s">
        <v>66</v>
      </c>
      <c r="J742" s="13">
        <v>9.1209999999999999E-2</v>
      </c>
      <c r="K742" s="33">
        <f t="shared" si="45"/>
        <v>20.153761599999999</v>
      </c>
      <c r="L742" s="33">
        <f t="shared" si="46"/>
        <v>29.552039999999998</v>
      </c>
      <c r="M742" s="33">
        <f t="shared" si="47"/>
        <v>45.221005900000002</v>
      </c>
    </row>
    <row r="743" spans="1:13" x14ac:dyDescent="0.25">
      <c r="A743" s="15" t="s">
        <v>145</v>
      </c>
      <c r="B743" s="13" t="str">
        <f t="shared" si="44"/>
        <v>New Zealand</v>
      </c>
      <c r="C743" s="22" t="s">
        <v>67</v>
      </c>
      <c r="D743" s="20">
        <v>29.42</v>
      </c>
      <c r="E743" s="18">
        <v>35.93</v>
      </c>
      <c r="F743" s="18">
        <v>43.09</v>
      </c>
      <c r="G743" s="18">
        <v>55.32</v>
      </c>
      <c r="H743" s="18">
        <v>66.03</v>
      </c>
      <c r="I743" s="24" t="s">
        <v>68</v>
      </c>
      <c r="J743" s="13">
        <v>0.59231</v>
      </c>
      <c r="K743" s="33">
        <f t="shared" si="45"/>
        <v>17.425760200000003</v>
      </c>
      <c r="L743" s="33">
        <f t="shared" si="46"/>
        <v>25.522637900000003</v>
      </c>
      <c r="M743" s="33">
        <f t="shared" si="47"/>
        <v>39.1102293</v>
      </c>
    </row>
    <row r="744" spans="1:13" x14ac:dyDescent="0.25">
      <c r="A744" s="14" t="s">
        <v>145</v>
      </c>
      <c r="B744" s="13" t="str">
        <f t="shared" si="44"/>
        <v>Netherlands</v>
      </c>
      <c r="C744" s="21" t="s">
        <v>69</v>
      </c>
      <c r="D744" s="19">
        <v>19.07</v>
      </c>
      <c r="E744" s="17">
        <v>23.31</v>
      </c>
      <c r="F744" s="17">
        <v>27.97</v>
      </c>
      <c r="G744" s="17">
        <v>35.85</v>
      </c>
      <c r="H744" s="17">
        <v>42.76</v>
      </c>
      <c r="I744" s="23" t="s">
        <v>43</v>
      </c>
      <c r="J744" s="13">
        <v>1.06775</v>
      </c>
      <c r="K744" s="33">
        <f t="shared" si="45"/>
        <v>20.361992499999999</v>
      </c>
      <c r="L744" s="33">
        <f t="shared" si="46"/>
        <v>29.864967499999999</v>
      </c>
      <c r="M744" s="33">
        <f t="shared" si="47"/>
        <v>45.65699</v>
      </c>
    </row>
    <row r="745" spans="1:13" x14ac:dyDescent="0.25">
      <c r="A745" s="15" t="s">
        <v>145</v>
      </c>
      <c r="B745" s="13" t="str">
        <f t="shared" si="44"/>
        <v>Morocco</v>
      </c>
      <c r="C745" s="22" t="s">
        <v>71</v>
      </c>
      <c r="D745" s="20">
        <v>43.07</v>
      </c>
      <c r="E745" s="18">
        <v>52.5</v>
      </c>
      <c r="F745" s="18">
        <v>62.86</v>
      </c>
      <c r="G745" s="18">
        <v>80.989999999999995</v>
      </c>
      <c r="H745" s="18">
        <v>96.87</v>
      </c>
      <c r="I745" s="24" t="s">
        <v>74</v>
      </c>
      <c r="J745" s="13">
        <v>9.7409999999999997E-2</v>
      </c>
      <c r="K745" s="33">
        <f t="shared" si="45"/>
        <v>4.1954487</v>
      </c>
      <c r="L745" s="33">
        <f t="shared" si="46"/>
        <v>6.1231925999999994</v>
      </c>
      <c r="M745" s="33">
        <f t="shared" si="47"/>
        <v>9.4361066999999998</v>
      </c>
    </row>
    <row r="746" spans="1:13" x14ac:dyDescent="0.25">
      <c r="A746" s="14" t="s">
        <v>145</v>
      </c>
      <c r="B746" s="13" t="str">
        <f t="shared" si="44"/>
        <v>Mexico</v>
      </c>
      <c r="C746" s="21" t="s">
        <v>76</v>
      </c>
      <c r="D746" s="19">
        <v>72.239999999999995</v>
      </c>
      <c r="E746" s="17">
        <v>88.05</v>
      </c>
      <c r="F746" s="17">
        <v>105.42</v>
      </c>
      <c r="G746" s="17">
        <v>135.85</v>
      </c>
      <c r="H746" s="17">
        <v>162.51</v>
      </c>
      <c r="I746" s="23" t="s">
        <v>79</v>
      </c>
      <c r="J746" s="13">
        <v>5.8599999999999999E-2</v>
      </c>
      <c r="K746" s="33">
        <f t="shared" si="45"/>
        <v>4.2332639999999992</v>
      </c>
      <c r="L746" s="33">
        <f t="shared" si="46"/>
        <v>6.1776119999999999</v>
      </c>
      <c r="M746" s="33">
        <f t="shared" si="47"/>
        <v>9.5230859999999993</v>
      </c>
    </row>
    <row r="747" spans="1:13" x14ac:dyDescent="0.25">
      <c r="A747" s="15" t="s">
        <v>145</v>
      </c>
      <c r="B747" s="13" t="str">
        <f t="shared" si="44"/>
        <v>Malta</v>
      </c>
      <c r="C747" s="22" t="s">
        <v>81</v>
      </c>
      <c r="D747" s="20">
        <v>9.98</v>
      </c>
      <c r="E747" s="18">
        <v>12.22</v>
      </c>
      <c r="F747" s="18">
        <v>14.68</v>
      </c>
      <c r="G747" s="18">
        <v>18.760000000000002</v>
      </c>
      <c r="H747" s="18">
        <v>22.33</v>
      </c>
      <c r="I747" s="24" t="s">
        <v>43</v>
      </c>
      <c r="J747" s="13">
        <v>1.06775</v>
      </c>
      <c r="K747" s="33">
        <f t="shared" si="45"/>
        <v>10.656145</v>
      </c>
      <c r="L747" s="33">
        <f t="shared" si="46"/>
        <v>15.674569999999999</v>
      </c>
      <c r="M747" s="33">
        <f t="shared" si="47"/>
        <v>23.842857499999997</v>
      </c>
    </row>
    <row r="748" spans="1:13" x14ac:dyDescent="0.25">
      <c r="A748" s="14" t="s">
        <v>145</v>
      </c>
      <c r="B748" s="13" t="str">
        <f t="shared" si="44"/>
        <v>Malaysia</v>
      </c>
      <c r="C748" s="21" t="s">
        <v>87</v>
      </c>
      <c r="D748" s="19">
        <v>21.96</v>
      </c>
      <c r="E748" s="17">
        <v>26.71</v>
      </c>
      <c r="F748" s="17">
        <v>31.94</v>
      </c>
      <c r="G748" s="17">
        <v>41.28</v>
      </c>
      <c r="H748" s="17">
        <v>49.47</v>
      </c>
      <c r="I748" s="23" t="s">
        <v>88</v>
      </c>
      <c r="J748" s="13">
        <v>0.20913999999999999</v>
      </c>
      <c r="K748" s="33">
        <f t="shared" si="45"/>
        <v>4.5927144000000002</v>
      </c>
      <c r="L748" s="33">
        <f t="shared" si="46"/>
        <v>6.6799315999999997</v>
      </c>
      <c r="M748" s="33">
        <f t="shared" si="47"/>
        <v>10.3461558</v>
      </c>
    </row>
    <row r="749" spans="1:13" x14ac:dyDescent="0.25">
      <c r="A749" s="15" t="s">
        <v>145</v>
      </c>
      <c r="B749" s="13" t="str">
        <f t="shared" si="44"/>
        <v>Luxembourg</v>
      </c>
      <c r="C749" s="22" t="s">
        <v>26</v>
      </c>
      <c r="D749" s="20">
        <v>23.68</v>
      </c>
      <c r="E749" s="18">
        <v>28.94</v>
      </c>
      <c r="F749" s="18">
        <v>34.72</v>
      </c>
      <c r="G749" s="18">
        <v>44.53</v>
      </c>
      <c r="H749" s="18">
        <v>53.12</v>
      </c>
      <c r="I749" s="24" t="s">
        <v>43</v>
      </c>
      <c r="J749" s="13">
        <v>1.06775</v>
      </c>
      <c r="K749" s="33">
        <f t="shared" si="45"/>
        <v>25.284319999999997</v>
      </c>
      <c r="L749" s="33">
        <f t="shared" si="46"/>
        <v>37.072279999999999</v>
      </c>
      <c r="M749" s="33">
        <f t="shared" si="47"/>
        <v>56.718879999999999</v>
      </c>
    </row>
    <row r="750" spans="1:13" x14ac:dyDescent="0.25">
      <c r="A750" s="14" t="s">
        <v>145</v>
      </c>
      <c r="B750" s="13" t="str">
        <f t="shared" si="44"/>
        <v>South Korea</v>
      </c>
      <c r="C750" s="21" t="s">
        <v>45</v>
      </c>
      <c r="D750" s="19">
        <v>17421.060000000001</v>
      </c>
      <c r="E750" s="17">
        <v>21217.81</v>
      </c>
      <c r="F750" s="17">
        <v>25388.02</v>
      </c>
      <c r="G750" s="17">
        <v>32759.47</v>
      </c>
      <c r="H750" s="17">
        <v>39219.31</v>
      </c>
      <c r="I750" s="23" t="s">
        <v>46</v>
      </c>
      <c r="J750" s="13">
        <v>7.2999999999999996E-4</v>
      </c>
      <c r="K750" s="33">
        <f t="shared" si="45"/>
        <v>12.717373800000001</v>
      </c>
      <c r="L750" s="33">
        <f t="shared" si="46"/>
        <v>18.533254599999999</v>
      </c>
      <c r="M750" s="33">
        <f t="shared" si="47"/>
        <v>28.630096299999998</v>
      </c>
    </row>
    <row r="751" spans="1:13" x14ac:dyDescent="0.25">
      <c r="A751" s="15" t="s">
        <v>145</v>
      </c>
      <c r="B751" s="13" t="str">
        <f t="shared" si="44"/>
        <v>Kazakhstan</v>
      </c>
      <c r="C751" s="22" t="s">
        <v>47</v>
      </c>
      <c r="D751" s="20">
        <v>2005.72</v>
      </c>
      <c r="E751" s="18">
        <v>2432.25</v>
      </c>
      <c r="F751" s="18">
        <v>2900.73</v>
      </c>
      <c r="G751" s="18">
        <v>3771.07</v>
      </c>
      <c r="H751" s="18">
        <v>4533.79</v>
      </c>
      <c r="I751" s="24" t="s">
        <v>48</v>
      </c>
      <c r="J751" s="13">
        <v>2.2399999999999998E-3</v>
      </c>
      <c r="K751" s="33">
        <f t="shared" si="45"/>
        <v>4.4928127999999994</v>
      </c>
      <c r="L751" s="33">
        <f t="shared" si="46"/>
        <v>6.4976351999999995</v>
      </c>
      <c r="M751" s="33">
        <f t="shared" si="47"/>
        <v>10.155689599999999</v>
      </c>
    </row>
    <row r="752" spans="1:13" x14ac:dyDescent="0.25">
      <c r="A752" s="14" t="s">
        <v>145</v>
      </c>
      <c r="B752" s="13" t="str">
        <f t="shared" si="44"/>
        <v>Japan</v>
      </c>
      <c r="C752" s="21" t="s">
        <v>49</v>
      </c>
      <c r="D752" s="19">
        <v>1937.05</v>
      </c>
      <c r="E752" s="17">
        <v>2369.9299999999998</v>
      </c>
      <c r="F752" s="17">
        <v>2845.39</v>
      </c>
      <c r="G752" s="17">
        <v>3643.12</v>
      </c>
      <c r="H752" s="17">
        <v>4342.2</v>
      </c>
      <c r="I752" s="23" t="s">
        <v>51</v>
      </c>
      <c r="J752" s="13">
        <v>6.4599999999999996E-3</v>
      </c>
      <c r="K752" s="33">
        <f t="shared" si="45"/>
        <v>12.513342999999999</v>
      </c>
      <c r="L752" s="33">
        <f t="shared" si="46"/>
        <v>18.381219399999999</v>
      </c>
      <c r="M752" s="33">
        <f t="shared" si="47"/>
        <v>28.050611999999997</v>
      </c>
    </row>
    <row r="753" spans="1:13" x14ac:dyDescent="0.25">
      <c r="A753" s="15" t="s">
        <v>145</v>
      </c>
      <c r="B753" s="13" t="str">
        <f t="shared" si="44"/>
        <v>Italy</v>
      </c>
      <c r="C753" s="22" t="s">
        <v>52</v>
      </c>
      <c r="D753" s="20">
        <v>13.91</v>
      </c>
      <c r="E753" s="18">
        <v>17.010000000000002</v>
      </c>
      <c r="F753" s="18">
        <v>20.420000000000002</v>
      </c>
      <c r="G753" s="18">
        <v>26.16</v>
      </c>
      <c r="H753" s="18">
        <v>31.2</v>
      </c>
      <c r="I753" s="24" t="s">
        <v>43</v>
      </c>
      <c r="J753" s="13">
        <v>1.06775</v>
      </c>
      <c r="K753" s="33">
        <f t="shared" si="45"/>
        <v>14.8524025</v>
      </c>
      <c r="L753" s="33">
        <f t="shared" si="46"/>
        <v>21.803455</v>
      </c>
      <c r="M753" s="33">
        <f t="shared" si="47"/>
        <v>33.313800000000001</v>
      </c>
    </row>
    <row r="754" spans="1:13" x14ac:dyDescent="0.25">
      <c r="A754" s="14" t="s">
        <v>145</v>
      </c>
      <c r="B754" s="13" t="str">
        <f t="shared" si="44"/>
        <v>Israel</v>
      </c>
      <c r="C754" s="21" t="s">
        <v>54</v>
      </c>
      <c r="D754" s="19">
        <v>51.74</v>
      </c>
      <c r="E754" s="17">
        <v>63.22</v>
      </c>
      <c r="F754" s="17">
        <v>75.84</v>
      </c>
      <c r="G754" s="17">
        <v>97.3</v>
      </c>
      <c r="H754" s="17">
        <v>116.1</v>
      </c>
      <c r="I754" s="23" t="s">
        <v>60</v>
      </c>
      <c r="J754" s="13">
        <v>0.26462000000000002</v>
      </c>
      <c r="K754" s="33">
        <f t="shared" si="45"/>
        <v>13.691438800000002</v>
      </c>
      <c r="L754" s="33">
        <f t="shared" si="46"/>
        <v>20.068780800000003</v>
      </c>
      <c r="M754" s="33">
        <f t="shared" si="47"/>
        <v>30.722382</v>
      </c>
    </row>
    <row r="755" spans="1:13" x14ac:dyDescent="0.25">
      <c r="A755" s="15" t="s">
        <v>145</v>
      </c>
      <c r="B755" s="13" t="str">
        <f t="shared" si="44"/>
        <v>Ireland</v>
      </c>
      <c r="C755" s="22" t="s">
        <v>64</v>
      </c>
      <c r="D755" s="20">
        <v>19.149999999999999</v>
      </c>
      <c r="E755" s="18">
        <v>23.4</v>
      </c>
      <c r="F755" s="18">
        <v>28.06</v>
      </c>
      <c r="G755" s="18">
        <v>36</v>
      </c>
      <c r="H755" s="18">
        <v>42.96</v>
      </c>
      <c r="I755" s="24" t="s">
        <v>43</v>
      </c>
      <c r="J755" s="13">
        <v>1.06775</v>
      </c>
      <c r="K755" s="33">
        <f t="shared" si="45"/>
        <v>20.447412499999999</v>
      </c>
      <c r="L755" s="33">
        <f t="shared" si="46"/>
        <v>29.961064999999998</v>
      </c>
      <c r="M755" s="33">
        <f t="shared" si="47"/>
        <v>45.870539999999998</v>
      </c>
    </row>
    <row r="756" spans="1:13" x14ac:dyDescent="0.25">
      <c r="A756" s="14" t="s">
        <v>145</v>
      </c>
      <c r="B756" s="13" t="str">
        <f t="shared" si="44"/>
        <v>Indonesia</v>
      </c>
      <c r="C756" s="21" t="s">
        <v>99</v>
      </c>
      <c r="D756" s="19">
        <v>77692.820000000007</v>
      </c>
      <c r="E756" s="17">
        <v>94141.68</v>
      </c>
      <c r="F756" s="17">
        <v>112208.46</v>
      </c>
      <c r="G756" s="17">
        <v>146070.94</v>
      </c>
      <c r="H756" s="17">
        <v>175745.74</v>
      </c>
      <c r="I756" s="23" t="s">
        <v>102</v>
      </c>
      <c r="J756" s="13">
        <v>6.0000000000000002E-5</v>
      </c>
      <c r="K756" s="33">
        <f t="shared" si="45"/>
        <v>4.6615692000000006</v>
      </c>
      <c r="L756" s="33">
        <f t="shared" si="46"/>
        <v>6.7325076000000008</v>
      </c>
      <c r="M756" s="33">
        <f t="shared" si="47"/>
        <v>10.544744399999999</v>
      </c>
    </row>
    <row r="757" spans="1:13" x14ac:dyDescent="0.25">
      <c r="A757" s="15" t="s">
        <v>145</v>
      </c>
      <c r="B757" s="13" t="str">
        <f t="shared" si="44"/>
        <v>India</v>
      </c>
      <c r="C757" s="22" t="s">
        <v>104</v>
      </c>
      <c r="D757" s="20">
        <v>220.95</v>
      </c>
      <c r="E757" s="18">
        <v>267.26</v>
      </c>
      <c r="F757" s="18">
        <v>318.12</v>
      </c>
      <c r="G757" s="18">
        <v>415.38</v>
      </c>
      <c r="H757" s="18">
        <v>500.61</v>
      </c>
      <c r="I757" s="24" t="s">
        <v>106</v>
      </c>
      <c r="J757" s="13">
        <v>1.2E-2</v>
      </c>
      <c r="K757" s="33">
        <f t="shared" si="45"/>
        <v>2.6513999999999998</v>
      </c>
      <c r="L757" s="33">
        <f t="shared" si="46"/>
        <v>3.8174399999999999</v>
      </c>
      <c r="M757" s="33">
        <f t="shared" si="47"/>
        <v>6.00732</v>
      </c>
    </row>
    <row r="758" spans="1:13" x14ac:dyDescent="0.25">
      <c r="A758" s="14" t="s">
        <v>145</v>
      </c>
      <c r="B758" s="13" t="str">
        <f t="shared" si="44"/>
        <v>Hungary</v>
      </c>
      <c r="C758" s="21" t="s">
        <v>109</v>
      </c>
      <c r="D758" s="19">
        <v>2358.11</v>
      </c>
      <c r="E758" s="17">
        <v>2879.48</v>
      </c>
      <c r="F758" s="17">
        <v>3452.13</v>
      </c>
      <c r="G758" s="17">
        <v>4434.72</v>
      </c>
      <c r="H758" s="17">
        <v>5295.8</v>
      </c>
      <c r="I758" s="23" t="s">
        <v>111</v>
      </c>
      <c r="J758" s="13">
        <v>2.7100000000000002E-3</v>
      </c>
      <c r="K758" s="33">
        <f t="shared" si="45"/>
        <v>6.390478100000001</v>
      </c>
      <c r="L758" s="33">
        <f t="shared" si="46"/>
        <v>9.3552723000000011</v>
      </c>
      <c r="M758" s="33">
        <f t="shared" si="47"/>
        <v>14.351618000000002</v>
      </c>
    </row>
    <row r="759" spans="1:13" x14ac:dyDescent="0.25">
      <c r="A759" s="15" t="s">
        <v>145</v>
      </c>
      <c r="B759" s="13" t="str">
        <f t="shared" si="44"/>
        <v>Guatemala</v>
      </c>
      <c r="C759" s="22" t="s">
        <v>114</v>
      </c>
      <c r="D759" s="20">
        <v>41.99</v>
      </c>
      <c r="E759" s="18">
        <v>50.74</v>
      </c>
      <c r="F759" s="18">
        <v>60.34</v>
      </c>
      <c r="G759" s="18">
        <v>78.94</v>
      </c>
      <c r="H759" s="18">
        <v>95.23</v>
      </c>
      <c r="I759" s="24" t="s">
        <v>118</v>
      </c>
      <c r="J759" s="13">
        <v>0.12570000000000001</v>
      </c>
      <c r="K759" s="33">
        <f t="shared" si="45"/>
        <v>5.2781430000000009</v>
      </c>
      <c r="L759" s="33">
        <f t="shared" si="46"/>
        <v>7.5847380000000006</v>
      </c>
      <c r="M759" s="33">
        <f t="shared" si="47"/>
        <v>11.970411</v>
      </c>
    </row>
    <row r="760" spans="1:13" x14ac:dyDescent="0.25">
      <c r="A760" s="14" t="s">
        <v>145</v>
      </c>
      <c r="B760" s="13" t="str">
        <f t="shared" si="44"/>
        <v>Greece</v>
      </c>
      <c r="C760" s="21" t="s">
        <v>120</v>
      </c>
      <c r="D760" s="19">
        <v>8.6999999999999993</v>
      </c>
      <c r="E760" s="17">
        <v>10.66</v>
      </c>
      <c r="F760" s="17">
        <v>12.81</v>
      </c>
      <c r="G760" s="17">
        <v>16.37</v>
      </c>
      <c r="H760" s="17">
        <v>19.48</v>
      </c>
      <c r="I760" s="23" t="s">
        <v>43</v>
      </c>
      <c r="J760" s="13">
        <v>1.06775</v>
      </c>
      <c r="K760" s="33">
        <f t="shared" si="45"/>
        <v>9.2894249999999996</v>
      </c>
      <c r="L760" s="33">
        <f t="shared" si="46"/>
        <v>13.677877500000001</v>
      </c>
      <c r="M760" s="33">
        <f t="shared" si="47"/>
        <v>20.799769999999999</v>
      </c>
    </row>
    <row r="761" spans="1:13" x14ac:dyDescent="0.25">
      <c r="A761" s="15" t="s">
        <v>145</v>
      </c>
      <c r="B761" s="13" t="str">
        <f t="shared" si="44"/>
        <v>Germany</v>
      </c>
      <c r="C761" s="22" t="s">
        <v>121</v>
      </c>
      <c r="D761" s="20">
        <v>18.52</v>
      </c>
      <c r="E761" s="18">
        <v>22.63</v>
      </c>
      <c r="F761" s="18">
        <v>27.15</v>
      </c>
      <c r="G761" s="18">
        <v>34.83</v>
      </c>
      <c r="H761" s="18">
        <v>41.55</v>
      </c>
      <c r="I761" s="24" t="s">
        <v>43</v>
      </c>
      <c r="J761" s="13">
        <v>1.06775</v>
      </c>
      <c r="K761" s="33">
        <f t="shared" si="45"/>
        <v>19.774729999999998</v>
      </c>
      <c r="L761" s="33">
        <f t="shared" si="46"/>
        <v>28.989412499999997</v>
      </c>
      <c r="M761" s="33">
        <f t="shared" si="47"/>
        <v>44.365012499999999</v>
      </c>
    </row>
    <row r="762" spans="1:13" x14ac:dyDescent="0.25">
      <c r="A762" s="14" t="s">
        <v>145</v>
      </c>
      <c r="B762" s="13" t="str">
        <f t="shared" si="44"/>
        <v>France</v>
      </c>
      <c r="C762" s="21" t="s">
        <v>123</v>
      </c>
      <c r="D762" s="19">
        <v>17.39</v>
      </c>
      <c r="E762" s="17">
        <v>21.27</v>
      </c>
      <c r="F762" s="17">
        <v>25.52</v>
      </c>
      <c r="G762" s="17">
        <v>32.71</v>
      </c>
      <c r="H762" s="17">
        <v>39.01</v>
      </c>
      <c r="I762" s="23" t="s">
        <v>43</v>
      </c>
      <c r="J762" s="13">
        <v>1.06775</v>
      </c>
      <c r="K762" s="33">
        <f t="shared" si="45"/>
        <v>18.568172499999999</v>
      </c>
      <c r="L762" s="33">
        <f t="shared" si="46"/>
        <v>27.24898</v>
      </c>
      <c r="M762" s="33">
        <f t="shared" si="47"/>
        <v>41.652927499999997</v>
      </c>
    </row>
    <row r="763" spans="1:13" x14ac:dyDescent="0.25">
      <c r="A763" s="15" t="s">
        <v>145</v>
      </c>
      <c r="B763" s="13" t="str">
        <f t="shared" si="44"/>
        <v>Finland</v>
      </c>
      <c r="C763" s="22" t="s">
        <v>124</v>
      </c>
      <c r="D763" s="20">
        <v>18.61</v>
      </c>
      <c r="E763" s="18">
        <v>22.77</v>
      </c>
      <c r="F763" s="18">
        <v>27.35</v>
      </c>
      <c r="G763" s="18">
        <v>35</v>
      </c>
      <c r="H763" s="18">
        <v>41.71</v>
      </c>
      <c r="I763" s="24" t="s">
        <v>43</v>
      </c>
      <c r="J763" s="13">
        <v>1.06775</v>
      </c>
      <c r="K763" s="33">
        <f t="shared" si="45"/>
        <v>19.870827499999997</v>
      </c>
      <c r="L763" s="33">
        <f t="shared" si="46"/>
        <v>29.202962500000002</v>
      </c>
      <c r="M763" s="33">
        <f t="shared" si="47"/>
        <v>44.535852499999997</v>
      </c>
    </row>
    <row r="764" spans="1:13" x14ac:dyDescent="0.25">
      <c r="A764" s="14" t="s">
        <v>145</v>
      </c>
      <c r="B764" s="13" t="str">
        <f t="shared" si="44"/>
        <v>Estonia</v>
      </c>
      <c r="C764" s="21" t="s">
        <v>125</v>
      </c>
      <c r="D764" s="19">
        <v>7.57</v>
      </c>
      <c r="E764" s="17">
        <v>9.25</v>
      </c>
      <c r="F764" s="17">
        <v>11.09</v>
      </c>
      <c r="G764" s="17">
        <v>14.23</v>
      </c>
      <c r="H764" s="17">
        <v>16.989999999999998</v>
      </c>
      <c r="I764" s="23" t="s">
        <v>43</v>
      </c>
      <c r="J764" s="13">
        <v>1.06775</v>
      </c>
      <c r="K764" s="33">
        <f t="shared" si="45"/>
        <v>8.0828675000000008</v>
      </c>
      <c r="L764" s="33">
        <f t="shared" si="46"/>
        <v>11.841347499999999</v>
      </c>
      <c r="M764" s="33">
        <f t="shared" si="47"/>
        <v>18.141072499999996</v>
      </c>
    </row>
    <row r="765" spans="1:13" x14ac:dyDescent="0.25">
      <c r="A765" s="15" t="s">
        <v>145</v>
      </c>
      <c r="B765" s="13" t="str">
        <f t="shared" si="44"/>
        <v>Egypt</v>
      </c>
      <c r="C765" s="22" t="s">
        <v>28</v>
      </c>
      <c r="D765" s="20">
        <v>46.04</v>
      </c>
      <c r="E765" s="18">
        <v>55.74</v>
      </c>
      <c r="F765" s="18">
        <v>66.400000000000006</v>
      </c>
      <c r="G765" s="18">
        <v>86.56</v>
      </c>
      <c r="H765" s="18">
        <v>104.23</v>
      </c>
      <c r="I765" s="24" t="s">
        <v>29</v>
      </c>
      <c r="J765" s="13">
        <v>2.078E-2</v>
      </c>
      <c r="K765" s="33">
        <f t="shared" si="45"/>
        <v>0.95671119999999998</v>
      </c>
      <c r="L765" s="33">
        <f t="shared" si="46"/>
        <v>1.3797920000000001</v>
      </c>
      <c r="M765" s="33">
        <f t="shared" si="47"/>
        <v>2.1658994000000003</v>
      </c>
    </row>
    <row r="766" spans="1:13" x14ac:dyDescent="0.25">
      <c r="A766" s="14" t="s">
        <v>145</v>
      </c>
      <c r="B766" s="13" t="str">
        <f t="shared" si="44"/>
        <v>Ecuador</v>
      </c>
      <c r="C766" s="21" t="s">
        <v>32</v>
      </c>
      <c r="D766" s="19">
        <v>6.38</v>
      </c>
      <c r="E766" s="17">
        <v>7.71</v>
      </c>
      <c r="F766" s="17">
        <v>9.17</v>
      </c>
      <c r="G766" s="17">
        <v>11.99</v>
      </c>
      <c r="H766" s="17">
        <v>14.47</v>
      </c>
      <c r="I766" s="23" t="s">
        <v>40</v>
      </c>
      <c r="J766" s="13">
        <v>1</v>
      </c>
      <c r="K766" s="33">
        <f t="shared" si="45"/>
        <v>6.38</v>
      </c>
      <c r="L766" s="33">
        <f t="shared" si="46"/>
        <v>9.17</v>
      </c>
      <c r="M766" s="33">
        <f t="shared" si="47"/>
        <v>14.47</v>
      </c>
    </row>
    <row r="767" spans="1:13" x14ac:dyDescent="0.25">
      <c r="A767" s="15" t="s">
        <v>145</v>
      </c>
      <c r="B767" s="13" t="str">
        <f t="shared" si="44"/>
        <v>Denmark</v>
      </c>
      <c r="C767" s="22" t="s">
        <v>41</v>
      </c>
      <c r="D767" s="20">
        <v>178.76</v>
      </c>
      <c r="E767" s="18">
        <v>218.61</v>
      </c>
      <c r="F767" s="18">
        <v>262.39</v>
      </c>
      <c r="G767" s="18">
        <v>336.19</v>
      </c>
      <c r="H767" s="18">
        <v>400.87</v>
      </c>
      <c r="I767" s="24" t="s">
        <v>42</v>
      </c>
      <c r="J767" s="13">
        <v>0.14312</v>
      </c>
      <c r="K767" s="33">
        <f t="shared" si="45"/>
        <v>25.584131199999998</v>
      </c>
      <c r="L767" s="33">
        <f t="shared" si="46"/>
        <v>37.5532568</v>
      </c>
      <c r="M767" s="33">
        <f t="shared" si="47"/>
        <v>57.3725144</v>
      </c>
    </row>
    <row r="768" spans="1:13" x14ac:dyDescent="0.25">
      <c r="A768" s="14" t="s">
        <v>145</v>
      </c>
      <c r="B768" s="13" t="str">
        <f t="shared" si="44"/>
        <v>Czech Republic</v>
      </c>
      <c r="C768" s="21" t="s">
        <v>44</v>
      </c>
      <c r="D768" s="19">
        <v>203.08</v>
      </c>
      <c r="E768" s="17">
        <v>248.31</v>
      </c>
      <c r="F768" s="17">
        <v>297.98</v>
      </c>
      <c r="G768" s="17">
        <v>381.93</v>
      </c>
      <c r="H768" s="17">
        <v>455.49</v>
      </c>
      <c r="I768" s="23" t="s">
        <v>89</v>
      </c>
      <c r="J768" s="13">
        <v>4.2270000000000002E-2</v>
      </c>
      <c r="K768" s="33">
        <f t="shared" si="45"/>
        <v>8.5841916000000005</v>
      </c>
      <c r="L768" s="33">
        <f t="shared" si="46"/>
        <v>12.595614600000001</v>
      </c>
      <c r="M768" s="33">
        <f t="shared" si="47"/>
        <v>19.253562300000002</v>
      </c>
    </row>
    <row r="769" spans="1:13" x14ac:dyDescent="0.25">
      <c r="A769" s="15" t="s">
        <v>145</v>
      </c>
      <c r="B769" s="13" t="str">
        <f t="shared" si="44"/>
        <v>Croatia</v>
      </c>
      <c r="C769" s="22" t="s">
        <v>91</v>
      </c>
      <c r="D769" s="20">
        <v>7.37</v>
      </c>
      <c r="E769" s="18">
        <v>9.02</v>
      </c>
      <c r="F769" s="18">
        <v>10.84</v>
      </c>
      <c r="G769" s="18">
        <v>13.85</v>
      </c>
      <c r="H769" s="18">
        <v>16.489999999999998</v>
      </c>
      <c r="I769" s="24" t="s">
        <v>43</v>
      </c>
      <c r="J769" s="13">
        <v>1.06775</v>
      </c>
      <c r="K769" s="33">
        <f t="shared" si="45"/>
        <v>7.8693175000000002</v>
      </c>
      <c r="L769" s="33">
        <f t="shared" si="46"/>
        <v>11.57441</v>
      </c>
      <c r="M769" s="33">
        <f t="shared" si="47"/>
        <v>17.607197499999998</v>
      </c>
    </row>
    <row r="770" spans="1:13" x14ac:dyDescent="0.25">
      <c r="A770" s="14" t="s">
        <v>145</v>
      </c>
      <c r="B770" s="13" t="str">
        <f t="shared" si="44"/>
        <v>Costa Rica</v>
      </c>
      <c r="C770" s="21" t="s">
        <v>94</v>
      </c>
      <c r="D770" s="19">
        <v>3169.2</v>
      </c>
      <c r="E770" s="17">
        <v>3856.58</v>
      </c>
      <c r="F770" s="17">
        <v>4611.57</v>
      </c>
      <c r="G770" s="17">
        <v>5959.34</v>
      </c>
      <c r="H770" s="17">
        <v>7140.42</v>
      </c>
      <c r="I770" s="23" t="s">
        <v>95</v>
      </c>
      <c r="J770" s="13">
        <v>1.9499999999999999E-3</v>
      </c>
      <c r="K770" s="33">
        <f t="shared" si="45"/>
        <v>6.1799399999999993</v>
      </c>
      <c r="L770" s="33">
        <f t="shared" si="46"/>
        <v>8.992561499999999</v>
      </c>
      <c r="M770" s="33">
        <f t="shared" si="47"/>
        <v>13.923819</v>
      </c>
    </row>
    <row r="771" spans="1:13" x14ac:dyDescent="0.25">
      <c r="A771" s="15" t="s">
        <v>145</v>
      </c>
      <c r="B771" s="13" t="str">
        <f t="shared" ref="B771:B834" si="48">TRIM(LEFT(C771, FIND(" Average", C771) - 1))</f>
        <v>Colombia</v>
      </c>
      <c r="C771" s="22" t="s">
        <v>97</v>
      </c>
      <c r="D771" s="20">
        <v>12188.48</v>
      </c>
      <c r="E771" s="18">
        <v>14858.4</v>
      </c>
      <c r="F771" s="18">
        <v>17790.939999999999</v>
      </c>
      <c r="G771" s="18">
        <v>22920.61</v>
      </c>
      <c r="H771" s="18">
        <v>27415.9</v>
      </c>
      <c r="I771" s="24" t="s">
        <v>98</v>
      </c>
      <c r="J771" s="13">
        <v>2.5999999999999998E-4</v>
      </c>
      <c r="K771" s="33">
        <f t="shared" ref="K771:K834" si="49">D771*J771</f>
        <v>3.1690047999999997</v>
      </c>
      <c r="L771" s="33">
        <f t="shared" ref="L771:L834" si="50">J771*F771</f>
        <v>4.6256443999999997</v>
      </c>
      <c r="M771" s="33">
        <f t="shared" ref="M771:M834" si="51">H771*J771</f>
        <v>7.1281340000000002</v>
      </c>
    </row>
    <row r="772" spans="1:13" x14ac:dyDescent="0.25">
      <c r="A772" s="14" t="s">
        <v>145</v>
      </c>
      <c r="B772" s="13" t="str">
        <f t="shared" si="48"/>
        <v>China</v>
      </c>
      <c r="C772" s="21" t="s">
        <v>100</v>
      </c>
      <c r="D772" s="19">
        <v>55.64</v>
      </c>
      <c r="E772" s="17">
        <v>67.510000000000005</v>
      </c>
      <c r="F772" s="17">
        <v>80.55</v>
      </c>
      <c r="G772" s="17">
        <v>104.61</v>
      </c>
      <c r="H772" s="17">
        <v>125.7</v>
      </c>
      <c r="I772" s="23" t="s">
        <v>101</v>
      </c>
      <c r="J772" s="13">
        <v>0.13797000000000001</v>
      </c>
      <c r="K772" s="33">
        <f t="shared" si="49"/>
        <v>7.6766508000000009</v>
      </c>
      <c r="L772" s="33">
        <f t="shared" si="50"/>
        <v>11.113483500000001</v>
      </c>
      <c r="M772" s="33">
        <f t="shared" si="51"/>
        <v>17.342829000000002</v>
      </c>
    </row>
    <row r="773" spans="1:13" x14ac:dyDescent="0.25">
      <c r="A773" s="15" t="s">
        <v>145</v>
      </c>
      <c r="B773" s="13" t="str">
        <f t="shared" si="48"/>
        <v>Chile</v>
      </c>
      <c r="C773" s="22" t="s">
        <v>103</v>
      </c>
      <c r="D773" s="20">
        <v>4829.5600000000004</v>
      </c>
      <c r="E773" s="18">
        <v>5870.76</v>
      </c>
      <c r="F773" s="18">
        <v>7014.37</v>
      </c>
      <c r="G773" s="18">
        <v>9081.1299999999992</v>
      </c>
      <c r="H773" s="18">
        <v>10892.3</v>
      </c>
      <c r="I773" s="24" t="s">
        <v>105</v>
      </c>
      <c r="J773" s="13">
        <v>1.0499999999999999E-3</v>
      </c>
      <c r="K773" s="33">
        <f t="shared" si="49"/>
        <v>5.0710379999999997</v>
      </c>
      <c r="L773" s="33">
        <f t="shared" si="50"/>
        <v>7.3650884999999997</v>
      </c>
      <c r="M773" s="33">
        <f t="shared" si="51"/>
        <v>11.436914999999999</v>
      </c>
    </row>
    <row r="774" spans="1:13" x14ac:dyDescent="0.25">
      <c r="A774" s="14" t="s">
        <v>145</v>
      </c>
      <c r="B774" s="13" t="str">
        <f t="shared" si="48"/>
        <v>Canada</v>
      </c>
      <c r="C774" s="21" t="s">
        <v>107</v>
      </c>
      <c r="D774" s="19">
        <v>25.05</v>
      </c>
      <c r="E774" s="17">
        <v>30.61</v>
      </c>
      <c r="F774" s="17">
        <v>36.72</v>
      </c>
      <c r="G774" s="17">
        <v>47.1</v>
      </c>
      <c r="H774" s="17">
        <v>56.19</v>
      </c>
      <c r="I774" s="23" t="s">
        <v>108</v>
      </c>
      <c r="J774" s="13">
        <v>0.73065999999999998</v>
      </c>
      <c r="K774" s="33">
        <f t="shared" si="49"/>
        <v>18.303032999999999</v>
      </c>
      <c r="L774" s="33">
        <f t="shared" si="50"/>
        <v>26.829835199999998</v>
      </c>
      <c r="M774" s="33">
        <f t="shared" si="51"/>
        <v>41.055785399999998</v>
      </c>
    </row>
    <row r="775" spans="1:13" x14ac:dyDescent="0.25">
      <c r="A775" s="15" t="s">
        <v>145</v>
      </c>
      <c r="B775" s="13" t="str">
        <f t="shared" si="48"/>
        <v>Bulgaria</v>
      </c>
      <c r="C775" s="22" t="s">
        <v>110</v>
      </c>
      <c r="D775" s="20">
        <v>9.24</v>
      </c>
      <c r="E775" s="18">
        <v>11.15</v>
      </c>
      <c r="F775" s="18">
        <v>13.25</v>
      </c>
      <c r="G775" s="18">
        <v>17.36</v>
      </c>
      <c r="H775" s="18">
        <v>20.96</v>
      </c>
      <c r="I775" s="24" t="s">
        <v>112</v>
      </c>
      <c r="J775" s="13">
        <v>0.54593000000000003</v>
      </c>
      <c r="K775" s="33">
        <f t="shared" si="49"/>
        <v>5.0443932</v>
      </c>
      <c r="L775" s="33">
        <f t="shared" si="50"/>
        <v>7.2335725000000002</v>
      </c>
      <c r="M775" s="33">
        <f t="shared" si="51"/>
        <v>11.442692800000001</v>
      </c>
    </row>
    <row r="776" spans="1:13" x14ac:dyDescent="0.25">
      <c r="A776" s="14" t="s">
        <v>145</v>
      </c>
      <c r="B776" s="13" t="str">
        <f t="shared" si="48"/>
        <v>Brazil</v>
      </c>
      <c r="C776" s="21" t="s">
        <v>113</v>
      </c>
      <c r="D776" s="19">
        <v>25.21</v>
      </c>
      <c r="E776" s="17">
        <v>30.65</v>
      </c>
      <c r="F776" s="17">
        <v>36.619999999999997</v>
      </c>
      <c r="G776" s="17">
        <v>47.4</v>
      </c>
      <c r="H776" s="17">
        <v>56.84</v>
      </c>
      <c r="I776" s="23" t="s">
        <v>115</v>
      </c>
      <c r="J776" s="13">
        <v>0.19392999999999999</v>
      </c>
      <c r="K776" s="33">
        <f t="shared" si="49"/>
        <v>4.8889753000000002</v>
      </c>
      <c r="L776" s="33">
        <f t="shared" si="50"/>
        <v>7.1017165999999996</v>
      </c>
      <c r="M776" s="33">
        <f t="shared" si="51"/>
        <v>11.0229812</v>
      </c>
    </row>
    <row r="777" spans="1:13" x14ac:dyDescent="0.25">
      <c r="A777" s="15" t="s">
        <v>145</v>
      </c>
      <c r="B777" s="13" t="str">
        <f t="shared" si="48"/>
        <v>Bosnia-Herzegovina -</v>
      </c>
      <c r="C777" s="22" t="s">
        <v>116</v>
      </c>
      <c r="D777" s="20">
        <v>6.7</v>
      </c>
      <c r="E777" s="18">
        <v>8.2100000000000009</v>
      </c>
      <c r="F777" s="18">
        <v>9.86</v>
      </c>
      <c r="G777" s="18">
        <v>12.6</v>
      </c>
      <c r="H777" s="18">
        <v>15</v>
      </c>
      <c r="I777" s="24" t="s">
        <v>117</v>
      </c>
      <c r="J777" s="13">
        <v>0.54593000000000003</v>
      </c>
      <c r="K777" s="33">
        <f t="shared" si="49"/>
        <v>3.6577310000000001</v>
      </c>
      <c r="L777" s="33">
        <f t="shared" si="50"/>
        <v>5.3828697999999999</v>
      </c>
      <c r="M777" s="33">
        <f t="shared" si="51"/>
        <v>8.1889500000000002</v>
      </c>
    </row>
    <row r="778" spans="1:13" x14ac:dyDescent="0.25">
      <c r="A778" s="14" t="s">
        <v>145</v>
      </c>
      <c r="B778" s="13" t="str">
        <f t="shared" si="48"/>
        <v>Belgium</v>
      </c>
      <c r="C778" s="21" t="s">
        <v>119</v>
      </c>
      <c r="D778" s="19">
        <v>20.74</v>
      </c>
      <c r="E778" s="17">
        <v>25.38</v>
      </c>
      <c r="F778" s="17">
        <v>30.47</v>
      </c>
      <c r="G778" s="17">
        <v>39.01</v>
      </c>
      <c r="H778" s="17">
        <v>46.5</v>
      </c>
      <c r="I778" s="23" t="s">
        <v>43</v>
      </c>
      <c r="J778" s="13">
        <v>1.06775</v>
      </c>
      <c r="K778" s="33">
        <f t="shared" si="49"/>
        <v>22.145134999999996</v>
      </c>
      <c r="L778" s="33">
        <f t="shared" si="50"/>
        <v>32.534342500000001</v>
      </c>
      <c r="M778" s="33">
        <f t="shared" si="51"/>
        <v>49.650374999999997</v>
      </c>
    </row>
    <row r="779" spans="1:13" x14ac:dyDescent="0.25">
      <c r="A779" s="15" t="s">
        <v>145</v>
      </c>
      <c r="B779" s="13" t="str">
        <f t="shared" si="48"/>
        <v>Austria</v>
      </c>
      <c r="C779" s="22" t="s">
        <v>122</v>
      </c>
      <c r="D779" s="20">
        <v>18.55</v>
      </c>
      <c r="E779" s="18">
        <v>22.68</v>
      </c>
      <c r="F779" s="18">
        <v>27.21</v>
      </c>
      <c r="G779" s="18">
        <v>34.880000000000003</v>
      </c>
      <c r="H779" s="18">
        <v>41.6</v>
      </c>
      <c r="I779" s="24" t="s">
        <v>43</v>
      </c>
      <c r="J779" s="13">
        <v>1.06775</v>
      </c>
      <c r="K779" s="33">
        <f t="shared" si="49"/>
        <v>19.806762500000001</v>
      </c>
      <c r="L779" s="33">
        <f t="shared" si="50"/>
        <v>29.0534775</v>
      </c>
      <c r="M779" s="33">
        <f t="shared" si="51"/>
        <v>44.418399999999998</v>
      </c>
    </row>
    <row r="780" spans="1:13" x14ac:dyDescent="0.25">
      <c r="A780" s="14" t="s">
        <v>145</v>
      </c>
      <c r="B780" s="13" t="str">
        <f t="shared" si="48"/>
        <v>Australia</v>
      </c>
      <c r="C780" s="21" t="s">
        <v>130</v>
      </c>
      <c r="D780" s="19">
        <v>33.74</v>
      </c>
      <c r="E780" s="17">
        <v>41.19</v>
      </c>
      <c r="F780" s="17">
        <v>49.37</v>
      </c>
      <c r="G780" s="17">
        <v>63.44</v>
      </c>
      <c r="H780" s="17">
        <v>75.77</v>
      </c>
      <c r="I780" s="23" t="s">
        <v>131</v>
      </c>
      <c r="J780" s="13">
        <v>0.64666999999999997</v>
      </c>
      <c r="K780" s="33">
        <f t="shared" si="49"/>
        <v>21.818645799999999</v>
      </c>
      <c r="L780" s="33">
        <f t="shared" si="50"/>
        <v>31.926097899999998</v>
      </c>
      <c r="M780" s="33">
        <f t="shared" si="51"/>
        <v>48.998185899999996</v>
      </c>
    </row>
    <row r="781" spans="1:13" x14ac:dyDescent="0.25">
      <c r="A781" s="15" t="s">
        <v>145</v>
      </c>
      <c r="B781" s="13" t="str">
        <f t="shared" si="48"/>
        <v>Argentina</v>
      </c>
      <c r="C781" s="22" t="s">
        <v>132</v>
      </c>
      <c r="D781" s="20">
        <v>2580.9</v>
      </c>
      <c r="E781" s="18">
        <v>3087.81</v>
      </c>
      <c r="F781" s="18">
        <v>3644.58</v>
      </c>
      <c r="G781" s="18">
        <v>4850.1899999999996</v>
      </c>
      <c r="H781" s="18">
        <v>5906.71</v>
      </c>
      <c r="I781" s="24" t="s">
        <v>133</v>
      </c>
      <c r="J781" s="13">
        <v>1.15E-3</v>
      </c>
      <c r="K781" s="33">
        <f t="shared" si="49"/>
        <v>2.968035</v>
      </c>
      <c r="L781" s="33">
        <f t="shared" si="50"/>
        <v>4.1912669999999999</v>
      </c>
      <c r="M781" s="33">
        <f t="shared" si="51"/>
        <v>6.7927165</v>
      </c>
    </row>
    <row r="782" spans="1:13" x14ac:dyDescent="0.25">
      <c r="A782" s="14" t="s">
        <v>27</v>
      </c>
      <c r="B782" s="13" t="str">
        <f t="shared" si="48"/>
        <v>Georgia</v>
      </c>
      <c r="C782" s="21" t="s">
        <v>21</v>
      </c>
      <c r="D782" s="19">
        <v>17.989999999999998</v>
      </c>
      <c r="E782" s="17">
        <v>21.59</v>
      </c>
      <c r="F782" s="17">
        <v>25.55</v>
      </c>
      <c r="G782" s="17">
        <v>33.43</v>
      </c>
      <c r="H782" s="17">
        <v>40.33</v>
      </c>
      <c r="I782" s="23" t="s">
        <v>22</v>
      </c>
      <c r="J782" s="13">
        <v>0.37036999999999998</v>
      </c>
      <c r="K782" s="33">
        <f t="shared" si="49"/>
        <v>6.6629562999999994</v>
      </c>
      <c r="L782" s="33">
        <f t="shared" si="50"/>
        <v>9.4629534999999994</v>
      </c>
      <c r="M782" s="33">
        <f t="shared" si="51"/>
        <v>14.937022099999998</v>
      </c>
    </row>
    <row r="783" spans="1:13" x14ac:dyDescent="0.25">
      <c r="A783" s="15" t="s">
        <v>27</v>
      </c>
      <c r="B783" s="13" t="str">
        <f t="shared" si="48"/>
        <v>Vietnam</v>
      </c>
      <c r="C783" s="22" t="s">
        <v>31</v>
      </c>
      <c r="D783" s="20">
        <v>110245.9</v>
      </c>
      <c r="E783" s="18">
        <v>132772.94</v>
      </c>
      <c r="F783" s="18">
        <v>157515.76</v>
      </c>
      <c r="G783" s="18">
        <v>204938.38</v>
      </c>
      <c r="H783" s="18">
        <v>246496.38</v>
      </c>
      <c r="I783" s="24" t="s">
        <v>33</v>
      </c>
      <c r="J783" s="13">
        <v>4.0000000000000003E-5</v>
      </c>
      <c r="K783" s="33">
        <f t="shared" si="49"/>
        <v>4.4098360000000003</v>
      </c>
      <c r="L783" s="33">
        <f t="shared" si="50"/>
        <v>6.3006304000000011</v>
      </c>
      <c r="M783" s="33">
        <f t="shared" si="51"/>
        <v>9.8598552000000002</v>
      </c>
    </row>
    <row r="784" spans="1:13" x14ac:dyDescent="0.25">
      <c r="A784" s="14" t="s">
        <v>27</v>
      </c>
      <c r="B784" s="13" t="str">
        <f t="shared" si="48"/>
        <v>United States</v>
      </c>
      <c r="C784" s="21" t="s">
        <v>35</v>
      </c>
      <c r="D784" s="19">
        <v>22.53</v>
      </c>
      <c r="E784" s="17">
        <v>27.4</v>
      </c>
      <c r="F784" s="17">
        <v>32.75</v>
      </c>
      <c r="G784" s="17">
        <v>41.88</v>
      </c>
      <c r="H784" s="17">
        <v>49.88</v>
      </c>
      <c r="I784" s="23" t="s">
        <v>40</v>
      </c>
      <c r="J784" s="13">
        <v>1</v>
      </c>
      <c r="K784" s="33">
        <f t="shared" si="49"/>
        <v>22.53</v>
      </c>
      <c r="L784" s="33">
        <f t="shared" si="50"/>
        <v>32.75</v>
      </c>
      <c r="M784" s="33">
        <f t="shared" si="51"/>
        <v>49.88</v>
      </c>
    </row>
    <row r="785" spans="1:13" x14ac:dyDescent="0.25">
      <c r="A785" s="15" t="s">
        <v>27</v>
      </c>
      <c r="B785" s="13" t="str">
        <f t="shared" si="48"/>
        <v>United Kingdom</v>
      </c>
      <c r="C785" s="22" t="s">
        <v>70</v>
      </c>
      <c r="D785" s="20">
        <v>13.41</v>
      </c>
      <c r="E785" s="18">
        <v>16.309999999999999</v>
      </c>
      <c r="F785" s="18">
        <v>19.5</v>
      </c>
      <c r="G785" s="18">
        <v>24.94</v>
      </c>
      <c r="H785" s="18">
        <v>29.7</v>
      </c>
      <c r="I785" s="24" t="s">
        <v>72</v>
      </c>
      <c r="J785" s="13">
        <v>1.23966</v>
      </c>
      <c r="K785" s="33">
        <f t="shared" si="49"/>
        <v>16.623840600000001</v>
      </c>
      <c r="L785" s="33">
        <f t="shared" si="50"/>
        <v>24.173369999999998</v>
      </c>
      <c r="M785" s="33">
        <f t="shared" si="51"/>
        <v>36.817901999999997</v>
      </c>
    </row>
    <row r="786" spans="1:13" x14ac:dyDescent="0.25">
      <c r="A786" s="14" t="s">
        <v>27</v>
      </c>
      <c r="B786" s="13" t="str">
        <f t="shared" si="48"/>
        <v>United Arab Emirates</v>
      </c>
      <c r="C786" s="21" t="s">
        <v>73</v>
      </c>
      <c r="D786" s="19">
        <v>47.93</v>
      </c>
      <c r="E786" s="17">
        <v>58.1</v>
      </c>
      <c r="F786" s="17">
        <v>69.28</v>
      </c>
      <c r="G786" s="17">
        <v>89.11</v>
      </c>
      <c r="H786" s="17">
        <v>106.49</v>
      </c>
      <c r="I786" s="23" t="s">
        <v>75</v>
      </c>
      <c r="J786" s="13">
        <v>0.2722</v>
      </c>
      <c r="K786" s="33">
        <f t="shared" si="49"/>
        <v>13.046545999999999</v>
      </c>
      <c r="L786" s="33">
        <f t="shared" si="50"/>
        <v>18.858015999999999</v>
      </c>
      <c r="M786" s="33">
        <f t="shared" si="51"/>
        <v>28.986577999999998</v>
      </c>
    </row>
    <row r="787" spans="1:13" x14ac:dyDescent="0.25">
      <c r="A787" s="15" t="s">
        <v>27</v>
      </c>
      <c r="B787" s="13" t="str">
        <f t="shared" si="48"/>
        <v>Ukraine</v>
      </c>
      <c r="C787" s="22" t="s">
        <v>77</v>
      </c>
      <c r="D787" s="20">
        <v>102.35</v>
      </c>
      <c r="E787" s="18">
        <v>123.14</v>
      </c>
      <c r="F787" s="18">
        <v>145.97999999999999</v>
      </c>
      <c r="G787" s="18">
        <v>190.25</v>
      </c>
      <c r="H787" s="18">
        <v>229.05</v>
      </c>
      <c r="I787" s="24" t="s">
        <v>78</v>
      </c>
      <c r="J787" s="13">
        <v>2.504E-2</v>
      </c>
      <c r="K787" s="33">
        <f t="shared" si="49"/>
        <v>2.5628439999999997</v>
      </c>
      <c r="L787" s="33">
        <f t="shared" si="50"/>
        <v>3.6553391999999998</v>
      </c>
      <c r="M787" s="33">
        <f t="shared" si="51"/>
        <v>5.7354120000000002</v>
      </c>
    </row>
    <row r="788" spans="1:13" x14ac:dyDescent="0.25">
      <c r="A788" s="14" t="s">
        <v>27</v>
      </c>
      <c r="B788" s="13" t="str">
        <f t="shared" si="48"/>
        <v>Turkey</v>
      </c>
      <c r="C788" s="21" t="s">
        <v>80</v>
      </c>
      <c r="D788" s="19">
        <v>143.56</v>
      </c>
      <c r="E788" s="17">
        <v>172.98</v>
      </c>
      <c r="F788" s="17">
        <v>205.29</v>
      </c>
      <c r="G788" s="17">
        <v>266.86</v>
      </c>
      <c r="H788" s="17">
        <v>320.82</v>
      </c>
      <c r="I788" s="23" t="s">
        <v>82</v>
      </c>
      <c r="J788" s="13">
        <v>3.0689999999999999E-2</v>
      </c>
      <c r="K788" s="33">
        <f t="shared" si="49"/>
        <v>4.4058564000000002</v>
      </c>
      <c r="L788" s="33">
        <f t="shared" si="50"/>
        <v>6.3003500999999993</v>
      </c>
      <c r="M788" s="33">
        <f t="shared" si="51"/>
        <v>9.8459658000000001</v>
      </c>
    </row>
    <row r="789" spans="1:13" x14ac:dyDescent="0.25">
      <c r="A789" s="15" t="s">
        <v>27</v>
      </c>
      <c r="B789" s="13" t="str">
        <f t="shared" si="48"/>
        <v>Taiwan</v>
      </c>
      <c r="C789" s="22" t="s">
        <v>83</v>
      </c>
      <c r="D789" s="20">
        <v>304.44</v>
      </c>
      <c r="E789" s="18">
        <v>369.65</v>
      </c>
      <c r="F789" s="18">
        <v>441.28</v>
      </c>
      <c r="G789" s="18">
        <v>566.07000000000005</v>
      </c>
      <c r="H789" s="18">
        <v>675.44</v>
      </c>
      <c r="I789" s="24" t="s">
        <v>84</v>
      </c>
      <c r="J789" s="13">
        <v>3.0669999999999999E-2</v>
      </c>
      <c r="K789" s="33">
        <f t="shared" si="49"/>
        <v>9.3371747999999997</v>
      </c>
      <c r="L789" s="33">
        <f t="shared" si="50"/>
        <v>13.534057599999999</v>
      </c>
      <c r="M789" s="33">
        <f t="shared" si="51"/>
        <v>20.7157448</v>
      </c>
    </row>
    <row r="790" spans="1:13" x14ac:dyDescent="0.25">
      <c r="A790" s="14" t="s">
        <v>27</v>
      </c>
      <c r="B790" s="13" t="str">
        <f t="shared" si="48"/>
        <v>Switzerland</v>
      </c>
      <c r="C790" s="21" t="s">
        <v>85</v>
      </c>
      <c r="D790" s="19">
        <v>28.75</v>
      </c>
      <c r="E790" s="17">
        <v>35.03</v>
      </c>
      <c r="F790" s="17">
        <v>41.94</v>
      </c>
      <c r="G790" s="17">
        <v>53.45</v>
      </c>
      <c r="H790" s="17">
        <v>63.55</v>
      </c>
      <c r="I790" s="23" t="s">
        <v>86</v>
      </c>
      <c r="J790" s="13">
        <v>1.0968500000000001</v>
      </c>
      <c r="K790" s="33">
        <f t="shared" si="49"/>
        <v>31.534437500000003</v>
      </c>
      <c r="L790" s="33">
        <f t="shared" si="50"/>
        <v>46.001888999999998</v>
      </c>
      <c r="M790" s="33">
        <f t="shared" si="51"/>
        <v>69.704817500000004</v>
      </c>
    </row>
    <row r="791" spans="1:13" x14ac:dyDescent="0.25">
      <c r="A791" s="15" t="s">
        <v>27</v>
      </c>
      <c r="B791" s="13" t="str">
        <f t="shared" si="48"/>
        <v>Sweden</v>
      </c>
      <c r="C791" s="22" t="s">
        <v>90</v>
      </c>
      <c r="D791" s="20">
        <v>178.53</v>
      </c>
      <c r="E791" s="18">
        <v>217.25</v>
      </c>
      <c r="F791" s="18">
        <v>259.77</v>
      </c>
      <c r="G791" s="18">
        <v>331.98</v>
      </c>
      <c r="H791" s="18">
        <v>395.27</v>
      </c>
      <c r="I791" s="24" t="s">
        <v>92</v>
      </c>
      <c r="J791" s="13">
        <v>9.2119999999999994E-2</v>
      </c>
      <c r="K791" s="33">
        <f t="shared" si="49"/>
        <v>16.446183599999998</v>
      </c>
      <c r="L791" s="33">
        <f t="shared" si="50"/>
        <v>23.930012399999995</v>
      </c>
      <c r="M791" s="33">
        <f t="shared" si="51"/>
        <v>36.412272399999999</v>
      </c>
    </row>
    <row r="792" spans="1:13" x14ac:dyDescent="0.25">
      <c r="A792" s="14" t="s">
        <v>27</v>
      </c>
      <c r="B792" s="13" t="str">
        <f t="shared" si="48"/>
        <v>Thailand</v>
      </c>
      <c r="C792" s="21" t="s">
        <v>93</v>
      </c>
      <c r="D792" s="19">
        <v>126.17</v>
      </c>
      <c r="E792" s="17">
        <v>152.75</v>
      </c>
      <c r="F792" s="17">
        <v>181.93</v>
      </c>
      <c r="G792" s="17">
        <v>234.58</v>
      </c>
      <c r="H792" s="17">
        <v>280.73</v>
      </c>
      <c r="I792" s="23" t="s">
        <v>96</v>
      </c>
      <c r="J792" s="13">
        <v>2.7019999999999999E-2</v>
      </c>
      <c r="K792" s="33">
        <f t="shared" si="49"/>
        <v>3.4091133999999998</v>
      </c>
      <c r="L792" s="33">
        <f t="shared" si="50"/>
        <v>4.9157485999999997</v>
      </c>
      <c r="M792" s="33">
        <f t="shared" si="51"/>
        <v>7.5853245999999999</v>
      </c>
    </row>
    <row r="793" spans="1:13" x14ac:dyDescent="0.25">
      <c r="A793" s="15" t="s">
        <v>27</v>
      </c>
      <c r="B793" s="13" t="str">
        <f t="shared" si="48"/>
        <v>Sweden</v>
      </c>
      <c r="C793" s="22" t="s">
        <v>90</v>
      </c>
      <c r="D793" s="20">
        <v>178.53</v>
      </c>
      <c r="E793" s="18">
        <v>217.25</v>
      </c>
      <c r="F793" s="18">
        <v>259.77</v>
      </c>
      <c r="G793" s="18">
        <v>331.98</v>
      </c>
      <c r="H793" s="18">
        <v>395.27</v>
      </c>
      <c r="I793" s="24" t="s">
        <v>92</v>
      </c>
      <c r="J793" s="13">
        <v>9.2119999999999994E-2</v>
      </c>
      <c r="K793" s="33">
        <f t="shared" si="49"/>
        <v>16.446183599999998</v>
      </c>
      <c r="L793" s="33">
        <f t="shared" si="50"/>
        <v>23.930012399999995</v>
      </c>
      <c r="M793" s="33">
        <f t="shared" si="51"/>
        <v>36.412272399999999</v>
      </c>
    </row>
    <row r="794" spans="1:13" x14ac:dyDescent="0.25">
      <c r="A794" s="14" t="s">
        <v>27</v>
      </c>
      <c r="B794" s="13" t="str">
        <f t="shared" si="48"/>
        <v>Spain</v>
      </c>
      <c r="C794" s="21" t="s">
        <v>126</v>
      </c>
      <c r="D794" s="19">
        <v>11.21</v>
      </c>
      <c r="E794" s="17">
        <v>13.65</v>
      </c>
      <c r="F794" s="17">
        <v>16.329999999999998</v>
      </c>
      <c r="G794" s="17">
        <v>20.83</v>
      </c>
      <c r="H794" s="17">
        <v>24.78</v>
      </c>
      <c r="I794" s="23" t="s">
        <v>43</v>
      </c>
      <c r="J794" s="13">
        <v>1.06775</v>
      </c>
      <c r="K794" s="33">
        <f t="shared" si="49"/>
        <v>11.9694775</v>
      </c>
      <c r="L794" s="33">
        <f t="shared" si="50"/>
        <v>17.436357499999996</v>
      </c>
      <c r="M794" s="33">
        <f t="shared" si="51"/>
        <v>26.458845</v>
      </c>
    </row>
    <row r="795" spans="1:13" x14ac:dyDescent="0.25">
      <c r="A795" s="15" t="s">
        <v>27</v>
      </c>
      <c r="B795" s="13" t="str">
        <f t="shared" si="48"/>
        <v>South Africa</v>
      </c>
      <c r="C795" s="22" t="s">
        <v>127</v>
      </c>
      <c r="D795" s="20">
        <v>116.77</v>
      </c>
      <c r="E795" s="18">
        <v>141.21</v>
      </c>
      <c r="F795" s="18">
        <v>168.06</v>
      </c>
      <c r="G795" s="18">
        <v>217.08</v>
      </c>
      <c r="H795" s="18">
        <v>260.05</v>
      </c>
      <c r="I795" s="24" t="s">
        <v>128</v>
      </c>
      <c r="J795" s="13">
        <v>5.2150000000000002E-2</v>
      </c>
      <c r="K795" s="33">
        <f t="shared" si="49"/>
        <v>6.0895555000000003</v>
      </c>
      <c r="L795" s="33">
        <f t="shared" si="50"/>
        <v>8.764329</v>
      </c>
      <c r="M795" s="33">
        <f t="shared" si="51"/>
        <v>13.561607500000001</v>
      </c>
    </row>
    <row r="796" spans="1:13" x14ac:dyDescent="0.25">
      <c r="A796" s="14" t="s">
        <v>27</v>
      </c>
      <c r="B796" s="13" t="str">
        <f t="shared" si="48"/>
        <v>Slovakia</v>
      </c>
      <c r="C796" s="21" t="s">
        <v>129</v>
      </c>
      <c r="D796" s="19">
        <v>7.98</v>
      </c>
      <c r="E796" s="17">
        <v>9.7100000000000009</v>
      </c>
      <c r="F796" s="17">
        <v>11.61</v>
      </c>
      <c r="G796" s="17">
        <v>14.83</v>
      </c>
      <c r="H796" s="17">
        <v>17.66</v>
      </c>
      <c r="I796" s="23" t="s">
        <v>43</v>
      </c>
      <c r="J796" s="13">
        <v>1.06775</v>
      </c>
      <c r="K796" s="33">
        <f t="shared" si="49"/>
        <v>8.520645</v>
      </c>
      <c r="L796" s="33">
        <f t="shared" si="50"/>
        <v>12.396577499999999</v>
      </c>
      <c r="M796" s="33">
        <f t="shared" si="51"/>
        <v>18.856465</v>
      </c>
    </row>
    <row r="797" spans="1:13" x14ac:dyDescent="0.25">
      <c r="A797" s="15" t="s">
        <v>27</v>
      </c>
      <c r="B797" s="13" t="str">
        <f t="shared" si="48"/>
        <v>Singapore</v>
      </c>
      <c r="C797" s="22" t="s">
        <v>135</v>
      </c>
      <c r="D797" s="20">
        <v>17.28</v>
      </c>
      <c r="E797" s="18">
        <v>20.97</v>
      </c>
      <c r="F797" s="18">
        <v>25.02</v>
      </c>
      <c r="G797" s="18">
        <v>32.130000000000003</v>
      </c>
      <c r="H797" s="18">
        <v>38.369999999999997</v>
      </c>
      <c r="I797" s="24" t="s">
        <v>136</v>
      </c>
      <c r="J797" s="13">
        <v>0.73424999999999996</v>
      </c>
      <c r="K797" s="33">
        <f t="shared" si="49"/>
        <v>12.68784</v>
      </c>
      <c r="L797" s="33">
        <f t="shared" si="50"/>
        <v>18.370934999999999</v>
      </c>
      <c r="M797" s="33">
        <f t="shared" si="51"/>
        <v>28.173172499999996</v>
      </c>
    </row>
    <row r="798" spans="1:13" x14ac:dyDescent="0.25">
      <c r="A798" s="14" t="s">
        <v>27</v>
      </c>
      <c r="B798" s="13" t="str">
        <f t="shared" si="48"/>
        <v>Saudi Arabia</v>
      </c>
      <c r="C798" s="21" t="s">
        <v>30</v>
      </c>
      <c r="D798" s="19">
        <v>35.520000000000003</v>
      </c>
      <c r="E798" s="17">
        <v>43.06</v>
      </c>
      <c r="F798" s="17">
        <v>51.34</v>
      </c>
      <c r="G798" s="17">
        <v>66.03</v>
      </c>
      <c r="H798" s="17">
        <v>78.91</v>
      </c>
      <c r="I798" s="23" t="s">
        <v>34</v>
      </c>
      <c r="J798" s="13">
        <v>0.26643</v>
      </c>
      <c r="K798" s="33">
        <f t="shared" si="49"/>
        <v>9.4635936000000012</v>
      </c>
      <c r="L798" s="33">
        <f t="shared" si="50"/>
        <v>13.678516200000001</v>
      </c>
      <c r="M798" s="33">
        <f t="shared" si="51"/>
        <v>21.023991299999999</v>
      </c>
    </row>
    <row r="799" spans="1:13" x14ac:dyDescent="0.25">
      <c r="A799" s="15" t="s">
        <v>27</v>
      </c>
      <c r="B799" s="13" t="str">
        <f t="shared" si="48"/>
        <v>Russian Federation</v>
      </c>
      <c r="C799" s="22" t="s">
        <v>36</v>
      </c>
      <c r="D799" s="20">
        <v>359.49</v>
      </c>
      <c r="E799" s="18">
        <v>434.12</v>
      </c>
      <c r="F799" s="18">
        <v>516.08000000000004</v>
      </c>
      <c r="G799" s="18">
        <v>668.33</v>
      </c>
      <c r="H799" s="18">
        <v>801.74</v>
      </c>
      <c r="I799" s="24" t="s">
        <v>37</v>
      </c>
      <c r="J799" s="13">
        <v>1.0699999999999999E-2</v>
      </c>
      <c r="K799" s="33">
        <f t="shared" si="49"/>
        <v>3.846543</v>
      </c>
      <c r="L799" s="33">
        <f t="shared" si="50"/>
        <v>5.5220560000000001</v>
      </c>
      <c r="M799" s="33">
        <f t="shared" si="51"/>
        <v>8.5786180000000005</v>
      </c>
    </row>
    <row r="800" spans="1:13" x14ac:dyDescent="0.25">
      <c r="A800" s="14" t="s">
        <v>27</v>
      </c>
      <c r="B800" s="13" t="str">
        <f t="shared" si="48"/>
        <v>Romania</v>
      </c>
      <c r="C800" s="21" t="s">
        <v>38</v>
      </c>
      <c r="D800" s="19">
        <v>26.16</v>
      </c>
      <c r="E800" s="17">
        <v>31.73</v>
      </c>
      <c r="F800" s="17">
        <v>37.85</v>
      </c>
      <c r="G800" s="17">
        <v>48.64</v>
      </c>
      <c r="H800" s="17">
        <v>58.1</v>
      </c>
      <c r="I800" s="23" t="s">
        <v>39</v>
      </c>
      <c r="J800" s="13">
        <v>0.21437</v>
      </c>
      <c r="K800" s="33">
        <f t="shared" si="49"/>
        <v>5.6079192000000004</v>
      </c>
      <c r="L800" s="33">
        <f t="shared" si="50"/>
        <v>8.1139045000000003</v>
      </c>
      <c r="M800" s="33">
        <f t="shared" si="51"/>
        <v>12.454897000000001</v>
      </c>
    </row>
    <row r="801" spans="1:13" x14ac:dyDescent="0.25">
      <c r="A801" s="15" t="s">
        <v>27</v>
      </c>
      <c r="B801" s="13" t="str">
        <f t="shared" si="48"/>
        <v>Portugal</v>
      </c>
      <c r="C801" s="22" t="s">
        <v>50</v>
      </c>
      <c r="D801" s="20">
        <v>8.66</v>
      </c>
      <c r="E801" s="18">
        <v>10.54</v>
      </c>
      <c r="F801" s="18">
        <v>12.62</v>
      </c>
      <c r="G801" s="18">
        <v>16.09</v>
      </c>
      <c r="H801" s="18">
        <v>19.13</v>
      </c>
      <c r="I801" s="24" t="s">
        <v>43</v>
      </c>
      <c r="J801" s="13">
        <v>1.06775</v>
      </c>
      <c r="K801" s="33">
        <f t="shared" si="49"/>
        <v>9.246715</v>
      </c>
      <c r="L801" s="33">
        <f t="shared" si="50"/>
        <v>13.475004999999999</v>
      </c>
      <c r="M801" s="33">
        <f t="shared" si="51"/>
        <v>20.426057499999999</v>
      </c>
    </row>
    <row r="802" spans="1:13" x14ac:dyDescent="0.25">
      <c r="A802" s="14" t="s">
        <v>27</v>
      </c>
      <c r="B802" s="13" t="str">
        <f t="shared" si="48"/>
        <v>Poland</v>
      </c>
      <c r="C802" s="21" t="s">
        <v>53</v>
      </c>
      <c r="D802" s="19">
        <v>33.21</v>
      </c>
      <c r="E802" s="17">
        <v>40.380000000000003</v>
      </c>
      <c r="F802" s="17">
        <v>48.26</v>
      </c>
      <c r="G802" s="17">
        <v>61.74</v>
      </c>
      <c r="H802" s="17">
        <v>73.55</v>
      </c>
      <c r="I802" s="23" t="s">
        <v>55</v>
      </c>
      <c r="J802" s="13">
        <v>0.24740000000000001</v>
      </c>
      <c r="K802" s="33">
        <f t="shared" si="49"/>
        <v>8.2161540000000013</v>
      </c>
      <c r="L802" s="33">
        <f t="shared" si="50"/>
        <v>11.939524</v>
      </c>
      <c r="M802" s="33">
        <f t="shared" si="51"/>
        <v>18.196269999999998</v>
      </c>
    </row>
    <row r="803" spans="1:13" x14ac:dyDescent="0.25">
      <c r="A803" s="15" t="s">
        <v>27</v>
      </c>
      <c r="B803" s="13" t="str">
        <f t="shared" si="48"/>
        <v>Philippines</v>
      </c>
      <c r="C803" s="22" t="s">
        <v>56</v>
      </c>
      <c r="D803" s="20">
        <v>176.16</v>
      </c>
      <c r="E803" s="18">
        <v>213.03</v>
      </c>
      <c r="F803" s="18">
        <v>253.53</v>
      </c>
      <c r="G803" s="18">
        <v>327.5</v>
      </c>
      <c r="H803" s="18">
        <v>392.32</v>
      </c>
      <c r="I803" s="24" t="s">
        <v>57</v>
      </c>
      <c r="J803" s="13">
        <v>1.7389999999999999E-2</v>
      </c>
      <c r="K803" s="33">
        <f t="shared" si="49"/>
        <v>3.0634223999999999</v>
      </c>
      <c r="L803" s="33">
        <f t="shared" si="50"/>
        <v>4.4088867</v>
      </c>
      <c r="M803" s="33">
        <f t="shared" si="51"/>
        <v>6.8224447999999995</v>
      </c>
    </row>
    <row r="804" spans="1:13" x14ac:dyDescent="0.25">
      <c r="A804" s="14" t="s">
        <v>27</v>
      </c>
      <c r="B804" s="13" t="str">
        <f t="shared" si="48"/>
        <v>Peru</v>
      </c>
      <c r="C804" s="21" t="s">
        <v>58</v>
      </c>
      <c r="D804" s="19">
        <v>11.19</v>
      </c>
      <c r="E804" s="17">
        <v>13.56</v>
      </c>
      <c r="F804" s="17">
        <v>16.170000000000002</v>
      </c>
      <c r="G804" s="17">
        <v>20.8</v>
      </c>
      <c r="H804" s="17">
        <v>24.86</v>
      </c>
      <c r="I804" s="23" t="s">
        <v>59</v>
      </c>
      <c r="J804" s="13">
        <v>0.26534999999999997</v>
      </c>
      <c r="K804" s="33">
        <f t="shared" si="49"/>
        <v>2.9692664999999994</v>
      </c>
      <c r="L804" s="33">
        <f t="shared" si="50"/>
        <v>4.2907095000000002</v>
      </c>
      <c r="M804" s="33">
        <f t="shared" si="51"/>
        <v>6.5966009999999988</v>
      </c>
    </row>
    <row r="805" spans="1:13" x14ac:dyDescent="0.25">
      <c r="A805" s="15" t="s">
        <v>27</v>
      </c>
      <c r="B805" s="13" t="str">
        <f t="shared" si="48"/>
        <v>Panama</v>
      </c>
      <c r="C805" s="22" t="s">
        <v>61</v>
      </c>
      <c r="D805" s="20">
        <v>7.65</v>
      </c>
      <c r="E805" s="18">
        <v>9.2799999999999994</v>
      </c>
      <c r="F805" s="18">
        <v>11.07</v>
      </c>
      <c r="G805" s="18">
        <v>14.22</v>
      </c>
      <c r="H805" s="18">
        <v>16.98</v>
      </c>
      <c r="I805" s="24" t="s">
        <v>40</v>
      </c>
      <c r="J805" s="13">
        <v>1</v>
      </c>
      <c r="K805" s="33">
        <f t="shared" si="49"/>
        <v>7.65</v>
      </c>
      <c r="L805" s="33">
        <f t="shared" si="50"/>
        <v>11.07</v>
      </c>
      <c r="M805" s="33">
        <f t="shared" si="51"/>
        <v>16.98</v>
      </c>
    </row>
    <row r="806" spans="1:13" x14ac:dyDescent="0.25">
      <c r="A806" s="14" t="s">
        <v>27</v>
      </c>
      <c r="B806" s="13" t="str">
        <f t="shared" si="48"/>
        <v>Pakistan</v>
      </c>
      <c r="C806" s="21" t="s">
        <v>62</v>
      </c>
      <c r="D806" s="19">
        <v>426.64</v>
      </c>
      <c r="E806" s="17">
        <v>513.30999999999995</v>
      </c>
      <c r="F806" s="17">
        <v>608.5</v>
      </c>
      <c r="G806" s="17">
        <v>793.05</v>
      </c>
      <c r="H806" s="17">
        <v>954.78</v>
      </c>
      <c r="I806" s="23" t="s">
        <v>63</v>
      </c>
      <c r="J806" s="13">
        <v>3.5799999999999998E-3</v>
      </c>
      <c r="K806" s="33">
        <f t="shared" si="49"/>
        <v>1.5273711999999999</v>
      </c>
      <c r="L806" s="33">
        <f t="shared" si="50"/>
        <v>2.1784300000000001</v>
      </c>
      <c r="M806" s="33">
        <f t="shared" si="51"/>
        <v>3.4181123999999996</v>
      </c>
    </row>
    <row r="807" spans="1:13" x14ac:dyDescent="0.25">
      <c r="A807" s="15" t="s">
        <v>27</v>
      </c>
      <c r="B807" s="13" t="str">
        <f t="shared" si="48"/>
        <v>Norway</v>
      </c>
      <c r="C807" s="22" t="s">
        <v>65</v>
      </c>
      <c r="D807" s="20">
        <v>246.07</v>
      </c>
      <c r="E807" s="18">
        <v>299.32</v>
      </c>
      <c r="F807" s="18">
        <v>357.8</v>
      </c>
      <c r="G807" s="18">
        <v>457.57</v>
      </c>
      <c r="H807" s="18">
        <v>545.01</v>
      </c>
      <c r="I807" s="24" t="s">
        <v>66</v>
      </c>
      <c r="J807" s="13">
        <v>9.1209999999999999E-2</v>
      </c>
      <c r="K807" s="33">
        <f t="shared" si="49"/>
        <v>22.444044699999999</v>
      </c>
      <c r="L807" s="33">
        <f t="shared" si="50"/>
        <v>32.634937999999998</v>
      </c>
      <c r="M807" s="33">
        <f t="shared" si="51"/>
        <v>49.710362099999998</v>
      </c>
    </row>
    <row r="808" spans="1:13" x14ac:dyDescent="0.25">
      <c r="A808" s="14" t="s">
        <v>27</v>
      </c>
      <c r="B808" s="13" t="str">
        <f t="shared" si="48"/>
        <v>New Zealand</v>
      </c>
      <c r="C808" s="21" t="s">
        <v>67</v>
      </c>
      <c r="D808" s="19">
        <v>26.81</v>
      </c>
      <c r="E808" s="17">
        <v>32.590000000000003</v>
      </c>
      <c r="F808" s="17">
        <v>38.94</v>
      </c>
      <c r="G808" s="17">
        <v>49.85</v>
      </c>
      <c r="H808" s="17">
        <v>59.4</v>
      </c>
      <c r="I808" s="23" t="s">
        <v>68</v>
      </c>
      <c r="J808" s="13">
        <v>0.59231</v>
      </c>
      <c r="K808" s="33">
        <f t="shared" si="49"/>
        <v>15.879831099999999</v>
      </c>
      <c r="L808" s="33">
        <f t="shared" si="50"/>
        <v>23.064551399999999</v>
      </c>
      <c r="M808" s="33">
        <f t="shared" si="51"/>
        <v>35.183214</v>
      </c>
    </row>
    <row r="809" spans="1:13" x14ac:dyDescent="0.25">
      <c r="A809" s="15" t="s">
        <v>27</v>
      </c>
      <c r="B809" s="13" t="str">
        <f t="shared" si="48"/>
        <v>Netherlands</v>
      </c>
      <c r="C809" s="22" t="s">
        <v>69</v>
      </c>
      <c r="D809" s="20">
        <v>17.68</v>
      </c>
      <c r="E809" s="18">
        <v>21.52</v>
      </c>
      <c r="F809" s="18">
        <v>25.73</v>
      </c>
      <c r="G809" s="18">
        <v>32.880000000000003</v>
      </c>
      <c r="H809" s="18">
        <v>39.14</v>
      </c>
      <c r="I809" s="24" t="s">
        <v>43</v>
      </c>
      <c r="J809" s="13">
        <v>1.06775</v>
      </c>
      <c r="K809" s="33">
        <f t="shared" si="49"/>
        <v>18.87782</v>
      </c>
      <c r="L809" s="33">
        <f t="shared" si="50"/>
        <v>27.473207500000001</v>
      </c>
      <c r="M809" s="33">
        <f t="shared" si="51"/>
        <v>41.791735000000003</v>
      </c>
    </row>
    <row r="810" spans="1:13" x14ac:dyDescent="0.25">
      <c r="A810" s="14" t="s">
        <v>27</v>
      </c>
      <c r="B810" s="13" t="str">
        <f t="shared" si="48"/>
        <v>Morocco</v>
      </c>
      <c r="C810" s="21" t="s">
        <v>71</v>
      </c>
      <c r="D810" s="19">
        <v>46.54</v>
      </c>
      <c r="E810" s="17">
        <v>56.46</v>
      </c>
      <c r="F810" s="17">
        <v>67.36</v>
      </c>
      <c r="G810" s="17">
        <v>86.53</v>
      </c>
      <c r="H810" s="17">
        <v>103.33</v>
      </c>
      <c r="I810" s="23" t="s">
        <v>74</v>
      </c>
      <c r="J810" s="13">
        <v>9.7409999999999997E-2</v>
      </c>
      <c r="K810" s="33">
        <f t="shared" si="49"/>
        <v>4.5334614000000002</v>
      </c>
      <c r="L810" s="33">
        <f t="shared" si="50"/>
        <v>6.5615375999999994</v>
      </c>
      <c r="M810" s="33">
        <f t="shared" si="51"/>
        <v>10.065375299999999</v>
      </c>
    </row>
    <row r="811" spans="1:13" x14ac:dyDescent="0.25">
      <c r="A811" s="15" t="s">
        <v>27</v>
      </c>
      <c r="B811" s="13" t="str">
        <f t="shared" si="48"/>
        <v>Mexico</v>
      </c>
      <c r="C811" s="22" t="s">
        <v>76</v>
      </c>
      <c r="D811" s="20">
        <v>72.75</v>
      </c>
      <c r="E811" s="18">
        <v>88.25</v>
      </c>
      <c r="F811" s="18">
        <v>105.28</v>
      </c>
      <c r="G811" s="18">
        <v>135.27000000000001</v>
      </c>
      <c r="H811" s="18">
        <v>161.56</v>
      </c>
      <c r="I811" s="24" t="s">
        <v>79</v>
      </c>
      <c r="J811" s="13">
        <v>5.8599999999999999E-2</v>
      </c>
      <c r="K811" s="33">
        <f t="shared" si="49"/>
        <v>4.2631499999999996</v>
      </c>
      <c r="L811" s="33">
        <f t="shared" si="50"/>
        <v>6.1694079999999998</v>
      </c>
      <c r="M811" s="33">
        <f t="shared" si="51"/>
        <v>9.4674160000000001</v>
      </c>
    </row>
    <row r="812" spans="1:13" x14ac:dyDescent="0.25">
      <c r="A812" s="14" t="s">
        <v>27</v>
      </c>
      <c r="B812" s="13" t="str">
        <f t="shared" si="48"/>
        <v>Malta</v>
      </c>
      <c r="C812" s="21" t="s">
        <v>81</v>
      </c>
      <c r="D812" s="19">
        <v>9.64</v>
      </c>
      <c r="E812" s="17">
        <v>11.75</v>
      </c>
      <c r="F812" s="17">
        <v>14.07</v>
      </c>
      <c r="G812" s="17">
        <v>17.920000000000002</v>
      </c>
      <c r="H812" s="17">
        <v>21.3</v>
      </c>
      <c r="I812" s="23" t="s">
        <v>43</v>
      </c>
      <c r="J812" s="13">
        <v>1.06775</v>
      </c>
      <c r="K812" s="33">
        <f t="shared" si="49"/>
        <v>10.29311</v>
      </c>
      <c r="L812" s="33">
        <f t="shared" si="50"/>
        <v>15.0232425</v>
      </c>
      <c r="M812" s="33">
        <f t="shared" si="51"/>
        <v>22.743075000000001</v>
      </c>
    </row>
    <row r="813" spans="1:13" x14ac:dyDescent="0.25">
      <c r="A813" s="15" t="s">
        <v>27</v>
      </c>
      <c r="B813" s="13" t="str">
        <f t="shared" si="48"/>
        <v>Malaysia</v>
      </c>
      <c r="C813" s="22" t="s">
        <v>87</v>
      </c>
      <c r="D813" s="20">
        <v>22.35</v>
      </c>
      <c r="E813" s="18">
        <v>27.06</v>
      </c>
      <c r="F813" s="18">
        <v>32.24</v>
      </c>
      <c r="G813" s="18">
        <v>41.55</v>
      </c>
      <c r="H813" s="18">
        <v>49.71</v>
      </c>
      <c r="I813" s="24" t="s">
        <v>88</v>
      </c>
      <c r="J813" s="13">
        <v>0.20913999999999999</v>
      </c>
      <c r="K813" s="33">
        <f t="shared" si="49"/>
        <v>4.6742790000000003</v>
      </c>
      <c r="L813" s="33">
        <f t="shared" si="50"/>
        <v>6.7426735999999998</v>
      </c>
      <c r="M813" s="33">
        <f t="shared" si="51"/>
        <v>10.3963494</v>
      </c>
    </row>
    <row r="814" spans="1:13" x14ac:dyDescent="0.25">
      <c r="A814" s="14" t="s">
        <v>27</v>
      </c>
      <c r="B814" s="13" t="str">
        <f t="shared" si="48"/>
        <v>Luxembourg</v>
      </c>
      <c r="C814" s="21" t="s">
        <v>26</v>
      </c>
      <c r="D814" s="19">
        <v>23.88</v>
      </c>
      <c r="E814" s="17">
        <v>29.05</v>
      </c>
      <c r="F814" s="17">
        <v>34.72</v>
      </c>
      <c r="G814" s="17">
        <v>44.4</v>
      </c>
      <c r="H814" s="17">
        <v>52.89</v>
      </c>
      <c r="I814" s="23" t="s">
        <v>43</v>
      </c>
      <c r="J814" s="13">
        <v>1.06775</v>
      </c>
      <c r="K814" s="33">
        <f t="shared" si="49"/>
        <v>25.497869999999999</v>
      </c>
      <c r="L814" s="33">
        <f t="shared" si="50"/>
        <v>37.072279999999999</v>
      </c>
      <c r="M814" s="33">
        <f t="shared" si="51"/>
        <v>56.473297500000001</v>
      </c>
    </row>
    <row r="815" spans="1:13" x14ac:dyDescent="0.25">
      <c r="A815" s="15" t="s">
        <v>27</v>
      </c>
      <c r="B815" s="13" t="str">
        <f t="shared" si="48"/>
        <v>South Korea</v>
      </c>
      <c r="C815" s="22" t="s">
        <v>45</v>
      </c>
      <c r="D815" s="20">
        <v>16861.54</v>
      </c>
      <c r="E815" s="18">
        <v>20438.34</v>
      </c>
      <c r="F815" s="18">
        <v>24366.959999999999</v>
      </c>
      <c r="G815" s="18">
        <v>31350.880000000001</v>
      </c>
      <c r="H815" s="18">
        <v>37471.120000000003</v>
      </c>
      <c r="I815" s="24" t="s">
        <v>46</v>
      </c>
      <c r="J815" s="13">
        <v>7.2999999999999996E-4</v>
      </c>
      <c r="K815" s="33">
        <f t="shared" si="49"/>
        <v>12.3089242</v>
      </c>
      <c r="L815" s="33">
        <f t="shared" si="50"/>
        <v>17.7878808</v>
      </c>
      <c r="M815" s="33">
        <f t="shared" si="51"/>
        <v>27.353917599999999</v>
      </c>
    </row>
    <row r="816" spans="1:13" x14ac:dyDescent="0.25">
      <c r="A816" s="14" t="s">
        <v>27</v>
      </c>
      <c r="B816" s="13" t="str">
        <f t="shared" si="48"/>
        <v>Kazakhstan</v>
      </c>
      <c r="C816" s="21" t="s">
        <v>47</v>
      </c>
      <c r="D816" s="19">
        <v>2011.95</v>
      </c>
      <c r="E816" s="17">
        <v>2428.21</v>
      </c>
      <c r="F816" s="17">
        <v>2885.41</v>
      </c>
      <c r="G816" s="17">
        <v>3740.31</v>
      </c>
      <c r="H816" s="17">
        <v>4489.49</v>
      </c>
      <c r="I816" s="23" t="s">
        <v>48</v>
      </c>
      <c r="J816" s="13">
        <v>2.2399999999999998E-3</v>
      </c>
      <c r="K816" s="33">
        <f t="shared" si="49"/>
        <v>4.5067680000000001</v>
      </c>
      <c r="L816" s="33">
        <f t="shared" si="50"/>
        <v>6.4633183999999995</v>
      </c>
      <c r="M816" s="33">
        <f t="shared" si="51"/>
        <v>10.056457599999998</v>
      </c>
    </row>
    <row r="817" spans="1:13" x14ac:dyDescent="0.25">
      <c r="A817" s="15" t="s">
        <v>27</v>
      </c>
      <c r="B817" s="13" t="str">
        <f t="shared" si="48"/>
        <v>Japan</v>
      </c>
      <c r="C817" s="22" t="s">
        <v>49</v>
      </c>
      <c r="D817" s="20">
        <v>1864.69</v>
      </c>
      <c r="E817" s="18">
        <v>2270.46</v>
      </c>
      <c r="F817" s="18">
        <v>2716.14</v>
      </c>
      <c r="G817" s="18">
        <v>3467.56</v>
      </c>
      <c r="H817" s="18">
        <v>4126.05</v>
      </c>
      <c r="I817" s="24" t="s">
        <v>51</v>
      </c>
      <c r="J817" s="13">
        <v>6.4599999999999996E-3</v>
      </c>
      <c r="K817" s="33">
        <f t="shared" si="49"/>
        <v>12.045897399999999</v>
      </c>
      <c r="L817" s="33">
        <f t="shared" si="50"/>
        <v>17.546264399999998</v>
      </c>
      <c r="M817" s="33">
        <f t="shared" si="51"/>
        <v>26.654283</v>
      </c>
    </row>
    <row r="818" spans="1:13" x14ac:dyDescent="0.25">
      <c r="A818" s="14" t="s">
        <v>27</v>
      </c>
      <c r="B818" s="13" t="str">
        <f t="shared" si="48"/>
        <v>Italy</v>
      </c>
      <c r="C818" s="21" t="s">
        <v>52</v>
      </c>
      <c r="D818" s="19">
        <v>13.36</v>
      </c>
      <c r="E818" s="17">
        <v>16.260000000000002</v>
      </c>
      <c r="F818" s="17">
        <v>19.45</v>
      </c>
      <c r="G818" s="17">
        <v>24.84</v>
      </c>
      <c r="H818" s="17">
        <v>29.57</v>
      </c>
      <c r="I818" s="23" t="s">
        <v>43</v>
      </c>
      <c r="J818" s="13">
        <v>1.06775</v>
      </c>
      <c r="K818" s="33">
        <f t="shared" si="49"/>
        <v>14.265139999999999</v>
      </c>
      <c r="L818" s="33">
        <f t="shared" si="50"/>
        <v>20.767737499999999</v>
      </c>
      <c r="M818" s="33">
        <f t="shared" si="51"/>
        <v>31.5733675</v>
      </c>
    </row>
    <row r="819" spans="1:13" x14ac:dyDescent="0.25">
      <c r="A819" s="15" t="s">
        <v>27</v>
      </c>
      <c r="B819" s="13" t="str">
        <f t="shared" si="48"/>
        <v>Israel</v>
      </c>
      <c r="C819" s="22" t="s">
        <v>54</v>
      </c>
      <c r="D819" s="20">
        <v>46.75</v>
      </c>
      <c r="E819" s="18">
        <v>56.85</v>
      </c>
      <c r="F819" s="18">
        <v>67.95</v>
      </c>
      <c r="G819" s="18">
        <v>86.92</v>
      </c>
      <c r="H819" s="18">
        <v>103.55</v>
      </c>
      <c r="I819" s="24" t="s">
        <v>60</v>
      </c>
      <c r="J819" s="13">
        <v>0.26462000000000002</v>
      </c>
      <c r="K819" s="33">
        <f t="shared" si="49"/>
        <v>12.370985000000001</v>
      </c>
      <c r="L819" s="33">
        <f t="shared" si="50"/>
        <v>17.980929000000003</v>
      </c>
      <c r="M819" s="33">
        <f t="shared" si="51"/>
        <v>27.401401</v>
      </c>
    </row>
    <row r="820" spans="1:13" x14ac:dyDescent="0.25">
      <c r="A820" s="14" t="s">
        <v>27</v>
      </c>
      <c r="B820" s="13" t="str">
        <f t="shared" si="48"/>
        <v>Ireland</v>
      </c>
      <c r="C820" s="21" t="s">
        <v>64</v>
      </c>
      <c r="D820" s="19">
        <v>18.11</v>
      </c>
      <c r="E820" s="17">
        <v>22.03</v>
      </c>
      <c r="F820" s="17">
        <v>26.33</v>
      </c>
      <c r="G820" s="17">
        <v>33.68</v>
      </c>
      <c r="H820" s="17">
        <v>40.119999999999997</v>
      </c>
      <c r="I820" s="23" t="s">
        <v>43</v>
      </c>
      <c r="J820" s="13">
        <v>1.06775</v>
      </c>
      <c r="K820" s="33">
        <f t="shared" si="49"/>
        <v>19.336952499999999</v>
      </c>
      <c r="L820" s="33">
        <f t="shared" si="50"/>
        <v>28.113857499999998</v>
      </c>
      <c r="M820" s="33">
        <f t="shared" si="51"/>
        <v>42.83813</v>
      </c>
    </row>
    <row r="821" spans="1:13" x14ac:dyDescent="0.25">
      <c r="A821" s="15" t="s">
        <v>27</v>
      </c>
      <c r="B821" s="13" t="str">
        <f t="shared" si="48"/>
        <v>Indonesia</v>
      </c>
      <c r="C821" s="22" t="s">
        <v>99</v>
      </c>
      <c r="D821" s="20">
        <v>74316.850000000006</v>
      </c>
      <c r="E821" s="18">
        <v>89623.47</v>
      </c>
      <c r="F821" s="18">
        <v>106435.66</v>
      </c>
      <c r="G821" s="18">
        <v>138155.24</v>
      </c>
      <c r="H821" s="18">
        <v>165952.15</v>
      </c>
      <c r="I821" s="24" t="s">
        <v>102</v>
      </c>
      <c r="J821" s="13">
        <v>6.0000000000000002E-5</v>
      </c>
      <c r="K821" s="33">
        <f t="shared" si="49"/>
        <v>4.4590110000000003</v>
      </c>
      <c r="L821" s="33">
        <f t="shared" si="50"/>
        <v>6.3861396000000008</v>
      </c>
      <c r="M821" s="33">
        <f t="shared" si="51"/>
        <v>9.9571290000000001</v>
      </c>
    </row>
    <row r="822" spans="1:13" x14ac:dyDescent="0.25">
      <c r="A822" s="14" t="s">
        <v>27</v>
      </c>
      <c r="B822" s="13" t="str">
        <f t="shared" si="48"/>
        <v>India</v>
      </c>
      <c r="C822" s="21" t="s">
        <v>104</v>
      </c>
      <c r="D822" s="19">
        <v>244.21</v>
      </c>
      <c r="E822" s="17">
        <v>294</v>
      </c>
      <c r="F822" s="17">
        <v>348.68</v>
      </c>
      <c r="G822" s="17">
        <v>453.96</v>
      </c>
      <c r="H822" s="17">
        <v>546.23</v>
      </c>
      <c r="I822" s="23" t="s">
        <v>106</v>
      </c>
      <c r="J822" s="13">
        <v>1.2E-2</v>
      </c>
      <c r="K822" s="33">
        <f t="shared" si="49"/>
        <v>2.93052</v>
      </c>
      <c r="L822" s="33">
        <f t="shared" si="50"/>
        <v>4.1841600000000003</v>
      </c>
      <c r="M822" s="33">
        <f t="shared" si="51"/>
        <v>6.5547599999999999</v>
      </c>
    </row>
    <row r="823" spans="1:13" x14ac:dyDescent="0.25">
      <c r="A823" s="15" t="s">
        <v>27</v>
      </c>
      <c r="B823" s="13" t="str">
        <f t="shared" si="48"/>
        <v>Hungary</v>
      </c>
      <c r="C823" s="22" t="s">
        <v>109</v>
      </c>
      <c r="D823" s="20">
        <v>2775.51</v>
      </c>
      <c r="E823" s="18">
        <v>3372.94</v>
      </c>
      <c r="F823" s="18">
        <v>4029.14</v>
      </c>
      <c r="G823" s="18">
        <v>5160.97</v>
      </c>
      <c r="H823" s="18">
        <v>6152.83</v>
      </c>
      <c r="I823" s="24" t="s">
        <v>111</v>
      </c>
      <c r="J823" s="13">
        <v>2.7100000000000002E-3</v>
      </c>
      <c r="K823" s="33">
        <f t="shared" si="49"/>
        <v>7.5216321000000015</v>
      </c>
      <c r="L823" s="33">
        <f t="shared" si="50"/>
        <v>10.9189694</v>
      </c>
      <c r="M823" s="33">
        <f t="shared" si="51"/>
        <v>16.674169299999999</v>
      </c>
    </row>
    <row r="824" spans="1:13" x14ac:dyDescent="0.25">
      <c r="A824" s="14" t="s">
        <v>27</v>
      </c>
      <c r="B824" s="13" t="str">
        <f t="shared" si="48"/>
        <v>Guatemala</v>
      </c>
      <c r="C824" s="21" t="s">
        <v>114</v>
      </c>
      <c r="D824" s="19">
        <v>42.43</v>
      </c>
      <c r="E824" s="17">
        <v>51.02</v>
      </c>
      <c r="F824" s="17">
        <v>60.46</v>
      </c>
      <c r="G824" s="17">
        <v>78.86</v>
      </c>
      <c r="H824" s="17">
        <v>94.99</v>
      </c>
      <c r="I824" s="23" t="s">
        <v>118</v>
      </c>
      <c r="J824" s="13">
        <v>0.12570000000000001</v>
      </c>
      <c r="K824" s="33">
        <f t="shared" si="49"/>
        <v>5.3334510000000002</v>
      </c>
      <c r="L824" s="33">
        <f t="shared" si="50"/>
        <v>7.5998220000000005</v>
      </c>
      <c r="M824" s="33">
        <f t="shared" si="51"/>
        <v>11.940243000000001</v>
      </c>
    </row>
    <row r="825" spans="1:13" x14ac:dyDescent="0.25">
      <c r="A825" s="15" t="s">
        <v>27</v>
      </c>
      <c r="B825" s="13" t="str">
        <f t="shared" si="48"/>
        <v>Greece</v>
      </c>
      <c r="C825" s="22" t="s">
        <v>120</v>
      </c>
      <c r="D825" s="20">
        <v>8.56</v>
      </c>
      <c r="E825" s="18">
        <v>10.43</v>
      </c>
      <c r="F825" s="18">
        <v>12.49</v>
      </c>
      <c r="G825" s="18">
        <v>15.91</v>
      </c>
      <c r="H825" s="18">
        <v>18.91</v>
      </c>
      <c r="I825" s="24" t="s">
        <v>43</v>
      </c>
      <c r="J825" s="13">
        <v>1.06775</v>
      </c>
      <c r="K825" s="33">
        <f t="shared" si="49"/>
        <v>9.1399400000000011</v>
      </c>
      <c r="L825" s="33">
        <f t="shared" si="50"/>
        <v>13.336197500000001</v>
      </c>
      <c r="M825" s="33">
        <f t="shared" si="51"/>
        <v>20.191152500000001</v>
      </c>
    </row>
    <row r="826" spans="1:13" x14ac:dyDescent="0.25">
      <c r="A826" s="14" t="s">
        <v>27</v>
      </c>
      <c r="B826" s="13" t="str">
        <f t="shared" si="48"/>
        <v>Germany</v>
      </c>
      <c r="C826" s="21" t="s">
        <v>121</v>
      </c>
      <c r="D826" s="19">
        <v>17.86</v>
      </c>
      <c r="E826" s="17">
        <v>21.72</v>
      </c>
      <c r="F826" s="17">
        <v>25.96</v>
      </c>
      <c r="G826" s="17">
        <v>33.200000000000003</v>
      </c>
      <c r="H826" s="17">
        <v>39.54</v>
      </c>
      <c r="I826" s="23" t="s">
        <v>43</v>
      </c>
      <c r="J826" s="13">
        <v>1.06775</v>
      </c>
      <c r="K826" s="33">
        <f t="shared" si="49"/>
        <v>19.070014999999998</v>
      </c>
      <c r="L826" s="33">
        <f t="shared" si="50"/>
        <v>27.718790000000002</v>
      </c>
      <c r="M826" s="33">
        <f t="shared" si="51"/>
        <v>42.218834999999999</v>
      </c>
    </row>
    <row r="827" spans="1:13" x14ac:dyDescent="0.25">
      <c r="A827" s="15" t="s">
        <v>27</v>
      </c>
      <c r="B827" s="13" t="str">
        <f t="shared" si="48"/>
        <v>France</v>
      </c>
      <c r="C827" s="22" t="s">
        <v>123</v>
      </c>
      <c r="D827" s="20">
        <v>17.5</v>
      </c>
      <c r="E827" s="18">
        <v>21.3</v>
      </c>
      <c r="F827" s="18">
        <v>25.47</v>
      </c>
      <c r="G827" s="18">
        <v>32.549999999999997</v>
      </c>
      <c r="H827" s="18">
        <v>38.75</v>
      </c>
      <c r="I827" s="24" t="s">
        <v>43</v>
      </c>
      <c r="J827" s="13">
        <v>1.06775</v>
      </c>
      <c r="K827" s="33">
        <f t="shared" si="49"/>
        <v>18.685624999999998</v>
      </c>
      <c r="L827" s="33">
        <f t="shared" si="50"/>
        <v>27.195592499999997</v>
      </c>
      <c r="M827" s="33">
        <f t="shared" si="51"/>
        <v>41.3753125</v>
      </c>
    </row>
    <row r="828" spans="1:13" x14ac:dyDescent="0.25">
      <c r="A828" s="14" t="s">
        <v>27</v>
      </c>
      <c r="B828" s="13" t="str">
        <f t="shared" si="48"/>
        <v>Finland</v>
      </c>
      <c r="C828" s="21" t="s">
        <v>124</v>
      </c>
      <c r="D828" s="19">
        <v>17.46</v>
      </c>
      <c r="E828" s="17">
        <v>21.26</v>
      </c>
      <c r="F828" s="17">
        <v>25.44</v>
      </c>
      <c r="G828" s="17">
        <v>32.46</v>
      </c>
      <c r="H828" s="17">
        <v>38.619999999999997</v>
      </c>
      <c r="I828" s="23" t="s">
        <v>43</v>
      </c>
      <c r="J828" s="13">
        <v>1.06775</v>
      </c>
      <c r="K828" s="33">
        <f t="shared" si="49"/>
        <v>18.642915000000002</v>
      </c>
      <c r="L828" s="33">
        <f t="shared" si="50"/>
        <v>27.16356</v>
      </c>
      <c r="M828" s="33">
        <f t="shared" si="51"/>
        <v>41.236504999999994</v>
      </c>
    </row>
    <row r="829" spans="1:13" x14ac:dyDescent="0.25">
      <c r="A829" s="15" t="s">
        <v>27</v>
      </c>
      <c r="B829" s="13" t="str">
        <f t="shared" si="48"/>
        <v>Estonia</v>
      </c>
      <c r="C829" s="22" t="s">
        <v>125</v>
      </c>
      <c r="D829" s="20">
        <v>6.83</v>
      </c>
      <c r="E829" s="18">
        <v>8.31</v>
      </c>
      <c r="F829" s="18">
        <v>9.92</v>
      </c>
      <c r="G829" s="18">
        <v>12.7</v>
      </c>
      <c r="H829" s="18">
        <v>15.14</v>
      </c>
      <c r="I829" s="24" t="s">
        <v>43</v>
      </c>
      <c r="J829" s="13">
        <v>1.06775</v>
      </c>
      <c r="K829" s="33">
        <f t="shared" si="49"/>
        <v>7.2927324999999996</v>
      </c>
      <c r="L829" s="33">
        <f t="shared" si="50"/>
        <v>10.592079999999999</v>
      </c>
      <c r="M829" s="33">
        <f t="shared" si="51"/>
        <v>16.165735000000002</v>
      </c>
    </row>
    <row r="830" spans="1:13" x14ac:dyDescent="0.25">
      <c r="A830" s="14" t="s">
        <v>27</v>
      </c>
      <c r="B830" s="13" t="str">
        <f t="shared" si="48"/>
        <v>Egypt</v>
      </c>
      <c r="C830" s="21" t="s">
        <v>28</v>
      </c>
      <c r="D830" s="19">
        <v>42.2</v>
      </c>
      <c r="E830" s="17">
        <v>50.84</v>
      </c>
      <c r="F830" s="17">
        <v>60.34</v>
      </c>
      <c r="G830" s="17">
        <v>78.430000000000007</v>
      </c>
      <c r="H830" s="17">
        <v>94.29</v>
      </c>
      <c r="I830" s="23" t="s">
        <v>29</v>
      </c>
      <c r="J830" s="13">
        <v>2.078E-2</v>
      </c>
      <c r="K830" s="33">
        <f t="shared" si="49"/>
        <v>0.87691600000000003</v>
      </c>
      <c r="L830" s="33">
        <f t="shared" si="50"/>
        <v>1.2538652000000001</v>
      </c>
      <c r="M830" s="33">
        <f t="shared" si="51"/>
        <v>1.9593462000000001</v>
      </c>
    </row>
    <row r="831" spans="1:13" x14ac:dyDescent="0.25">
      <c r="A831" s="15" t="s">
        <v>27</v>
      </c>
      <c r="B831" s="13" t="str">
        <f t="shared" si="48"/>
        <v>Ecuador</v>
      </c>
      <c r="C831" s="22" t="s">
        <v>32</v>
      </c>
      <c r="D831" s="20">
        <v>6.73</v>
      </c>
      <c r="E831" s="18">
        <v>8.09</v>
      </c>
      <c r="F831" s="18">
        <v>9.59</v>
      </c>
      <c r="G831" s="18">
        <v>12.51</v>
      </c>
      <c r="H831" s="18">
        <v>15.06</v>
      </c>
      <c r="I831" s="24" t="s">
        <v>40</v>
      </c>
      <c r="J831" s="13">
        <v>1</v>
      </c>
      <c r="K831" s="33">
        <f t="shared" si="49"/>
        <v>6.73</v>
      </c>
      <c r="L831" s="33">
        <f t="shared" si="50"/>
        <v>9.59</v>
      </c>
      <c r="M831" s="33">
        <f t="shared" si="51"/>
        <v>15.06</v>
      </c>
    </row>
    <row r="832" spans="1:13" x14ac:dyDescent="0.25">
      <c r="A832" s="14" t="s">
        <v>27</v>
      </c>
      <c r="B832" s="13" t="str">
        <f t="shared" si="48"/>
        <v>Denmark</v>
      </c>
      <c r="C832" s="21" t="s">
        <v>41</v>
      </c>
      <c r="D832" s="19">
        <v>214.28</v>
      </c>
      <c r="E832" s="17">
        <v>260.79000000000002</v>
      </c>
      <c r="F832" s="17">
        <v>311.89</v>
      </c>
      <c r="G832" s="17">
        <v>398.45</v>
      </c>
      <c r="H832" s="17">
        <v>474.32</v>
      </c>
      <c r="I832" s="23" t="s">
        <v>42</v>
      </c>
      <c r="J832" s="13">
        <v>0.14312</v>
      </c>
      <c r="K832" s="33">
        <f t="shared" si="49"/>
        <v>30.667753600000001</v>
      </c>
      <c r="L832" s="33">
        <f t="shared" si="50"/>
        <v>44.637696800000001</v>
      </c>
      <c r="M832" s="33">
        <f t="shared" si="51"/>
        <v>67.884678399999999</v>
      </c>
    </row>
    <row r="833" spans="1:13" x14ac:dyDescent="0.25">
      <c r="A833" s="15" t="s">
        <v>27</v>
      </c>
      <c r="B833" s="13" t="str">
        <f t="shared" si="48"/>
        <v>Czech Republic</v>
      </c>
      <c r="C833" s="22" t="s">
        <v>44</v>
      </c>
      <c r="D833" s="20">
        <v>206.4</v>
      </c>
      <c r="E833" s="18">
        <v>251.16</v>
      </c>
      <c r="F833" s="18">
        <v>300.32</v>
      </c>
      <c r="G833" s="18">
        <v>383.81</v>
      </c>
      <c r="H833" s="18">
        <v>456.97</v>
      </c>
      <c r="I833" s="24" t="s">
        <v>89</v>
      </c>
      <c r="J833" s="13">
        <v>4.2270000000000002E-2</v>
      </c>
      <c r="K833" s="33">
        <f t="shared" si="49"/>
        <v>8.7245280000000012</v>
      </c>
      <c r="L833" s="33">
        <f t="shared" si="50"/>
        <v>12.694526400000001</v>
      </c>
      <c r="M833" s="33">
        <f t="shared" si="51"/>
        <v>19.316121900000002</v>
      </c>
    </row>
    <row r="834" spans="1:13" x14ac:dyDescent="0.25">
      <c r="A834" s="14" t="s">
        <v>27</v>
      </c>
      <c r="B834" s="13" t="str">
        <f t="shared" si="48"/>
        <v>Croatia</v>
      </c>
      <c r="C834" s="21" t="s">
        <v>91</v>
      </c>
      <c r="D834" s="19">
        <v>8.39</v>
      </c>
      <c r="E834" s="17">
        <v>10.220000000000001</v>
      </c>
      <c r="F834" s="17">
        <v>12.24</v>
      </c>
      <c r="G834" s="17">
        <v>15.59</v>
      </c>
      <c r="H834" s="17">
        <v>18.53</v>
      </c>
      <c r="I834" s="23" t="s">
        <v>43</v>
      </c>
      <c r="J834" s="13">
        <v>1.06775</v>
      </c>
      <c r="K834" s="33">
        <f t="shared" si="49"/>
        <v>8.9584225000000011</v>
      </c>
      <c r="L834" s="33">
        <f t="shared" si="50"/>
        <v>13.06926</v>
      </c>
      <c r="M834" s="33">
        <f t="shared" si="51"/>
        <v>19.785407500000002</v>
      </c>
    </row>
    <row r="835" spans="1:13" x14ac:dyDescent="0.25">
      <c r="A835" s="15" t="s">
        <v>27</v>
      </c>
      <c r="B835" s="13" t="str">
        <f t="shared" ref="B835:B898" si="52">TRIM(LEFT(C835, FIND(" Average", C835) - 1))</f>
        <v>Costa Rica</v>
      </c>
      <c r="C835" s="22" t="s">
        <v>94</v>
      </c>
      <c r="D835" s="20">
        <v>3087.76</v>
      </c>
      <c r="E835" s="18">
        <v>3739.57</v>
      </c>
      <c r="F835" s="18">
        <v>4455.4799999999996</v>
      </c>
      <c r="G835" s="18">
        <v>5740.96</v>
      </c>
      <c r="H835" s="18">
        <v>6867.46</v>
      </c>
      <c r="I835" s="24" t="s">
        <v>95</v>
      </c>
      <c r="J835" s="13">
        <v>1.9499999999999999E-3</v>
      </c>
      <c r="K835" s="33">
        <f t="shared" ref="K835:K898" si="53">D835*J835</f>
        <v>6.0211319999999997</v>
      </c>
      <c r="L835" s="33">
        <f t="shared" ref="L835:L898" si="54">J835*F835</f>
        <v>8.6881859999999982</v>
      </c>
      <c r="M835" s="33">
        <f t="shared" ref="M835:M898" si="55">H835*J835</f>
        <v>13.391546999999999</v>
      </c>
    </row>
    <row r="836" spans="1:13" x14ac:dyDescent="0.25">
      <c r="A836" s="14" t="s">
        <v>27</v>
      </c>
      <c r="B836" s="13" t="str">
        <f t="shared" si="52"/>
        <v>Colombia</v>
      </c>
      <c r="C836" s="21" t="s">
        <v>97</v>
      </c>
      <c r="D836" s="19">
        <v>12110.19</v>
      </c>
      <c r="E836" s="17">
        <v>14692.44</v>
      </c>
      <c r="F836" s="17">
        <v>17528.669999999998</v>
      </c>
      <c r="G836" s="17">
        <v>22517.31</v>
      </c>
      <c r="H836" s="17">
        <v>26889.01</v>
      </c>
      <c r="I836" s="23" t="s">
        <v>98</v>
      </c>
      <c r="J836" s="13">
        <v>2.5999999999999998E-4</v>
      </c>
      <c r="K836" s="33">
        <f t="shared" si="53"/>
        <v>3.1486494</v>
      </c>
      <c r="L836" s="33">
        <f t="shared" si="54"/>
        <v>4.5574541999999996</v>
      </c>
      <c r="M836" s="33">
        <f t="shared" si="55"/>
        <v>6.991142599999999</v>
      </c>
    </row>
    <row r="837" spans="1:13" x14ac:dyDescent="0.25">
      <c r="A837" s="15" t="s">
        <v>27</v>
      </c>
      <c r="B837" s="13" t="str">
        <f t="shared" si="52"/>
        <v>China</v>
      </c>
      <c r="C837" s="22" t="s">
        <v>100</v>
      </c>
      <c r="D837" s="20">
        <v>52.42</v>
      </c>
      <c r="E837" s="18">
        <v>63.3</v>
      </c>
      <c r="F837" s="18">
        <v>75.25</v>
      </c>
      <c r="G837" s="18">
        <v>97.45</v>
      </c>
      <c r="H837" s="18">
        <v>116.9</v>
      </c>
      <c r="I837" s="24" t="s">
        <v>101</v>
      </c>
      <c r="J837" s="13">
        <v>0.13797000000000001</v>
      </c>
      <c r="K837" s="33">
        <f t="shared" si="53"/>
        <v>7.2323874000000004</v>
      </c>
      <c r="L837" s="33">
        <f t="shared" si="54"/>
        <v>10.3822425</v>
      </c>
      <c r="M837" s="33">
        <f t="shared" si="55"/>
        <v>16.128693000000002</v>
      </c>
    </row>
    <row r="838" spans="1:13" x14ac:dyDescent="0.25">
      <c r="A838" s="14" t="s">
        <v>27</v>
      </c>
      <c r="B838" s="13" t="str">
        <f t="shared" si="52"/>
        <v>Chile</v>
      </c>
      <c r="C838" s="21" t="s">
        <v>103</v>
      </c>
      <c r="D838" s="19">
        <v>5513.44</v>
      </c>
      <c r="E838" s="17">
        <v>6670.15</v>
      </c>
      <c r="F838" s="17">
        <v>7940.64</v>
      </c>
      <c r="G838" s="17">
        <v>10250.56</v>
      </c>
      <c r="H838" s="17">
        <v>12274.82</v>
      </c>
      <c r="I838" s="23" t="s">
        <v>105</v>
      </c>
      <c r="J838" s="13">
        <v>1.0499999999999999E-3</v>
      </c>
      <c r="K838" s="33">
        <f t="shared" si="53"/>
        <v>5.7891119999999994</v>
      </c>
      <c r="L838" s="33">
        <f t="shared" si="54"/>
        <v>8.3376719999999995</v>
      </c>
      <c r="M838" s="33">
        <f t="shared" si="55"/>
        <v>12.888560999999999</v>
      </c>
    </row>
    <row r="839" spans="1:13" x14ac:dyDescent="0.25">
      <c r="A839" s="15" t="s">
        <v>27</v>
      </c>
      <c r="B839" s="13" t="str">
        <f t="shared" si="52"/>
        <v>Canada</v>
      </c>
      <c r="C839" s="22" t="s">
        <v>107</v>
      </c>
      <c r="D839" s="20">
        <v>24.23</v>
      </c>
      <c r="E839" s="18">
        <v>29.47</v>
      </c>
      <c r="F839" s="18">
        <v>35.22</v>
      </c>
      <c r="G839" s="18">
        <v>45.05</v>
      </c>
      <c r="H839" s="18">
        <v>53.65</v>
      </c>
      <c r="I839" s="24" t="s">
        <v>108</v>
      </c>
      <c r="J839" s="13">
        <v>0.73065999999999998</v>
      </c>
      <c r="K839" s="33">
        <f t="shared" si="53"/>
        <v>17.703891800000001</v>
      </c>
      <c r="L839" s="33">
        <f t="shared" si="54"/>
        <v>25.733845199999998</v>
      </c>
      <c r="M839" s="33">
        <f t="shared" si="55"/>
        <v>39.199908999999998</v>
      </c>
    </row>
    <row r="840" spans="1:13" x14ac:dyDescent="0.25">
      <c r="A840" s="14" t="s">
        <v>27</v>
      </c>
      <c r="B840" s="13" t="str">
        <f t="shared" si="52"/>
        <v>Bulgaria</v>
      </c>
      <c r="C840" s="21" t="s">
        <v>110</v>
      </c>
      <c r="D840" s="19">
        <v>9.61</v>
      </c>
      <c r="E840" s="17">
        <v>11.55</v>
      </c>
      <c r="F840" s="17">
        <v>13.68</v>
      </c>
      <c r="G840" s="17">
        <v>17.86</v>
      </c>
      <c r="H840" s="17">
        <v>21.54</v>
      </c>
      <c r="I840" s="23" t="s">
        <v>112</v>
      </c>
      <c r="J840" s="13">
        <v>0.54593000000000003</v>
      </c>
      <c r="K840" s="33">
        <f t="shared" si="53"/>
        <v>5.2463873000000003</v>
      </c>
      <c r="L840" s="33">
        <f t="shared" si="54"/>
        <v>7.4683223999999999</v>
      </c>
      <c r="M840" s="33">
        <f t="shared" si="55"/>
        <v>11.759332199999999</v>
      </c>
    </row>
    <row r="841" spans="1:13" x14ac:dyDescent="0.25">
      <c r="A841" s="15" t="s">
        <v>27</v>
      </c>
      <c r="B841" s="13" t="str">
        <f t="shared" si="52"/>
        <v>Brazil</v>
      </c>
      <c r="C841" s="22" t="s">
        <v>113</v>
      </c>
      <c r="D841" s="20">
        <v>25.96</v>
      </c>
      <c r="E841" s="18">
        <v>31.41</v>
      </c>
      <c r="F841" s="18">
        <v>37.4</v>
      </c>
      <c r="G841" s="18">
        <v>48.26</v>
      </c>
      <c r="H841" s="18">
        <v>57.79</v>
      </c>
      <c r="I841" s="24" t="s">
        <v>115</v>
      </c>
      <c r="J841" s="13">
        <v>0.19392999999999999</v>
      </c>
      <c r="K841" s="33">
        <f t="shared" si="53"/>
        <v>5.0344227999999998</v>
      </c>
      <c r="L841" s="33">
        <f t="shared" si="54"/>
        <v>7.2529819999999994</v>
      </c>
      <c r="M841" s="33">
        <f t="shared" si="55"/>
        <v>11.2072147</v>
      </c>
    </row>
    <row r="842" spans="1:13" x14ac:dyDescent="0.25">
      <c r="A842" s="14" t="s">
        <v>27</v>
      </c>
      <c r="B842" s="13" t="str">
        <f t="shared" si="52"/>
        <v>Bosnia-Herzegovina -</v>
      </c>
      <c r="C842" s="21" t="s">
        <v>116</v>
      </c>
      <c r="D842" s="19">
        <v>5.28</v>
      </c>
      <c r="E842" s="17">
        <v>6.44</v>
      </c>
      <c r="F842" s="17">
        <v>7.71</v>
      </c>
      <c r="G842" s="17">
        <v>9.82</v>
      </c>
      <c r="H842" s="17">
        <v>11.67</v>
      </c>
      <c r="I842" s="23" t="s">
        <v>117</v>
      </c>
      <c r="J842" s="13">
        <v>0.54593000000000003</v>
      </c>
      <c r="K842" s="33">
        <f t="shared" si="53"/>
        <v>2.8825104000000001</v>
      </c>
      <c r="L842" s="33">
        <f t="shared" si="54"/>
        <v>4.2091203000000004</v>
      </c>
      <c r="M842" s="33">
        <f t="shared" si="55"/>
        <v>6.3710031000000003</v>
      </c>
    </row>
    <row r="843" spans="1:13" x14ac:dyDescent="0.25">
      <c r="A843" s="15" t="s">
        <v>27</v>
      </c>
      <c r="B843" s="13" t="str">
        <f t="shared" si="52"/>
        <v>Belgium</v>
      </c>
      <c r="C843" s="22" t="s">
        <v>119</v>
      </c>
      <c r="D843" s="20">
        <v>19.940000000000001</v>
      </c>
      <c r="E843" s="18">
        <v>24.28</v>
      </c>
      <c r="F843" s="18">
        <v>29.05</v>
      </c>
      <c r="G843" s="18">
        <v>37.08</v>
      </c>
      <c r="H843" s="18">
        <v>44.12</v>
      </c>
      <c r="I843" s="24" t="s">
        <v>43</v>
      </c>
      <c r="J843" s="13">
        <v>1.06775</v>
      </c>
      <c r="K843" s="33">
        <f t="shared" si="53"/>
        <v>21.290935000000001</v>
      </c>
      <c r="L843" s="33">
        <f t="shared" si="54"/>
        <v>31.018137500000002</v>
      </c>
      <c r="M843" s="33">
        <f t="shared" si="55"/>
        <v>47.109129999999993</v>
      </c>
    </row>
    <row r="844" spans="1:13" x14ac:dyDescent="0.25">
      <c r="A844" s="14" t="s">
        <v>27</v>
      </c>
      <c r="B844" s="13" t="str">
        <f t="shared" si="52"/>
        <v>Austria</v>
      </c>
      <c r="C844" s="21" t="s">
        <v>122</v>
      </c>
      <c r="D844" s="19">
        <v>17.579999999999998</v>
      </c>
      <c r="E844" s="17">
        <v>21.39</v>
      </c>
      <c r="F844" s="17">
        <v>25.58</v>
      </c>
      <c r="G844" s="17">
        <v>32.69</v>
      </c>
      <c r="H844" s="17">
        <v>38.92</v>
      </c>
      <c r="I844" s="23" t="s">
        <v>43</v>
      </c>
      <c r="J844" s="13">
        <v>1.06775</v>
      </c>
      <c r="K844" s="33">
        <f t="shared" si="53"/>
        <v>18.771044999999997</v>
      </c>
      <c r="L844" s="33">
        <f t="shared" si="54"/>
        <v>27.313044999999999</v>
      </c>
      <c r="M844" s="33">
        <f t="shared" si="55"/>
        <v>41.556829999999998</v>
      </c>
    </row>
    <row r="845" spans="1:13" x14ac:dyDescent="0.25">
      <c r="A845" s="15" t="s">
        <v>27</v>
      </c>
      <c r="B845" s="13" t="str">
        <f t="shared" si="52"/>
        <v>Australia</v>
      </c>
      <c r="C845" s="22" t="s">
        <v>130</v>
      </c>
      <c r="D845" s="20">
        <v>31.67</v>
      </c>
      <c r="E845" s="18">
        <v>38.479999999999997</v>
      </c>
      <c r="F845" s="18">
        <v>45.96</v>
      </c>
      <c r="G845" s="18">
        <v>58.88</v>
      </c>
      <c r="H845" s="18">
        <v>70.209999999999994</v>
      </c>
      <c r="I845" s="24" t="s">
        <v>131</v>
      </c>
      <c r="J845" s="13">
        <v>0.64666999999999997</v>
      </c>
      <c r="K845" s="33">
        <f t="shared" si="53"/>
        <v>20.4800389</v>
      </c>
      <c r="L845" s="33">
        <f t="shared" si="54"/>
        <v>29.7209532</v>
      </c>
      <c r="M845" s="33">
        <f t="shared" si="55"/>
        <v>45.402700699999997</v>
      </c>
    </row>
    <row r="846" spans="1:13" x14ac:dyDescent="0.25">
      <c r="A846" s="14" t="s">
        <v>27</v>
      </c>
      <c r="B846" s="13" t="str">
        <f t="shared" si="52"/>
        <v>Argentina</v>
      </c>
      <c r="C846" s="21" t="s">
        <v>132</v>
      </c>
      <c r="D846" s="19">
        <v>2551.94</v>
      </c>
      <c r="E846" s="17">
        <v>3038.85</v>
      </c>
      <c r="F846" s="17">
        <v>3573.66</v>
      </c>
      <c r="G846" s="17">
        <v>4742.1000000000004</v>
      </c>
      <c r="H846" s="17">
        <v>5766.05</v>
      </c>
      <c r="I846" s="23" t="s">
        <v>133</v>
      </c>
      <c r="J846" s="13">
        <v>1.15E-3</v>
      </c>
      <c r="K846" s="33">
        <f t="shared" si="53"/>
        <v>2.9347310000000002</v>
      </c>
      <c r="L846" s="33">
        <f t="shared" si="54"/>
        <v>4.1097089999999996</v>
      </c>
      <c r="M846" s="33">
        <f t="shared" si="55"/>
        <v>6.6309575000000001</v>
      </c>
    </row>
    <row r="847" spans="1:13" x14ac:dyDescent="0.25">
      <c r="A847" s="15" t="s">
        <v>134</v>
      </c>
      <c r="B847" s="13" t="str">
        <f t="shared" si="52"/>
        <v>Georgia</v>
      </c>
      <c r="C847" s="22" t="s">
        <v>21</v>
      </c>
      <c r="D847" s="20">
        <v>12.17</v>
      </c>
      <c r="E847" s="18">
        <v>14.63</v>
      </c>
      <c r="F847" s="18">
        <v>17.34</v>
      </c>
      <c r="G847" s="18">
        <v>22.71</v>
      </c>
      <c r="H847" s="18">
        <v>27.42</v>
      </c>
      <c r="I847" s="24" t="s">
        <v>22</v>
      </c>
      <c r="J847" s="13">
        <v>0.37036999999999998</v>
      </c>
      <c r="K847" s="33">
        <f t="shared" si="53"/>
        <v>4.5074028999999998</v>
      </c>
      <c r="L847" s="33">
        <f t="shared" si="54"/>
        <v>6.4222157999999991</v>
      </c>
      <c r="M847" s="33">
        <f t="shared" si="55"/>
        <v>10.155545399999999</v>
      </c>
    </row>
    <row r="848" spans="1:13" x14ac:dyDescent="0.25">
      <c r="A848" s="14" t="s">
        <v>134</v>
      </c>
      <c r="B848" s="13" t="str">
        <f t="shared" si="52"/>
        <v>Vietnam</v>
      </c>
      <c r="C848" s="21" t="s">
        <v>31</v>
      </c>
      <c r="D848" s="19">
        <v>128569.14</v>
      </c>
      <c r="E848" s="17">
        <v>155133.76999999999</v>
      </c>
      <c r="F848" s="17">
        <v>184311.32</v>
      </c>
      <c r="G848" s="17">
        <v>240032.98</v>
      </c>
      <c r="H848" s="17">
        <v>288863.69</v>
      </c>
      <c r="I848" s="23" t="s">
        <v>33</v>
      </c>
      <c r="J848" s="13">
        <v>4.0000000000000003E-5</v>
      </c>
      <c r="K848" s="33">
        <f t="shared" si="53"/>
        <v>5.1427656000000006</v>
      </c>
      <c r="L848" s="33">
        <f t="shared" si="54"/>
        <v>7.3724528000000005</v>
      </c>
      <c r="M848" s="33">
        <f t="shared" si="55"/>
        <v>11.554547600000001</v>
      </c>
    </row>
    <row r="849" spans="1:13" x14ac:dyDescent="0.25">
      <c r="A849" s="15" t="s">
        <v>134</v>
      </c>
      <c r="B849" s="13" t="str">
        <f t="shared" si="52"/>
        <v>United States</v>
      </c>
      <c r="C849" s="22" t="s">
        <v>35</v>
      </c>
      <c r="D849" s="20">
        <v>26.86</v>
      </c>
      <c r="E849" s="18">
        <v>32.729999999999997</v>
      </c>
      <c r="F849" s="18">
        <v>39.18</v>
      </c>
      <c r="G849" s="18">
        <v>50.16</v>
      </c>
      <c r="H849" s="18">
        <v>59.78</v>
      </c>
      <c r="I849" s="24" t="s">
        <v>40</v>
      </c>
      <c r="J849" s="13">
        <v>1</v>
      </c>
      <c r="K849" s="33">
        <f t="shared" si="53"/>
        <v>26.86</v>
      </c>
      <c r="L849" s="33">
        <f t="shared" si="54"/>
        <v>39.18</v>
      </c>
      <c r="M849" s="33">
        <f t="shared" si="55"/>
        <v>59.78</v>
      </c>
    </row>
    <row r="850" spans="1:13" x14ac:dyDescent="0.25">
      <c r="A850" s="14" t="s">
        <v>134</v>
      </c>
      <c r="B850" s="13" t="str">
        <f t="shared" si="52"/>
        <v>United Kingdom</v>
      </c>
      <c r="C850" s="21" t="s">
        <v>70</v>
      </c>
      <c r="D850" s="19">
        <v>15.53</v>
      </c>
      <c r="E850" s="17">
        <v>18.920000000000002</v>
      </c>
      <c r="F850" s="17">
        <v>22.65</v>
      </c>
      <c r="G850" s="17">
        <v>28.99</v>
      </c>
      <c r="H850" s="17">
        <v>34.549999999999997</v>
      </c>
      <c r="I850" s="23" t="s">
        <v>72</v>
      </c>
      <c r="J850" s="13">
        <v>1.23966</v>
      </c>
      <c r="K850" s="33">
        <f t="shared" si="53"/>
        <v>19.2519198</v>
      </c>
      <c r="L850" s="33">
        <f t="shared" si="54"/>
        <v>28.078298999999998</v>
      </c>
      <c r="M850" s="33">
        <f t="shared" si="55"/>
        <v>42.830252999999999</v>
      </c>
    </row>
    <row r="851" spans="1:13" x14ac:dyDescent="0.25">
      <c r="A851" s="15" t="s">
        <v>134</v>
      </c>
      <c r="B851" s="13" t="str">
        <f t="shared" si="52"/>
        <v>United Arab Emirates</v>
      </c>
      <c r="C851" s="22" t="s">
        <v>73</v>
      </c>
      <c r="D851" s="20">
        <v>55.72</v>
      </c>
      <c r="E851" s="18">
        <v>67.680000000000007</v>
      </c>
      <c r="F851" s="18">
        <v>80.819999999999993</v>
      </c>
      <c r="G851" s="18">
        <v>104.05</v>
      </c>
      <c r="H851" s="18">
        <v>124.41</v>
      </c>
      <c r="I851" s="24" t="s">
        <v>75</v>
      </c>
      <c r="J851" s="13">
        <v>0.2722</v>
      </c>
      <c r="K851" s="33">
        <f t="shared" si="53"/>
        <v>15.166983999999999</v>
      </c>
      <c r="L851" s="33">
        <f t="shared" si="54"/>
        <v>21.999203999999999</v>
      </c>
      <c r="M851" s="33">
        <f t="shared" si="55"/>
        <v>33.864401999999998</v>
      </c>
    </row>
    <row r="852" spans="1:13" x14ac:dyDescent="0.25">
      <c r="A852" s="14" t="s">
        <v>134</v>
      </c>
      <c r="B852" s="13" t="str">
        <f t="shared" si="52"/>
        <v>Ukraine</v>
      </c>
      <c r="C852" s="21" t="s">
        <v>77</v>
      </c>
      <c r="D852" s="19">
        <v>113.07</v>
      </c>
      <c r="E852" s="17">
        <v>136.30000000000001</v>
      </c>
      <c r="F852" s="17">
        <v>161.81</v>
      </c>
      <c r="G852" s="17">
        <v>211.09</v>
      </c>
      <c r="H852" s="17">
        <v>254.27</v>
      </c>
      <c r="I852" s="23" t="s">
        <v>78</v>
      </c>
      <c r="J852" s="13">
        <v>2.504E-2</v>
      </c>
      <c r="K852" s="33">
        <f t="shared" si="53"/>
        <v>2.8312727999999998</v>
      </c>
      <c r="L852" s="33">
        <f t="shared" si="54"/>
        <v>4.0517224000000001</v>
      </c>
      <c r="M852" s="33">
        <f t="shared" si="55"/>
        <v>6.3669207999999999</v>
      </c>
    </row>
    <row r="853" spans="1:13" x14ac:dyDescent="0.25">
      <c r="A853" s="15" t="s">
        <v>134</v>
      </c>
      <c r="B853" s="13" t="str">
        <f t="shared" si="52"/>
        <v>Turkey</v>
      </c>
      <c r="C853" s="22" t="s">
        <v>80</v>
      </c>
      <c r="D853" s="20">
        <v>130.80000000000001</v>
      </c>
      <c r="E853" s="18">
        <v>157.91</v>
      </c>
      <c r="F853" s="18">
        <v>187.68</v>
      </c>
      <c r="G853" s="18">
        <v>244.2</v>
      </c>
      <c r="H853" s="18">
        <v>293.74</v>
      </c>
      <c r="I853" s="24" t="s">
        <v>82</v>
      </c>
      <c r="J853" s="13">
        <v>3.0689999999999999E-2</v>
      </c>
      <c r="K853" s="33">
        <f t="shared" si="53"/>
        <v>4.0142519999999999</v>
      </c>
      <c r="L853" s="33">
        <f t="shared" si="54"/>
        <v>5.7598991999999996</v>
      </c>
      <c r="M853" s="33">
        <f t="shared" si="55"/>
        <v>9.0148805999999997</v>
      </c>
    </row>
    <row r="854" spans="1:13" x14ac:dyDescent="0.25">
      <c r="A854" s="14" t="s">
        <v>134</v>
      </c>
      <c r="B854" s="13" t="str">
        <f t="shared" si="52"/>
        <v>Taiwan</v>
      </c>
      <c r="C854" s="21" t="s">
        <v>83</v>
      </c>
      <c r="D854" s="19">
        <v>359.26</v>
      </c>
      <c r="E854" s="17">
        <v>437.05</v>
      </c>
      <c r="F854" s="17">
        <v>522.5</v>
      </c>
      <c r="G854" s="17">
        <v>670.91</v>
      </c>
      <c r="H854" s="17">
        <v>800.97</v>
      </c>
      <c r="I854" s="23" t="s">
        <v>84</v>
      </c>
      <c r="J854" s="13">
        <v>3.0669999999999999E-2</v>
      </c>
      <c r="K854" s="33">
        <f t="shared" si="53"/>
        <v>11.018504199999999</v>
      </c>
      <c r="L854" s="33">
        <f t="shared" si="54"/>
        <v>16.025075000000001</v>
      </c>
      <c r="M854" s="33">
        <f t="shared" si="55"/>
        <v>24.5657499</v>
      </c>
    </row>
    <row r="855" spans="1:13" x14ac:dyDescent="0.25">
      <c r="A855" s="15" t="s">
        <v>134</v>
      </c>
      <c r="B855" s="13" t="str">
        <f t="shared" si="52"/>
        <v>Switzerland</v>
      </c>
      <c r="C855" s="22" t="s">
        <v>85</v>
      </c>
      <c r="D855" s="20">
        <v>31.61</v>
      </c>
      <c r="E855" s="18">
        <v>38.6</v>
      </c>
      <c r="F855" s="18">
        <v>46.27</v>
      </c>
      <c r="G855" s="18">
        <v>59.04</v>
      </c>
      <c r="H855" s="18">
        <v>70.23</v>
      </c>
      <c r="I855" s="24" t="s">
        <v>86</v>
      </c>
      <c r="J855" s="13">
        <v>1.0968500000000001</v>
      </c>
      <c r="K855" s="33">
        <f t="shared" si="53"/>
        <v>34.671428500000005</v>
      </c>
      <c r="L855" s="33">
        <f t="shared" si="54"/>
        <v>50.751249500000007</v>
      </c>
      <c r="M855" s="33">
        <f t="shared" si="55"/>
        <v>77.031775500000009</v>
      </c>
    </row>
    <row r="856" spans="1:13" x14ac:dyDescent="0.25">
      <c r="A856" s="14" t="s">
        <v>134</v>
      </c>
      <c r="B856" s="13" t="str">
        <f t="shared" si="52"/>
        <v>Sweden</v>
      </c>
      <c r="C856" s="21" t="s">
        <v>90</v>
      </c>
      <c r="D856" s="19">
        <v>202.43</v>
      </c>
      <c r="E856" s="17">
        <v>246.8</v>
      </c>
      <c r="F856" s="17">
        <v>295.54000000000002</v>
      </c>
      <c r="G856" s="17">
        <v>378.06</v>
      </c>
      <c r="H856" s="17">
        <v>450.38</v>
      </c>
      <c r="I856" s="23" t="s">
        <v>92</v>
      </c>
      <c r="J856" s="13">
        <v>9.2119999999999994E-2</v>
      </c>
      <c r="K856" s="33">
        <f t="shared" si="53"/>
        <v>18.647851599999999</v>
      </c>
      <c r="L856" s="33">
        <f t="shared" si="54"/>
        <v>27.225144799999999</v>
      </c>
      <c r="M856" s="33">
        <f t="shared" si="55"/>
        <v>41.489005599999999</v>
      </c>
    </row>
    <row r="857" spans="1:13" x14ac:dyDescent="0.25">
      <c r="A857" s="15" t="s">
        <v>134</v>
      </c>
      <c r="B857" s="13" t="str">
        <f t="shared" si="52"/>
        <v>Thailand</v>
      </c>
      <c r="C857" s="22" t="s">
        <v>93</v>
      </c>
      <c r="D857" s="20">
        <v>162.29</v>
      </c>
      <c r="E857" s="18">
        <v>196.84</v>
      </c>
      <c r="F857" s="18">
        <v>234.79</v>
      </c>
      <c r="G857" s="18">
        <v>303.02999999999997</v>
      </c>
      <c r="H857" s="18">
        <v>362.84</v>
      </c>
      <c r="I857" s="24" t="s">
        <v>96</v>
      </c>
      <c r="J857" s="13">
        <v>2.7019999999999999E-2</v>
      </c>
      <c r="K857" s="33">
        <f t="shared" si="53"/>
        <v>4.3850757999999992</v>
      </c>
      <c r="L857" s="33">
        <f t="shared" si="54"/>
        <v>6.3440257999999998</v>
      </c>
      <c r="M857" s="33">
        <f t="shared" si="55"/>
        <v>9.8039367999999989</v>
      </c>
    </row>
    <row r="858" spans="1:13" x14ac:dyDescent="0.25">
      <c r="A858" s="14" t="s">
        <v>134</v>
      </c>
      <c r="B858" s="13" t="str">
        <f t="shared" si="52"/>
        <v>Sweden</v>
      </c>
      <c r="C858" s="21" t="s">
        <v>90</v>
      </c>
      <c r="D858" s="19">
        <v>202.43</v>
      </c>
      <c r="E858" s="17">
        <v>246.8</v>
      </c>
      <c r="F858" s="17">
        <v>295.54000000000002</v>
      </c>
      <c r="G858" s="17">
        <v>378.06</v>
      </c>
      <c r="H858" s="17">
        <v>450.38</v>
      </c>
      <c r="I858" s="23" t="s">
        <v>92</v>
      </c>
      <c r="J858" s="13">
        <v>9.2119999999999994E-2</v>
      </c>
      <c r="K858" s="33">
        <f t="shared" si="53"/>
        <v>18.647851599999999</v>
      </c>
      <c r="L858" s="33">
        <f t="shared" si="54"/>
        <v>27.225144799999999</v>
      </c>
      <c r="M858" s="33">
        <f t="shared" si="55"/>
        <v>41.489005599999999</v>
      </c>
    </row>
    <row r="859" spans="1:13" x14ac:dyDescent="0.25">
      <c r="A859" s="15" t="s">
        <v>134</v>
      </c>
      <c r="B859" s="13" t="str">
        <f t="shared" si="52"/>
        <v>Spain</v>
      </c>
      <c r="C859" s="22" t="s">
        <v>126</v>
      </c>
      <c r="D859" s="20">
        <v>12.39</v>
      </c>
      <c r="E859" s="18">
        <v>15.12</v>
      </c>
      <c r="F859" s="18">
        <v>18.11</v>
      </c>
      <c r="G859" s="18">
        <v>23.14</v>
      </c>
      <c r="H859" s="18">
        <v>27.54</v>
      </c>
      <c r="I859" s="24" t="s">
        <v>43</v>
      </c>
      <c r="J859" s="13">
        <v>1.06775</v>
      </c>
      <c r="K859" s="33">
        <f t="shared" si="53"/>
        <v>13.2294225</v>
      </c>
      <c r="L859" s="33">
        <f t="shared" si="54"/>
        <v>19.336952499999999</v>
      </c>
      <c r="M859" s="33">
        <f t="shared" si="55"/>
        <v>29.405835</v>
      </c>
    </row>
    <row r="860" spans="1:13" x14ac:dyDescent="0.25">
      <c r="A860" s="14" t="s">
        <v>134</v>
      </c>
      <c r="B860" s="13" t="str">
        <f t="shared" si="52"/>
        <v>South Africa</v>
      </c>
      <c r="C860" s="21" t="s">
        <v>127</v>
      </c>
      <c r="D860" s="19">
        <v>128.25</v>
      </c>
      <c r="E860" s="17">
        <v>155.38999999999999</v>
      </c>
      <c r="F860" s="17">
        <v>185.2</v>
      </c>
      <c r="G860" s="17">
        <v>239.47</v>
      </c>
      <c r="H860" s="17">
        <v>287.02</v>
      </c>
      <c r="I860" s="23" t="s">
        <v>128</v>
      </c>
      <c r="J860" s="13">
        <v>5.2150000000000002E-2</v>
      </c>
      <c r="K860" s="33">
        <f t="shared" si="53"/>
        <v>6.6882375000000005</v>
      </c>
      <c r="L860" s="33">
        <f t="shared" si="54"/>
        <v>9.6581799999999998</v>
      </c>
      <c r="M860" s="33">
        <f t="shared" si="55"/>
        <v>14.968093</v>
      </c>
    </row>
    <row r="861" spans="1:13" x14ac:dyDescent="0.25">
      <c r="A861" s="15" t="s">
        <v>134</v>
      </c>
      <c r="B861" s="13" t="str">
        <f t="shared" si="52"/>
        <v>Slovakia</v>
      </c>
      <c r="C861" s="22" t="s">
        <v>129</v>
      </c>
      <c r="D861" s="20">
        <v>9.0500000000000007</v>
      </c>
      <c r="E861" s="18">
        <v>11.03</v>
      </c>
      <c r="F861" s="18">
        <v>13.2</v>
      </c>
      <c r="G861" s="18">
        <v>16.89</v>
      </c>
      <c r="H861" s="18">
        <v>20.12</v>
      </c>
      <c r="I861" s="24" t="s">
        <v>43</v>
      </c>
      <c r="J861" s="13">
        <v>1.06775</v>
      </c>
      <c r="K861" s="33">
        <f t="shared" si="53"/>
        <v>9.6631375000000013</v>
      </c>
      <c r="L861" s="33">
        <f t="shared" si="54"/>
        <v>14.094299999999999</v>
      </c>
      <c r="M861" s="33">
        <f t="shared" si="55"/>
        <v>21.483129999999999</v>
      </c>
    </row>
    <row r="862" spans="1:13" x14ac:dyDescent="0.25">
      <c r="A862" s="14" t="s">
        <v>134</v>
      </c>
      <c r="B862" s="13" t="str">
        <f t="shared" si="52"/>
        <v>Singapore</v>
      </c>
      <c r="C862" s="21" t="s">
        <v>135</v>
      </c>
      <c r="D862" s="19">
        <v>21.03</v>
      </c>
      <c r="E862" s="17">
        <v>25.56</v>
      </c>
      <c r="F862" s="17">
        <v>30.54</v>
      </c>
      <c r="G862" s="17">
        <v>39.270000000000003</v>
      </c>
      <c r="H862" s="17">
        <v>46.92</v>
      </c>
      <c r="I862" s="23" t="s">
        <v>136</v>
      </c>
      <c r="J862" s="13">
        <v>0.73424999999999996</v>
      </c>
      <c r="K862" s="33">
        <f t="shared" si="53"/>
        <v>15.4412775</v>
      </c>
      <c r="L862" s="33">
        <f t="shared" si="54"/>
        <v>22.423994999999998</v>
      </c>
      <c r="M862" s="33">
        <f t="shared" si="55"/>
        <v>34.451009999999997</v>
      </c>
    </row>
    <row r="863" spans="1:13" x14ac:dyDescent="0.25">
      <c r="A863" s="15" t="s">
        <v>134</v>
      </c>
      <c r="B863" s="13" t="str">
        <f t="shared" si="52"/>
        <v>Saudi Arabia</v>
      </c>
      <c r="C863" s="22" t="s">
        <v>30</v>
      </c>
      <c r="D863" s="20">
        <v>42.52</v>
      </c>
      <c r="E863" s="18">
        <v>51.64</v>
      </c>
      <c r="F863" s="18">
        <v>61.66</v>
      </c>
      <c r="G863" s="18">
        <v>79.39</v>
      </c>
      <c r="H863" s="18">
        <v>94.93</v>
      </c>
      <c r="I863" s="24" t="s">
        <v>34</v>
      </c>
      <c r="J863" s="13">
        <v>0.26643</v>
      </c>
      <c r="K863" s="33">
        <f t="shared" si="53"/>
        <v>11.328603600000001</v>
      </c>
      <c r="L863" s="33">
        <f t="shared" si="54"/>
        <v>16.4280738</v>
      </c>
      <c r="M863" s="33">
        <f t="shared" si="55"/>
        <v>25.292199900000004</v>
      </c>
    </row>
    <row r="864" spans="1:13" x14ac:dyDescent="0.25">
      <c r="A864" s="14" t="s">
        <v>134</v>
      </c>
      <c r="B864" s="13" t="str">
        <f t="shared" si="52"/>
        <v>Russian Federation</v>
      </c>
      <c r="C864" s="21" t="s">
        <v>36</v>
      </c>
      <c r="D864" s="19">
        <v>400.72</v>
      </c>
      <c r="E864" s="17">
        <v>484.82</v>
      </c>
      <c r="F864" s="17">
        <v>577.20000000000005</v>
      </c>
      <c r="G864" s="17">
        <v>748.19</v>
      </c>
      <c r="H864" s="17">
        <v>898.04</v>
      </c>
      <c r="I864" s="23" t="s">
        <v>37</v>
      </c>
      <c r="J864" s="13">
        <v>1.0699999999999999E-2</v>
      </c>
      <c r="K864" s="33">
        <f t="shared" si="53"/>
        <v>4.2877039999999997</v>
      </c>
      <c r="L864" s="33">
        <f t="shared" si="54"/>
        <v>6.1760400000000004</v>
      </c>
      <c r="M864" s="33">
        <f t="shared" si="55"/>
        <v>9.6090279999999986</v>
      </c>
    </row>
    <row r="865" spans="1:13" x14ac:dyDescent="0.25">
      <c r="A865" s="15" t="s">
        <v>134</v>
      </c>
      <c r="B865" s="13" t="str">
        <f t="shared" si="52"/>
        <v>Romania</v>
      </c>
      <c r="C865" s="22" t="s">
        <v>38</v>
      </c>
      <c r="D865" s="20">
        <v>29.63</v>
      </c>
      <c r="E865" s="18">
        <v>36.01</v>
      </c>
      <c r="F865" s="18">
        <v>43.01</v>
      </c>
      <c r="G865" s="18">
        <v>55.33</v>
      </c>
      <c r="H865" s="18">
        <v>66.13</v>
      </c>
      <c r="I865" s="24" t="s">
        <v>39</v>
      </c>
      <c r="J865" s="13">
        <v>0.21437</v>
      </c>
      <c r="K865" s="33">
        <f t="shared" si="53"/>
        <v>6.3517830999999996</v>
      </c>
      <c r="L865" s="33">
        <f t="shared" si="54"/>
        <v>9.2200536999999994</v>
      </c>
      <c r="M865" s="33">
        <f t="shared" si="55"/>
        <v>14.176288099999999</v>
      </c>
    </row>
    <row r="866" spans="1:13" x14ac:dyDescent="0.25">
      <c r="A866" s="14" t="s">
        <v>134</v>
      </c>
      <c r="B866" s="13" t="str">
        <f t="shared" si="52"/>
        <v>Portugal</v>
      </c>
      <c r="C866" s="21" t="s">
        <v>50</v>
      </c>
      <c r="D866" s="19">
        <v>9.8800000000000008</v>
      </c>
      <c r="E866" s="17">
        <v>12.07</v>
      </c>
      <c r="F866" s="17">
        <v>14.46</v>
      </c>
      <c r="G866" s="17">
        <v>18.46</v>
      </c>
      <c r="H866" s="17">
        <v>21.96</v>
      </c>
      <c r="I866" s="23" t="s">
        <v>43</v>
      </c>
      <c r="J866" s="13">
        <v>1.06775</v>
      </c>
      <c r="K866" s="33">
        <f t="shared" si="53"/>
        <v>10.549370000000001</v>
      </c>
      <c r="L866" s="33">
        <f t="shared" si="54"/>
        <v>15.439665</v>
      </c>
      <c r="M866" s="33">
        <f t="shared" si="55"/>
        <v>23.447790000000001</v>
      </c>
    </row>
    <row r="867" spans="1:13" x14ac:dyDescent="0.25">
      <c r="A867" s="15" t="s">
        <v>134</v>
      </c>
      <c r="B867" s="13" t="str">
        <f t="shared" si="52"/>
        <v>Poland</v>
      </c>
      <c r="C867" s="22" t="s">
        <v>53</v>
      </c>
      <c r="D867" s="20">
        <v>39.64</v>
      </c>
      <c r="E867" s="18">
        <v>48.29</v>
      </c>
      <c r="F867" s="18">
        <v>57.8</v>
      </c>
      <c r="G867" s="18">
        <v>74.02</v>
      </c>
      <c r="H867" s="18">
        <v>88.23</v>
      </c>
      <c r="I867" s="24" t="s">
        <v>55</v>
      </c>
      <c r="J867" s="13">
        <v>0.24740000000000001</v>
      </c>
      <c r="K867" s="33">
        <f t="shared" si="53"/>
        <v>9.8069360000000003</v>
      </c>
      <c r="L867" s="33">
        <f t="shared" si="54"/>
        <v>14.299720000000001</v>
      </c>
      <c r="M867" s="33">
        <f t="shared" si="55"/>
        <v>21.828102000000001</v>
      </c>
    </row>
    <row r="868" spans="1:13" x14ac:dyDescent="0.25">
      <c r="A868" s="14" t="s">
        <v>134</v>
      </c>
      <c r="B868" s="13" t="str">
        <f t="shared" si="52"/>
        <v>Philippines</v>
      </c>
      <c r="C868" s="21" t="s">
        <v>56</v>
      </c>
      <c r="D868" s="19">
        <v>156.27000000000001</v>
      </c>
      <c r="E868" s="17">
        <v>189.34</v>
      </c>
      <c r="F868" s="17">
        <v>225.66</v>
      </c>
      <c r="G868" s="17">
        <v>291.77999999999997</v>
      </c>
      <c r="H868" s="17">
        <v>349.73</v>
      </c>
      <c r="I868" s="23" t="s">
        <v>57</v>
      </c>
      <c r="J868" s="13">
        <v>1.7389999999999999E-2</v>
      </c>
      <c r="K868" s="33">
        <f t="shared" si="53"/>
        <v>2.7175353000000002</v>
      </c>
      <c r="L868" s="33">
        <f t="shared" si="54"/>
        <v>3.9242273999999999</v>
      </c>
      <c r="M868" s="33">
        <f t="shared" si="55"/>
        <v>6.0818047000000002</v>
      </c>
    </row>
    <row r="869" spans="1:13" x14ac:dyDescent="0.25">
      <c r="A869" s="15" t="s">
        <v>134</v>
      </c>
      <c r="B869" s="13" t="str">
        <f t="shared" si="52"/>
        <v>Peru</v>
      </c>
      <c r="C869" s="22" t="s">
        <v>58</v>
      </c>
      <c r="D869" s="20">
        <v>11.93</v>
      </c>
      <c r="E869" s="18">
        <v>14.5</v>
      </c>
      <c r="F869" s="18">
        <v>17.309999999999999</v>
      </c>
      <c r="G869" s="18">
        <v>22.28</v>
      </c>
      <c r="H869" s="18">
        <v>26.64</v>
      </c>
      <c r="I869" s="24" t="s">
        <v>59</v>
      </c>
      <c r="J869" s="13">
        <v>0.26534999999999997</v>
      </c>
      <c r="K869" s="33">
        <f t="shared" si="53"/>
        <v>3.1656254999999995</v>
      </c>
      <c r="L869" s="33">
        <f t="shared" si="54"/>
        <v>4.5932084999999994</v>
      </c>
      <c r="M869" s="33">
        <f t="shared" si="55"/>
        <v>7.0689239999999991</v>
      </c>
    </row>
    <row r="870" spans="1:13" x14ac:dyDescent="0.25">
      <c r="A870" s="14" t="s">
        <v>134</v>
      </c>
      <c r="B870" s="13" t="str">
        <f t="shared" si="52"/>
        <v>Panama</v>
      </c>
      <c r="C870" s="21" t="s">
        <v>61</v>
      </c>
      <c r="D870" s="19">
        <v>9.0399999999999991</v>
      </c>
      <c r="E870" s="17">
        <v>10.99</v>
      </c>
      <c r="F870" s="17">
        <v>13.13</v>
      </c>
      <c r="G870" s="17">
        <v>16.88</v>
      </c>
      <c r="H870" s="17">
        <v>20.16</v>
      </c>
      <c r="I870" s="23" t="s">
        <v>40</v>
      </c>
      <c r="J870" s="13">
        <v>1</v>
      </c>
      <c r="K870" s="33">
        <f t="shared" si="53"/>
        <v>9.0399999999999991</v>
      </c>
      <c r="L870" s="33">
        <f t="shared" si="54"/>
        <v>13.13</v>
      </c>
      <c r="M870" s="33">
        <f t="shared" si="55"/>
        <v>20.16</v>
      </c>
    </row>
    <row r="871" spans="1:13" x14ac:dyDescent="0.25">
      <c r="A871" s="15" t="s">
        <v>134</v>
      </c>
      <c r="B871" s="13" t="str">
        <f t="shared" si="52"/>
        <v>Pakistan</v>
      </c>
      <c r="C871" s="22" t="s">
        <v>62</v>
      </c>
      <c r="D871" s="20">
        <v>514.04999999999995</v>
      </c>
      <c r="E871" s="18">
        <v>619.65</v>
      </c>
      <c r="F871" s="18">
        <v>735.63</v>
      </c>
      <c r="G871" s="18">
        <v>959.66</v>
      </c>
      <c r="H871" s="18">
        <v>1155.99</v>
      </c>
      <c r="I871" s="24" t="s">
        <v>63</v>
      </c>
      <c r="J871" s="13">
        <v>3.5799999999999998E-3</v>
      </c>
      <c r="K871" s="33">
        <f t="shared" si="53"/>
        <v>1.8402989999999997</v>
      </c>
      <c r="L871" s="33">
        <f t="shared" si="54"/>
        <v>2.6335553999999997</v>
      </c>
      <c r="M871" s="33">
        <f t="shared" si="55"/>
        <v>4.1384441999999995</v>
      </c>
    </row>
    <row r="872" spans="1:13" x14ac:dyDescent="0.25">
      <c r="A872" s="14" t="s">
        <v>134</v>
      </c>
      <c r="B872" s="13" t="str">
        <f t="shared" si="52"/>
        <v>Norway</v>
      </c>
      <c r="C872" s="21" t="s">
        <v>65</v>
      </c>
      <c r="D872" s="19">
        <v>242.94</v>
      </c>
      <c r="E872" s="17">
        <v>296.07</v>
      </c>
      <c r="F872" s="17">
        <v>354.42</v>
      </c>
      <c r="G872" s="17">
        <v>453.7</v>
      </c>
      <c r="H872" s="17">
        <v>540.70000000000005</v>
      </c>
      <c r="I872" s="23" t="s">
        <v>66</v>
      </c>
      <c r="J872" s="13">
        <v>9.1209999999999999E-2</v>
      </c>
      <c r="K872" s="33">
        <f t="shared" si="53"/>
        <v>22.158557399999999</v>
      </c>
      <c r="L872" s="33">
        <f t="shared" si="54"/>
        <v>32.326648200000001</v>
      </c>
      <c r="M872" s="33">
        <f t="shared" si="55"/>
        <v>49.317247000000002</v>
      </c>
    </row>
    <row r="873" spans="1:13" x14ac:dyDescent="0.25">
      <c r="A873" s="15" t="s">
        <v>134</v>
      </c>
      <c r="B873" s="13" t="str">
        <f t="shared" si="52"/>
        <v>New Zealand</v>
      </c>
      <c r="C873" s="22" t="s">
        <v>67</v>
      </c>
      <c r="D873" s="20">
        <v>32.340000000000003</v>
      </c>
      <c r="E873" s="18">
        <v>39.39</v>
      </c>
      <c r="F873" s="18">
        <v>47.13</v>
      </c>
      <c r="G873" s="18">
        <v>60.39</v>
      </c>
      <c r="H873" s="18">
        <v>72.010000000000005</v>
      </c>
      <c r="I873" s="24" t="s">
        <v>68</v>
      </c>
      <c r="J873" s="13">
        <v>0.59231</v>
      </c>
      <c r="K873" s="33">
        <f t="shared" si="53"/>
        <v>19.155305400000003</v>
      </c>
      <c r="L873" s="33">
        <f t="shared" si="54"/>
        <v>27.915570300000002</v>
      </c>
      <c r="M873" s="33">
        <f t="shared" si="55"/>
        <v>42.6522431</v>
      </c>
    </row>
    <row r="874" spans="1:13" x14ac:dyDescent="0.25">
      <c r="A874" s="14" t="s">
        <v>134</v>
      </c>
      <c r="B874" s="13" t="str">
        <f t="shared" si="52"/>
        <v>Netherlands</v>
      </c>
      <c r="C874" s="21" t="s">
        <v>69</v>
      </c>
      <c r="D874" s="19">
        <v>20.96</v>
      </c>
      <c r="E874" s="17">
        <v>25.55</v>
      </c>
      <c r="F874" s="17">
        <v>30.6</v>
      </c>
      <c r="G874" s="17">
        <v>39.14</v>
      </c>
      <c r="H874" s="17">
        <v>46.63</v>
      </c>
      <c r="I874" s="23" t="s">
        <v>43</v>
      </c>
      <c r="J874" s="13">
        <v>1.06775</v>
      </c>
      <c r="K874" s="33">
        <f t="shared" si="53"/>
        <v>22.380040000000001</v>
      </c>
      <c r="L874" s="33">
        <f t="shared" si="54"/>
        <v>32.67315</v>
      </c>
      <c r="M874" s="33">
        <f t="shared" si="55"/>
        <v>49.789182500000003</v>
      </c>
    </row>
    <row r="875" spans="1:13" x14ac:dyDescent="0.25">
      <c r="A875" s="15" t="s">
        <v>134</v>
      </c>
      <c r="B875" s="13" t="str">
        <f t="shared" si="52"/>
        <v>Morocco</v>
      </c>
      <c r="C875" s="22" t="s">
        <v>71</v>
      </c>
      <c r="D875" s="20">
        <v>47.35</v>
      </c>
      <c r="E875" s="18">
        <v>57.56</v>
      </c>
      <c r="F875" s="18">
        <v>68.77</v>
      </c>
      <c r="G875" s="18">
        <v>88.42</v>
      </c>
      <c r="H875" s="18">
        <v>105.65</v>
      </c>
      <c r="I875" s="24" t="s">
        <v>74</v>
      </c>
      <c r="J875" s="13">
        <v>9.7409999999999997E-2</v>
      </c>
      <c r="K875" s="33">
        <f t="shared" si="53"/>
        <v>4.6123634999999998</v>
      </c>
      <c r="L875" s="33">
        <f t="shared" si="54"/>
        <v>6.6988856999999991</v>
      </c>
      <c r="M875" s="33">
        <f t="shared" si="55"/>
        <v>10.291366500000001</v>
      </c>
    </row>
    <row r="876" spans="1:13" x14ac:dyDescent="0.25">
      <c r="A876" s="14" t="s">
        <v>134</v>
      </c>
      <c r="B876" s="13" t="str">
        <f t="shared" si="52"/>
        <v>Mexico</v>
      </c>
      <c r="C876" s="21" t="s">
        <v>76</v>
      </c>
      <c r="D876" s="19">
        <v>79.42</v>
      </c>
      <c r="E876" s="17">
        <v>96.53</v>
      </c>
      <c r="F876" s="17">
        <v>115.31</v>
      </c>
      <c r="G876" s="17">
        <v>148.31</v>
      </c>
      <c r="H876" s="17">
        <v>177.23</v>
      </c>
      <c r="I876" s="23" t="s">
        <v>79</v>
      </c>
      <c r="J876" s="13">
        <v>5.8599999999999999E-2</v>
      </c>
      <c r="K876" s="33">
        <f t="shared" si="53"/>
        <v>4.6540119999999998</v>
      </c>
      <c r="L876" s="33">
        <f t="shared" si="54"/>
        <v>6.7571659999999998</v>
      </c>
      <c r="M876" s="33">
        <f t="shared" si="55"/>
        <v>10.385677999999999</v>
      </c>
    </row>
    <row r="877" spans="1:13" x14ac:dyDescent="0.25">
      <c r="A877" s="15" t="s">
        <v>134</v>
      </c>
      <c r="B877" s="13" t="str">
        <f t="shared" si="52"/>
        <v>Malta</v>
      </c>
      <c r="C877" s="22" t="s">
        <v>81</v>
      </c>
      <c r="D877" s="20">
        <v>10.97</v>
      </c>
      <c r="E877" s="18">
        <v>13.39</v>
      </c>
      <c r="F877" s="18">
        <v>16.059999999999999</v>
      </c>
      <c r="G877" s="18">
        <v>20.48</v>
      </c>
      <c r="H877" s="18">
        <v>24.35</v>
      </c>
      <c r="I877" s="24" t="s">
        <v>43</v>
      </c>
      <c r="J877" s="13">
        <v>1.06775</v>
      </c>
      <c r="K877" s="33">
        <f t="shared" si="53"/>
        <v>11.713217500000001</v>
      </c>
      <c r="L877" s="33">
        <f t="shared" si="54"/>
        <v>17.148064999999999</v>
      </c>
      <c r="M877" s="33">
        <f t="shared" si="55"/>
        <v>25.999712500000001</v>
      </c>
    </row>
    <row r="878" spans="1:13" x14ac:dyDescent="0.25">
      <c r="A878" s="14" t="s">
        <v>134</v>
      </c>
      <c r="B878" s="13" t="str">
        <f t="shared" si="52"/>
        <v>Malaysia</v>
      </c>
      <c r="C878" s="21" t="s">
        <v>87</v>
      </c>
      <c r="D878" s="19">
        <v>24.14</v>
      </c>
      <c r="E878" s="17">
        <v>29.29</v>
      </c>
      <c r="F878" s="17">
        <v>34.94</v>
      </c>
      <c r="G878" s="17">
        <v>45.07</v>
      </c>
      <c r="H878" s="17">
        <v>53.95</v>
      </c>
      <c r="I878" s="23" t="s">
        <v>88</v>
      </c>
      <c r="J878" s="13">
        <v>0.20913999999999999</v>
      </c>
      <c r="K878" s="33">
        <f t="shared" si="53"/>
        <v>5.0486395999999996</v>
      </c>
      <c r="L878" s="33">
        <f t="shared" si="54"/>
        <v>7.3073515999999996</v>
      </c>
      <c r="M878" s="33">
        <f t="shared" si="55"/>
        <v>11.283103000000001</v>
      </c>
    </row>
    <row r="879" spans="1:13" x14ac:dyDescent="0.25">
      <c r="A879" s="15" t="s">
        <v>134</v>
      </c>
      <c r="B879" s="13" t="str">
        <f t="shared" si="52"/>
        <v>Luxembourg</v>
      </c>
      <c r="C879" s="22" t="s">
        <v>26</v>
      </c>
      <c r="D879" s="20">
        <v>26.03</v>
      </c>
      <c r="E879" s="18">
        <v>31.72</v>
      </c>
      <c r="F879" s="18">
        <v>37.979999999999997</v>
      </c>
      <c r="G879" s="18">
        <v>48.61</v>
      </c>
      <c r="H879" s="18">
        <v>57.93</v>
      </c>
      <c r="I879" s="24" t="s">
        <v>43</v>
      </c>
      <c r="J879" s="13">
        <v>1.06775</v>
      </c>
      <c r="K879" s="33">
        <f t="shared" si="53"/>
        <v>27.793532500000001</v>
      </c>
      <c r="L879" s="33">
        <f t="shared" si="54"/>
        <v>40.553144999999994</v>
      </c>
      <c r="M879" s="33">
        <f t="shared" si="55"/>
        <v>61.854757499999998</v>
      </c>
    </row>
    <row r="880" spans="1:13" x14ac:dyDescent="0.25">
      <c r="A880" s="14" t="s">
        <v>134</v>
      </c>
      <c r="B880" s="13" t="str">
        <f t="shared" si="52"/>
        <v>South Korea</v>
      </c>
      <c r="C880" s="21" t="s">
        <v>45</v>
      </c>
      <c r="D880" s="19">
        <v>19153.400000000001</v>
      </c>
      <c r="E880" s="17">
        <v>23260.68</v>
      </c>
      <c r="F880" s="17">
        <v>27771.95</v>
      </c>
      <c r="G880" s="17">
        <v>35766.39</v>
      </c>
      <c r="H880" s="17">
        <v>42772.17</v>
      </c>
      <c r="I880" s="23" t="s">
        <v>46</v>
      </c>
      <c r="J880" s="13">
        <v>7.2999999999999996E-4</v>
      </c>
      <c r="K880" s="33">
        <f t="shared" si="53"/>
        <v>13.981982</v>
      </c>
      <c r="L880" s="33">
        <f t="shared" si="54"/>
        <v>20.2735235</v>
      </c>
      <c r="M880" s="33">
        <f t="shared" si="55"/>
        <v>31.223684099999996</v>
      </c>
    </row>
    <row r="881" spans="1:13" x14ac:dyDescent="0.25">
      <c r="A881" s="15" t="s">
        <v>134</v>
      </c>
      <c r="B881" s="13" t="str">
        <f t="shared" si="52"/>
        <v>Kazakhstan</v>
      </c>
      <c r="C881" s="22" t="s">
        <v>47</v>
      </c>
      <c r="D881" s="20">
        <v>2205.16</v>
      </c>
      <c r="E881" s="18">
        <v>2666.44</v>
      </c>
      <c r="F881" s="18">
        <v>3173.1</v>
      </c>
      <c r="G881" s="18">
        <v>4117.22</v>
      </c>
      <c r="H881" s="18">
        <v>4944.58</v>
      </c>
      <c r="I881" s="24" t="s">
        <v>48</v>
      </c>
      <c r="J881" s="13">
        <v>2.2399999999999998E-3</v>
      </c>
      <c r="K881" s="33">
        <f t="shared" si="53"/>
        <v>4.9395583999999992</v>
      </c>
      <c r="L881" s="33">
        <f t="shared" si="54"/>
        <v>7.1077439999999994</v>
      </c>
      <c r="M881" s="33">
        <f t="shared" si="55"/>
        <v>11.075859199999998</v>
      </c>
    </row>
    <row r="882" spans="1:13" x14ac:dyDescent="0.25">
      <c r="A882" s="14" t="s">
        <v>134</v>
      </c>
      <c r="B882" s="13" t="str">
        <f t="shared" si="52"/>
        <v>Japan</v>
      </c>
      <c r="C882" s="21" t="s">
        <v>49</v>
      </c>
      <c r="D882" s="19">
        <v>2129.6799999999998</v>
      </c>
      <c r="E882" s="17">
        <v>2598.09</v>
      </c>
      <c r="F882" s="17">
        <v>3112.57</v>
      </c>
      <c r="G882" s="17">
        <v>3977.51</v>
      </c>
      <c r="H882" s="17">
        <v>4735.4799999999996</v>
      </c>
      <c r="I882" s="23" t="s">
        <v>51</v>
      </c>
      <c r="J882" s="13">
        <v>6.4599999999999996E-3</v>
      </c>
      <c r="K882" s="33">
        <f t="shared" si="53"/>
        <v>13.757732799999998</v>
      </c>
      <c r="L882" s="33">
        <f t="shared" si="54"/>
        <v>20.1072022</v>
      </c>
      <c r="M882" s="33">
        <f t="shared" si="55"/>
        <v>30.591200799999996</v>
      </c>
    </row>
    <row r="883" spans="1:13" x14ac:dyDescent="0.25">
      <c r="A883" s="15" t="s">
        <v>134</v>
      </c>
      <c r="B883" s="13" t="str">
        <f t="shared" si="52"/>
        <v>Italy</v>
      </c>
      <c r="C883" s="22" t="s">
        <v>52</v>
      </c>
      <c r="D883" s="20">
        <v>15.3</v>
      </c>
      <c r="E883" s="18">
        <v>18.649999999999999</v>
      </c>
      <c r="F883" s="18">
        <v>22.34</v>
      </c>
      <c r="G883" s="18">
        <v>28.56</v>
      </c>
      <c r="H883" s="18">
        <v>34.020000000000003</v>
      </c>
      <c r="I883" s="24" t="s">
        <v>43</v>
      </c>
      <c r="J883" s="13">
        <v>1.06775</v>
      </c>
      <c r="K883" s="33">
        <f t="shared" si="53"/>
        <v>16.336575</v>
      </c>
      <c r="L883" s="33">
        <f t="shared" si="54"/>
        <v>23.853535000000001</v>
      </c>
      <c r="M883" s="33">
        <f t="shared" si="55"/>
        <v>36.324854999999999</v>
      </c>
    </row>
    <row r="884" spans="1:13" x14ac:dyDescent="0.25">
      <c r="A884" s="14" t="s">
        <v>134</v>
      </c>
      <c r="B884" s="13" t="str">
        <f t="shared" si="52"/>
        <v>Israel</v>
      </c>
      <c r="C884" s="21" t="s">
        <v>54</v>
      </c>
      <c r="D884" s="19">
        <v>56.88</v>
      </c>
      <c r="E884" s="17">
        <v>69.31</v>
      </c>
      <c r="F884" s="17">
        <v>82.96</v>
      </c>
      <c r="G884" s="17">
        <v>106.23</v>
      </c>
      <c r="H884" s="17">
        <v>126.62</v>
      </c>
      <c r="I884" s="23" t="s">
        <v>60</v>
      </c>
      <c r="J884" s="13">
        <v>0.26462000000000002</v>
      </c>
      <c r="K884" s="33">
        <f t="shared" si="53"/>
        <v>15.051585600000003</v>
      </c>
      <c r="L884" s="33">
        <f t="shared" si="54"/>
        <v>21.952875200000001</v>
      </c>
      <c r="M884" s="33">
        <f t="shared" si="55"/>
        <v>33.506184400000002</v>
      </c>
    </row>
    <row r="885" spans="1:13" x14ac:dyDescent="0.25">
      <c r="A885" s="15" t="s">
        <v>134</v>
      </c>
      <c r="B885" s="13" t="str">
        <f t="shared" si="52"/>
        <v>Ireland</v>
      </c>
      <c r="C885" s="22" t="s">
        <v>64</v>
      </c>
      <c r="D885" s="20">
        <v>21.05</v>
      </c>
      <c r="E885" s="18">
        <v>25.65</v>
      </c>
      <c r="F885" s="18">
        <v>30.7</v>
      </c>
      <c r="G885" s="18">
        <v>39.31</v>
      </c>
      <c r="H885" s="18">
        <v>46.85</v>
      </c>
      <c r="I885" s="24" t="s">
        <v>43</v>
      </c>
      <c r="J885" s="13">
        <v>1.06775</v>
      </c>
      <c r="K885" s="33">
        <f t="shared" si="53"/>
        <v>22.4761375</v>
      </c>
      <c r="L885" s="33">
        <f t="shared" si="54"/>
        <v>32.779924999999999</v>
      </c>
      <c r="M885" s="33">
        <f t="shared" si="55"/>
        <v>50.0240875</v>
      </c>
    </row>
    <row r="886" spans="1:13" x14ac:dyDescent="0.25">
      <c r="A886" s="14" t="s">
        <v>134</v>
      </c>
      <c r="B886" s="13" t="str">
        <f t="shared" si="52"/>
        <v>Indonesia</v>
      </c>
      <c r="C886" s="21" t="s">
        <v>99</v>
      </c>
      <c r="D886" s="19">
        <v>85417.94</v>
      </c>
      <c r="E886" s="17">
        <v>103206.53</v>
      </c>
      <c r="F886" s="17">
        <v>122744.82</v>
      </c>
      <c r="G886" s="17">
        <v>159478.87</v>
      </c>
      <c r="H886" s="17">
        <v>191670.12</v>
      </c>
      <c r="I886" s="23" t="s">
        <v>102</v>
      </c>
      <c r="J886" s="13">
        <v>6.0000000000000002E-5</v>
      </c>
      <c r="K886" s="33">
        <f t="shared" si="53"/>
        <v>5.1250764000000002</v>
      </c>
      <c r="L886" s="33">
        <f t="shared" si="54"/>
        <v>7.3646892000000008</v>
      </c>
      <c r="M886" s="33">
        <f t="shared" si="55"/>
        <v>11.5002072</v>
      </c>
    </row>
    <row r="887" spans="1:13" x14ac:dyDescent="0.25">
      <c r="A887" s="15" t="s">
        <v>134</v>
      </c>
      <c r="B887" s="13" t="str">
        <f t="shared" si="52"/>
        <v>India</v>
      </c>
      <c r="C887" s="22" t="s">
        <v>104</v>
      </c>
      <c r="D887" s="20">
        <v>242.92</v>
      </c>
      <c r="E887" s="18">
        <v>292.99</v>
      </c>
      <c r="F887" s="18">
        <v>347.99</v>
      </c>
      <c r="G887" s="18">
        <v>453.5</v>
      </c>
      <c r="H887" s="18">
        <v>545.97</v>
      </c>
      <c r="I887" s="24" t="s">
        <v>106</v>
      </c>
      <c r="J887" s="13">
        <v>1.2E-2</v>
      </c>
      <c r="K887" s="33">
        <f t="shared" si="53"/>
        <v>2.9150399999999999</v>
      </c>
      <c r="L887" s="33">
        <f t="shared" si="54"/>
        <v>4.1758800000000003</v>
      </c>
      <c r="M887" s="33">
        <f t="shared" si="55"/>
        <v>6.5516400000000008</v>
      </c>
    </row>
    <row r="888" spans="1:13" x14ac:dyDescent="0.25">
      <c r="A888" s="14" t="s">
        <v>134</v>
      </c>
      <c r="B888" s="13" t="str">
        <f t="shared" si="52"/>
        <v>Hungary</v>
      </c>
      <c r="C888" s="21" t="s">
        <v>109</v>
      </c>
      <c r="D888" s="19">
        <v>2592.61</v>
      </c>
      <c r="E888" s="17">
        <v>3156.7</v>
      </c>
      <c r="F888" s="17">
        <v>3776.28</v>
      </c>
      <c r="G888" s="17">
        <v>4841.7700000000004</v>
      </c>
      <c r="H888" s="17">
        <v>5775.49</v>
      </c>
      <c r="I888" s="23" t="s">
        <v>111</v>
      </c>
      <c r="J888" s="13">
        <v>2.7100000000000002E-3</v>
      </c>
      <c r="K888" s="33">
        <f t="shared" si="53"/>
        <v>7.0259731000000007</v>
      </c>
      <c r="L888" s="33">
        <f t="shared" si="54"/>
        <v>10.233718800000002</v>
      </c>
      <c r="M888" s="33">
        <f t="shared" si="55"/>
        <v>15.651577900000001</v>
      </c>
    </row>
    <row r="889" spans="1:13" x14ac:dyDescent="0.25">
      <c r="A889" s="15" t="s">
        <v>134</v>
      </c>
      <c r="B889" s="13" t="str">
        <f t="shared" si="52"/>
        <v>Guatemala</v>
      </c>
      <c r="C889" s="22" t="s">
        <v>114</v>
      </c>
      <c r="D889" s="20">
        <v>46.17</v>
      </c>
      <c r="E889" s="18">
        <v>55.62</v>
      </c>
      <c r="F889" s="18">
        <v>66.010000000000005</v>
      </c>
      <c r="G889" s="18">
        <v>86.18</v>
      </c>
      <c r="H889" s="18">
        <v>103.86</v>
      </c>
      <c r="I889" s="24" t="s">
        <v>118</v>
      </c>
      <c r="J889" s="13">
        <v>0.12570000000000001</v>
      </c>
      <c r="K889" s="33">
        <f t="shared" si="53"/>
        <v>5.8035690000000004</v>
      </c>
      <c r="L889" s="33">
        <f t="shared" si="54"/>
        <v>8.2974570000000014</v>
      </c>
      <c r="M889" s="33">
        <f t="shared" si="55"/>
        <v>13.055202000000001</v>
      </c>
    </row>
    <row r="890" spans="1:13" x14ac:dyDescent="0.25">
      <c r="A890" s="14" t="s">
        <v>134</v>
      </c>
      <c r="B890" s="13" t="str">
        <f t="shared" si="52"/>
        <v>Greece</v>
      </c>
      <c r="C890" s="21" t="s">
        <v>120</v>
      </c>
      <c r="D890" s="19">
        <v>9.57</v>
      </c>
      <c r="E890" s="17">
        <v>11.69</v>
      </c>
      <c r="F890" s="17">
        <v>14.01</v>
      </c>
      <c r="G890" s="17">
        <v>17.87</v>
      </c>
      <c r="H890" s="17">
        <v>21.25</v>
      </c>
      <c r="I890" s="23" t="s">
        <v>43</v>
      </c>
      <c r="J890" s="13">
        <v>1.06775</v>
      </c>
      <c r="K890" s="33">
        <f t="shared" si="53"/>
        <v>10.218367499999999</v>
      </c>
      <c r="L890" s="33">
        <f t="shared" si="54"/>
        <v>14.959177499999999</v>
      </c>
      <c r="M890" s="33">
        <f t="shared" si="55"/>
        <v>22.689687499999998</v>
      </c>
    </row>
    <row r="891" spans="1:13" x14ac:dyDescent="0.25">
      <c r="A891" s="15" t="s">
        <v>134</v>
      </c>
      <c r="B891" s="13" t="str">
        <f t="shared" si="52"/>
        <v>Germany</v>
      </c>
      <c r="C891" s="22" t="s">
        <v>121</v>
      </c>
      <c r="D891" s="20">
        <v>20.36</v>
      </c>
      <c r="E891" s="18">
        <v>24.81</v>
      </c>
      <c r="F891" s="18">
        <v>29.7</v>
      </c>
      <c r="G891" s="18">
        <v>38.020000000000003</v>
      </c>
      <c r="H891" s="18">
        <v>45.31</v>
      </c>
      <c r="I891" s="24" t="s">
        <v>43</v>
      </c>
      <c r="J891" s="13">
        <v>1.06775</v>
      </c>
      <c r="K891" s="33">
        <f t="shared" si="53"/>
        <v>21.73939</v>
      </c>
      <c r="L891" s="33">
        <f t="shared" si="54"/>
        <v>31.712174999999998</v>
      </c>
      <c r="M891" s="33">
        <f t="shared" si="55"/>
        <v>48.379752500000002</v>
      </c>
    </row>
    <row r="892" spans="1:13" x14ac:dyDescent="0.25">
      <c r="A892" s="14" t="s">
        <v>134</v>
      </c>
      <c r="B892" s="13" t="str">
        <f t="shared" si="52"/>
        <v>France</v>
      </c>
      <c r="C892" s="21" t="s">
        <v>123</v>
      </c>
      <c r="D892" s="19">
        <v>19.12</v>
      </c>
      <c r="E892" s="17">
        <v>23.31</v>
      </c>
      <c r="F892" s="17">
        <v>27.91</v>
      </c>
      <c r="G892" s="17">
        <v>35.71</v>
      </c>
      <c r="H892" s="17">
        <v>42.54</v>
      </c>
      <c r="I892" s="23" t="s">
        <v>43</v>
      </c>
      <c r="J892" s="13">
        <v>1.06775</v>
      </c>
      <c r="K892" s="33">
        <f t="shared" si="53"/>
        <v>20.415379999999999</v>
      </c>
      <c r="L892" s="33">
        <f t="shared" si="54"/>
        <v>29.800902499999999</v>
      </c>
      <c r="M892" s="33">
        <f t="shared" si="55"/>
        <v>45.422084999999996</v>
      </c>
    </row>
    <row r="893" spans="1:13" x14ac:dyDescent="0.25">
      <c r="A893" s="15" t="s">
        <v>134</v>
      </c>
      <c r="B893" s="13" t="str">
        <f t="shared" si="52"/>
        <v>Finland</v>
      </c>
      <c r="C893" s="22" t="s">
        <v>124</v>
      </c>
      <c r="D893" s="20">
        <v>20.46</v>
      </c>
      <c r="E893" s="18">
        <v>24.97</v>
      </c>
      <c r="F893" s="18">
        <v>29.91</v>
      </c>
      <c r="G893" s="18">
        <v>38.21</v>
      </c>
      <c r="H893" s="18">
        <v>45.48</v>
      </c>
      <c r="I893" s="24" t="s">
        <v>43</v>
      </c>
      <c r="J893" s="13">
        <v>1.06775</v>
      </c>
      <c r="K893" s="33">
        <f t="shared" si="53"/>
        <v>21.846164999999999</v>
      </c>
      <c r="L893" s="33">
        <f t="shared" si="54"/>
        <v>31.9364025</v>
      </c>
      <c r="M893" s="33">
        <f t="shared" si="55"/>
        <v>48.561269999999993</v>
      </c>
    </row>
    <row r="894" spans="1:13" x14ac:dyDescent="0.25">
      <c r="A894" s="14" t="s">
        <v>134</v>
      </c>
      <c r="B894" s="13" t="str">
        <f t="shared" si="52"/>
        <v>Estonia</v>
      </c>
      <c r="C894" s="21" t="s">
        <v>125</v>
      </c>
      <c r="D894" s="19">
        <v>8.32</v>
      </c>
      <c r="E894" s="17">
        <v>10.14</v>
      </c>
      <c r="F894" s="17">
        <v>12.13</v>
      </c>
      <c r="G894" s="17">
        <v>15.54</v>
      </c>
      <c r="H894" s="17">
        <v>18.53</v>
      </c>
      <c r="I894" s="23" t="s">
        <v>43</v>
      </c>
      <c r="J894" s="13">
        <v>1.06775</v>
      </c>
      <c r="K894" s="33">
        <f t="shared" si="53"/>
        <v>8.88368</v>
      </c>
      <c r="L894" s="33">
        <f t="shared" si="54"/>
        <v>12.951807500000001</v>
      </c>
      <c r="M894" s="33">
        <f t="shared" si="55"/>
        <v>19.785407500000002</v>
      </c>
    </row>
    <row r="895" spans="1:13" x14ac:dyDescent="0.25">
      <c r="A895" s="15" t="s">
        <v>134</v>
      </c>
      <c r="B895" s="13" t="str">
        <f t="shared" si="52"/>
        <v>Egypt</v>
      </c>
      <c r="C895" s="22" t="s">
        <v>28</v>
      </c>
      <c r="D895" s="20">
        <v>50.62</v>
      </c>
      <c r="E895" s="18">
        <v>61.11</v>
      </c>
      <c r="F895" s="18">
        <v>72.63</v>
      </c>
      <c r="G895" s="18">
        <v>94.51</v>
      </c>
      <c r="H895" s="18">
        <v>113.67</v>
      </c>
      <c r="I895" s="24" t="s">
        <v>29</v>
      </c>
      <c r="J895" s="13">
        <v>2.078E-2</v>
      </c>
      <c r="K895" s="33">
        <f t="shared" si="53"/>
        <v>1.0518836</v>
      </c>
      <c r="L895" s="33">
        <f t="shared" si="54"/>
        <v>1.5092513999999999</v>
      </c>
      <c r="M895" s="33">
        <f t="shared" si="55"/>
        <v>2.3620626000000002</v>
      </c>
    </row>
    <row r="896" spans="1:13" x14ac:dyDescent="0.25">
      <c r="A896" s="14" t="s">
        <v>134</v>
      </c>
      <c r="B896" s="13" t="str">
        <f t="shared" si="52"/>
        <v>Ecuador</v>
      </c>
      <c r="C896" s="21" t="s">
        <v>32</v>
      </c>
      <c r="D896" s="19">
        <v>7.02</v>
      </c>
      <c r="E896" s="17">
        <v>8.4499999999999993</v>
      </c>
      <c r="F896" s="17">
        <v>10.029999999999999</v>
      </c>
      <c r="G896" s="17">
        <v>13.09</v>
      </c>
      <c r="H896" s="17">
        <v>15.78</v>
      </c>
      <c r="I896" s="23" t="s">
        <v>40</v>
      </c>
      <c r="J896" s="13">
        <v>1</v>
      </c>
      <c r="K896" s="33">
        <f t="shared" si="53"/>
        <v>7.02</v>
      </c>
      <c r="L896" s="33">
        <f t="shared" si="54"/>
        <v>10.029999999999999</v>
      </c>
      <c r="M896" s="33">
        <f t="shared" si="55"/>
        <v>15.78</v>
      </c>
    </row>
    <row r="897" spans="1:13" x14ac:dyDescent="0.25">
      <c r="A897" s="15" t="s">
        <v>134</v>
      </c>
      <c r="B897" s="13" t="str">
        <f t="shared" si="52"/>
        <v>Denmark</v>
      </c>
      <c r="C897" s="22" t="s">
        <v>41</v>
      </c>
      <c r="D897" s="20">
        <v>196.53</v>
      </c>
      <c r="E897" s="18">
        <v>239.66</v>
      </c>
      <c r="F897" s="18">
        <v>287.02999999999997</v>
      </c>
      <c r="G897" s="18">
        <v>367.05</v>
      </c>
      <c r="H897" s="18">
        <v>437.17</v>
      </c>
      <c r="I897" s="24" t="s">
        <v>42</v>
      </c>
      <c r="J897" s="13">
        <v>0.14312</v>
      </c>
      <c r="K897" s="33">
        <f t="shared" si="53"/>
        <v>28.127373599999999</v>
      </c>
      <c r="L897" s="33">
        <f t="shared" si="54"/>
        <v>41.079733599999997</v>
      </c>
      <c r="M897" s="33">
        <f t="shared" si="55"/>
        <v>62.567770400000001</v>
      </c>
    </row>
    <row r="898" spans="1:13" x14ac:dyDescent="0.25">
      <c r="A898" s="14" t="s">
        <v>134</v>
      </c>
      <c r="B898" s="13" t="str">
        <f t="shared" si="52"/>
        <v>Czech Republic</v>
      </c>
      <c r="C898" s="21" t="s">
        <v>44</v>
      </c>
      <c r="D898" s="19">
        <v>223.27</v>
      </c>
      <c r="E898" s="17">
        <v>272.20999999999998</v>
      </c>
      <c r="F898" s="17">
        <v>325.95999999999998</v>
      </c>
      <c r="G898" s="17">
        <v>416.98</v>
      </c>
      <c r="H898" s="17">
        <v>496.75</v>
      </c>
      <c r="I898" s="23" t="s">
        <v>89</v>
      </c>
      <c r="J898" s="13">
        <v>4.2270000000000002E-2</v>
      </c>
      <c r="K898" s="33">
        <f t="shared" si="53"/>
        <v>9.4376229000000009</v>
      </c>
      <c r="L898" s="33">
        <f t="shared" si="54"/>
        <v>13.7783292</v>
      </c>
      <c r="M898" s="33">
        <f t="shared" si="55"/>
        <v>20.997622500000002</v>
      </c>
    </row>
    <row r="899" spans="1:13" x14ac:dyDescent="0.25">
      <c r="A899" s="15" t="s">
        <v>134</v>
      </c>
      <c r="B899" s="13" t="str">
        <f t="shared" ref="B899:B962" si="56">TRIM(LEFT(C899, FIND(" Average", C899) - 1))</f>
        <v>Croatia</v>
      </c>
      <c r="C899" s="22" t="s">
        <v>91</v>
      </c>
      <c r="D899" s="20">
        <v>8.1</v>
      </c>
      <c r="E899" s="18">
        <v>9.89</v>
      </c>
      <c r="F899" s="18">
        <v>11.86</v>
      </c>
      <c r="G899" s="18">
        <v>15.12</v>
      </c>
      <c r="H899" s="18">
        <v>17.98</v>
      </c>
      <c r="I899" s="24" t="s">
        <v>43</v>
      </c>
      <c r="J899" s="13">
        <v>1.06775</v>
      </c>
      <c r="K899" s="33">
        <f t="shared" ref="K899:K962" si="57">D899*J899</f>
        <v>8.6487749999999988</v>
      </c>
      <c r="L899" s="33">
        <f t="shared" ref="L899:L962" si="58">J899*F899</f>
        <v>12.663514999999999</v>
      </c>
      <c r="M899" s="33">
        <f t="shared" ref="M899:M962" si="59">H899*J899</f>
        <v>19.198145</v>
      </c>
    </row>
    <row r="900" spans="1:13" x14ac:dyDescent="0.25">
      <c r="A900" s="14" t="s">
        <v>134</v>
      </c>
      <c r="B900" s="13" t="str">
        <f t="shared" si="56"/>
        <v>Costa Rica</v>
      </c>
      <c r="C900" s="21" t="s">
        <v>94</v>
      </c>
      <c r="D900" s="19">
        <v>3484.34</v>
      </c>
      <c r="E900" s="17">
        <v>4227.8999999999996</v>
      </c>
      <c r="F900" s="17">
        <v>5044.6000000000004</v>
      </c>
      <c r="G900" s="17">
        <v>6506.33</v>
      </c>
      <c r="H900" s="17">
        <v>7787.3</v>
      </c>
      <c r="I900" s="23" t="s">
        <v>95</v>
      </c>
      <c r="J900" s="13">
        <v>1.9499999999999999E-3</v>
      </c>
      <c r="K900" s="33">
        <f t="shared" si="57"/>
        <v>6.7944630000000004</v>
      </c>
      <c r="L900" s="33">
        <f t="shared" si="58"/>
        <v>9.8369700000000009</v>
      </c>
      <c r="M900" s="33">
        <f t="shared" si="59"/>
        <v>15.185235</v>
      </c>
    </row>
    <row r="901" spans="1:13" x14ac:dyDescent="0.25">
      <c r="A901" s="15" t="s">
        <v>134</v>
      </c>
      <c r="B901" s="13" t="str">
        <f t="shared" si="56"/>
        <v>Colombia</v>
      </c>
      <c r="C901" s="22" t="s">
        <v>97</v>
      </c>
      <c r="D901" s="20">
        <v>13400.52</v>
      </c>
      <c r="E901" s="18">
        <v>16288.96</v>
      </c>
      <c r="F901" s="18">
        <v>19461.509999999998</v>
      </c>
      <c r="G901" s="18">
        <v>25024.43</v>
      </c>
      <c r="H901" s="18">
        <v>29899.4</v>
      </c>
      <c r="I901" s="24" t="s">
        <v>98</v>
      </c>
      <c r="J901" s="13">
        <v>2.5999999999999998E-4</v>
      </c>
      <c r="K901" s="33">
        <f t="shared" si="57"/>
        <v>3.4841351999999999</v>
      </c>
      <c r="L901" s="33">
        <f t="shared" si="58"/>
        <v>5.0599925999999993</v>
      </c>
      <c r="M901" s="33">
        <f t="shared" si="59"/>
        <v>7.7738439999999995</v>
      </c>
    </row>
    <row r="902" spans="1:13" x14ac:dyDescent="0.25">
      <c r="A902" s="14" t="s">
        <v>134</v>
      </c>
      <c r="B902" s="13" t="str">
        <f t="shared" si="56"/>
        <v>China</v>
      </c>
      <c r="C902" s="21" t="s">
        <v>100</v>
      </c>
      <c r="D902" s="19">
        <v>61.17</v>
      </c>
      <c r="E902" s="17">
        <v>74.010000000000005</v>
      </c>
      <c r="F902" s="17">
        <v>88.11</v>
      </c>
      <c r="G902" s="17">
        <v>114.21</v>
      </c>
      <c r="H902" s="17">
        <v>137.09</v>
      </c>
      <c r="I902" s="23" t="s">
        <v>101</v>
      </c>
      <c r="J902" s="13">
        <v>0.13797000000000001</v>
      </c>
      <c r="K902" s="33">
        <f t="shared" si="57"/>
        <v>8.4396249000000001</v>
      </c>
      <c r="L902" s="33">
        <f t="shared" si="58"/>
        <v>12.1565367</v>
      </c>
      <c r="M902" s="33">
        <f t="shared" si="59"/>
        <v>18.914307300000001</v>
      </c>
    </row>
    <row r="903" spans="1:13" x14ac:dyDescent="0.25">
      <c r="A903" s="15" t="s">
        <v>134</v>
      </c>
      <c r="B903" s="13" t="str">
        <f t="shared" si="56"/>
        <v>Chile</v>
      </c>
      <c r="C903" s="22" t="s">
        <v>103</v>
      </c>
      <c r="D903" s="20">
        <v>5309.79</v>
      </c>
      <c r="E903" s="18">
        <v>6436.02</v>
      </c>
      <c r="F903" s="18">
        <v>7673.01</v>
      </c>
      <c r="G903" s="18">
        <v>9914.67</v>
      </c>
      <c r="H903" s="18">
        <v>11879.11</v>
      </c>
      <c r="I903" s="24" t="s">
        <v>105</v>
      </c>
      <c r="J903" s="13">
        <v>1.0499999999999999E-3</v>
      </c>
      <c r="K903" s="33">
        <f t="shared" si="57"/>
        <v>5.5752794999999997</v>
      </c>
      <c r="L903" s="33">
        <f t="shared" si="58"/>
        <v>8.0566604999999996</v>
      </c>
      <c r="M903" s="33">
        <f t="shared" si="59"/>
        <v>12.473065500000001</v>
      </c>
    </row>
    <row r="904" spans="1:13" x14ac:dyDescent="0.25">
      <c r="A904" s="14" t="s">
        <v>134</v>
      </c>
      <c r="B904" s="13" t="str">
        <f t="shared" si="56"/>
        <v>Canada</v>
      </c>
      <c r="C904" s="21" t="s">
        <v>107</v>
      </c>
      <c r="D904" s="19">
        <v>27.54</v>
      </c>
      <c r="E904" s="17">
        <v>33.56</v>
      </c>
      <c r="F904" s="17">
        <v>40.17</v>
      </c>
      <c r="G904" s="17">
        <v>51.42</v>
      </c>
      <c r="H904" s="17">
        <v>61.28</v>
      </c>
      <c r="I904" s="23" t="s">
        <v>108</v>
      </c>
      <c r="J904" s="13">
        <v>0.73065999999999998</v>
      </c>
      <c r="K904" s="33">
        <f t="shared" si="57"/>
        <v>20.1223764</v>
      </c>
      <c r="L904" s="33">
        <f t="shared" si="58"/>
        <v>29.3506122</v>
      </c>
      <c r="M904" s="33">
        <f t="shared" si="59"/>
        <v>44.774844799999997</v>
      </c>
    </row>
    <row r="905" spans="1:13" x14ac:dyDescent="0.25">
      <c r="A905" s="15" t="s">
        <v>134</v>
      </c>
      <c r="B905" s="13" t="str">
        <f t="shared" si="56"/>
        <v>Bulgaria</v>
      </c>
      <c r="C905" s="22" t="s">
        <v>110</v>
      </c>
      <c r="D905" s="20">
        <v>10.15</v>
      </c>
      <c r="E905" s="18">
        <v>12.22</v>
      </c>
      <c r="F905" s="18">
        <v>14.49</v>
      </c>
      <c r="G905" s="18">
        <v>18.95</v>
      </c>
      <c r="H905" s="18">
        <v>22.86</v>
      </c>
      <c r="I905" s="24" t="s">
        <v>112</v>
      </c>
      <c r="J905" s="13">
        <v>0.54593000000000003</v>
      </c>
      <c r="K905" s="33">
        <f t="shared" si="57"/>
        <v>5.5411895000000007</v>
      </c>
      <c r="L905" s="33">
        <f t="shared" si="58"/>
        <v>7.9105257000000009</v>
      </c>
      <c r="M905" s="33">
        <f t="shared" si="59"/>
        <v>12.4799598</v>
      </c>
    </row>
    <row r="906" spans="1:13" x14ac:dyDescent="0.25">
      <c r="A906" s="14" t="s">
        <v>134</v>
      </c>
      <c r="B906" s="13" t="str">
        <f t="shared" si="56"/>
        <v>Brazil</v>
      </c>
      <c r="C906" s="21" t="s">
        <v>113</v>
      </c>
      <c r="D906" s="19">
        <v>27.71</v>
      </c>
      <c r="E906" s="17">
        <v>33.6</v>
      </c>
      <c r="F906" s="17">
        <v>40.06</v>
      </c>
      <c r="G906" s="17">
        <v>51.75</v>
      </c>
      <c r="H906" s="17">
        <v>61.99</v>
      </c>
      <c r="I906" s="23" t="s">
        <v>115</v>
      </c>
      <c r="J906" s="13">
        <v>0.19392999999999999</v>
      </c>
      <c r="K906" s="33">
        <f t="shared" si="57"/>
        <v>5.3738003000000001</v>
      </c>
      <c r="L906" s="33">
        <f t="shared" si="58"/>
        <v>7.7688357999999997</v>
      </c>
      <c r="M906" s="33">
        <f t="shared" si="59"/>
        <v>12.021720699999999</v>
      </c>
    </row>
    <row r="907" spans="1:13" x14ac:dyDescent="0.25">
      <c r="A907" s="15" t="s">
        <v>134</v>
      </c>
      <c r="B907" s="13" t="str">
        <f t="shared" si="56"/>
        <v>Bosnia-Herzegovina -</v>
      </c>
      <c r="C907" s="22" t="s">
        <v>116</v>
      </c>
      <c r="D907" s="20">
        <v>7.37</v>
      </c>
      <c r="E907" s="18">
        <v>9</v>
      </c>
      <c r="F907" s="18">
        <v>10.79</v>
      </c>
      <c r="G907" s="18">
        <v>13.76</v>
      </c>
      <c r="H907" s="18">
        <v>16.36</v>
      </c>
      <c r="I907" s="24" t="s">
        <v>117</v>
      </c>
      <c r="J907" s="13">
        <v>0.54593000000000003</v>
      </c>
      <c r="K907" s="33">
        <f t="shared" si="57"/>
        <v>4.0235041000000002</v>
      </c>
      <c r="L907" s="33">
        <f t="shared" si="58"/>
        <v>5.8905846999999998</v>
      </c>
      <c r="M907" s="33">
        <f t="shared" si="59"/>
        <v>8.9314148000000007</v>
      </c>
    </row>
    <row r="908" spans="1:13" x14ac:dyDescent="0.25">
      <c r="A908" s="14" t="s">
        <v>134</v>
      </c>
      <c r="B908" s="13" t="str">
        <f t="shared" si="56"/>
        <v>Belgium</v>
      </c>
      <c r="C908" s="21" t="s">
        <v>119</v>
      </c>
      <c r="D908" s="19">
        <v>22.81</v>
      </c>
      <c r="E908" s="17">
        <v>27.82</v>
      </c>
      <c r="F908" s="17">
        <v>33.33</v>
      </c>
      <c r="G908" s="17">
        <v>42.59</v>
      </c>
      <c r="H908" s="17">
        <v>50.71</v>
      </c>
      <c r="I908" s="23" t="s">
        <v>43</v>
      </c>
      <c r="J908" s="13">
        <v>1.06775</v>
      </c>
      <c r="K908" s="33">
        <f t="shared" si="57"/>
        <v>24.355377499999999</v>
      </c>
      <c r="L908" s="33">
        <f t="shared" si="58"/>
        <v>35.5881075</v>
      </c>
      <c r="M908" s="33">
        <f t="shared" si="59"/>
        <v>54.145602500000003</v>
      </c>
    </row>
    <row r="909" spans="1:13" x14ac:dyDescent="0.25">
      <c r="A909" s="15" t="s">
        <v>134</v>
      </c>
      <c r="B909" s="13" t="str">
        <f t="shared" si="56"/>
        <v>Austria</v>
      </c>
      <c r="C909" s="22" t="s">
        <v>122</v>
      </c>
      <c r="D909" s="20">
        <v>20.39</v>
      </c>
      <c r="E909" s="18">
        <v>24.86</v>
      </c>
      <c r="F909" s="18">
        <v>29.77</v>
      </c>
      <c r="G909" s="18">
        <v>38.08</v>
      </c>
      <c r="H909" s="18">
        <v>45.36</v>
      </c>
      <c r="I909" s="24" t="s">
        <v>43</v>
      </c>
      <c r="J909" s="13">
        <v>1.06775</v>
      </c>
      <c r="K909" s="33">
        <f t="shared" si="57"/>
        <v>21.7714225</v>
      </c>
      <c r="L909" s="33">
        <f t="shared" si="58"/>
        <v>31.786917499999998</v>
      </c>
      <c r="M909" s="33">
        <f t="shared" si="59"/>
        <v>48.433140000000002</v>
      </c>
    </row>
    <row r="910" spans="1:13" x14ac:dyDescent="0.25">
      <c r="A910" s="14" t="s">
        <v>134</v>
      </c>
      <c r="B910" s="13" t="str">
        <f t="shared" si="56"/>
        <v>Australia</v>
      </c>
      <c r="C910" s="21" t="s">
        <v>130</v>
      </c>
      <c r="D910" s="19">
        <v>37.090000000000003</v>
      </c>
      <c r="E910" s="17">
        <v>45.15</v>
      </c>
      <c r="F910" s="17">
        <v>54.01</v>
      </c>
      <c r="G910" s="17">
        <v>69.260000000000005</v>
      </c>
      <c r="H910" s="17">
        <v>82.63</v>
      </c>
      <c r="I910" s="23" t="s">
        <v>131</v>
      </c>
      <c r="J910" s="13">
        <v>0.64666999999999997</v>
      </c>
      <c r="K910" s="33">
        <f t="shared" si="57"/>
        <v>23.9849903</v>
      </c>
      <c r="L910" s="33">
        <f t="shared" si="58"/>
        <v>34.926646699999999</v>
      </c>
      <c r="M910" s="33">
        <f t="shared" si="59"/>
        <v>53.434342099999995</v>
      </c>
    </row>
    <row r="911" spans="1:13" x14ac:dyDescent="0.25">
      <c r="A911" s="15" t="s">
        <v>134</v>
      </c>
      <c r="B911" s="13" t="str">
        <f t="shared" si="56"/>
        <v>Argentina</v>
      </c>
      <c r="C911" s="22" t="s">
        <v>132</v>
      </c>
      <c r="D911" s="20">
        <v>2837.47</v>
      </c>
      <c r="E911" s="18">
        <v>3385.2</v>
      </c>
      <c r="F911" s="18">
        <v>3986.8</v>
      </c>
      <c r="G911" s="18">
        <v>5295.42</v>
      </c>
      <c r="H911" s="18">
        <v>6442.21</v>
      </c>
      <c r="I911" s="24" t="s">
        <v>133</v>
      </c>
      <c r="J911" s="13">
        <v>1.15E-3</v>
      </c>
      <c r="K911" s="33">
        <f t="shared" si="57"/>
        <v>3.2630904999999997</v>
      </c>
      <c r="L911" s="33">
        <f t="shared" si="58"/>
        <v>4.5848200000000006</v>
      </c>
      <c r="M911" s="33">
        <f t="shared" si="59"/>
        <v>7.4085415000000001</v>
      </c>
    </row>
    <row r="912" spans="1:13" x14ac:dyDescent="0.25">
      <c r="A912" s="14" t="s">
        <v>141</v>
      </c>
      <c r="B912" s="13" t="str">
        <f t="shared" si="56"/>
        <v>Georgia</v>
      </c>
      <c r="C912" s="21" t="s">
        <v>21</v>
      </c>
      <c r="D912" s="19">
        <v>9.58</v>
      </c>
      <c r="E912" s="17">
        <v>11.5</v>
      </c>
      <c r="F912" s="17">
        <v>13.61</v>
      </c>
      <c r="G912" s="17">
        <v>17.8</v>
      </c>
      <c r="H912" s="17">
        <v>21.48</v>
      </c>
      <c r="I912" s="23" t="s">
        <v>22</v>
      </c>
      <c r="J912" s="13">
        <v>0.37036999999999998</v>
      </c>
      <c r="K912" s="33">
        <f t="shared" si="57"/>
        <v>3.5481445999999996</v>
      </c>
      <c r="L912" s="33">
        <f t="shared" si="58"/>
        <v>5.040735699999999</v>
      </c>
      <c r="M912" s="33">
        <f t="shared" si="59"/>
        <v>7.9555476000000001</v>
      </c>
    </row>
    <row r="913" spans="1:13" x14ac:dyDescent="0.25">
      <c r="A913" s="15" t="s">
        <v>141</v>
      </c>
      <c r="B913" s="13" t="str">
        <f t="shared" si="56"/>
        <v>Vietnam</v>
      </c>
      <c r="C913" s="22" t="s">
        <v>31</v>
      </c>
      <c r="D913" s="20">
        <v>101195.66</v>
      </c>
      <c r="E913" s="18">
        <v>121873.43</v>
      </c>
      <c r="F913" s="18">
        <v>144585.07999999999</v>
      </c>
      <c r="G913" s="18">
        <v>188114.71</v>
      </c>
      <c r="H913" s="18">
        <v>226261.16</v>
      </c>
      <c r="I913" s="24" t="s">
        <v>33</v>
      </c>
      <c r="J913" s="13">
        <v>4.0000000000000003E-5</v>
      </c>
      <c r="K913" s="33">
        <f t="shared" si="57"/>
        <v>4.0478264000000008</v>
      </c>
      <c r="L913" s="33">
        <f t="shared" si="58"/>
        <v>5.7834031999999995</v>
      </c>
      <c r="M913" s="33">
        <f t="shared" si="59"/>
        <v>9.0504464000000002</v>
      </c>
    </row>
    <row r="914" spans="1:13" x14ac:dyDescent="0.25">
      <c r="A914" s="14" t="s">
        <v>141</v>
      </c>
      <c r="B914" s="13" t="str">
        <f t="shared" si="56"/>
        <v>United States</v>
      </c>
      <c r="C914" s="21" t="s">
        <v>35</v>
      </c>
      <c r="D914" s="19">
        <v>21.63</v>
      </c>
      <c r="E914" s="17">
        <v>26.31</v>
      </c>
      <c r="F914" s="17">
        <v>31.45</v>
      </c>
      <c r="G914" s="17">
        <v>40.229999999999997</v>
      </c>
      <c r="H914" s="17">
        <v>47.91</v>
      </c>
      <c r="I914" s="23" t="s">
        <v>40</v>
      </c>
      <c r="J914" s="13">
        <v>1</v>
      </c>
      <c r="K914" s="33">
        <f t="shared" si="57"/>
        <v>21.63</v>
      </c>
      <c r="L914" s="33">
        <f t="shared" si="58"/>
        <v>31.45</v>
      </c>
      <c r="M914" s="33">
        <f t="shared" si="59"/>
        <v>47.91</v>
      </c>
    </row>
    <row r="915" spans="1:13" x14ac:dyDescent="0.25">
      <c r="A915" s="15" t="s">
        <v>141</v>
      </c>
      <c r="B915" s="13" t="str">
        <f t="shared" si="56"/>
        <v>United Kingdom</v>
      </c>
      <c r="C915" s="22" t="s">
        <v>70</v>
      </c>
      <c r="D915" s="20">
        <v>12.22</v>
      </c>
      <c r="E915" s="18">
        <v>14.87</v>
      </c>
      <c r="F915" s="18">
        <v>17.77</v>
      </c>
      <c r="G915" s="18">
        <v>22.72</v>
      </c>
      <c r="H915" s="18">
        <v>27.07</v>
      </c>
      <c r="I915" s="24" t="s">
        <v>72</v>
      </c>
      <c r="J915" s="13">
        <v>1.23966</v>
      </c>
      <c r="K915" s="33">
        <f t="shared" si="57"/>
        <v>15.148645200000001</v>
      </c>
      <c r="L915" s="33">
        <f t="shared" si="58"/>
        <v>22.028758199999999</v>
      </c>
      <c r="M915" s="33">
        <f t="shared" si="59"/>
        <v>33.557596199999999</v>
      </c>
    </row>
    <row r="916" spans="1:13" x14ac:dyDescent="0.25">
      <c r="A916" s="14" t="s">
        <v>141</v>
      </c>
      <c r="B916" s="13" t="str">
        <f t="shared" si="56"/>
        <v>United Arab Emirates</v>
      </c>
      <c r="C916" s="21" t="s">
        <v>73</v>
      </c>
      <c r="D916" s="19">
        <v>43.86</v>
      </c>
      <c r="E916" s="17">
        <v>53.17</v>
      </c>
      <c r="F916" s="17">
        <v>63.4</v>
      </c>
      <c r="G916" s="17">
        <v>81.55</v>
      </c>
      <c r="H916" s="17">
        <v>97.45</v>
      </c>
      <c r="I916" s="23" t="s">
        <v>75</v>
      </c>
      <c r="J916" s="13">
        <v>0.2722</v>
      </c>
      <c r="K916" s="33">
        <f t="shared" si="57"/>
        <v>11.938692</v>
      </c>
      <c r="L916" s="33">
        <f t="shared" si="58"/>
        <v>17.257480000000001</v>
      </c>
      <c r="M916" s="33">
        <f t="shared" si="59"/>
        <v>26.52589</v>
      </c>
    </row>
    <row r="917" spans="1:13" x14ac:dyDescent="0.25">
      <c r="A917" s="15" t="s">
        <v>141</v>
      </c>
      <c r="B917" s="13" t="str">
        <f t="shared" si="56"/>
        <v>Ukraine</v>
      </c>
      <c r="C917" s="22" t="s">
        <v>77</v>
      </c>
      <c r="D917" s="20">
        <v>89</v>
      </c>
      <c r="E917" s="18">
        <v>107.08</v>
      </c>
      <c r="F917" s="18">
        <v>126.94</v>
      </c>
      <c r="G917" s="18">
        <v>165.43</v>
      </c>
      <c r="H917" s="18">
        <v>199.17</v>
      </c>
      <c r="I917" s="24" t="s">
        <v>78</v>
      </c>
      <c r="J917" s="13">
        <v>2.504E-2</v>
      </c>
      <c r="K917" s="33">
        <f t="shared" si="57"/>
        <v>2.2285599999999999</v>
      </c>
      <c r="L917" s="33">
        <f t="shared" si="58"/>
        <v>3.1785776000000001</v>
      </c>
      <c r="M917" s="33">
        <f t="shared" si="59"/>
        <v>4.9872167999999997</v>
      </c>
    </row>
    <row r="918" spans="1:13" x14ac:dyDescent="0.25">
      <c r="A918" s="14" t="s">
        <v>141</v>
      </c>
      <c r="B918" s="13" t="str">
        <f t="shared" si="56"/>
        <v>Turkey</v>
      </c>
      <c r="C918" s="21" t="s">
        <v>80</v>
      </c>
      <c r="D918" s="19">
        <v>102.96</v>
      </c>
      <c r="E918" s="17">
        <v>124.05</v>
      </c>
      <c r="F918" s="17">
        <v>147.22999999999999</v>
      </c>
      <c r="G918" s="17">
        <v>191.38</v>
      </c>
      <c r="H918" s="17">
        <v>230.08</v>
      </c>
      <c r="I918" s="23" t="s">
        <v>82</v>
      </c>
      <c r="J918" s="13">
        <v>3.0689999999999999E-2</v>
      </c>
      <c r="K918" s="33">
        <f t="shared" si="57"/>
        <v>3.1598423999999996</v>
      </c>
      <c r="L918" s="33">
        <f t="shared" si="58"/>
        <v>4.5184886999999998</v>
      </c>
      <c r="M918" s="33">
        <f t="shared" si="59"/>
        <v>7.0611552</v>
      </c>
    </row>
    <row r="919" spans="1:13" x14ac:dyDescent="0.25">
      <c r="A919" s="15" t="s">
        <v>141</v>
      </c>
      <c r="B919" s="13" t="str">
        <f t="shared" si="56"/>
        <v>Taiwan</v>
      </c>
      <c r="C919" s="22" t="s">
        <v>83</v>
      </c>
      <c r="D919" s="20">
        <v>282.77999999999997</v>
      </c>
      <c r="E919" s="18">
        <v>343.35</v>
      </c>
      <c r="F919" s="18">
        <v>409.88</v>
      </c>
      <c r="G919" s="18">
        <v>525.79999999999995</v>
      </c>
      <c r="H919" s="18">
        <v>627.38</v>
      </c>
      <c r="I919" s="24" t="s">
        <v>84</v>
      </c>
      <c r="J919" s="13">
        <v>3.0669999999999999E-2</v>
      </c>
      <c r="K919" s="33">
        <f t="shared" si="57"/>
        <v>8.6728625999999984</v>
      </c>
      <c r="L919" s="33">
        <f t="shared" si="58"/>
        <v>12.5710196</v>
      </c>
      <c r="M919" s="33">
        <f t="shared" si="59"/>
        <v>19.241744600000001</v>
      </c>
    </row>
    <row r="920" spans="1:13" x14ac:dyDescent="0.25">
      <c r="A920" s="14" t="s">
        <v>141</v>
      </c>
      <c r="B920" s="13" t="str">
        <f t="shared" si="56"/>
        <v>Switzerland</v>
      </c>
      <c r="C920" s="21" t="s">
        <v>85</v>
      </c>
      <c r="D920" s="19">
        <v>24.88</v>
      </c>
      <c r="E920" s="17">
        <v>30.32</v>
      </c>
      <c r="F920" s="17">
        <v>36.299999999999997</v>
      </c>
      <c r="G920" s="17">
        <v>46.27</v>
      </c>
      <c r="H920" s="17">
        <v>55.01</v>
      </c>
      <c r="I920" s="23" t="s">
        <v>86</v>
      </c>
      <c r="J920" s="13">
        <v>1.0968500000000001</v>
      </c>
      <c r="K920" s="33">
        <f t="shared" si="57"/>
        <v>27.289628</v>
      </c>
      <c r="L920" s="33">
        <f t="shared" si="58"/>
        <v>39.815655</v>
      </c>
      <c r="M920" s="33">
        <f t="shared" si="59"/>
        <v>60.337718500000001</v>
      </c>
    </row>
    <row r="921" spans="1:13" x14ac:dyDescent="0.25">
      <c r="A921" s="15" t="s">
        <v>141</v>
      </c>
      <c r="B921" s="13" t="str">
        <f t="shared" si="56"/>
        <v>Sweden</v>
      </c>
      <c r="C921" s="22" t="s">
        <v>90</v>
      </c>
      <c r="D921" s="20">
        <v>159.34</v>
      </c>
      <c r="E921" s="18">
        <v>193.89</v>
      </c>
      <c r="F921" s="18">
        <v>231.84</v>
      </c>
      <c r="G921" s="18">
        <v>296.29000000000002</v>
      </c>
      <c r="H921" s="18">
        <v>352.77</v>
      </c>
      <c r="I921" s="24" t="s">
        <v>92</v>
      </c>
      <c r="J921" s="13">
        <v>9.2119999999999994E-2</v>
      </c>
      <c r="K921" s="33">
        <f t="shared" si="57"/>
        <v>14.678400799999999</v>
      </c>
      <c r="L921" s="33">
        <f t="shared" si="58"/>
        <v>21.357100799999998</v>
      </c>
      <c r="M921" s="33">
        <f t="shared" si="59"/>
        <v>32.497172399999997</v>
      </c>
    </row>
    <row r="922" spans="1:13" x14ac:dyDescent="0.25">
      <c r="A922" s="14" t="s">
        <v>141</v>
      </c>
      <c r="B922" s="13" t="str">
        <f t="shared" si="56"/>
        <v>Thailand</v>
      </c>
      <c r="C922" s="21" t="s">
        <v>93</v>
      </c>
      <c r="D922" s="19">
        <v>127.74</v>
      </c>
      <c r="E922" s="17">
        <v>154.63999999999999</v>
      </c>
      <c r="F922" s="17">
        <v>184.18</v>
      </c>
      <c r="G922" s="17">
        <v>237.49</v>
      </c>
      <c r="H922" s="17">
        <v>284.2</v>
      </c>
      <c r="I922" s="23" t="s">
        <v>96</v>
      </c>
      <c r="J922" s="13">
        <v>2.7019999999999999E-2</v>
      </c>
      <c r="K922" s="33">
        <f t="shared" si="57"/>
        <v>3.4515347999999997</v>
      </c>
      <c r="L922" s="33">
        <f t="shared" si="58"/>
        <v>4.9765436000000003</v>
      </c>
      <c r="M922" s="33">
        <f t="shared" si="59"/>
        <v>7.6790839999999996</v>
      </c>
    </row>
    <row r="923" spans="1:13" x14ac:dyDescent="0.25">
      <c r="A923" s="15" t="s">
        <v>141</v>
      </c>
      <c r="B923" s="13" t="str">
        <f t="shared" si="56"/>
        <v>Sweden</v>
      </c>
      <c r="C923" s="22" t="s">
        <v>90</v>
      </c>
      <c r="D923" s="20">
        <v>159.34</v>
      </c>
      <c r="E923" s="18">
        <v>193.89</v>
      </c>
      <c r="F923" s="18">
        <v>231.84</v>
      </c>
      <c r="G923" s="18">
        <v>296.29000000000002</v>
      </c>
      <c r="H923" s="18">
        <v>352.77</v>
      </c>
      <c r="I923" s="24" t="s">
        <v>92</v>
      </c>
      <c r="J923" s="13">
        <v>9.2119999999999994E-2</v>
      </c>
      <c r="K923" s="33">
        <f t="shared" si="57"/>
        <v>14.678400799999999</v>
      </c>
      <c r="L923" s="33">
        <f t="shared" si="58"/>
        <v>21.357100799999998</v>
      </c>
      <c r="M923" s="33">
        <f t="shared" si="59"/>
        <v>32.497172399999997</v>
      </c>
    </row>
    <row r="924" spans="1:13" x14ac:dyDescent="0.25">
      <c r="A924" s="14" t="s">
        <v>141</v>
      </c>
      <c r="B924" s="13" t="str">
        <f t="shared" si="56"/>
        <v>Spain</v>
      </c>
      <c r="C924" s="21" t="s">
        <v>126</v>
      </c>
      <c r="D924" s="19">
        <v>9.75</v>
      </c>
      <c r="E924" s="17">
        <v>11.88</v>
      </c>
      <c r="F924" s="17">
        <v>14.21</v>
      </c>
      <c r="G924" s="17">
        <v>18.13</v>
      </c>
      <c r="H924" s="17">
        <v>21.57</v>
      </c>
      <c r="I924" s="23" t="s">
        <v>43</v>
      </c>
      <c r="J924" s="13">
        <v>1.06775</v>
      </c>
      <c r="K924" s="33">
        <f t="shared" si="57"/>
        <v>10.410562499999999</v>
      </c>
      <c r="L924" s="33">
        <f t="shared" si="58"/>
        <v>15.172727500000001</v>
      </c>
      <c r="M924" s="33">
        <f t="shared" si="59"/>
        <v>23.031367499999998</v>
      </c>
    </row>
    <row r="925" spans="1:13" x14ac:dyDescent="0.25">
      <c r="A925" s="15" t="s">
        <v>141</v>
      </c>
      <c r="B925" s="13" t="str">
        <f t="shared" si="56"/>
        <v>South Africa</v>
      </c>
      <c r="C925" s="22" t="s">
        <v>127</v>
      </c>
      <c r="D925" s="20">
        <v>100.95</v>
      </c>
      <c r="E925" s="18">
        <v>122.08</v>
      </c>
      <c r="F925" s="18">
        <v>145.29</v>
      </c>
      <c r="G925" s="18">
        <v>187.67</v>
      </c>
      <c r="H925" s="18">
        <v>224.82</v>
      </c>
      <c r="I925" s="24" t="s">
        <v>128</v>
      </c>
      <c r="J925" s="13">
        <v>5.2150000000000002E-2</v>
      </c>
      <c r="K925" s="33">
        <f t="shared" si="57"/>
        <v>5.2645425000000001</v>
      </c>
      <c r="L925" s="33">
        <f t="shared" si="58"/>
        <v>7.5768734999999996</v>
      </c>
      <c r="M925" s="33">
        <f t="shared" si="59"/>
        <v>11.724363</v>
      </c>
    </row>
    <row r="926" spans="1:13" x14ac:dyDescent="0.25">
      <c r="A926" s="14" t="s">
        <v>141</v>
      </c>
      <c r="B926" s="13" t="str">
        <f t="shared" si="56"/>
        <v>Slovakia</v>
      </c>
      <c r="C926" s="21" t="s">
        <v>129</v>
      </c>
      <c r="D926" s="19">
        <v>7.12</v>
      </c>
      <c r="E926" s="17">
        <v>8.66</v>
      </c>
      <c r="F926" s="17">
        <v>10.36</v>
      </c>
      <c r="G926" s="17">
        <v>13.24</v>
      </c>
      <c r="H926" s="17">
        <v>15.76</v>
      </c>
      <c r="I926" s="23" t="s">
        <v>43</v>
      </c>
      <c r="J926" s="13">
        <v>1.06775</v>
      </c>
      <c r="K926" s="33">
        <f t="shared" si="57"/>
        <v>7.6023800000000001</v>
      </c>
      <c r="L926" s="33">
        <f t="shared" si="58"/>
        <v>11.06189</v>
      </c>
      <c r="M926" s="33">
        <f t="shared" si="59"/>
        <v>16.827739999999999</v>
      </c>
    </row>
    <row r="927" spans="1:13" x14ac:dyDescent="0.25">
      <c r="A927" s="15" t="s">
        <v>141</v>
      </c>
      <c r="B927" s="13" t="str">
        <f t="shared" si="56"/>
        <v>Singapore</v>
      </c>
      <c r="C927" s="22" t="s">
        <v>135</v>
      </c>
      <c r="D927" s="20">
        <v>16.55</v>
      </c>
      <c r="E927" s="18">
        <v>20.079999999999998</v>
      </c>
      <c r="F927" s="18">
        <v>23.96</v>
      </c>
      <c r="G927" s="18">
        <v>30.78</v>
      </c>
      <c r="H927" s="18">
        <v>36.75</v>
      </c>
      <c r="I927" s="24" t="s">
        <v>136</v>
      </c>
      <c r="J927" s="13">
        <v>0.73424999999999996</v>
      </c>
      <c r="K927" s="33">
        <f t="shared" si="57"/>
        <v>12.151837499999999</v>
      </c>
      <c r="L927" s="33">
        <f t="shared" si="58"/>
        <v>17.59263</v>
      </c>
      <c r="M927" s="33">
        <f t="shared" si="59"/>
        <v>26.983687499999998</v>
      </c>
    </row>
    <row r="928" spans="1:13" x14ac:dyDescent="0.25">
      <c r="A928" s="14" t="s">
        <v>141</v>
      </c>
      <c r="B928" s="13" t="str">
        <f t="shared" si="56"/>
        <v>Saudi Arabia</v>
      </c>
      <c r="C928" s="21" t="s">
        <v>30</v>
      </c>
      <c r="D928" s="19">
        <v>33.47</v>
      </c>
      <c r="E928" s="17">
        <v>40.57</v>
      </c>
      <c r="F928" s="17">
        <v>48.37</v>
      </c>
      <c r="G928" s="17">
        <v>62.22</v>
      </c>
      <c r="H928" s="17">
        <v>74.349999999999994</v>
      </c>
      <c r="I928" s="23" t="s">
        <v>34</v>
      </c>
      <c r="J928" s="13">
        <v>0.26643</v>
      </c>
      <c r="K928" s="33">
        <f t="shared" si="57"/>
        <v>8.9174121</v>
      </c>
      <c r="L928" s="33">
        <f t="shared" si="58"/>
        <v>12.887219099999999</v>
      </c>
      <c r="M928" s="33">
        <f t="shared" si="59"/>
        <v>19.809070499999997</v>
      </c>
    </row>
    <row r="929" spans="1:13" x14ac:dyDescent="0.25">
      <c r="A929" s="15" t="s">
        <v>141</v>
      </c>
      <c r="B929" s="13" t="str">
        <f t="shared" si="56"/>
        <v>Russian Federation</v>
      </c>
      <c r="C929" s="22" t="s">
        <v>36</v>
      </c>
      <c r="D929" s="20">
        <v>315.41000000000003</v>
      </c>
      <c r="E929" s="18">
        <v>380.88</v>
      </c>
      <c r="F929" s="18">
        <v>452.79</v>
      </c>
      <c r="G929" s="18">
        <v>586.36</v>
      </c>
      <c r="H929" s="18">
        <v>703.42</v>
      </c>
      <c r="I929" s="24" t="s">
        <v>37</v>
      </c>
      <c r="J929" s="13">
        <v>1.0699999999999999E-2</v>
      </c>
      <c r="K929" s="33">
        <f t="shared" si="57"/>
        <v>3.3748870000000002</v>
      </c>
      <c r="L929" s="33">
        <f t="shared" si="58"/>
        <v>4.8448529999999996</v>
      </c>
      <c r="M929" s="33">
        <f t="shared" si="59"/>
        <v>7.5265939999999993</v>
      </c>
    </row>
    <row r="930" spans="1:13" x14ac:dyDescent="0.25">
      <c r="A930" s="14" t="s">
        <v>141</v>
      </c>
      <c r="B930" s="13" t="str">
        <f t="shared" si="56"/>
        <v>Romania</v>
      </c>
      <c r="C930" s="21" t="s">
        <v>38</v>
      </c>
      <c r="D930" s="19">
        <v>23.33</v>
      </c>
      <c r="E930" s="17">
        <v>28.29</v>
      </c>
      <c r="F930" s="17">
        <v>33.74</v>
      </c>
      <c r="G930" s="17">
        <v>43.37</v>
      </c>
      <c r="H930" s="17">
        <v>51.8</v>
      </c>
      <c r="I930" s="23" t="s">
        <v>39</v>
      </c>
      <c r="J930" s="13">
        <v>0.21437</v>
      </c>
      <c r="K930" s="33">
        <f t="shared" si="57"/>
        <v>5.0012520999999994</v>
      </c>
      <c r="L930" s="33">
        <f t="shared" si="58"/>
        <v>7.2328438000000004</v>
      </c>
      <c r="M930" s="33">
        <f t="shared" si="59"/>
        <v>11.104365999999999</v>
      </c>
    </row>
    <row r="931" spans="1:13" x14ac:dyDescent="0.25">
      <c r="A931" s="15" t="s">
        <v>141</v>
      </c>
      <c r="B931" s="13" t="str">
        <f t="shared" si="56"/>
        <v>Portugal</v>
      </c>
      <c r="C931" s="22" t="s">
        <v>50</v>
      </c>
      <c r="D931" s="20">
        <v>7.78</v>
      </c>
      <c r="E931" s="18">
        <v>9.48</v>
      </c>
      <c r="F931" s="18">
        <v>11.35</v>
      </c>
      <c r="G931" s="18">
        <v>14.47</v>
      </c>
      <c r="H931" s="18">
        <v>17.2</v>
      </c>
      <c r="I931" s="24" t="s">
        <v>43</v>
      </c>
      <c r="J931" s="13">
        <v>1.06775</v>
      </c>
      <c r="K931" s="33">
        <f t="shared" si="57"/>
        <v>8.3070950000000003</v>
      </c>
      <c r="L931" s="33">
        <f t="shared" si="58"/>
        <v>12.118962499999999</v>
      </c>
      <c r="M931" s="33">
        <f t="shared" si="59"/>
        <v>18.365299999999998</v>
      </c>
    </row>
    <row r="932" spans="1:13" x14ac:dyDescent="0.25">
      <c r="A932" s="14" t="s">
        <v>141</v>
      </c>
      <c r="B932" s="13" t="str">
        <f t="shared" si="56"/>
        <v>Poland</v>
      </c>
      <c r="C932" s="21" t="s">
        <v>53</v>
      </c>
      <c r="D932" s="19">
        <v>31.2</v>
      </c>
      <c r="E932" s="17">
        <v>37.94</v>
      </c>
      <c r="F932" s="17">
        <v>45.35</v>
      </c>
      <c r="G932" s="17">
        <v>58.01</v>
      </c>
      <c r="H932" s="17">
        <v>69.11</v>
      </c>
      <c r="I932" s="23" t="s">
        <v>55</v>
      </c>
      <c r="J932" s="13">
        <v>0.24740000000000001</v>
      </c>
      <c r="K932" s="33">
        <f t="shared" si="57"/>
        <v>7.7188800000000004</v>
      </c>
      <c r="L932" s="33">
        <f t="shared" si="58"/>
        <v>11.21959</v>
      </c>
      <c r="M932" s="33">
        <f t="shared" si="59"/>
        <v>17.097814</v>
      </c>
    </row>
    <row r="933" spans="1:13" x14ac:dyDescent="0.25">
      <c r="A933" s="15" t="s">
        <v>141</v>
      </c>
      <c r="B933" s="13" t="str">
        <f t="shared" si="56"/>
        <v>Philippines</v>
      </c>
      <c r="C933" s="22" t="s">
        <v>56</v>
      </c>
      <c r="D933" s="20">
        <v>123</v>
      </c>
      <c r="E933" s="18">
        <v>148.75</v>
      </c>
      <c r="F933" s="18">
        <v>177.03</v>
      </c>
      <c r="G933" s="18">
        <v>228.67</v>
      </c>
      <c r="H933" s="18">
        <v>273.93</v>
      </c>
      <c r="I933" s="24" t="s">
        <v>57</v>
      </c>
      <c r="J933" s="13">
        <v>1.7389999999999999E-2</v>
      </c>
      <c r="K933" s="33">
        <f t="shared" si="57"/>
        <v>2.13897</v>
      </c>
      <c r="L933" s="33">
        <f t="shared" si="58"/>
        <v>3.0785516999999998</v>
      </c>
      <c r="M933" s="33">
        <f t="shared" si="59"/>
        <v>4.7636427000000001</v>
      </c>
    </row>
    <row r="934" spans="1:13" x14ac:dyDescent="0.25">
      <c r="A934" s="14" t="s">
        <v>141</v>
      </c>
      <c r="B934" s="13" t="str">
        <f t="shared" si="56"/>
        <v>Peru</v>
      </c>
      <c r="C934" s="21" t="s">
        <v>58</v>
      </c>
      <c r="D934" s="19">
        <v>9.39</v>
      </c>
      <c r="E934" s="17">
        <v>11.39</v>
      </c>
      <c r="F934" s="17">
        <v>13.58</v>
      </c>
      <c r="G934" s="17">
        <v>17.46</v>
      </c>
      <c r="H934" s="17">
        <v>20.87</v>
      </c>
      <c r="I934" s="23" t="s">
        <v>59</v>
      </c>
      <c r="J934" s="13">
        <v>0.26534999999999997</v>
      </c>
      <c r="K934" s="33">
        <f t="shared" si="57"/>
        <v>2.4916364999999998</v>
      </c>
      <c r="L934" s="33">
        <f t="shared" si="58"/>
        <v>3.6034529999999996</v>
      </c>
      <c r="M934" s="33">
        <f t="shared" si="59"/>
        <v>5.5378544999999999</v>
      </c>
    </row>
    <row r="935" spans="1:13" x14ac:dyDescent="0.25">
      <c r="A935" s="15" t="s">
        <v>141</v>
      </c>
      <c r="B935" s="13" t="str">
        <f t="shared" si="56"/>
        <v>Panama</v>
      </c>
      <c r="C935" s="22" t="s">
        <v>61</v>
      </c>
      <c r="D935" s="20">
        <v>7.12</v>
      </c>
      <c r="E935" s="18">
        <v>8.6300000000000008</v>
      </c>
      <c r="F935" s="18">
        <v>10.3</v>
      </c>
      <c r="G935" s="18">
        <v>13.23</v>
      </c>
      <c r="H935" s="18">
        <v>15.79</v>
      </c>
      <c r="I935" s="24" t="s">
        <v>40</v>
      </c>
      <c r="J935" s="13">
        <v>1</v>
      </c>
      <c r="K935" s="33">
        <f t="shared" si="57"/>
        <v>7.12</v>
      </c>
      <c r="L935" s="33">
        <f t="shared" si="58"/>
        <v>10.3</v>
      </c>
      <c r="M935" s="33">
        <f t="shared" si="59"/>
        <v>15.79</v>
      </c>
    </row>
    <row r="936" spans="1:13" x14ac:dyDescent="0.25">
      <c r="A936" s="14" t="s">
        <v>141</v>
      </c>
      <c r="B936" s="13" t="str">
        <f t="shared" si="56"/>
        <v>Pakistan</v>
      </c>
      <c r="C936" s="21" t="s">
        <v>62</v>
      </c>
      <c r="D936" s="19">
        <v>404.6</v>
      </c>
      <c r="E936" s="17">
        <v>486.8</v>
      </c>
      <c r="F936" s="17">
        <v>577.08000000000004</v>
      </c>
      <c r="G936" s="17">
        <v>752.09</v>
      </c>
      <c r="H936" s="17">
        <v>905.47</v>
      </c>
      <c r="I936" s="23" t="s">
        <v>63</v>
      </c>
      <c r="J936" s="13">
        <v>3.5799999999999998E-3</v>
      </c>
      <c r="K936" s="33">
        <f t="shared" si="57"/>
        <v>1.4484680000000001</v>
      </c>
      <c r="L936" s="33">
        <f t="shared" si="58"/>
        <v>2.0659464000000001</v>
      </c>
      <c r="M936" s="33">
        <f t="shared" si="59"/>
        <v>3.2415826000000001</v>
      </c>
    </row>
    <row r="937" spans="1:13" x14ac:dyDescent="0.25">
      <c r="A937" s="15" t="s">
        <v>141</v>
      </c>
      <c r="B937" s="13" t="str">
        <f t="shared" si="56"/>
        <v>Norway</v>
      </c>
      <c r="C937" s="22" t="s">
        <v>65</v>
      </c>
      <c r="D937" s="20">
        <v>191.22</v>
      </c>
      <c r="E937" s="18">
        <v>232.59</v>
      </c>
      <c r="F937" s="18">
        <v>278.02999999999997</v>
      </c>
      <c r="G937" s="18">
        <v>355.57</v>
      </c>
      <c r="H937" s="18">
        <v>423.51</v>
      </c>
      <c r="I937" s="24" t="s">
        <v>66</v>
      </c>
      <c r="J937" s="13">
        <v>9.1209999999999999E-2</v>
      </c>
      <c r="K937" s="33">
        <f t="shared" si="57"/>
        <v>17.441176200000001</v>
      </c>
      <c r="L937" s="33">
        <f t="shared" si="58"/>
        <v>25.359116299999997</v>
      </c>
      <c r="M937" s="33">
        <f t="shared" si="59"/>
        <v>38.628347099999999</v>
      </c>
    </row>
    <row r="938" spans="1:13" x14ac:dyDescent="0.25">
      <c r="A938" s="14" t="s">
        <v>141</v>
      </c>
      <c r="B938" s="13" t="str">
        <f t="shared" si="56"/>
        <v>New Zealand</v>
      </c>
      <c r="C938" s="21" t="s">
        <v>67</v>
      </c>
      <c r="D938" s="19">
        <v>25.46</v>
      </c>
      <c r="E938" s="17">
        <v>30.95</v>
      </c>
      <c r="F938" s="17">
        <v>36.979999999999997</v>
      </c>
      <c r="G938" s="17">
        <v>47.33</v>
      </c>
      <c r="H938" s="17">
        <v>56.41</v>
      </c>
      <c r="I938" s="23" t="s">
        <v>68</v>
      </c>
      <c r="J938" s="13">
        <v>0.59231</v>
      </c>
      <c r="K938" s="33">
        <f t="shared" si="57"/>
        <v>15.080212600000001</v>
      </c>
      <c r="L938" s="33">
        <f t="shared" si="58"/>
        <v>21.903623799999998</v>
      </c>
      <c r="M938" s="33">
        <f t="shared" si="59"/>
        <v>33.412207099999996</v>
      </c>
    </row>
    <row r="939" spans="1:13" x14ac:dyDescent="0.25">
      <c r="A939" s="15" t="s">
        <v>141</v>
      </c>
      <c r="B939" s="13" t="str">
        <f t="shared" si="56"/>
        <v>Netherlands</v>
      </c>
      <c r="C939" s="22" t="s">
        <v>69</v>
      </c>
      <c r="D939" s="20">
        <v>16.5</v>
      </c>
      <c r="E939" s="18">
        <v>20.079999999999998</v>
      </c>
      <c r="F939" s="18">
        <v>24.01</v>
      </c>
      <c r="G939" s="18">
        <v>30.68</v>
      </c>
      <c r="H939" s="18">
        <v>36.520000000000003</v>
      </c>
      <c r="I939" s="24" t="s">
        <v>43</v>
      </c>
      <c r="J939" s="13">
        <v>1.06775</v>
      </c>
      <c r="K939" s="33">
        <f t="shared" si="57"/>
        <v>17.617874999999998</v>
      </c>
      <c r="L939" s="33">
        <f t="shared" si="58"/>
        <v>25.636677500000001</v>
      </c>
      <c r="M939" s="33">
        <f t="shared" si="59"/>
        <v>38.994230000000002</v>
      </c>
    </row>
    <row r="940" spans="1:13" x14ac:dyDescent="0.25">
      <c r="A940" s="14" t="s">
        <v>141</v>
      </c>
      <c r="B940" s="13" t="str">
        <f t="shared" si="56"/>
        <v>Morocco</v>
      </c>
      <c r="C940" s="21" t="s">
        <v>71</v>
      </c>
      <c r="D940" s="19">
        <v>37.270000000000003</v>
      </c>
      <c r="E940" s="17">
        <v>45.22</v>
      </c>
      <c r="F940" s="17">
        <v>53.95</v>
      </c>
      <c r="G940" s="17">
        <v>69.3</v>
      </c>
      <c r="H940" s="17">
        <v>82.75</v>
      </c>
      <c r="I940" s="23" t="s">
        <v>74</v>
      </c>
      <c r="J940" s="13">
        <v>9.7409999999999997E-2</v>
      </c>
      <c r="K940" s="33">
        <f t="shared" si="57"/>
        <v>3.6304707000000001</v>
      </c>
      <c r="L940" s="33">
        <f t="shared" si="58"/>
        <v>5.2552694999999998</v>
      </c>
      <c r="M940" s="33">
        <f t="shared" si="59"/>
        <v>8.0606775000000006</v>
      </c>
    </row>
    <row r="941" spans="1:13" x14ac:dyDescent="0.25">
      <c r="A941" s="15" t="s">
        <v>141</v>
      </c>
      <c r="B941" s="13" t="str">
        <f t="shared" si="56"/>
        <v>Mexico</v>
      </c>
      <c r="C941" s="22" t="s">
        <v>76</v>
      </c>
      <c r="D941" s="20">
        <v>62.52</v>
      </c>
      <c r="E941" s="18">
        <v>75.83</v>
      </c>
      <c r="F941" s="18">
        <v>90.46</v>
      </c>
      <c r="G941" s="18">
        <v>116.24</v>
      </c>
      <c r="H941" s="18">
        <v>138.82</v>
      </c>
      <c r="I941" s="24" t="s">
        <v>79</v>
      </c>
      <c r="J941" s="13">
        <v>5.8599999999999999E-2</v>
      </c>
      <c r="K941" s="33">
        <f t="shared" si="57"/>
        <v>3.663672</v>
      </c>
      <c r="L941" s="33">
        <f t="shared" si="58"/>
        <v>5.3009559999999993</v>
      </c>
      <c r="M941" s="33">
        <f t="shared" si="59"/>
        <v>8.1348519999999986</v>
      </c>
    </row>
    <row r="942" spans="1:13" x14ac:dyDescent="0.25">
      <c r="A942" s="14" t="s">
        <v>141</v>
      </c>
      <c r="B942" s="13" t="str">
        <f t="shared" si="56"/>
        <v>Malta</v>
      </c>
      <c r="C942" s="21" t="s">
        <v>81</v>
      </c>
      <c r="D942" s="19">
        <v>8.6300000000000008</v>
      </c>
      <c r="E942" s="17">
        <v>10.52</v>
      </c>
      <c r="F942" s="17">
        <v>12.6</v>
      </c>
      <c r="G942" s="17">
        <v>16.05</v>
      </c>
      <c r="H942" s="17">
        <v>19.079999999999998</v>
      </c>
      <c r="I942" s="23" t="s">
        <v>43</v>
      </c>
      <c r="J942" s="13">
        <v>1.06775</v>
      </c>
      <c r="K942" s="33">
        <f t="shared" si="57"/>
        <v>9.2146825000000003</v>
      </c>
      <c r="L942" s="33">
        <f t="shared" si="58"/>
        <v>13.45365</v>
      </c>
      <c r="M942" s="33">
        <f t="shared" si="59"/>
        <v>20.372669999999999</v>
      </c>
    </row>
    <row r="943" spans="1:13" x14ac:dyDescent="0.25">
      <c r="A943" s="15" t="s">
        <v>141</v>
      </c>
      <c r="B943" s="13" t="str">
        <f t="shared" si="56"/>
        <v>Malaysia</v>
      </c>
      <c r="C943" s="22" t="s">
        <v>87</v>
      </c>
      <c r="D943" s="20">
        <v>19</v>
      </c>
      <c r="E943" s="18">
        <v>23.01</v>
      </c>
      <c r="F943" s="18">
        <v>27.41</v>
      </c>
      <c r="G943" s="18">
        <v>35.32</v>
      </c>
      <c r="H943" s="18">
        <v>42.26</v>
      </c>
      <c r="I943" s="24" t="s">
        <v>88</v>
      </c>
      <c r="J943" s="13">
        <v>0.20913999999999999</v>
      </c>
      <c r="K943" s="33">
        <f t="shared" si="57"/>
        <v>3.9736599999999997</v>
      </c>
      <c r="L943" s="33">
        <f t="shared" si="58"/>
        <v>5.7325273999999995</v>
      </c>
      <c r="M943" s="33">
        <f t="shared" si="59"/>
        <v>8.8382563999999988</v>
      </c>
    </row>
    <row r="944" spans="1:13" x14ac:dyDescent="0.25">
      <c r="A944" s="14" t="s">
        <v>141</v>
      </c>
      <c r="B944" s="13" t="str">
        <f t="shared" si="56"/>
        <v>Luxembourg</v>
      </c>
      <c r="C944" s="21" t="s">
        <v>26</v>
      </c>
      <c r="D944" s="19">
        <v>20.49</v>
      </c>
      <c r="E944" s="17">
        <v>24.92</v>
      </c>
      <c r="F944" s="17">
        <v>29.79</v>
      </c>
      <c r="G944" s="17">
        <v>38.1</v>
      </c>
      <c r="H944" s="17">
        <v>45.38</v>
      </c>
      <c r="I944" s="23" t="s">
        <v>43</v>
      </c>
      <c r="J944" s="13">
        <v>1.06775</v>
      </c>
      <c r="K944" s="33">
        <f t="shared" si="57"/>
        <v>21.878197499999999</v>
      </c>
      <c r="L944" s="33">
        <f t="shared" si="58"/>
        <v>31.808272499999998</v>
      </c>
      <c r="M944" s="33">
        <f t="shared" si="59"/>
        <v>48.454495000000001</v>
      </c>
    </row>
    <row r="945" spans="1:13" x14ac:dyDescent="0.25">
      <c r="A945" s="15" t="s">
        <v>141</v>
      </c>
      <c r="B945" s="13" t="str">
        <f t="shared" si="56"/>
        <v>South Korea</v>
      </c>
      <c r="C945" s="22" t="s">
        <v>45</v>
      </c>
      <c r="D945" s="20">
        <v>15075.57</v>
      </c>
      <c r="E945" s="18">
        <v>18273.52</v>
      </c>
      <c r="F945" s="18">
        <v>21786.02</v>
      </c>
      <c r="G945" s="18">
        <v>28030.21</v>
      </c>
      <c r="H945" s="18">
        <v>33502.19</v>
      </c>
      <c r="I945" s="24" t="s">
        <v>46</v>
      </c>
      <c r="J945" s="13">
        <v>7.2999999999999996E-4</v>
      </c>
      <c r="K945" s="33">
        <f t="shared" si="57"/>
        <v>11.005166099999999</v>
      </c>
      <c r="L945" s="33">
        <f t="shared" si="58"/>
        <v>15.903794599999999</v>
      </c>
      <c r="M945" s="33">
        <f t="shared" si="59"/>
        <v>24.456598700000001</v>
      </c>
    </row>
    <row r="946" spans="1:13" x14ac:dyDescent="0.25">
      <c r="A946" s="14" t="s">
        <v>141</v>
      </c>
      <c r="B946" s="13" t="str">
        <f t="shared" si="56"/>
        <v>Kazakhstan</v>
      </c>
      <c r="C946" s="21" t="s">
        <v>47</v>
      </c>
      <c r="D946" s="19">
        <v>1735.66</v>
      </c>
      <c r="E946" s="17">
        <v>2094.7600000000002</v>
      </c>
      <c r="F946" s="17">
        <v>2489.1799999999998</v>
      </c>
      <c r="G946" s="17">
        <v>3226.68</v>
      </c>
      <c r="H946" s="17">
        <v>3872.98</v>
      </c>
      <c r="I946" s="23" t="s">
        <v>48</v>
      </c>
      <c r="J946" s="13">
        <v>2.2399999999999998E-3</v>
      </c>
      <c r="K946" s="33">
        <f t="shared" si="57"/>
        <v>3.8878784</v>
      </c>
      <c r="L946" s="33">
        <f t="shared" si="58"/>
        <v>5.575763199999999</v>
      </c>
      <c r="M946" s="33">
        <f t="shared" si="59"/>
        <v>8.6754751999999993</v>
      </c>
    </row>
    <row r="947" spans="1:13" x14ac:dyDescent="0.25">
      <c r="A947" s="15" t="s">
        <v>141</v>
      </c>
      <c r="B947" s="13" t="str">
        <f t="shared" si="56"/>
        <v>Japan</v>
      </c>
      <c r="C947" s="22" t="s">
        <v>49</v>
      </c>
      <c r="D947" s="20">
        <v>1676.27</v>
      </c>
      <c r="E947" s="18">
        <v>2041.04</v>
      </c>
      <c r="F947" s="18">
        <v>2441.69</v>
      </c>
      <c r="G947" s="18">
        <v>3117.18</v>
      </c>
      <c r="H947" s="18">
        <v>3709.13</v>
      </c>
      <c r="I947" s="24" t="s">
        <v>51</v>
      </c>
      <c r="J947" s="13">
        <v>6.4599999999999996E-3</v>
      </c>
      <c r="K947" s="33">
        <f t="shared" si="57"/>
        <v>10.828704199999999</v>
      </c>
      <c r="L947" s="33">
        <f t="shared" si="58"/>
        <v>15.7733174</v>
      </c>
      <c r="M947" s="33">
        <f t="shared" si="59"/>
        <v>23.9609798</v>
      </c>
    </row>
    <row r="948" spans="1:13" x14ac:dyDescent="0.25">
      <c r="A948" s="14" t="s">
        <v>141</v>
      </c>
      <c r="B948" s="13" t="str">
        <f t="shared" si="56"/>
        <v>Italy</v>
      </c>
      <c r="C948" s="21" t="s">
        <v>52</v>
      </c>
      <c r="D948" s="19">
        <v>12.04</v>
      </c>
      <c r="E948" s="17">
        <v>14.65</v>
      </c>
      <c r="F948" s="17">
        <v>17.52</v>
      </c>
      <c r="G948" s="17">
        <v>22.39</v>
      </c>
      <c r="H948" s="17">
        <v>26.65</v>
      </c>
      <c r="I948" s="23" t="s">
        <v>43</v>
      </c>
      <c r="J948" s="13">
        <v>1.06775</v>
      </c>
      <c r="K948" s="33">
        <f t="shared" si="57"/>
        <v>12.855709999999998</v>
      </c>
      <c r="L948" s="33">
        <f t="shared" si="58"/>
        <v>18.706979999999998</v>
      </c>
      <c r="M948" s="33">
        <f t="shared" si="59"/>
        <v>28.455537499999998</v>
      </c>
    </row>
    <row r="949" spans="1:13" x14ac:dyDescent="0.25">
      <c r="A949" s="15" t="s">
        <v>141</v>
      </c>
      <c r="B949" s="13" t="str">
        <f t="shared" si="56"/>
        <v>Israel</v>
      </c>
      <c r="C949" s="22" t="s">
        <v>54</v>
      </c>
      <c r="D949" s="20">
        <v>44.77</v>
      </c>
      <c r="E949" s="18">
        <v>54.45</v>
      </c>
      <c r="F949" s="18">
        <v>65.08</v>
      </c>
      <c r="G949" s="18">
        <v>83.25</v>
      </c>
      <c r="H949" s="18">
        <v>99.18</v>
      </c>
      <c r="I949" s="24" t="s">
        <v>60</v>
      </c>
      <c r="J949" s="13">
        <v>0.26462000000000002</v>
      </c>
      <c r="K949" s="33">
        <f t="shared" si="57"/>
        <v>11.847037400000001</v>
      </c>
      <c r="L949" s="33">
        <f t="shared" si="58"/>
        <v>17.221469600000002</v>
      </c>
      <c r="M949" s="33">
        <f t="shared" si="59"/>
        <v>26.245011600000005</v>
      </c>
    </row>
    <row r="950" spans="1:13" x14ac:dyDescent="0.25">
      <c r="A950" s="14" t="s">
        <v>141</v>
      </c>
      <c r="B950" s="13" t="str">
        <f t="shared" si="56"/>
        <v>Ireland</v>
      </c>
      <c r="C950" s="21" t="s">
        <v>64</v>
      </c>
      <c r="D950" s="19">
        <v>16.57</v>
      </c>
      <c r="E950" s="17">
        <v>20.149999999999999</v>
      </c>
      <c r="F950" s="17">
        <v>24.08</v>
      </c>
      <c r="G950" s="17">
        <v>30.81</v>
      </c>
      <c r="H950" s="17">
        <v>36.700000000000003</v>
      </c>
      <c r="I950" s="23" t="s">
        <v>43</v>
      </c>
      <c r="J950" s="13">
        <v>1.06775</v>
      </c>
      <c r="K950" s="33">
        <f t="shared" si="57"/>
        <v>17.692617500000001</v>
      </c>
      <c r="L950" s="33">
        <f t="shared" si="58"/>
        <v>25.711419999999997</v>
      </c>
      <c r="M950" s="33">
        <f t="shared" si="59"/>
        <v>39.186425</v>
      </c>
    </row>
    <row r="951" spans="1:13" x14ac:dyDescent="0.25">
      <c r="A951" s="15" t="s">
        <v>141</v>
      </c>
      <c r="B951" s="13" t="str">
        <f t="shared" si="56"/>
        <v>Indonesia</v>
      </c>
      <c r="C951" s="22" t="s">
        <v>99</v>
      </c>
      <c r="D951" s="20">
        <v>67231.81</v>
      </c>
      <c r="E951" s="18">
        <v>81079.16</v>
      </c>
      <c r="F951" s="18">
        <v>96288.55</v>
      </c>
      <c r="G951" s="18">
        <v>124984.13</v>
      </c>
      <c r="H951" s="18">
        <v>150131</v>
      </c>
      <c r="I951" s="24" t="s">
        <v>102</v>
      </c>
      <c r="J951" s="13">
        <v>6.0000000000000002E-5</v>
      </c>
      <c r="K951" s="33">
        <f t="shared" si="57"/>
        <v>4.0339086000000002</v>
      </c>
      <c r="L951" s="33">
        <f t="shared" si="58"/>
        <v>5.7773130000000004</v>
      </c>
      <c r="M951" s="33">
        <f t="shared" si="59"/>
        <v>9.0078600000000009</v>
      </c>
    </row>
    <row r="952" spans="1:13" x14ac:dyDescent="0.25">
      <c r="A952" s="14" t="s">
        <v>141</v>
      </c>
      <c r="B952" s="13" t="str">
        <f t="shared" si="56"/>
        <v>India</v>
      </c>
      <c r="C952" s="21" t="s">
        <v>104</v>
      </c>
      <c r="D952" s="19">
        <v>191.2</v>
      </c>
      <c r="E952" s="17">
        <v>230.17</v>
      </c>
      <c r="F952" s="17">
        <v>272.98</v>
      </c>
      <c r="G952" s="17">
        <v>355.41</v>
      </c>
      <c r="H952" s="17">
        <v>427.65</v>
      </c>
      <c r="I952" s="23" t="s">
        <v>106</v>
      </c>
      <c r="J952" s="13">
        <v>1.2E-2</v>
      </c>
      <c r="K952" s="33">
        <f t="shared" si="57"/>
        <v>2.2944</v>
      </c>
      <c r="L952" s="33">
        <f t="shared" si="58"/>
        <v>3.2757600000000004</v>
      </c>
      <c r="M952" s="33">
        <f t="shared" si="59"/>
        <v>5.1318000000000001</v>
      </c>
    </row>
    <row r="953" spans="1:13" x14ac:dyDescent="0.25">
      <c r="A953" s="15" t="s">
        <v>141</v>
      </c>
      <c r="B953" s="13" t="str">
        <f t="shared" si="56"/>
        <v>Hungary</v>
      </c>
      <c r="C953" s="22" t="s">
        <v>109</v>
      </c>
      <c r="D953" s="20">
        <v>2040.64</v>
      </c>
      <c r="E953" s="18">
        <v>2479.89</v>
      </c>
      <c r="F953" s="18">
        <v>2962.35</v>
      </c>
      <c r="G953" s="18">
        <v>3794.51</v>
      </c>
      <c r="H953" s="18">
        <v>4523.75</v>
      </c>
      <c r="I953" s="24" t="s">
        <v>111</v>
      </c>
      <c r="J953" s="13">
        <v>2.7100000000000002E-3</v>
      </c>
      <c r="K953" s="33">
        <f t="shared" si="57"/>
        <v>5.5301344000000006</v>
      </c>
      <c r="L953" s="33">
        <f t="shared" si="58"/>
        <v>8.0279685000000001</v>
      </c>
      <c r="M953" s="33">
        <f t="shared" si="59"/>
        <v>12.2593625</v>
      </c>
    </row>
    <row r="954" spans="1:13" x14ac:dyDescent="0.25">
      <c r="A954" s="14" t="s">
        <v>141</v>
      </c>
      <c r="B954" s="13" t="str">
        <f t="shared" si="56"/>
        <v>Guatemala</v>
      </c>
      <c r="C954" s="21" t="s">
        <v>114</v>
      </c>
      <c r="D954" s="19">
        <v>36.340000000000003</v>
      </c>
      <c r="E954" s="17">
        <v>43.7</v>
      </c>
      <c r="F954" s="17">
        <v>51.78</v>
      </c>
      <c r="G954" s="17">
        <v>67.540000000000006</v>
      </c>
      <c r="H954" s="17">
        <v>81.349999999999994</v>
      </c>
      <c r="I954" s="23" t="s">
        <v>118</v>
      </c>
      <c r="J954" s="13">
        <v>0.12570000000000001</v>
      </c>
      <c r="K954" s="33">
        <f t="shared" si="57"/>
        <v>4.5679380000000007</v>
      </c>
      <c r="L954" s="33">
        <f t="shared" si="58"/>
        <v>6.5087460000000004</v>
      </c>
      <c r="M954" s="33">
        <f t="shared" si="59"/>
        <v>10.225695</v>
      </c>
    </row>
    <row r="955" spans="1:13" x14ac:dyDescent="0.25">
      <c r="A955" s="15" t="s">
        <v>141</v>
      </c>
      <c r="B955" s="13" t="str">
        <f t="shared" si="56"/>
        <v>Greece</v>
      </c>
      <c r="C955" s="22" t="s">
        <v>120</v>
      </c>
      <c r="D955" s="20">
        <v>7.53</v>
      </c>
      <c r="E955" s="18">
        <v>9.18</v>
      </c>
      <c r="F955" s="18">
        <v>10.99</v>
      </c>
      <c r="G955" s="18">
        <v>14</v>
      </c>
      <c r="H955" s="18">
        <v>16.64</v>
      </c>
      <c r="I955" s="24" t="s">
        <v>43</v>
      </c>
      <c r="J955" s="13">
        <v>1.06775</v>
      </c>
      <c r="K955" s="33">
        <f t="shared" si="57"/>
        <v>8.0401574999999994</v>
      </c>
      <c r="L955" s="33">
        <f t="shared" si="58"/>
        <v>11.734572500000001</v>
      </c>
      <c r="M955" s="33">
        <f t="shared" si="59"/>
        <v>17.76736</v>
      </c>
    </row>
    <row r="956" spans="1:13" x14ac:dyDescent="0.25">
      <c r="A956" s="14" t="s">
        <v>141</v>
      </c>
      <c r="B956" s="13" t="str">
        <f t="shared" si="56"/>
        <v>Germany</v>
      </c>
      <c r="C956" s="21" t="s">
        <v>121</v>
      </c>
      <c r="D956" s="19">
        <v>16.03</v>
      </c>
      <c r="E956" s="17">
        <v>19.489999999999998</v>
      </c>
      <c r="F956" s="17">
        <v>23.3</v>
      </c>
      <c r="G956" s="17">
        <v>29.8</v>
      </c>
      <c r="H956" s="17">
        <v>35.49</v>
      </c>
      <c r="I956" s="23" t="s">
        <v>43</v>
      </c>
      <c r="J956" s="13">
        <v>1.06775</v>
      </c>
      <c r="K956" s="33">
        <f t="shared" si="57"/>
        <v>17.116032499999999</v>
      </c>
      <c r="L956" s="33">
        <f t="shared" si="58"/>
        <v>24.878575000000001</v>
      </c>
      <c r="M956" s="33">
        <f t="shared" si="59"/>
        <v>37.894447499999998</v>
      </c>
    </row>
    <row r="957" spans="1:13" x14ac:dyDescent="0.25">
      <c r="A957" s="15" t="s">
        <v>141</v>
      </c>
      <c r="B957" s="13" t="str">
        <f t="shared" si="56"/>
        <v>France</v>
      </c>
      <c r="C957" s="22" t="s">
        <v>123</v>
      </c>
      <c r="D957" s="20">
        <v>15.05</v>
      </c>
      <c r="E957" s="18">
        <v>18.309999999999999</v>
      </c>
      <c r="F957" s="18">
        <v>21.9</v>
      </c>
      <c r="G957" s="18">
        <v>27.99</v>
      </c>
      <c r="H957" s="18">
        <v>33.32</v>
      </c>
      <c r="I957" s="24" t="s">
        <v>43</v>
      </c>
      <c r="J957" s="13">
        <v>1.06775</v>
      </c>
      <c r="K957" s="33">
        <f t="shared" si="57"/>
        <v>16.069637499999999</v>
      </c>
      <c r="L957" s="33">
        <f t="shared" si="58"/>
        <v>23.383724999999998</v>
      </c>
      <c r="M957" s="33">
        <f t="shared" si="59"/>
        <v>35.57743</v>
      </c>
    </row>
    <row r="958" spans="1:13" x14ac:dyDescent="0.25">
      <c r="A958" s="14" t="s">
        <v>141</v>
      </c>
      <c r="B958" s="13" t="str">
        <f t="shared" si="56"/>
        <v>Finland</v>
      </c>
      <c r="C958" s="21" t="s">
        <v>124</v>
      </c>
      <c r="D958" s="19">
        <v>16.11</v>
      </c>
      <c r="E958" s="17">
        <v>19.61</v>
      </c>
      <c r="F958" s="17">
        <v>23.47</v>
      </c>
      <c r="G958" s="17">
        <v>29.95</v>
      </c>
      <c r="H958" s="17">
        <v>35.630000000000003</v>
      </c>
      <c r="I958" s="23" t="s">
        <v>43</v>
      </c>
      <c r="J958" s="13">
        <v>1.06775</v>
      </c>
      <c r="K958" s="33">
        <f t="shared" si="57"/>
        <v>17.201452499999998</v>
      </c>
      <c r="L958" s="33">
        <f t="shared" si="58"/>
        <v>25.0600925</v>
      </c>
      <c r="M958" s="33">
        <f t="shared" si="59"/>
        <v>38.043932500000004</v>
      </c>
    </row>
    <row r="959" spans="1:13" x14ac:dyDescent="0.25">
      <c r="A959" s="15" t="s">
        <v>141</v>
      </c>
      <c r="B959" s="13" t="str">
        <f t="shared" si="56"/>
        <v>Estonia</v>
      </c>
      <c r="C959" s="22" t="s">
        <v>125</v>
      </c>
      <c r="D959" s="20">
        <v>6.55</v>
      </c>
      <c r="E959" s="18">
        <v>7.96</v>
      </c>
      <c r="F959" s="18">
        <v>9.52</v>
      </c>
      <c r="G959" s="18">
        <v>12.18</v>
      </c>
      <c r="H959" s="18">
        <v>14.51</v>
      </c>
      <c r="I959" s="24" t="s">
        <v>43</v>
      </c>
      <c r="J959" s="13">
        <v>1.06775</v>
      </c>
      <c r="K959" s="33">
        <f t="shared" si="57"/>
        <v>6.9937624999999999</v>
      </c>
      <c r="L959" s="33">
        <f t="shared" si="58"/>
        <v>10.16498</v>
      </c>
      <c r="M959" s="33">
        <f t="shared" si="59"/>
        <v>15.493052499999999</v>
      </c>
    </row>
    <row r="960" spans="1:13" x14ac:dyDescent="0.25">
      <c r="A960" s="14" t="s">
        <v>141</v>
      </c>
      <c r="B960" s="13" t="str">
        <f t="shared" si="56"/>
        <v>Egypt</v>
      </c>
      <c r="C960" s="21" t="s">
        <v>28</v>
      </c>
      <c r="D960" s="19">
        <v>39.840000000000003</v>
      </c>
      <c r="E960" s="17">
        <v>48.01</v>
      </c>
      <c r="F960" s="17">
        <v>56.98</v>
      </c>
      <c r="G960" s="17">
        <v>74.069999999999993</v>
      </c>
      <c r="H960" s="17">
        <v>89.04</v>
      </c>
      <c r="I960" s="23" t="s">
        <v>29</v>
      </c>
      <c r="J960" s="13">
        <v>2.078E-2</v>
      </c>
      <c r="K960" s="33">
        <f t="shared" si="57"/>
        <v>0.82787520000000003</v>
      </c>
      <c r="L960" s="33">
        <f t="shared" si="58"/>
        <v>1.1840443999999999</v>
      </c>
      <c r="M960" s="33">
        <f t="shared" si="59"/>
        <v>1.8502512000000002</v>
      </c>
    </row>
    <row r="961" spans="1:13" x14ac:dyDescent="0.25">
      <c r="A961" s="15" t="s">
        <v>141</v>
      </c>
      <c r="B961" s="13" t="str">
        <f t="shared" si="56"/>
        <v>Ecuador</v>
      </c>
      <c r="C961" s="22" t="s">
        <v>32</v>
      </c>
      <c r="D961" s="20">
        <v>5.52</v>
      </c>
      <c r="E961" s="18">
        <v>6.64</v>
      </c>
      <c r="F961" s="18">
        <v>7.87</v>
      </c>
      <c r="G961" s="18">
        <v>10.26</v>
      </c>
      <c r="H961" s="18">
        <v>12.36</v>
      </c>
      <c r="I961" s="24" t="s">
        <v>40</v>
      </c>
      <c r="J961" s="13">
        <v>1</v>
      </c>
      <c r="K961" s="33">
        <f t="shared" si="57"/>
        <v>5.52</v>
      </c>
      <c r="L961" s="33">
        <f t="shared" si="58"/>
        <v>7.87</v>
      </c>
      <c r="M961" s="33">
        <f t="shared" si="59"/>
        <v>12.36</v>
      </c>
    </row>
    <row r="962" spans="1:13" x14ac:dyDescent="0.25">
      <c r="A962" s="14" t="s">
        <v>141</v>
      </c>
      <c r="B962" s="13" t="str">
        <f t="shared" si="56"/>
        <v>Denmark</v>
      </c>
      <c r="C962" s="21" t="s">
        <v>41</v>
      </c>
      <c r="D962" s="19">
        <v>154.69</v>
      </c>
      <c r="E962" s="17">
        <v>188.28</v>
      </c>
      <c r="F962" s="17">
        <v>225.16</v>
      </c>
      <c r="G962" s="17">
        <v>287.66000000000003</v>
      </c>
      <c r="H962" s="17">
        <v>342.42</v>
      </c>
      <c r="I962" s="23" t="s">
        <v>42</v>
      </c>
      <c r="J962" s="13">
        <v>0.14312</v>
      </c>
      <c r="K962" s="33">
        <f t="shared" si="57"/>
        <v>22.139232799999998</v>
      </c>
      <c r="L962" s="33">
        <f t="shared" si="58"/>
        <v>32.224899199999996</v>
      </c>
      <c r="M962" s="33">
        <f t="shared" si="59"/>
        <v>49.0071504</v>
      </c>
    </row>
    <row r="963" spans="1:13" x14ac:dyDescent="0.25">
      <c r="A963" s="15" t="s">
        <v>141</v>
      </c>
      <c r="B963" s="13" t="str">
        <f t="shared" ref="B963:B1026" si="60">TRIM(LEFT(C963, FIND(" Average", C963) - 1))</f>
        <v>Czech Republic</v>
      </c>
      <c r="C963" s="22" t="s">
        <v>44</v>
      </c>
      <c r="D963" s="20">
        <v>175.74</v>
      </c>
      <c r="E963" s="18">
        <v>213.85</v>
      </c>
      <c r="F963" s="18">
        <v>255.71</v>
      </c>
      <c r="G963" s="18">
        <v>326.79000000000002</v>
      </c>
      <c r="H963" s="18">
        <v>389.09</v>
      </c>
      <c r="I963" s="24" t="s">
        <v>89</v>
      </c>
      <c r="J963" s="13">
        <v>4.2270000000000002E-2</v>
      </c>
      <c r="K963" s="33">
        <f t="shared" ref="K963:K1026" si="61">D963*J963</f>
        <v>7.4285298000000006</v>
      </c>
      <c r="L963" s="33">
        <f t="shared" ref="L963:L1026" si="62">J963*F963</f>
        <v>10.808861700000001</v>
      </c>
      <c r="M963" s="33">
        <f t="shared" ref="M963:M1026" si="63">H963*J963</f>
        <v>16.446834299999999</v>
      </c>
    </row>
    <row r="964" spans="1:13" x14ac:dyDescent="0.25">
      <c r="A964" s="14" t="s">
        <v>141</v>
      </c>
      <c r="B964" s="13" t="str">
        <f t="shared" si="60"/>
        <v>Croatia</v>
      </c>
      <c r="C964" s="21" t="s">
        <v>91</v>
      </c>
      <c r="D964" s="19">
        <v>6.37</v>
      </c>
      <c r="E964" s="17">
        <v>7.77</v>
      </c>
      <c r="F964" s="17">
        <v>9.3000000000000007</v>
      </c>
      <c r="G964" s="17">
        <v>11.85</v>
      </c>
      <c r="H964" s="17">
        <v>14.08</v>
      </c>
      <c r="I964" s="23" t="s">
        <v>43</v>
      </c>
      <c r="J964" s="13">
        <v>1.06775</v>
      </c>
      <c r="K964" s="33">
        <f t="shared" si="61"/>
        <v>6.8015675</v>
      </c>
      <c r="L964" s="33">
        <f t="shared" si="62"/>
        <v>9.9300750000000004</v>
      </c>
      <c r="M964" s="33">
        <f t="shared" si="63"/>
        <v>15.03392</v>
      </c>
    </row>
    <row r="965" spans="1:13" x14ac:dyDescent="0.25">
      <c r="A965" s="15" t="s">
        <v>141</v>
      </c>
      <c r="B965" s="13" t="str">
        <f t="shared" si="60"/>
        <v>Costa Rica</v>
      </c>
      <c r="C965" s="22" t="s">
        <v>94</v>
      </c>
      <c r="D965" s="20">
        <v>2742.51</v>
      </c>
      <c r="E965" s="18">
        <v>3321.43</v>
      </c>
      <c r="F965" s="18">
        <v>3957.29</v>
      </c>
      <c r="G965" s="18">
        <v>5099.03</v>
      </c>
      <c r="H965" s="18">
        <v>6099.57</v>
      </c>
      <c r="I965" s="24" t="s">
        <v>95</v>
      </c>
      <c r="J965" s="13">
        <v>1.9499999999999999E-3</v>
      </c>
      <c r="K965" s="33">
        <f t="shared" si="61"/>
        <v>5.3478944999999998</v>
      </c>
      <c r="L965" s="33">
        <f t="shared" si="62"/>
        <v>7.7167154999999994</v>
      </c>
      <c r="M965" s="33">
        <f t="shared" si="63"/>
        <v>11.894161499999999</v>
      </c>
    </row>
    <row r="966" spans="1:13" x14ac:dyDescent="0.25">
      <c r="A966" s="14" t="s">
        <v>141</v>
      </c>
      <c r="B966" s="13" t="str">
        <f t="shared" si="60"/>
        <v>Colombia</v>
      </c>
      <c r="C966" s="21" t="s">
        <v>97</v>
      </c>
      <c r="D966" s="19">
        <v>10547.51</v>
      </c>
      <c r="E966" s="17">
        <v>12796.54</v>
      </c>
      <c r="F966" s="17">
        <v>15266.8</v>
      </c>
      <c r="G966" s="17">
        <v>19611.7</v>
      </c>
      <c r="H966" s="17">
        <v>23419.279999999999</v>
      </c>
      <c r="I966" s="23" t="s">
        <v>98</v>
      </c>
      <c r="J966" s="13">
        <v>2.5999999999999998E-4</v>
      </c>
      <c r="K966" s="33">
        <f t="shared" si="61"/>
        <v>2.7423525999999998</v>
      </c>
      <c r="L966" s="33">
        <f t="shared" si="62"/>
        <v>3.9693679999999993</v>
      </c>
      <c r="M966" s="33">
        <f t="shared" si="63"/>
        <v>6.089012799999999</v>
      </c>
    </row>
    <row r="967" spans="1:13" x14ac:dyDescent="0.25">
      <c r="A967" s="15" t="s">
        <v>141</v>
      </c>
      <c r="B967" s="13" t="str">
        <f t="shared" si="60"/>
        <v>China</v>
      </c>
      <c r="C967" s="22" t="s">
        <v>100</v>
      </c>
      <c r="D967" s="20">
        <v>48.15</v>
      </c>
      <c r="E967" s="18">
        <v>58.14</v>
      </c>
      <c r="F967" s="18">
        <v>69.12</v>
      </c>
      <c r="G967" s="18">
        <v>89.51</v>
      </c>
      <c r="H967" s="18">
        <v>107.38</v>
      </c>
      <c r="I967" s="24" t="s">
        <v>101</v>
      </c>
      <c r="J967" s="13">
        <v>0.13797000000000001</v>
      </c>
      <c r="K967" s="33">
        <f t="shared" si="61"/>
        <v>6.6432555000000004</v>
      </c>
      <c r="L967" s="33">
        <f t="shared" si="62"/>
        <v>9.5364864000000011</v>
      </c>
      <c r="M967" s="33">
        <f t="shared" si="63"/>
        <v>14.8152186</v>
      </c>
    </row>
    <row r="968" spans="1:13" x14ac:dyDescent="0.25">
      <c r="A968" s="14" t="s">
        <v>141</v>
      </c>
      <c r="B968" s="13" t="str">
        <f t="shared" si="60"/>
        <v>Chile</v>
      </c>
      <c r="C968" s="21" t="s">
        <v>103</v>
      </c>
      <c r="D968" s="19">
        <v>4179.3100000000004</v>
      </c>
      <c r="E968" s="17">
        <v>5056.13</v>
      </c>
      <c r="F968" s="17">
        <v>6019.18</v>
      </c>
      <c r="G968" s="17">
        <v>7770.16</v>
      </c>
      <c r="H968" s="17">
        <v>9304.59</v>
      </c>
      <c r="I968" s="23" t="s">
        <v>105</v>
      </c>
      <c r="J968" s="13">
        <v>1.0499999999999999E-3</v>
      </c>
      <c r="K968" s="33">
        <f t="shared" si="61"/>
        <v>4.3882754999999998</v>
      </c>
      <c r="L968" s="33">
        <f t="shared" si="62"/>
        <v>6.3201390000000002</v>
      </c>
      <c r="M968" s="33">
        <f t="shared" si="63"/>
        <v>9.7698194999999988</v>
      </c>
    </row>
    <row r="969" spans="1:13" x14ac:dyDescent="0.25">
      <c r="A969" s="15" t="s">
        <v>141</v>
      </c>
      <c r="B969" s="13" t="str">
        <f t="shared" si="60"/>
        <v>Canada</v>
      </c>
      <c r="C969" s="22" t="s">
        <v>107</v>
      </c>
      <c r="D969" s="20">
        <v>21.67</v>
      </c>
      <c r="E969" s="18">
        <v>26.36</v>
      </c>
      <c r="F969" s="18">
        <v>31.51</v>
      </c>
      <c r="G969" s="18">
        <v>40.299999999999997</v>
      </c>
      <c r="H969" s="18">
        <v>48</v>
      </c>
      <c r="I969" s="24" t="s">
        <v>108</v>
      </c>
      <c r="J969" s="13">
        <v>0.73065999999999998</v>
      </c>
      <c r="K969" s="33">
        <f t="shared" si="61"/>
        <v>15.8334022</v>
      </c>
      <c r="L969" s="33">
        <f t="shared" si="62"/>
        <v>23.023096599999999</v>
      </c>
      <c r="M969" s="33">
        <f t="shared" si="63"/>
        <v>35.071680000000001</v>
      </c>
    </row>
    <row r="970" spans="1:13" x14ac:dyDescent="0.25">
      <c r="A970" s="14" t="s">
        <v>141</v>
      </c>
      <c r="B970" s="13" t="str">
        <f t="shared" si="60"/>
        <v>Bulgaria</v>
      </c>
      <c r="C970" s="21" t="s">
        <v>110</v>
      </c>
      <c r="D970" s="19">
        <v>7.99</v>
      </c>
      <c r="E970" s="17">
        <v>9.6</v>
      </c>
      <c r="F970" s="17">
        <v>11.37</v>
      </c>
      <c r="G970" s="17">
        <v>14.85</v>
      </c>
      <c r="H970" s="17">
        <v>17.899999999999999</v>
      </c>
      <c r="I970" s="23" t="s">
        <v>112</v>
      </c>
      <c r="J970" s="13">
        <v>0.54593000000000003</v>
      </c>
      <c r="K970" s="33">
        <f t="shared" si="61"/>
        <v>4.3619807000000002</v>
      </c>
      <c r="L970" s="33">
        <f t="shared" si="62"/>
        <v>6.2072240999999995</v>
      </c>
      <c r="M970" s="33">
        <f t="shared" si="63"/>
        <v>9.7721470000000004</v>
      </c>
    </row>
    <row r="971" spans="1:13" x14ac:dyDescent="0.25">
      <c r="A971" s="15" t="s">
        <v>141</v>
      </c>
      <c r="B971" s="13" t="str">
        <f t="shared" si="60"/>
        <v>Brazil</v>
      </c>
      <c r="C971" s="22" t="s">
        <v>113</v>
      </c>
      <c r="D971" s="20">
        <v>21.81</v>
      </c>
      <c r="E971" s="18">
        <v>26.39</v>
      </c>
      <c r="F971" s="18">
        <v>31.42</v>
      </c>
      <c r="G971" s="18">
        <v>40.549999999999997</v>
      </c>
      <c r="H971" s="18">
        <v>48.56</v>
      </c>
      <c r="I971" s="24" t="s">
        <v>115</v>
      </c>
      <c r="J971" s="13">
        <v>0.19392999999999999</v>
      </c>
      <c r="K971" s="33">
        <f t="shared" si="61"/>
        <v>4.2296132999999996</v>
      </c>
      <c r="L971" s="33">
        <f t="shared" si="62"/>
        <v>6.0932805999999999</v>
      </c>
      <c r="M971" s="33">
        <f t="shared" si="63"/>
        <v>9.4172408000000001</v>
      </c>
    </row>
    <row r="972" spans="1:13" x14ac:dyDescent="0.25">
      <c r="A972" s="14" t="s">
        <v>141</v>
      </c>
      <c r="B972" s="13" t="str">
        <f t="shared" si="60"/>
        <v>Bosnia-Herzegovina -</v>
      </c>
      <c r="C972" s="21" t="s">
        <v>116</v>
      </c>
      <c r="D972" s="19">
        <v>5.8</v>
      </c>
      <c r="E972" s="17">
        <v>7.07</v>
      </c>
      <c r="F972" s="17">
        <v>8.4600000000000009</v>
      </c>
      <c r="G972" s="17">
        <v>10.78</v>
      </c>
      <c r="H972" s="17">
        <v>12.82</v>
      </c>
      <c r="I972" s="23" t="s">
        <v>117</v>
      </c>
      <c r="J972" s="13">
        <v>0.54593000000000003</v>
      </c>
      <c r="K972" s="33">
        <f t="shared" si="61"/>
        <v>3.1663939999999999</v>
      </c>
      <c r="L972" s="33">
        <f t="shared" si="62"/>
        <v>4.618567800000001</v>
      </c>
      <c r="M972" s="33">
        <f t="shared" si="63"/>
        <v>6.9988226000000004</v>
      </c>
    </row>
    <row r="973" spans="1:13" x14ac:dyDescent="0.25">
      <c r="A973" s="15" t="s">
        <v>141</v>
      </c>
      <c r="B973" s="13" t="str">
        <f t="shared" si="60"/>
        <v>Belgium</v>
      </c>
      <c r="C973" s="22" t="s">
        <v>119</v>
      </c>
      <c r="D973" s="20">
        <v>17.95</v>
      </c>
      <c r="E973" s="18">
        <v>21.86</v>
      </c>
      <c r="F973" s="18">
        <v>26.15</v>
      </c>
      <c r="G973" s="18">
        <v>33.380000000000003</v>
      </c>
      <c r="H973" s="18">
        <v>39.72</v>
      </c>
      <c r="I973" s="24" t="s">
        <v>43</v>
      </c>
      <c r="J973" s="13">
        <v>1.06775</v>
      </c>
      <c r="K973" s="33">
        <f t="shared" si="61"/>
        <v>19.166112500000001</v>
      </c>
      <c r="L973" s="33">
        <f t="shared" si="62"/>
        <v>27.921662499999996</v>
      </c>
      <c r="M973" s="33">
        <f t="shared" si="63"/>
        <v>42.411029999999997</v>
      </c>
    </row>
    <row r="974" spans="1:13" x14ac:dyDescent="0.25">
      <c r="A974" s="14" t="s">
        <v>141</v>
      </c>
      <c r="B974" s="13" t="str">
        <f t="shared" si="60"/>
        <v>Austria</v>
      </c>
      <c r="C974" s="21" t="s">
        <v>122</v>
      </c>
      <c r="D974" s="19">
        <v>16.05</v>
      </c>
      <c r="E974" s="17">
        <v>19.53</v>
      </c>
      <c r="F974" s="17">
        <v>23.35</v>
      </c>
      <c r="G974" s="17">
        <v>29.84</v>
      </c>
      <c r="H974" s="17">
        <v>35.53</v>
      </c>
      <c r="I974" s="23" t="s">
        <v>43</v>
      </c>
      <c r="J974" s="13">
        <v>1.06775</v>
      </c>
      <c r="K974" s="33">
        <f t="shared" si="61"/>
        <v>17.137387499999999</v>
      </c>
      <c r="L974" s="33">
        <f t="shared" si="62"/>
        <v>24.931962500000001</v>
      </c>
      <c r="M974" s="33">
        <f t="shared" si="63"/>
        <v>37.937157499999998</v>
      </c>
    </row>
    <row r="975" spans="1:13" x14ac:dyDescent="0.25">
      <c r="A975" s="15" t="s">
        <v>141</v>
      </c>
      <c r="B975" s="13" t="str">
        <f t="shared" si="60"/>
        <v>Australia</v>
      </c>
      <c r="C975" s="22" t="s">
        <v>130</v>
      </c>
      <c r="D975" s="20">
        <v>29.2</v>
      </c>
      <c r="E975" s="18">
        <v>35.47</v>
      </c>
      <c r="F975" s="18">
        <v>42.37</v>
      </c>
      <c r="G975" s="18">
        <v>54.28</v>
      </c>
      <c r="H975" s="18">
        <v>64.73</v>
      </c>
      <c r="I975" s="24" t="s">
        <v>131</v>
      </c>
      <c r="J975" s="13">
        <v>0.64666999999999997</v>
      </c>
      <c r="K975" s="33">
        <f t="shared" si="61"/>
        <v>18.882763999999998</v>
      </c>
      <c r="L975" s="33">
        <f t="shared" si="62"/>
        <v>27.399407899999996</v>
      </c>
      <c r="M975" s="33">
        <f t="shared" si="63"/>
        <v>41.858949100000004</v>
      </c>
    </row>
    <row r="976" spans="1:13" x14ac:dyDescent="0.25">
      <c r="A976" s="14" t="s">
        <v>141</v>
      </c>
      <c r="B976" s="13" t="str">
        <f t="shared" si="60"/>
        <v>Argentina</v>
      </c>
      <c r="C976" s="21" t="s">
        <v>132</v>
      </c>
      <c r="D976" s="19">
        <v>2233.33</v>
      </c>
      <c r="E976" s="17">
        <v>2659.45</v>
      </c>
      <c r="F976" s="17">
        <v>3127.49</v>
      </c>
      <c r="G976" s="17">
        <v>4150.05</v>
      </c>
      <c r="H976" s="17">
        <v>5046.16</v>
      </c>
      <c r="I976" s="23" t="s">
        <v>133</v>
      </c>
      <c r="J976" s="13">
        <v>1.15E-3</v>
      </c>
      <c r="K976" s="33">
        <f t="shared" si="61"/>
        <v>2.5683294999999999</v>
      </c>
      <c r="L976" s="33">
        <f t="shared" si="62"/>
        <v>3.5966134999999997</v>
      </c>
      <c r="M976" s="33">
        <f t="shared" si="63"/>
        <v>5.8030840000000001</v>
      </c>
    </row>
    <row r="977" spans="1:13" x14ac:dyDescent="0.25">
      <c r="A977" s="15" t="s">
        <v>147</v>
      </c>
      <c r="B977" s="13" t="str">
        <f t="shared" si="60"/>
        <v>Georgia</v>
      </c>
      <c r="C977" s="22" t="s">
        <v>21</v>
      </c>
      <c r="D977" s="20">
        <v>6.93</v>
      </c>
      <c r="E977" s="18">
        <v>8.24</v>
      </c>
      <c r="F977" s="18">
        <v>9.69</v>
      </c>
      <c r="G977" s="18">
        <v>12.59</v>
      </c>
      <c r="H977" s="18">
        <v>15.14</v>
      </c>
      <c r="I977" s="24" t="s">
        <v>22</v>
      </c>
      <c r="J977" s="13">
        <v>0.37036999999999998</v>
      </c>
      <c r="K977" s="33">
        <f t="shared" si="61"/>
        <v>2.5666640999999997</v>
      </c>
      <c r="L977" s="33">
        <f t="shared" si="62"/>
        <v>3.5888852999999994</v>
      </c>
      <c r="M977" s="33">
        <f t="shared" si="63"/>
        <v>5.6074017999999999</v>
      </c>
    </row>
    <row r="978" spans="1:13" x14ac:dyDescent="0.25">
      <c r="A978" s="14" t="s">
        <v>147</v>
      </c>
      <c r="B978" s="13" t="str">
        <f t="shared" si="60"/>
        <v>Vietnam</v>
      </c>
      <c r="C978" s="21" t="s">
        <v>31</v>
      </c>
      <c r="D978" s="19">
        <v>45986.77</v>
      </c>
      <c r="E978" s="17">
        <v>54919.57</v>
      </c>
      <c r="F978" s="17">
        <v>64730.99</v>
      </c>
      <c r="G978" s="17">
        <v>83649.42</v>
      </c>
      <c r="H978" s="17">
        <v>100228.26</v>
      </c>
      <c r="I978" s="23" t="s">
        <v>33</v>
      </c>
      <c r="J978" s="13">
        <v>4.0000000000000003E-5</v>
      </c>
      <c r="K978" s="33">
        <f t="shared" si="61"/>
        <v>1.8394708</v>
      </c>
      <c r="L978" s="33">
        <f t="shared" si="62"/>
        <v>2.5892396</v>
      </c>
      <c r="M978" s="33">
        <f t="shared" si="63"/>
        <v>4.0091304000000001</v>
      </c>
    </row>
    <row r="979" spans="1:13" x14ac:dyDescent="0.25">
      <c r="A979" s="15" t="s">
        <v>147</v>
      </c>
      <c r="B979" s="13" t="str">
        <f t="shared" si="60"/>
        <v>United States</v>
      </c>
      <c r="C979" s="22" t="s">
        <v>35</v>
      </c>
      <c r="D979" s="20">
        <v>21.3</v>
      </c>
      <c r="E979" s="18">
        <v>25.68</v>
      </c>
      <c r="F979" s="18">
        <v>30.5</v>
      </c>
      <c r="G979" s="18">
        <v>38.74</v>
      </c>
      <c r="H979" s="18">
        <v>45.96</v>
      </c>
      <c r="I979" s="24" t="s">
        <v>40</v>
      </c>
      <c r="J979" s="13">
        <v>1</v>
      </c>
      <c r="K979" s="33">
        <f t="shared" si="61"/>
        <v>21.3</v>
      </c>
      <c r="L979" s="33">
        <f t="shared" si="62"/>
        <v>30.5</v>
      </c>
      <c r="M979" s="33">
        <f t="shared" si="63"/>
        <v>45.96</v>
      </c>
    </row>
    <row r="980" spans="1:13" x14ac:dyDescent="0.25">
      <c r="A980" s="14" t="s">
        <v>147</v>
      </c>
      <c r="B980" s="13" t="str">
        <f t="shared" si="60"/>
        <v>United Kingdom</v>
      </c>
      <c r="C980" s="21" t="s">
        <v>70</v>
      </c>
      <c r="D980" s="19">
        <v>13.79</v>
      </c>
      <c r="E980" s="17">
        <v>16.63</v>
      </c>
      <c r="F980" s="17">
        <v>19.75</v>
      </c>
      <c r="G980" s="17">
        <v>25.08</v>
      </c>
      <c r="H980" s="17">
        <v>29.76</v>
      </c>
      <c r="I980" s="23" t="s">
        <v>72</v>
      </c>
      <c r="J980" s="13">
        <v>1.23966</v>
      </c>
      <c r="K980" s="33">
        <f t="shared" si="61"/>
        <v>17.094911399999997</v>
      </c>
      <c r="L980" s="33">
        <f t="shared" si="62"/>
        <v>24.483284999999999</v>
      </c>
      <c r="M980" s="33">
        <f t="shared" si="63"/>
        <v>36.892281600000004</v>
      </c>
    </row>
    <row r="981" spans="1:13" x14ac:dyDescent="0.25">
      <c r="A981" s="15" t="s">
        <v>147</v>
      </c>
      <c r="B981" s="13" t="str">
        <f t="shared" si="60"/>
        <v>United Arab Emirates</v>
      </c>
      <c r="C981" s="22" t="s">
        <v>73</v>
      </c>
      <c r="D981" s="20">
        <v>46.43</v>
      </c>
      <c r="E981" s="18">
        <v>55.81</v>
      </c>
      <c r="F981" s="18">
        <v>66.11</v>
      </c>
      <c r="G981" s="18">
        <v>84.46</v>
      </c>
      <c r="H981" s="18">
        <v>100.54</v>
      </c>
      <c r="I981" s="24" t="s">
        <v>75</v>
      </c>
      <c r="J981" s="13">
        <v>0.2722</v>
      </c>
      <c r="K981" s="33">
        <f t="shared" si="61"/>
        <v>12.638246000000001</v>
      </c>
      <c r="L981" s="33">
        <f t="shared" si="62"/>
        <v>17.995142000000001</v>
      </c>
      <c r="M981" s="33">
        <f t="shared" si="63"/>
        <v>27.366988000000003</v>
      </c>
    </row>
    <row r="982" spans="1:13" x14ac:dyDescent="0.25">
      <c r="A982" s="14" t="s">
        <v>147</v>
      </c>
      <c r="B982" s="13" t="str">
        <f t="shared" si="60"/>
        <v>Ukraine</v>
      </c>
      <c r="C982" s="21" t="s">
        <v>77</v>
      </c>
      <c r="D982" s="19">
        <v>98.3</v>
      </c>
      <c r="E982" s="17">
        <v>117.28</v>
      </c>
      <c r="F982" s="17">
        <v>138.12</v>
      </c>
      <c r="G982" s="17">
        <v>178.79</v>
      </c>
      <c r="H982" s="17">
        <v>214.43</v>
      </c>
      <c r="I982" s="23" t="s">
        <v>78</v>
      </c>
      <c r="J982" s="13">
        <v>2.504E-2</v>
      </c>
      <c r="K982" s="33">
        <f t="shared" si="61"/>
        <v>2.4614319999999998</v>
      </c>
      <c r="L982" s="33">
        <f t="shared" si="62"/>
        <v>3.4585248000000002</v>
      </c>
      <c r="M982" s="33">
        <f t="shared" si="63"/>
        <v>5.3693271999999999</v>
      </c>
    </row>
    <row r="983" spans="1:13" x14ac:dyDescent="0.25">
      <c r="A983" s="15" t="s">
        <v>147</v>
      </c>
      <c r="B983" s="13" t="str">
        <f t="shared" si="60"/>
        <v>Turkey</v>
      </c>
      <c r="C983" s="22" t="s">
        <v>80</v>
      </c>
      <c r="D983" s="20">
        <v>148.91999999999999</v>
      </c>
      <c r="E983" s="18">
        <v>177.94</v>
      </c>
      <c r="F983" s="18">
        <v>209.81</v>
      </c>
      <c r="G983" s="18">
        <v>270.89</v>
      </c>
      <c r="H983" s="18">
        <v>324.42</v>
      </c>
      <c r="I983" s="24" t="s">
        <v>82</v>
      </c>
      <c r="J983" s="13">
        <v>3.0689999999999999E-2</v>
      </c>
      <c r="K983" s="33">
        <f t="shared" si="61"/>
        <v>4.5703547999999996</v>
      </c>
      <c r="L983" s="33">
        <f t="shared" si="62"/>
        <v>6.4390688999999997</v>
      </c>
      <c r="M983" s="33">
        <f t="shared" si="63"/>
        <v>9.9564497999999997</v>
      </c>
    </row>
    <row r="984" spans="1:13" x14ac:dyDescent="0.25">
      <c r="A984" s="14" t="s">
        <v>147</v>
      </c>
      <c r="B984" s="13" t="str">
        <f t="shared" si="60"/>
        <v>Taiwan</v>
      </c>
      <c r="C984" s="21" t="s">
        <v>83</v>
      </c>
      <c r="D984" s="19">
        <v>300.05</v>
      </c>
      <c r="E984" s="17">
        <v>361.24</v>
      </c>
      <c r="F984" s="17">
        <v>428.45</v>
      </c>
      <c r="G984" s="17">
        <v>545.9</v>
      </c>
      <c r="H984" s="17">
        <v>648.82000000000005</v>
      </c>
      <c r="I984" s="23" t="s">
        <v>84</v>
      </c>
      <c r="J984" s="13">
        <v>3.0669999999999999E-2</v>
      </c>
      <c r="K984" s="33">
        <f t="shared" si="61"/>
        <v>9.2025334999999995</v>
      </c>
      <c r="L984" s="33">
        <f t="shared" si="62"/>
        <v>13.140561499999999</v>
      </c>
      <c r="M984" s="33">
        <f t="shared" si="63"/>
        <v>19.8993094</v>
      </c>
    </row>
    <row r="985" spans="1:13" x14ac:dyDescent="0.25">
      <c r="A985" s="15" t="s">
        <v>147</v>
      </c>
      <c r="B985" s="13" t="str">
        <f t="shared" si="60"/>
        <v>Switzerland</v>
      </c>
      <c r="C985" s="22" t="s">
        <v>85</v>
      </c>
      <c r="D985" s="20">
        <v>26.97</v>
      </c>
      <c r="E985" s="18">
        <v>32.590000000000003</v>
      </c>
      <c r="F985" s="18">
        <v>38.76</v>
      </c>
      <c r="G985" s="18">
        <v>49.07</v>
      </c>
      <c r="H985" s="18">
        <v>58.11</v>
      </c>
      <c r="I985" s="24" t="s">
        <v>86</v>
      </c>
      <c r="J985" s="13">
        <v>1.0968500000000001</v>
      </c>
      <c r="K985" s="33">
        <f t="shared" si="61"/>
        <v>29.582044500000002</v>
      </c>
      <c r="L985" s="33">
        <f t="shared" si="62"/>
        <v>42.513905999999999</v>
      </c>
      <c r="M985" s="33">
        <f t="shared" si="63"/>
        <v>63.737953500000003</v>
      </c>
    </row>
    <row r="986" spans="1:13" x14ac:dyDescent="0.25">
      <c r="A986" s="14" t="s">
        <v>147</v>
      </c>
      <c r="B986" s="13" t="str">
        <f t="shared" si="60"/>
        <v>Sweden</v>
      </c>
      <c r="C986" s="21" t="s">
        <v>90</v>
      </c>
      <c r="D986" s="19">
        <v>183.77</v>
      </c>
      <c r="E986" s="17">
        <v>221.72</v>
      </c>
      <c r="F986" s="17">
        <v>263.41000000000003</v>
      </c>
      <c r="G986" s="17">
        <v>334.36</v>
      </c>
      <c r="H986" s="17">
        <v>396.53</v>
      </c>
      <c r="I986" s="23" t="s">
        <v>92</v>
      </c>
      <c r="J986" s="13">
        <v>9.2119999999999994E-2</v>
      </c>
      <c r="K986" s="33">
        <f t="shared" si="61"/>
        <v>16.928892399999999</v>
      </c>
      <c r="L986" s="33">
        <f t="shared" si="62"/>
        <v>24.2653292</v>
      </c>
      <c r="M986" s="33">
        <f t="shared" si="63"/>
        <v>36.528343599999992</v>
      </c>
    </row>
    <row r="987" spans="1:13" x14ac:dyDescent="0.25">
      <c r="A987" s="15" t="s">
        <v>147</v>
      </c>
      <c r="B987" s="13" t="str">
        <f t="shared" si="60"/>
        <v>Thailand</v>
      </c>
      <c r="C987" s="22" t="s">
        <v>93</v>
      </c>
      <c r="D987" s="20">
        <v>130.55000000000001</v>
      </c>
      <c r="E987" s="18">
        <v>156.71</v>
      </c>
      <c r="F987" s="18">
        <v>185.44</v>
      </c>
      <c r="G987" s="18">
        <v>237.49</v>
      </c>
      <c r="H987" s="18">
        <v>283.10000000000002</v>
      </c>
      <c r="I987" s="24" t="s">
        <v>96</v>
      </c>
      <c r="J987" s="13">
        <v>2.7019999999999999E-2</v>
      </c>
      <c r="K987" s="33">
        <f t="shared" si="61"/>
        <v>3.5274610000000002</v>
      </c>
      <c r="L987" s="33">
        <f t="shared" si="62"/>
        <v>5.0105887999999998</v>
      </c>
      <c r="M987" s="33">
        <f t="shared" si="63"/>
        <v>7.649362</v>
      </c>
    </row>
    <row r="988" spans="1:13" x14ac:dyDescent="0.25">
      <c r="A988" s="14" t="s">
        <v>147</v>
      </c>
      <c r="B988" s="13" t="str">
        <f t="shared" si="60"/>
        <v>Sweden</v>
      </c>
      <c r="C988" s="21" t="s">
        <v>90</v>
      </c>
      <c r="D988" s="19">
        <v>183.77</v>
      </c>
      <c r="E988" s="17">
        <v>221.72</v>
      </c>
      <c r="F988" s="17">
        <v>263.41000000000003</v>
      </c>
      <c r="G988" s="17">
        <v>334.36</v>
      </c>
      <c r="H988" s="17">
        <v>396.53</v>
      </c>
      <c r="I988" s="23" t="s">
        <v>92</v>
      </c>
      <c r="J988" s="13">
        <v>9.2119999999999994E-2</v>
      </c>
      <c r="K988" s="33">
        <f t="shared" si="61"/>
        <v>16.928892399999999</v>
      </c>
      <c r="L988" s="33">
        <f t="shared" si="62"/>
        <v>24.2653292</v>
      </c>
      <c r="M988" s="33">
        <f t="shared" si="63"/>
        <v>36.528343599999992</v>
      </c>
    </row>
    <row r="989" spans="1:13" x14ac:dyDescent="0.25">
      <c r="A989" s="15" t="s">
        <v>147</v>
      </c>
      <c r="B989" s="13" t="str">
        <f t="shared" si="60"/>
        <v>Spain</v>
      </c>
      <c r="C989" s="22" t="s">
        <v>126</v>
      </c>
      <c r="D989" s="20">
        <v>10.6</v>
      </c>
      <c r="E989" s="18">
        <v>12.8</v>
      </c>
      <c r="F989" s="18">
        <v>15.22</v>
      </c>
      <c r="G989" s="18">
        <v>19.29</v>
      </c>
      <c r="H989" s="18">
        <v>22.85</v>
      </c>
      <c r="I989" s="24" t="s">
        <v>43</v>
      </c>
      <c r="J989" s="13">
        <v>1.06775</v>
      </c>
      <c r="K989" s="33">
        <f t="shared" si="61"/>
        <v>11.318149999999999</v>
      </c>
      <c r="L989" s="33">
        <f t="shared" si="62"/>
        <v>16.251155000000001</v>
      </c>
      <c r="M989" s="33">
        <f t="shared" si="63"/>
        <v>24.398087500000003</v>
      </c>
    </row>
    <row r="990" spans="1:13" x14ac:dyDescent="0.25">
      <c r="A990" s="14" t="s">
        <v>147</v>
      </c>
      <c r="B990" s="13" t="str">
        <f t="shared" si="60"/>
        <v>South Africa</v>
      </c>
      <c r="C990" s="21" t="s">
        <v>127</v>
      </c>
      <c r="D990" s="19">
        <v>95.8</v>
      </c>
      <c r="E990" s="17">
        <v>114.88</v>
      </c>
      <c r="F990" s="17">
        <v>135.84</v>
      </c>
      <c r="G990" s="17">
        <v>174.28</v>
      </c>
      <c r="H990" s="17">
        <v>207.97</v>
      </c>
      <c r="I990" s="23" t="s">
        <v>128</v>
      </c>
      <c r="J990" s="13">
        <v>5.2150000000000002E-2</v>
      </c>
      <c r="K990" s="33">
        <f t="shared" si="61"/>
        <v>4.9959699999999998</v>
      </c>
      <c r="L990" s="33">
        <f t="shared" si="62"/>
        <v>7.0840560000000004</v>
      </c>
      <c r="M990" s="33">
        <f t="shared" si="63"/>
        <v>10.8456355</v>
      </c>
    </row>
    <row r="991" spans="1:13" x14ac:dyDescent="0.25">
      <c r="A991" s="15" t="s">
        <v>147</v>
      </c>
      <c r="B991" s="13" t="str">
        <f t="shared" si="60"/>
        <v>Slovakia</v>
      </c>
      <c r="C991" s="22" t="s">
        <v>129</v>
      </c>
      <c r="D991" s="20">
        <v>7.77</v>
      </c>
      <c r="E991" s="18">
        <v>9.3699999999999992</v>
      </c>
      <c r="F991" s="18">
        <v>11.13</v>
      </c>
      <c r="G991" s="18">
        <v>14.13</v>
      </c>
      <c r="H991" s="18">
        <v>16.75</v>
      </c>
      <c r="I991" s="24" t="s">
        <v>43</v>
      </c>
      <c r="J991" s="13">
        <v>1.06775</v>
      </c>
      <c r="K991" s="33">
        <f t="shared" si="61"/>
        <v>8.2964174999999987</v>
      </c>
      <c r="L991" s="33">
        <f t="shared" si="62"/>
        <v>11.884057500000001</v>
      </c>
      <c r="M991" s="33">
        <f t="shared" si="63"/>
        <v>17.884812499999999</v>
      </c>
    </row>
    <row r="992" spans="1:13" x14ac:dyDescent="0.25">
      <c r="A992" s="14" t="s">
        <v>147</v>
      </c>
      <c r="B992" s="13" t="str">
        <f t="shared" si="60"/>
        <v>Singapore</v>
      </c>
      <c r="C992" s="21" t="s">
        <v>135</v>
      </c>
      <c r="D992" s="19">
        <v>17.29</v>
      </c>
      <c r="E992" s="17">
        <v>20.79</v>
      </c>
      <c r="F992" s="17">
        <v>24.65</v>
      </c>
      <c r="G992" s="17">
        <v>31.45</v>
      </c>
      <c r="H992" s="17">
        <v>37.4</v>
      </c>
      <c r="I992" s="23" t="s">
        <v>136</v>
      </c>
      <c r="J992" s="13">
        <v>0.73424999999999996</v>
      </c>
      <c r="K992" s="33">
        <f t="shared" si="61"/>
        <v>12.695182499999998</v>
      </c>
      <c r="L992" s="33">
        <f t="shared" si="62"/>
        <v>18.099262499999998</v>
      </c>
      <c r="M992" s="33">
        <f t="shared" si="63"/>
        <v>27.460949999999997</v>
      </c>
    </row>
    <row r="993" spans="1:13" x14ac:dyDescent="0.25">
      <c r="A993" s="15" t="s">
        <v>147</v>
      </c>
      <c r="B993" s="13" t="str">
        <f t="shared" si="60"/>
        <v>Saudi Arabia</v>
      </c>
      <c r="C993" s="22" t="s">
        <v>30</v>
      </c>
      <c r="D993" s="20">
        <v>33</v>
      </c>
      <c r="E993" s="18">
        <v>39.659999999999997</v>
      </c>
      <c r="F993" s="18">
        <v>46.98</v>
      </c>
      <c r="G993" s="18">
        <v>60.02</v>
      </c>
      <c r="H993" s="18">
        <v>71.45</v>
      </c>
      <c r="I993" s="24" t="s">
        <v>34</v>
      </c>
      <c r="J993" s="13">
        <v>0.26643</v>
      </c>
      <c r="K993" s="33">
        <f t="shared" si="61"/>
        <v>8.7921899999999997</v>
      </c>
      <c r="L993" s="33">
        <f t="shared" si="62"/>
        <v>12.516881399999999</v>
      </c>
      <c r="M993" s="33">
        <f t="shared" si="63"/>
        <v>19.036423500000001</v>
      </c>
    </row>
    <row r="994" spans="1:13" x14ac:dyDescent="0.25">
      <c r="A994" s="14" t="s">
        <v>147</v>
      </c>
      <c r="B994" s="13" t="str">
        <f t="shared" si="60"/>
        <v>Russian Federation</v>
      </c>
      <c r="C994" s="21" t="s">
        <v>36</v>
      </c>
      <c r="D994" s="19">
        <v>307.37</v>
      </c>
      <c r="E994" s="17">
        <v>368.06</v>
      </c>
      <c r="F994" s="17">
        <v>434.71</v>
      </c>
      <c r="G994" s="17">
        <v>559.14</v>
      </c>
      <c r="H994" s="17">
        <v>668.18</v>
      </c>
      <c r="I994" s="23" t="s">
        <v>37</v>
      </c>
      <c r="J994" s="13">
        <v>1.0699999999999999E-2</v>
      </c>
      <c r="K994" s="33">
        <f t="shared" si="61"/>
        <v>3.288859</v>
      </c>
      <c r="L994" s="33">
        <f t="shared" si="62"/>
        <v>4.6513969999999993</v>
      </c>
      <c r="M994" s="33">
        <f t="shared" si="63"/>
        <v>7.1495259999999989</v>
      </c>
    </row>
    <row r="995" spans="1:13" x14ac:dyDescent="0.25">
      <c r="A995" s="15" t="s">
        <v>147</v>
      </c>
      <c r="B995" s="13" t="str">
        <f t="shared" si="60"/>
        <v>Romania</v>
      </c>
      <c r="C995" s="22" t="s">
        <v>38</v>
      </c>
      <c r="D995" s="20">
        <v>27.21</v>
      </c>
      <c r="E995" s="18">
        <v>32.72</v>
      </c>
      <c r="F995" s="18">
        <v>38.78</v>
      </c>
      <c r="G995" s="18">
        <v>49.5</v>
      </c>
      <c r="H995" s="18">
        <v>58.9</v>
      </c>
      <c r="I995" s="24" t="s">
        <v>39</v>
      </c>
      <c r="J995" s="13">
        <v>0.21437</v>
      </c>
      <c r="K995" s="33">
        <f t="shared" si="61"/>
        <v>5.8330077000000005</v>
      </c>
      <c r="L995" s="33">
        <f t="shared" si="62"/>
        <v>8.3132686000000007</v>
      </c>
      <c r="M995" s="33">
        <f t="shared" si="63"/>
        <v>12.626393</v>
      </c>
    </row>
    <row r="996" spans="1:13" x14ac:dyDescent="0.25">
      <c r="A996" s="14" t="s">
        <v>147</v>
      </c>
      <c r="B996" s="13" t="str">
        <f t="shared" si="60"/>
        <v>Portugal</v>
      </c>
      <c r="C996" s="21" t="s">
        <v>50</v>
      </c>
      <c r="D996" s="19">
        <v>8.5399999999999991</v>
      </c>
      <c r="E996" s="17">
        <v>10.31</v>
      </c>
      <c r="F996" s="17">
        <v>12.26</v>
      </c>
      <c r="G996" s="17">
        <v>15.53</v>
      </c>
      <c r="H996" s="17">
        <v>18.39</v>
      </c>
      <c r="I996" s="23" t="s">
        <v>43</v>
      </c>
      <c r="J996" s="13">
        <v>1.06775</v>
      </c>
      <c r="K996" s="33">
        <f t="shared" si="61"/>
        <v>9.1185849999999995</v>
      </c>
      <c r="L996" s="33">
        <f t="shared" si="62"/>
        <v>13.090615</v>
      </c>
      <c r="M996" s="33">
        <f t="shared" si="63"/>
        <v>19.6359225</v>
      </c>
    </row>
    <row r="997" spans="1:13" x14ac:dyDescent="0.25">
      <c r="A997" s="15" t="s">
        <v>147</v>
      </c>
      <c r="B997" s="13" t="str">
        <f t="shared" si="60"/>
        <v>Poland</v>
      </c>
      <c r="C997" s="22" t="s">
        <v>53</v>
      </c>
      <c r="D997" s="20">
        <v>33.9</v>
      </c>
      <c r="E997" s="18">
        <v>40.869999999999997</v>
      </c>
      <c r="F997" s="18">
        <v>48.54</v>
      </c>
      <c r="G997" s="18">
        <v>61.67</v>
      </c>
      <c r="H997" s="18">
        <v>73.180000000000007</v>
      </c>
      <c r="I997" s="24" t="s">
        <v>55</v>
      </c>
      <c r="J997" s="13">
        <v>0.24740000000000001</v>
      </c>
      <c r="K997" s="33">
        <f t="shared" si="61"/>
        <v>8.3868600000000004</v>
      </c>
      <c r="L997" s="33">
        <f t="shared" si="62"/>
        <v>12.008796</v>
      </c>
      <c r="M997" s="33">
        <f t="shared" si="63"/>
        <v>18.104732000000002</v>
      </c>
    </row>
    <row r="998" spans="1:13" x14ac:dyDescent="0.25">
      <c r="A998" s="14" t="s">
        <v>147</v>
      </c>
      <c r="B998" s="13" t="str">
        <f t="shared" si="60"/>
        <v>Philippines</v>
      </c>
      <c r="C998" s="21" t="s">
        <v>56</v>
      </c>
      <c r="D998" s="19">
        <v>133.31</v>
      </c>
      <c r="E998" s="17">
        <v>159.86000000000001</v>
      </c>
      <c r="F998" s="17">
        <v>189.03</v>
      </c>
      <c r="G998" s="17">
        <v>242.52</v>
      </c>
      <c r="H998" s="17">
        <v>289.39999999999998</v>
      </c>
      <c r="I998" s="23" t="s">
        <v>57</v>
      </c>
      <c r="J998" s="13">
        <v>1.7389999999999999E-2</v>
      </c>
      <c r="K998" s="33">
        <f t="shared" si="61"/>
        <v>2.3182608999999998</v>
      </c>
      <c r="L998" s="33">
        <f t="shared" si="62"/>
        <v>3.2872317</v>
      </c>
      <c r="M998" s="33">
        <f t="shared" si="63"/>
        <v>5.032665999999999</v>
      </c>
    </row>
    <row r="999" spans="1:13" x14ac:dyDescent="0.25">
      <c r="A999" s="15" t="s">
        <v>147</v>
      </c>
      <c r="B999" s="13" t="str">
        <f t="shared" si="60"/>
        <v>Peru</v>
      </c>
      <c r="C999" s="22" t="s">
        <v>58</v>
      </c>
      <c r="D999" s="20">
        <v>10.27</v>
      </c>
      <c r="E999" s="18">
        <v>12.35</v>
      </c>
      <c r="F999" s="18">
        <v>14.62</v>
      </c>
      <c r="G999" s="18">
        <v>18.68</v>
      </c>
      <c r="H999" s="18">
        <v>22.24</v>
      </c>
      <c r="I999" s="24" t="s">
        <v>59</v>
      </c>
      <c r="J999" s="13">
        <v>0.26534999999999997</v>
      </c>
      <c r="K999" s="33">
        <f t="shared" si="61"/>
        <v>2.7251444999999994</v>
      </c>
      <c r="L999" s="33">
        <f t="shared" si="62"/>
        <v>3.8794169999999992</v>
      </c>
      <c r="M999" s="33">
        <f t="shared" si="63"/>
        <v>5.9013839999999993</v>
      </c>
    </row>
    <row r="1000" spans="1:13" x14ac:dyDescent="0.25">
      <c r="A1000" s="14" t="s">
        <v>147</v>
      </c>
      <c r="B1000" s="13" t="str">
        <f t="shared" si="60"/>
        <v>Panama</v>
      </c>
      <c r="C1000" s="21" t="s">
        <v>61</v>
      </c>
      <c r="D1000" s="19">
        <v>6.92</v>
      </c>
      <c r="E1000" s="17">
        <v>8.32</v>
      </c>
      <c r="F1000" s="17">
        <v>9.86</v>
      </c>
      <c r="G1000" s="17">
        <v>12.58</v>
      </c>
      <c r="H1000" s="17">
        <v>14.96</v>
      </c>
      <c r="I1000" s="23" t="s">
        <v>40</v>
      </c>
      <c r="J1000" s="13">
        <v>1</v>
      </c>
      <c r="K1000" s="33">
        <f t="shared" si="61"/>
        <v>6.92</v>
      </c>
      <c r="L1000" s="33">
        <f t="shared" si="62"/>
        <v>9.86</v>
      </c>
      <c r="M1000" s="33">
        <f t="shared" si="63"/>
        <v>14.96</v>
      </c>
    </row>
    <row r="1001" spans="1:13" x14ac:dyDescent="0.25">
      <c r="A1001" s="15" t="s">
        <v>147</v>
      </c>
      <c r="B1001" s="13" t="str">
        <f t="shared" si="60"/>
        <v>Pakistan</v>
      </c>
      <c r="C1001" s="22" t="s">
        <v>62</v>
      </c>
      <c r="D1001" s="20">
        <v>319.73</v>
      </c>
      <c r="E1001" s="18">
        <v>381.47</v>
      </c>
      <c r="F1001" s="18">
        <v>449.28</v>
      </c>
      <c r="G1001" s="18">
        <v>581.57000000000005</v>
      </c>
      <c r="H1001" s="18">
        <v>697.51</v>
      </c>
      <c r="I1001" s="24" t="s">
        <v>63</v>
      </c>
      <c r="J1001" s="13">
        <v>3.5799999999999998E-3</v>
      </c>
      <c r="K1001" s="33">
        <f t="shared" si="61"/>
        <v>1.1446334</v>
      </c>
      <c r="L1001" s="33">
        <f t="shared" si="62"/>
        <v>1.6084223999999998</v>
      </c>
      <c r="M1001" s="33">
        <f t="shared" si="63"/>
        <v>2.4970857999999998</v>
      </c>
    </row>
    <row r="1002" spans="1:13" x14ac:dyDescent="0.25">
      <c r="A1002" s="14" t="s">
        <v>147</v>
      </c>
      <c r="B1002" s="13" t="str">
        <f t="shared" si="60"/>
        <v>Norway</v>
      </c>
      <c r="C1002" s="21" t="s">
        <v>65</v>
      </c>
      <c r="D1002" s="19">
        <v>209.65</v>
      </c>
      <c r="E1002" s="17">
        <v>252.86</v>
      </c>
      <c r="F1002" s="17">
        <v>300.31</v>
      </c>
      <c r="G1002" s="17">
        <v>381.46</v>
      </c>
      <c r="H1002" s="17">
        <v>452.56</v>
      </c>
      <c r="I1002" s="23" t="s">
        <v>66</v>
      </c>
      <c r="J1002" s="13">
        <v>9.1209999999999999E-2</v>
      </c>
      <c r="K1002" s="33">
        <f t="shared" si="61"/>
        <v>19.122176500000002</v>
      </c>
      <c r="L1002" s="33">
        <f t="shared" si="62"/>
        <v>27.391275100000001</v>
      </c>
      <c r="M1002" s="33">
        <f t="shared" si="63"/>
        <v>41.277997599999999</v>
      </c>
    </row>
    <row r="1003" spans="1:13" x14ac:dyDescent="0.25">
      <c r="A1003" s="15" t="s">
        <v>147</v>
      </c>
      <c r="B1003" s="13" t="str">
        <f t="shared" si="60"/>
        <v>New Zealand</v>
      </c>
      <c r="C1003" s="22" t="s">
        <v>67</v>
      </c>
      <c r="D1003" s="20">
        <v>27.06</v>
      </c>
      <c r="E1003" s="18">
        <v>32.619999999999997</v>
      </c>
      <c r="F1003" s="18">
        <v>38.729999999999997</v>
      </c>
      <c r="G1003" s="18">
        <v>49.24</v>
      </c>
      <c r="H1003" s="18">
        <v>58.45</v>
      </c>
      <c r="I1003" s="24" t="s">
        <v>68</v>
      </c>
      <c r="J1003" s="13">
        <v>0.59231</v>
      </c>
      <c r="K1003" s="33">
        <f t="shared" si="61"/>
        <v>16.0279086</v>
      </c>
      <c r="L1003" s="33">
        <f t="shared" si="62"/>
        <v>22.940166299999998</v>
      </c>
      <c r="M1003" s="33">
        <f t="shared" si="63"/>
        <v>34.6205195</v>
      </c>
    </row>
    <row r="1004" spans="1:13" x14ac:dyDescent="0.25">
      <c r="A1004" s="14" t="s">
        <v>147</v>
      </c>
      <c r="B1004" s="13" t="str">
        <f t="shared" si="60"/>
        <v>Netherlands</v>
      </c>
      <c r="C1004" s="21" t="s">
        <v>69</v>
      </c>
      <c r="D1004" s="19">
        <v>17.600000000000001</v>
      </c>
      <c r="E1004" s="17">
        <v>21.23</v>
      </c>
      <c r="F1004" s="17">
        <v>25.22</v>
      </c>
      <c r="G1004" s="17">
        <v>32.020000000000003</v>
      </c>
      <c r="H1004" s="17">
        <v>37.97</v>
      </c>
      <c r="I1004" s="23" t="s">
        <v>43</v>
      </c>
      <c r="J1004" s="13">
        <v>1.06775</v>
      </c>
      <c r="K1004" s="33">
        <f t="shared" si="61"/>
        <v>18.792400000000001</v>
      </c>
      <c r="L1004" s="33">
        <f t="shared" si="62"/>
        <v>26.928654999999999</v>
      </c>
      <c r="M1004" s="33">
        <f t="shared" si="63"/>
        <v>40.542467500000001</v>
      </c>
    </row>
    <row r="1005" spans="1:13" x14ac:dyDescent="0.25">
      <c r="A1005" s="15" t="s">
        <v>147</v>
      </c>
      <c r="B1005" s="13" t="str">
        <f t="shared" si="60"/>
        <v>Morocco</v>
      </c>
      <c r="C1005" s="22" t="s">
        <v>71</v>
      </c>
      <c r="D1005" s="20">
        <v>40.03</v>
      </c>
      <c r="E1005" s="18">
        <v>48.15</v>
      </c>
      <c r="F1005" s="18">
        <v>57.07</v>
      </c>
      <c r="G1005" s="18">
        <v>72.819999999999993</v>
      </c>
      <c r="H1005" s="18">
        <v>86.61</v>
      </c>
      <c r="I1005" s="24" t="s">
        <v>74</v>
      </c>
      <c r="J1005" s="13">
        <v>9.7409999999999997E-2</v>
      </c>
      <c r="K1005" s="33">
        <f t="shared" si="61"/>
        <v>3.8993223000000001</v>
      </c>
      <c r="L1005" s="33">
        <f t="shared" si="62"/>
        <v>5.5591887</v>
      </c>
      <c r="M1005" s="33">
        <f t="shared" si="63"/>
        <v>8.4366801000000002</v>
      </c>
    </row>
    <row r="1006" spans="1:13" x14ac:dyDescent="0.25">
      <c r="A1006" s="14" t="s">
        <v>147</v>
      </c>
      <c r="B1006" s="13" t="str">
        <f t="shared" si="60"/>
        <v>Mexico</v>
      </c>
      <c r="C1006" s="21" t="s">
        <v>76</v>
      </c>
      <c r="D1006" s="19">
        <v>61.36</v>
      </c>
      <c r="E1006" s="17">
        <v>73.8</v>
      </c>
      <c r="F1006" s="17">
        <v>87.47</v>
      </c>
      <c r="G1006" s="17">
        <v>111.63</v>
      </c>
      <c r="H1006" s="17">
        <v>132.81</v>
      </c>
      <c r="I1006" s="23" t="s">
        <v>79</v>
      </c>
      <c r="J1006" s="13">
        <v>5.8599999999999999E-2</v>
      </c>
      <c r="K1006" s="33">
        <f t="shared" si="61"/>
        <v>3.5956959999999998</v>
      </c>
      <c r="L1006" s="33">
        <f t="shared" si="62"/>
        <v>5.1257419999999998</v>
      </c>
      <c r="M1006" s="33">
        <f t="shared" si="63"/>
        <v>7.7826659999999999</v>
      </c>
    </row>
    <row r="1007" spans="1:13" x14ac:dyDescent="0.25">
      <c r="A1007" s="15" t="s">
        <v>147</v>
      </c>
      <c r="B1007" s="13" t="str">
        <f t="shared" si="60"/>
        <v>Malta</v>
      </c>
      <c r="C1007" s="22" t="s">
        <v>81</v>
      </c>
      <c r="D1007" s="20">
        <v>9</v>
      </c>
      <c r="E1007" s="18">
        <v>10.88</v>
      </c>
      <c r="F1007" s="18">
        <v>12.94</v>
      </c>
      <c r="G1007" s="18">
        <v>16.38</v>
      </c>
      <c r="H1007" s="18">
        <v>19.39</v>
      </c>
      <c r="I1007" s="24" t="s">
        <v>43</v>
      </c>
      <c r="J1007" s="13">
        <v>1.06775</v>
      </c>
      <c r="K1007" s="33">
        <f t="shared" si="61"/>
        <v>9.60975</v>
      </c>
      <c r="L1007" s="33">
        <f t="shared" si="62"/>
        <v>13.816685</v>
      </c>
      <c r="M1007" s="33">
        <f t="shared" si="63"/>
        <v>20.7036725</v>
      </c>
    </row>
    <row r="1008" spans="1:13" x14ac:dyDescent="0.25">
      <c r="A1008" s="14" t="s">
        <v>147</v>
      </c>
      <c r="B1008" s="13" t="str">
        <f t="shared" si="60"/>
        <v>Malaysia</v>
      </c>
      <c r="C1008" s="21" t="s">
        <v>87</v>
      </c>
      <c r="D1008" s="19">
        <v>18.829999999999998</v>
      </c>
      <c r="E1008" s="17">
        <v>22.61</v>
      </c>
      <c r="F1008" s="17">
        <v>26.76</v>
      </c>
      <c r="G1008" s="17">
        <v>34.25</v>
      </c>
      <c r="H1008" s="17">
        <v>40.81</v>
      </c>
      <c r="I1008" s="23" t="s">
        <v>88</v>
      </c>
      <c r="J1008" s="13">
        <v>0.20913999999999999</v>
      </c>
      <c r="K1008" s="33">
        <f t="shared" si="61"/>
        <v>3.9381061999999996</v>
      </c>
      <c r="L1008" s="33">
        <f t="shared" si="62"/>
        <v>5.5965864000000005</v>
      </c>
      <c r="M1008" s="33">
        <f t="shared" si="63"/>
        <v>8.5350034000000008</v>
      </c>
    </row>
    <row r="1009" spans="1:13" x14ac:dyDescent="0.25">
      <c r="A1009" s="15" t="s">
        <v>147</v>
      </c>
      <c r="B1009" s="13" t="str">
        <f t="shared" si="60"/>
        <v>Luxembourg</v>
      </c>
      <c r="C1009" s="22" t="s">
        <v>26</v>
      </c>
      <c r="D1009" s="20">
        <v>22.11</v>
      </c>
      <c r="E1009" s="18">
        <v>26.67</v>
      </c>
      <c r="F1009" s="18">
        <v>31.68</v>
      </c>
      <c r="G1009" s="18">
        <v>40.229999999999997</v>
      </c>
      <c r="H1009" s="18">
        <v>47.73</v>
      </c>
      <c r="I1009" s="24" t="s">
        <v>43</v>
      </c>
      <c r="J1009" s="13">
        <v>1.06775</v>
      </c>
      <c r="K1009" s="33">
        <f t="shared" si="61"/>
        <v>23.6079525</v>
      </c>
      <c r="L1009" s="33">
        <f t="shared" si="62"/>
        <v>33.826319999999996</v>
      </c>
      <c r="M1009" s="33">
        <f t="shared" si="63"/>
        <v>50.963707499999998</v>
      </c>
    </row>
    <row r="1010" spans="1:13" x14ac:dyDescent="0.25">
      <c r="A1010" s="14" t="s">
        <v>147</v>
      </c>
      <c r="B1010" s="13" t="str">
        <f t="shared" si="60"/>
        <v>South Korea</v>
      </c>
      <c r="C1010" s="21" t="s">
        <v>45</v>
      </c>
      <c r="D1010" s="19">
        <v>16259.73</v>
      </c>
      <c r="E1010" s="17">
        <v>19542.68</v>
      </c>
      <c r="F1010" s="17">
        <v>23148.54</v>
      </c>
      <c r="G1010" s="17">
        <v>29581.39</v>
      </c>
      <c r="H1010" s="17">
        <v>35218.71</v>
      </c>
      <c r="I1010" s="23" t="s">
        <v>46</v>
      </c>
      <c r="J1010" s="13">
        <v>7.2999999999999996E-4</v>
      </c>
      <c r="K1010" s="33">
        <f t="shared" si="61"/>
        <v>11.869602899999999</v>
      </c>
      <c r="L1010" s="33">
        <f t="shared" si="62"/>
        <v>16.898434200000001</v>
      </c>
      <c r="M1010" s="33">
        <f t="shared" si="63"/>
        <v>25.709658299999997</v>
      </c>
    </row>
    <row r="1011" spans="1:13" x14ac:dyDescent="0.25">
      <c r="A1011" s="15" t="s">
        <v>147</v>
      </c>
      <c r="B1011" s="13" t="str">
        <f t="shared" si="60"/>
        <v>Kazakhstan</v>
      </c>
      <c r="C1011" s="22" t="s">
        <v>47</v>
      </c>
      <c r="D1011" s="20">
        <v>1908.59</v>
      </c>
      <c r="E1011" s="18">
        <v>2284.13</v>
      </c>
      <c r="F1011" s="18">
        <v>2696.6</v>
      </c>
      <c r="G1011" s="18">
        <v>3471.9</v>
      </c>
      <c r="H1011" s="18">
        <v>4151.32</v>
      </c>
      <c r="I1011" s="24" t="s">
        <v>48</v>
      </c>
      <c r="J1011" s="13">
        <v>2.2399999999999998E-3</v>
      </c>
      <c r="K1011" s="33">
        <f t="shared" si="61"/>
        <v>4.2752415999999993</v>
      </c>
      <c r="L1011" s="33">
        <f t="shared" si="62"/>
        <v>6.0403839999999995</v>
      </c>
      <c r="M1011" s="33">
        <f t="shared" si="63"/>
        <v>9.2989567999999991</v>
      </c>
    </row>
    <row r="1012" spans="1:13" x14ac:dyDescent="0.25">
      <c r="A1012" s="14" t="s">
        <v>147</v>
      </c>
      <c r="B1012" s="13" t="str">
        <f t="shared" si="60"/>
        <v>Japan</v>
      </c>
      <c r="C1012" s="21" t="s">
        <v>49</v>
      </c>
      <c r="D1012" s="19">
        <v>1777.36</v>
      </c>
      <c r="E1012" s="17">
        <v>2145.79</v>
      </c>
      <c r="F1012" s="17">
        <v>2550.46</v>
      </c>
      <c r="G1012" s="17">
        <v>3233.95</v>
      </c>
      <c r="H1012" s="17">
        <v>3832.92</v>
      </c>
      <c r="I1012" s="23" t="s">
        <v>51</v>
      </c>
      <c r="J1012" s="13">
        <v>6.4599999999999996E-3</v>
      </c>
      <c r="K1012" s="33">
        <f t="shared" si="61"/>
        <v>11.481745599999998</v>
      </c>
      <c r="L1012" s="33">
        <f t="shared" si="62"/>
        <v>16.475971599999998</v>
      </c>
      <c r="M1012" s="33">
        <f t="shared" si="63"/>
        <v>24.7606632</v>
      </c>
    </row>
    <row r="1013" spans="1:13" x14ac:dyDescent="0.25">
      <c r="A1013" s="15" t="s">
        <v>147</v>
      </c>
      <c r="B1013" s="13" t="str">
        <f t="shared" si="60"/>
        <v>Italy</v>
      </c>
      <c r="C1013" s="22" t="s">
        <v>52</v>
      </c>
      <c r="D1013" s="20">
        <v>12.1</v>
      </c>
      <c r="E1013" s="18">
        <v>14.6</v>
      </c>
      <c r="F1013" s="18">
        <v>17.350000000000001</v>
      </c>
      <c r="G1013" s="18">
        <v>22.02</v>
      </c>
      <c r="H1013" s="18">
        <v>26.1</v>
      </c>
      <c r="I1013" s="24" t="s">
        <v>43</v>
      </c>
      <c r="J1013" s="13">
        <v>1.06775</v>
      </c>
      <c r="K1013" s="33">
        <f t="shared" si="61"/>
        <v>12.919775</v>
      </c>
      <c r="L1013" s="33">
        <f t="shared" si="62"/>
        <v>18.5254625</v>
      </c>
      <c r="M1013" s="33">
        <f t="shared" si="63"/>
        <v>27.868275000000001</v>
      </c>
    </row>
    <row r="1014" spans="1:13" x14ac:dyDescent="0.25">
      <c r="A1014" s="14" t="s">
        <v>147</v>
      </c>
      <c r="B1014" s="13" t="str">
        <f t="shared" si="60"/>
        <v>Israel</v>
      </c>
      <c r="C1014" s="21" t="s">
        <v>54</v>
      </c>
      <c r="D1014" s="19">
        <v>41.75</v>
      </c>
      <c r="E1014" s="17">
        <v>50.35</v>
      </c>
      <c r="F1014" s="17">
        <v>59.79</v>
      </c>
      <c r="G1014" s="17">
        <v>75.97</v>
      </c>
      <c r="H1014" s="17">
        <v>90.14</v>
      </c>
      <c r="I1014" s="23" t="s">
        <v>60</v>
      </c>
      <c r="J1014" s="13">
        <v>0.26462000000000002</v>
      </c>
      <c r="K1014" s="33">
        <f t="shared" si="61"/>
        <v>11.047885000000001</v>
      </c>
      <c r="L1014" s="33">
        <f t="shared" si="62"/>
        <v>15.821629800000002</v>
      </c>
      <c r="M1014" s="33">
        <f t="shared" si="63"/>
        <v>23.852846800000002</v>
      </c>
    </row>
    <row r="1015" spans="1:13" x14ac:dyDescent="0.25">
      <c r="A1015" s="15" t="s">
        <v>147</v>
      </c>
      <c r="B1015" s="13" t="str">
        <f t="shared" si="60"/>
        <v>Ireland</v>
      </c>
      <c r="C1015" s="22" t="s">
        <v>64</v>
      </c>
      <c r="D1015" s="20">
        <v>18.45</v>
      </c>
      <c r="E1015" s="18">
        <v>22.25</v>
      </c>
      <c r="F1015" s="18">
        <v>26.42</v>
      </c>
      <c r="G1015" s="18">
        <v>33.56</v>
      </c>
      <c r="H1015" s="18">
        <v>39.83</v>
      </c>
      <c r="I1015" s="24" t="s">
        <v>43</v>
      </c>
      <c r="J1015" s="13">
        <v>1.06775</v>
      </c>
      <c r="K1015" s="33">
        <f t="shared" si="61"/>
        <v>19.699987499999999</v>
      </c>
      <c r="L1015" s="33">
        <f t="shared" si="62"/>
        <v>28.209955000000001</v>
      </c>
      <c r="M1015" s="33">
        <f t="shared" si="63"/>
        <v>42.528482499999996</v>
      </c>
    </row>
    <row r="1016" spans="1:13" x14ac:dyDescent="0.25">
      <c r="A1016" s="14" t="s">
        <v>147</v>
      </c>
      <c r="B1016" s="13" t="str">
        <f t="shared" si="60"/>
        <v>Indonesia</v>
      </c>
      <c r="C1016" s="21" t="s">
        <v>99</v>
      </c>
      <c r="D1016" s="19">
        <v>72933.62</v>
      </c>
      <c r="E1016" s="17">
        <v>87217.58</v>
      </c>
      <c r="F1016" s="17">
        <v>102906.53</v>
      </c>
      <c r="G1016" s="17">
        <v>132670.25</v>
      </c>
      <c r="H1016" s="17">
        <v>158753.16</v>
      </c>
      <c r="I1016" s="23" t="s">
        <v>102</v>
      </c>
      <c r="J1016" s="13">
        <v>6.0000000000000002E-5</v>
      </c>
      <c r="K1016" s="33">
        <f t="shared" si="61"/>
        <v>4.3760171999999997</v>
      </c>
      <c r="L1016" s="33">
        <f t="shared" si="62"/>
        <v>6.1743918000000004</v>
      </c>
      <c r="M1016" s="33">
        <f t="shared" si="63"/>
        <v>9.5251896000000009</v>
      </c>
    </row>
    <row r="1017" spans="1:13" x14ac:dyDescent="0.25">
      <c r="A1017" s="15" t="s">
        <v>147</v>
      </c>
      <c r="B1017" s="13" t="str">
        <f t="shared" si="60"/>
        <v>India</v>
      </c>
      <c r="C1017" s="22" t="s">
        <v>104</v>
      </c>
      <c r="D1017" s="20">
        <v>182.09</v>
      </c>
      <c r="E1017" s="18">
        <v>217.38</v>
      </c>
      <c r="F1017" s="18">
        <v>256.13</v>
      </c>
      <c r="G1017" s="18">
        <v>331.22</v>
      </c>
      <c r="H1017" s="18">
        <v>397.02</v>
      </c>
      <c r="I1017" s="24" t="s">
        <v>106</v>
      </c>
      <c r="J1017" s="13">
        <v>1.2E-2</v>
      </c>
      <c r="K1017" s="33">
        <f t="shared" si="61"/>
        <v>2.1850800000000001</v>
      </c>
      <c r="L1017" s="33">
        <f t="shared" si="62"/>
        <v>3.0735600000000001</v>
      </c>
      <c r="M1017" s="33">
        <f t="shared" si="63"/>
        <v>4.76424</v>
      </c>
    </row>
    <row r="1018" spans="1:13" x14ac:dyDescent="0.25">
      <c r="A1018" s="14" t="s">
        <v>147</v>
      </c>
      <c r="B1018" s="13" t="str">
        <f t="shared" si="60"/>
        <v>Hungary</v>
      </c>
      <c r="C1018" s="21" t="s">
        <v>109</v>
      </c>
      <c r="D1018" s="19">
        <v>2266.77</v>
      </c>
      <c r="E1018" s="17">
        <v>2731.41</v>
      </c>
      <c r="F1018" s="17">
        <v>3241.74</v>
      </c>
      <c r="G1018" s="17">
        <v>4124.2299999999996</v>
      </c>
      <c r="H1018" s="17">
        <v>4897.57</v>
      </c>
      <c r="I1018" s="23" t="s">
        <v>111</v>
      </c>
      <c r="J1018" s="13">
        <v>2.7100000000000002E-3</v>
      </c>
      <c r="K1018" s="33">
        <f t="shared" si="61"/>
        <v>6.1429467000000004</v>
      </c>
      <c r="L1018" s="33">
        <f t="shared" si="62"/>
        <v>8.7851154000000005</v>
      </c>
      <c r="M1018" s="33">
        <f t="shared" si="63"/>
        <v>13.272414700000001</v>
      </c>
    </row>
    <row r="1019" spans="1:13" x14ac:dyDescent="0.25">
      <c r="A1019" s="15" t="s">
        <v>147</v>
      </c>
      <c r="B1019" s="13" t="str">
        <f t="shared" si="60"/>
        <v>Guatemala</v>
      </c>
      <c r="C1019" s="22" t="s">
        <v>114</v>
      </c>
      <c r="D1019" s="20">
        <v>33.479999999999997</v>
      </c>
      <c r="E1019" s="18">
        <v>39.92</v>
      </c>
      <c r="F1019" s="18">
        <v>47</v>
      </c>
      <c r="G1019" s="18">
        <v>60.89</v>
      </c>
      <c r="H1019" s="18">
        <v>73.06</v>
      </c>
      <c r="I1019" s="24" t="s">
        <v>118</v>
      </c>
      <c r="J1019" s="13">
        <v>0.12570000000000001</v>
      </c>
      <c r="K1019" s="33">
        <f t="shared" si="61"/>
        <v>4.2084359999999998</v>
      </c>
      <c r="L1019" s="33">
        <f t="shared" si="62"/>
        <v>5.9079000000000006</v>
      </c>
      <c r="M1019" s="33">
        <f t="shared" si="63"/>
        <v>9.1836420000000007</v>
      </c>
    </row>
    <row r="1020" spans="1:13" x14ac:dyDescent="0.25">
      <c r="A1020" s="14" t="s">
        <v>147</v>
      </c>
      <c r="B1020" s="13" t="str">
        <f t="shared" si="60"/>
        <v>Greece</v>
      </c>
      <c r="C1020" s="21" t="s">
        <v>120</v>
      </c>
      <c r="D1020" s="19">
        <v>8.35</v>
      </c>
      <c r="E1020" s="17">
        <v>10.09</v>
      </c>
      <c r="F1020" s="17">
        <v>12.01</v>
      </c>
      <c r="G1020" s="17">
        <v>15.19</v>
      </c>
      <c r="H1020" s="17">
        <v>17.989999999999998</v>
      </c>
      <c r="I1020" s="23" t="s">
        <v>43</v>
      </c>
      <c r="J1020" s="13">
        <v>1.06775</v>
      </c>
      <c r="K1020" s="33">
        <f t="shared" si="61"/>
        <v>8.9157124999999997</v>
      </c>
      <c r="L1020" s="33">
        <f t="shared" si="62"/>
        <v>12.823677499999999</v>
      </c>
      <c r="M1020" s="33">
        <f t="shared" si="63"/>
        <v>19.208822499999997</v>
      </c>
    </row>
    <row r="1021" spans="1:13" x14ac:dyDescent="0.25">
      <c r="A1021" s="15" t="s">
        <v>147</v>
      </c>
      <c r="B1021" s="13" t="str">
        <f t="shared" si="60"/>
        <v>Germany</v>
      </c>
      <c r="C1021" s="22" t="s">
        <v>121</v>
      </c>
      <c r="D1021" s="20">
        <v>17.71</v>
      </c>
      <c r="E1021" s="18">
        <v>21.36</v>
      </c>
      <c r="F1021" s="18">
        <v>25.37</v>
      </c>
      <c r="G1021" s="18">
        <v>32.229999999999997</v>
      </c>
      <c r="H1021" s="18">
        <v>38.229999999999997</v>
      </c>
      <c r="I1021" s="24" t="s">
        <v>43</v>
      </c>
      <c r="J1021" s="13">
        <v>1.06775</v>
      </c>
      <c r="K1021" s="33">
        <f t="shared" si="61"/>
        <v>18.9098525</v>
      </c>
      <c r="L1021" s="33">
        <f t="shared" si="62"/>
        <v>27.088817500000001</v>
      </c>
      <c r="M1021" s="33">
        <f t="shared" si="63"/>
        <v>40.820082499999998</v>
      </c>
    </row>
    <row r="1022" spans="1:13" x14ac:dyDescent="0.25">
      <c r="A1022" s="14" t="s">
        <v>147</v>
      </c>
      <c r="B1022" s="13" t="str">
        <f t="shared" si="60"/>
        <v>France</v>
      </c>
      <c r="C1022" s="21" t="s">
        <v>123</v>
      </c>
      <c r="D1022" s="19">
        <v>14.91</v>
      </c>
      <c r="E1022" s="17">
        <v>17.989999999999998</v>
      </c>
      <c r="F1022" s="17">
        <v>21.38</v>
      </c>
      <c r="G1022" s="17">
        <v>27.13</v>
      </c>
      <c r="H1022" s="17">
        <v>32.18</v>
      </c>
      <c r="I1022" s="23" t="s">
        <v>43</v>
      </c>
      <c r="J1022" s="13">
        <v>1.06775</v>
      </c>
      <c r="K1022" s="33">
        <f t="shared" si="61"/>
        <v>15.9201525</v>
      </c>
      <c r="L1022" s="33">
        <f t="shared" si="62"/>
        <v>22.828495</v>
      </c>
      <c r="M1022" s="33">
        <f t="shared" si="63"/>
        <v>34.360194999999997</v>
      </c>
    </row>
    <row r="1023" spans="1:13" x14ac:dyDescent="0.25">
      <c r="A1023" s="15" t="s">
        <v>147</v>
      </c>
      <c r="B1023" s="13" t="str">
        <f t="shared" si="60"/>
        <v>Finland</v>
      </c>
      <c r="C1023" s="22" t="s">
        <v>124</v>
      </c>
      <c r="D1023" s="20">
        <v>18.440000000000001</v>
      </c>
      <c r="E1023" s="18">
        <v>22.27</v>
      </c>
      <c r="F1023" s="18">
        <v>26.47</v>
      </c>
      <c r="G1023" s="18">
        <v>33.549999999999997</v>
      </c>
      <c r="H1023" s="18">
        <v>39.76</v>
      </c>
      <c r="I1023" s="24" t="s">
        <v>43</v>
      </c>
      <c r="J1023" s="13">
        <v>1.06775</v>
      </c>
      <c r="K1023" s="33">
        <f t="shared" si="61"/>
        <v>19.689310000000003</v>
      </c>
      <c r="L1023" s="33">
        <f t="shared" si="62"/>
        <v>28.263342499999997</v>
      </c>
      <c r="M1023" s="33">
        <f t="shared" si="63"/>
        <v>42.453739999999996</v>
      </c>
    </row>
    <row r="1024" spans="1:13" x14ac:dyDescent="0.25">
      <c r="A1024" s="14" t="s">
        <v>147</v>
      </c>
      <c r="B1024" s="13" t="str">
        <f t="shared" si="60"/>
        <v>Estonia</v>
      </c>
      <c r="C1024" s="21" t="s">
        <v>125</v>
      </c>
      <c r="D1024" s="19">
        <v>7.1</v>
      </c>
      <c r="E1024" s="17">
        <v>8.56</v>
      </c>
      <c r="F1024" s="17">
        <v>10.16</v>
      </c>
      <c r="G1024" s="17">
        <v>12.92</v>
      </c>
      <c r="H1024" s="17">
        <v>15.34</v>
      </c>
      <c r="I1024" s="23" t="s">
        <v>43</v>
      </c>
      <c r="J1024" s="13">
        <v>1.06775</v>
      </c>
      <c r="K1024" s="33">
        <f t="shared" si="61"/>
        <v>7.5810249999999995</v>
      </c>
      <c r="L1024" s="33">
        <f t="shared" si="62"/>
        <v>10.84834</v>
      </c>
      <c r="M1024" s="33">
        <f t="shared" si="63"/>
        <v>16.379284999999999</v>
      </c>
    </row>
    <row r="1025" spans="1:13" x14ac:dyDescent="0.25">
      <c r="A1025" s="15" t="s">
        <v>147</v>
      </c>
      <c r="B1025" s="13" t="str">
        <f t="shared" si="60"/>
        <v>Egypt</v>
      </c>
      <c r="C1025" s="22" t="s">
        <v>28</v>
      </c>
      <c r="D1025" s="20">
        <v>41.28</v>
      </c>
      <c r="E1025" s="18">
        <v>49.32</v>
      </c>
      <c r="F1025" s="18">
        <v>58.16</v>
      </c>
      <c r="G1025" s="18">
        <v>75.08</v>
      </c>
      <c r="H1025" s="18">
        <v>89.92</v>
      </c>
      <c r="I1025" s="24" t="s">
        <v>29</v>
      </c>
      <c r="J1025" s="13">
        <v>2.078E-2</v>
      </c>
      <c r="K1025" s="33">
        <f t="shared" si="61"/>
        <v>0.85779840000000007</v>
      </c>
      <c r="L1025" s="33">
        <f t="shared" si="62"/>
        <v>1.2085648</v>
      </c>
      <c r="M1025" s="33">
        <f t="shared" si="63"/>
        <v>1.8685376</v>
      </c>
    </row>
    <row r="1026" spans="1:13" x14ac:dyDescent="0.25">
      <c r="A1026" s="14" t="s">
        <v>147</v>
      </c>
      <c r="B1026" s="13" t="str">
        <f t="shared" si="60"/>
        <v>Ecuador</v>
      </c>
      <c r="C1026" s="21" t="s">
        <v>32</v>
      </c>
      <c r="D1026" s="19">
        <v>5.45</v>
      </c>
      <c r="E1026" s="17">
        <v>6.5</v>
      </c>
      <c r="F1026" s="17">
        <v>7.65</v>
      </c>
      <c r="G1026" s="17">
        <v>9.91</v>
      </c>
      <c r="H1026" s="17">
        <v>11.89</v>
      </c>
      <c r="I1026" s="23" t="s">
        <v>40</v>
      </c>
      <c r="J1026" s="13">
        <v>1</v>
      </c>
      <c r="K1026" s="33">
        <f t="shared" si="61"/>
        <v>5.45</v>
      </c>
      <c r="L1026" s="33">
        <f t="shared" si="62"/>
        <v>7.65</v>
      </c>
      <c r="M1026" s="33">
        <f t="shared" si="63"/>
        <v>11.89</v>
      </c>
    </row>
    <row r="1027" spans="1:13" x14ac:dyDescent="0.25">
      <c r="A1027" s="15" t="s">
        <v>147</v>
      </c>
      <c r="B1027" s="13" t="str">
        <f t="shared" ref="B1027:B1090" si="64">TRIM(LEFT(C1027, FIND(" Average", C1027) - 1))</f>
        <v>Denmark</v>
      </c>
      <c r="C1027" s="22" t="s">
        <v>41</v>
      </c>
      <c r="D1027" s="20">
        <v>182.14</v>
      </c>
      <c r="E1027" s="18">
        <v>219.81</v>
      </c>
      <c r="F1027" s="18">
        <v>261.18</v>
      </c>
      <c r="G1027" s="18">
        <v>331.41</v>
      </c>
      <c r="H1027" s="18">
        <v>392.95</v>
      </c>
      <c r="I1027" s="24" t="s">
        <v>42</v>
      </c>
      <c r="J1027" s="13">
        <v>0.14312</v>
      </c>
      <c r="K1027" s="33">
        <f t="shared" ref="K1027:K1090" si="65">D1027*J1027</f>
        <v>26.067876799999997</v>
      </c>
      <c r="L1027" s="33">
        <f t="shared" ref="L1027:L1090" si="66">J1027*F1027</f>
        <v>37.380081599999997</v>
      </c>
      <c r="M1027" s="33">
        <f t="shared" ref="M1027:M1090" si="67">H1027*J1027</f>
        <v>56.239003999999994</v>
      </c>
    </row>
    <row r="1028" spans="1:13" x14ac:dyDescent="0.25">
      <c r="A1028" s="14" t="s">
        <v>147</v>
      </c>
      <c r="B1028" s="13" t="str">
        <f t="shared" si="64"/>
        <v>Czech Republic</v>
      </c>
      <c r="C1028" s="21" t="s">
        <v>44</v>
      </c>
      <c r="D1028" s="19">
        <v>196.31</v>
      </c>
      <c r="E1028" s="17">
        <v>236.86</v>
      </c>
      <c r="F1028" s="17">
        <v>281.39</v>
      </c>
      <c r="G1028" s="17">
        <v>357.18</v>
      </c>
      <c r="H1028" s="17">
        <v>423.59</v>
      </c>
      <c r="I1028" s="23" t="s">
        <v>89</v>
      </c>
      <c r="J1028" s="13">
        <v>4.2270000000000002E-2</v>
      </c>
      <c r="K1028" s="33">
        <f t="shared" si="65"/>
        <v>8.2980236999999999</v>
      </c>
      <c r="L1028" s="33">
        <f t="shared" si="66"/>
        <v>11.894355300000001</v>
      </c>
      <c r="M1028" s="33">
        <f t="shared" si="67"/>
        <v>17.905149300000001</v>
      </c>
    </row>
    <row r="1029" spans="1:13" x14ac:dyDescent="0.25">
      <c r="A1029" s="15" t="s">
        <v>147</v>
      </c>
      <c r="B1029" s="13" t="str">
        <f t="shared" si="64"/>
        <v>Croatia</v>
      </c>
      <c r="C1029" s="22" t="s">
        <v>91</v>
      </c>
      <c r="D1029" s="20">
        <v>6.62</v>
      </c>
      <c r="E1029" s="18">
        <v>8</v>
      </c>
      <c r="F1029" s="18">
        <v>9.52</v>
      </c>
      <c r="G1029" s="18">
        <v>12.04</v>
      </c>
      <c r="H1029" s="18">
        <v>14.26</v>
      </c>
      <c r="I1029" s="24" t="s">
        <v>43</v>
      </c>
      <c r="J1029" s="13">
        <v>1.06775</v>
      </c>
      <c r="K1029" s="33">
        <f t="shared" si="65"/>
        <v>7.068505</v>
      </c>
      <c r="L1029" s="33">
        <f t="shared" si="66"/>
        <v>10.16498</v>
      </c>
      <c r="M1029" s="33">
        <f t="shared" si="67"/>
        <v>15.226115</v>
      </c>
    </row>
    <row r="1030" spans="1:13" x14ac:dyDescent="0.25">
      <c r="A1030" s="14" t="s">
        <v>147</v>
      </c>
      <c r="B1030" s="13" t="str">
        <f t="shared" si="64"/>
        <v>Costa Rica</v>
      </c>
      <c r="C1030" s="21" t="s">
        <v>94</v>
      </c>
      <c r="D1030" s="19">
        <v>2881.11</v>
      </c>
      <c r="E1030" s="17">
        <v>3459.89</v>
      </c>
      <c r="F1030" s="17">
        <v>4095.61</v>
      </c>
      <c r="G1030" s="17">
        <v>5241.49</v>
      </c>
      <c r="H1030" s="17">
        <v>6245.67</v>
      </c>
      <c r="I1030" s="23" t="s">
        <v>95</v>
      </c>
      <c r="J1030" s="13">
        <v>1.9499999999999999E-3</v>
      </c>
      <c r="K1030" s="33">
        <f t="shared" si="65"/>
        <v>5.6181644999999998</v>
      </c>
      <c r="L1030" s="33">
        <f t="shared" si="66"/>
        <v>7.9864394999999995</v>
      </c>
      <c r="M1030" s="33">
        <f t="shared" si="67"/>
        <v>12.1790565</v>
      </c>
    </row>
    <row r="1031" spans="1:13" x14ac:dyDescent="0.25">
      <c r="A1031" s="15" t="s">
        <v>147</v>
      </c>
      <c r="B1031" s="13" t="str">
        <f t="shared" si="64"/>
        <v>Colombia</v>
      </c>
      <c r="C1031" s="22" t="s">
        <v>97</v>
      </c>
      <c r="D1031" s="20">
        <v>11050.62</v>
      </c>
      <c r="E1031" s="18">
        <v>13293.77</v>
      </c>
      <c r="F1031" s="18">
        <v>15757.56</v>
      </c>
      <c r="G1031" s="18">
        <v>20104.919999999998</v>
      </c>
      <c r="H1031" s="18">
        <v>23914.65</v>
      </c>
      <c r="I1031" s="24" t="s">
        <v>98</v>
      </c>
      <c r="J1031" s="13">
        <v>2.5999999999999998E-4</v>
      </c>
      <c r="K1031" s="33">
        <f t="shared" si="65"/>
        <v>2.8731611999999997</v>
      </c>
      <c r="L1031" s="33">
        <f t="shared" si="66"/>
        <v>4.0969655999999999</v>
      </c>
      <c r="M1031" s="33">
        <f t="shared" si="67"/>
        <v>6.2178089999999999</v>
      </c>
    </row>
    <row r="1032" spans="1:13" x14ac:dyDescent="0.25">
      <c r="A1032" s="14" t="s">
        <v>147</v>
      </c>
      <c r="B1032" s="13" t="str">
        <f t="shared" si="64"/>
        <v>China</v>
      </c>
      <c r="C1032" s="21" t="s">
        <v>100</v>
      </c>
      <c r="D1032" s="19">
        <v>44.26</v>
      </c>
      <c r="E1032" s="17">
        <v>53</v>
      </c>
      <c r="F1032" s="17">
        <v>62.6</v>
      </c>
      <c r="G1032" s="17">
        <v>80.52</v>
      </c>
      <c r="H1032" s="17">
        <v>96.22</v>
      </c>
      <c r="I1032" s="23" t="s">
        <v>101</v>
      </c>
      <c r="J1032" s="13">
        <v>0.13797000000000001</v>
      </c>
      <c r="K1032" s="33">
        <f t="shared" si="65"/>
        <v>6.1065522000000003</v>
      </c>
      <c r="L1032" s="33">
        <f t="shared" si="66"/>
        <v>8.6369220000000002</v>
      </c>
      <c r="M1032" s="33">
        <f t="shared" si="67"/>
        <v>13.275473400000001</v>
      </c>
    </row>
    <row r="1033" spans="1:13" x14ac:dyDescent="0.25">
      <c r="A1033" s="15" t="s">
        <v>147</v>
      </c>
      <c r="B1033" s="13" t="str">
        <f t="shared" si="64"/>
        <v>Chile</v>
      </c>
      <c r="C1033" s="22" t="s">
        <v>103</v>
      </c>
      <c r="D1033" s="20">
        <v>4772.2</v>
      </c>
      <c r="E1033" s="18">
        <v>5724.81</v>
      </c>
      <c r="F1033" s="18">
        <v>6771.12</v>
      </c>
      <c r="G1033" s="18">
        <v>8681.6200000000008</v>
      </c>
      <c r="H1033" s="18">
        <v>10355.86</v>
      </c>
      <c r="I1033" s="24" t="s">
        <v>105</v>
      </c>
      <c r="J1033" s="13">
        <v>1.0499999999999999E-3</v>
      </c>
      <c r="K1033" s="33">
        <f t="shared" si="65"/>
        <v>5.0108099999999993</v>
      </c>
      <c r="L1033" s="33">
        <f t="shared" si="66"/>
        <v>7.1096759999999994</v>
      </c>
      <c r="M1033" s="33">
        <f t="shared" si="67"/>
        <v>10.873652999999999</v>
      </c>
    </row>
    <row r="1034" spans="1:13" x14ac:dyDescent="0.25">
      <c r="A1034" s="14" t="s">
        <v>147</v>
      </c>
      <c r="B1034" s="13" t="str">
        <f t="shared" si="64"/>
        <v>Canada</v>
      </c>
      <c r="C1034" s="21" t="s">
        <v>107</v>
      </c>
      <c r="D1034" s="19">
        <v>23.95</v>
      </c>
      <c r="E1034" s="17">
        <v>28.88</v>
      </c>
      <c r="F1034" s="17">
        <v>34.299999999999997</v>
      </c>
      <c r="G1034" s="17">
        <v>43.57</v>
      </c>
      <c r="H1034" s="17">
        <v>51.69</v>
      </c>
      <c r="I1034" s="23" t="s">
        <v>108</v>
      </c>
      <c r="J1034" s="13">
        <v>0.73065999999999998</v>
      </c>
      <c r="K1034" s="33">
        <f t="shared" si="65"/>
        <v>17.499306999999998</v>
      </c>
      <c r="L1034" s="33">
        <f t="shared" si="66"/>
        <v>25.061637999999999</v>
      </c>
      <c r="M1034" s="33">
        <f t="shared" si="67"/>
        <v>37.767815399999996</v>
      </c>
    </row>
    <row r="1035" spans="1:13" x14ac:dyDescent="0.25">
      <c r="A1035" s="15" t="s">
        <v>147</v>
      </c>
      <c r="B1035" s="13" t="str">
        <f t="shared" si="64"/>
        <v>Bulgaria</v>
      </c>
      <c r="C1035" s="22" t="s">
        <v>110</v>
      </c>
      <c r="D1035" s="20">
        <v>9.9700000000000006</v>
      </c>
      <c r="E1035" s="18">
        <v>11.88</v>
      </c>
      <c r="F1035" s="18">
        <v>13.98</v>
      </c>
      <c r="G1035" s="18">
        <v>18.14</v>
      </c>
      <c r="H1035" s="18">
        <v>21.78</v>
      </c>
      <c r="I1035" s="24" t="s">
        <v>112</v>
      </c>
      <c r="J1035" s="13">
        <v>0.54593000000000003</v>
      </c>
      <c r="K1035" s="33">
        <f t="shared" si="65"/>
        <v>5.4429221000000005</v>
      </c>
      <c r="L1035" s="33">
        <f t="shared" si="66"/>
        <v>7.6321014000000007</v>
      </c>
      <c r="M1035" s="33">
        <f t="shared" si="67"/>
        <v>11.890355400000001</v>
      </c>
    </row>
    <row r="1036" spans="1:13" x14ac:dyDescent="0.25">
      <c r="A1036" s="14" t="s">
        <v>147</v>
      </c>
      <c r="B1036" s="13" t="str">
        <f t="shared" si="64"/>
        <v>Brazil</v>
      </c>
      <c r="C1036" s="21" t="s">
        <v>113</v>
      </c>
      <c r="D1036" s="19">
        <v>21.1</v>
      </c>
      <c r="E1036" s="17">
        <v>25.32</v>
      </c>
      <c r="F1036" s="17">
        <v>29.95</v>
      </c>
      <c r="G1036" s="17">
        <v>38.39</v>
      </c>
      <c r="H1036" s="17">
        <v>45.78</v>
      </c>
      <c r="I1036" s="23" t="s">
        <v>115</v>
      </c>
      <c r="J1036" s="13">
        <v>0.19392999999999999</v>
      </c>
      <c r="K1036" s="33">
        <f t="shared" si="65"/>
        <v>4.0919230000000004</v>
      </c>
      <c r="L1036" s="33">
        <f t="shared" si="66"/>
        <v>5.8082034999999994</v>
      </c>
      <c r="M1036" s="33">
        <f t="shared" si="67"/>
        <v>8.8781154000000004</v>
      </c>
    </row>
    <row r="1037" spans="1:13" x14ac:dyDescent="0.25">
      <c r="A1037" s="15" t="s">
        <v>147</v>
      </c>
      <c r="B1037" s="13" t="str">
        <f t="shared" si="64"/>
        <v>Bosnia-Herzegovina -</v>
      </c>
      <c r="C1037" s="22" t="s">
        <v>116</v>
      </c>
      <c r="D1037" s="20">
        <v>6.91</v>
      </c>
      <c r="E1037" s="18">
        <v>8.34</v>
      </c>
      <c r="F1037" s="18">
        <v>9.93</v>
      </c>
      <c r="G1037" s="18">
        <v>12.56</v>
      </c>
      <c r="H1037" s="18">
        <v>14.87</v>
      </c>
      <c r="I1037" s="24" t="s">
        <v>117</v>
      </c>
      <c r="J1037" s="13">
        <v>0.54593000000000003</v>
      </c>
      <c r="K1037" s="33">
        <f t="shared" si="65"/>
        <v>3.7723763000000003</v>
      </c>
      <c r="L1037" s="33">
        <f t="shared" si="66"/>
        <v>5.4210849000000003</v>
      </c>
      <c r="M1037" s="33">
        <f t="shared" si="67"/>
        <v>8.1179790999999994</v>
      </c>
    </row>
    <row r="1038" spans="1:13" x14ac:dyDescent="0.25">
      <c r="A1038" s="14" t="s">
        <v>147</v>
      </c>
      <c r="B1038" s="13" t="str">
        <f t="shared" si="64"/>
        <v>Belgium</v>
      </c>
      <c r="C1038" s="21" t="s">
        <v>119</v>
      </c>
      <c r="D1038" s="19">
        <v>18.7</v>
      </c>
      <c r="E1038" s="17">
        <v>22.57</v>
      </c>
      <c r="F1038" s="17">
        <v>26.83</v>
      </c>
      <c r="G1038" s="17">
        <v>34.01</v>
      </c>
      <c r="H1038" s="17">
        <v>40.31</v>
      </c>
      <c r="I1038" s="23" t="s">
        <v>43</v>
      </c>
      <c r="J1038" s="13">
        <v>1.06775</v>
      </c>
      <c r="K1038" s="33">
        <f t="shared" si="65"/>
        <v>19.966925</v>
      </c>
      <c r="L1038" s="33">
        <f t="shared" si="66"/>
        <v>28.647732499999996</v>
      </c>
      <c r="M1038" s="33">
        <f t="shared" si="67"/>
        <v>43.041002500000005</v>
      </c>
    </row>
    <row r="1039" spans="1:13" x14ac:dyDescent="0.25">
      <c r="A1039" s="15" t="s">
        <v>147</v>
      </c>
      <c r="B1039" s="13" t="str">
        <f t="shared" si="64"/>
        <v>Austria</v>
      </c>
      <c r="C1039" s="22" t="s">
        <v>122</v>
      </c>
      <c r="D1039" s="20">
        <v>17.53</v>
      </c>
      <c r="E1039" s="18">
        <v>21.15</v>
      </c>
      <c r="F1039" s="18">
        <v>25.12</v>
      </c>
      <c r="G1039" s="18">
        <v>31.89</v>
      </c>
      <c r="H1039" s="18">
        <v>37.82</v>
      </c>
      <c r="I1039" s="24" t="s">
        <v>43</v>
      </c>
      <c r="J1039" s="13">
        <v>1.06775</v>
      </c>
      <c r="K1039" s="33">
        <f t="shared" si="65"/>
        <v>18.717657500000001</v>
      </c>
      <c r="L1039" s="33">
        <f t="shared" si="66"/>
        <v>26.82188</v>
      </c>
      <c r="M1039" s="33">
        <f t="shared" si="67"/>
        <v>40.382305000000002</v>
      </c>
    </row>
    <row r="1040" spans="1:13" x14ac:dyDescent="0.25">
      <c r="A1040" s="14" t="s">
        <v>147</v>
      </c>
      <c r="B1040" s="13" t="str">
        <f t="shared" si="64"/>
        <v>Australia</v>
      </c>
      <c r="C1040" s="21" t="s">
        <v>130</v>
      </c>
      <c r="D1040" s="19">
        <v>33.270000000000003</v>
      </c>
      <c r="E1040" s="17">
        <v>40.090000000000003</v>
      </c>
      <c r="F1040" s="17">
        <v>47.57</v>
      </c>
      <c r="G1040" s="17">
        <v>60.53</v>
      </c>
      <c r="H1040" s="17">
        <v>71.900000000000006</v>
      </c>
      <c r="I1040" s="23" t="s">
        <v>131</v>
      </c>
      <c r="J1040" s="13">
        <v>0.64666999999999997</v>
      </c>
      <c r="K1040" s="33">
        <f t="shared" si="65"/>
        <v>21.514710900000001</v>
      </c>
      <c r="L1040" s="33">
        <f t="shared" si="66"/>
        <v>30.762091899999998</v>
      </c>
      <c r="M1040" s="33">
        <f t="shared" si="67"/>
        <v>46.495573</v>
      </c>
    </row>
    <row r="1041" spans="1:13" x14ac:dyDescent="0.25">
      <c r="A1041" s="15" t="s">
        <v>147</v>
      </c>
      <c r="B1041" s="13" t="str">
        <f t="shared" si="64"/>
        <v>Argentina</v>
      </c>
      <c r="C1041" s="22" t="s">
        <v>132</v>
      </c>
      <c r="D1041" s="20">
        <v>2377.4499999999998</v>
      </c>
      <c r="E1041" s="18">
        <v>2807.65</v>
      </c>
      <c r="F1041" s="18">
        <v>3280.15</v>
      </c>
      <c r="G1041" s="18">
        <v>4323.26</v>
      </c>
      <c r="H1041" s="18">
        <v>5237.37</v>
      </c>
      <c r="I1041" s="24" t="s">
        <v>133</v>
      </c>
      <c r="J1041" s="13">
        <v>1.15E-3</v>
      </c>
      <c r="K1041" s="33">
        <f t="shared" si="65"/>
        <v>2.7340674999999997</v>
      </c>
      <c r="L1041" s="33">
        <f t="shared" si="66"/>
        <v>3.7721724999999999</v>
      </c>
      <c r="M1041" s="33">
        <f t="shared" si="67"/>
        <v>6.0229754999999994</v>
      </c>
    </row>
    <row r="1042" spans="1:13" x14ac:dyDescent="0.25">
      <c r="A1042" s="14" t="s">
        <v>148</v>
      </c>
      <c r="B1042" s="13" t="str">
        <f t="shared" si="64"/>
        <v>Georgia</v>
      </c>
      <c r="C1042" s="21" t="s">
        <v>21</v>
      </c>
      <c r="D1042" s="19">
        <v>7.14</v>
      </c>
      <c r="E1042" s="17">
        <v>8.57</v>
      </c>
      <c r="F1042" s="17">
        <v>10.14</v>
      </c>
      <c r="G1042" s="17">
        <v>13.26</v>
      </c>
      <c r="H1042" s="17">
        <v>16</v>
      </c>
      <c r="I1042" s="23" t="s">
        <v>22</v>
      </c>
      <c r="J1042" s="13">
        <v>0.37036999999999998</v>
      </c>
      <c r="K1042" s="33">
        <f t="shared" si="65"/>
        <v>2.6444417999999996</v>
      </c>
      <c r="L1042" s="33">
        <f t="shared" si="66"/>
        <v>3.7555518000000001</v>
      </c>
      <c r="M1042" s="33">
        <f t="shared" si="67"/>
        <v>5.9259199999999996</v>
      </c>
    </row>
    <row r="1043" spans="1:13" x14ac:dyDescent="0.25">
      <c r="A1043" s="15" t="s">
        <v>148</v>
      </c>
      <c r="B1043" s="13" t="str">
        <f t="shared" si="64"/>
        <v>Vietnam</v>
      </c>
      <c r="C1043" s="22" t="s">
        <v>31</v>
      </c>
      <c r="D1043" s="20">
        <v>63588.71</v>
      </c>
      <c r="E1043" s="18">
        <v>76582.080000000002</v>
      </c>
      <c r="F1043" s="18">
        <v>90853.48</v>
      </c>
      <c r="G1043" s="18">
        <v>118206.37</v>
      </c>
      <c r="H1043" s="18">
        <v>142176.59</v>
      </c>
      <c r="I1043" s="24" t="s">
        <v>33</v>
      </c>
      <c r="J1043" s="13">
        <v>4.0000000000000003E-5</v>
      </c>
      <c r="K1043" s="33">
        <f t="shared" si="65"/>
        <v>2.5435484000000002</v>
      </c>
      <c r="L1043" s="33">
        <f t="shared" si="66"/>
        <v>3.6341392000000003</v>
      </c>
      <c r="M1043" s="33">
        <f t="shared" si="67"/>
        <v>5.6870636000000001</v>
      </c>
    </row>
    <row r="1044" spans="1:13" x14ac:dyDescent="0.25">
      <c r="A1044" s="14" t="s">
        <v>148</v>
      </c>
      <c r="B1044" s="13" t="str">
        <f t="shared" si="64"/>
        <v>United States</v>
      </c>
      <c r="C1044" s="21" t="s">
        <v>35</v>
      </c>
      <c r="D1044" s="19">
        <v>23.53</v>
      </c>
      <c r="E1044" s="17">
        <v>28.61</v>
      </c>
      <c r="F1044" s="17">
        <v>34.200000000000003</v>
      </c>
      <c r="G1044" s="17">
        <v>43.74</v>
      </c>
      <c r="H1044" s="17">
        <v>52.1</v>
      </c>
      <c r="I1044" s="23" t="s">
        <v>40</v>
      </c>
      <c r="J1044" s="13">
        <v>1</v>
      </c>
      <c r="K1044" s="33">
        <f t="shared" si="65"/>
        <v>23.53</v>
      </c>
      <c r="L1044" s="33">
        <f t="shared" si="66"/>
        <v>34.200000000000003</v>
      </c>
      <c r="M1044" s="33">
        <f t="shared" si="67"/>
        <v>52.1</v>
      </c>
    </row>
    <row r="1045" spans="1:13" x14ac:dyDescent="0.25">
      <c r="A1045" s="15" t="s">
        <v>148</v>
      </c>
      <c r="B1045" s="13" t="str">
        <f t="shared" si="64"/>
        <v>United Kingdom</v>
      </c>
      <c r="C1045" s="22" t="s">
        <v>70</v>
      </c>
      <c r="D1045" s="20">
        <v>13.69</v>
      </c>
      <c r="E1045" s="18">
        <v>16.649999999999999</v>
      </c>
      <c r="F1045" s="18">
        <v>19.899999999999999</v>
      </c>
      <c r="G1045" s="18">
        <v>25.45</v>
      </c>
      <c r="H1045" s="18">
        <v>30.31</v>
      </c>
      <c r="I1045" s="24" t="s">
        <v>72</v>
      </c>
      <c r="J1045" s="13">
        <v>1.23966</v>
      </c>
      <c r="K1045" s="33">
        <f t="shared" si="65"/>
        <v>16.970945399999998</v>
      </c>
      <c r="L1045" s="33">
        <f t="shared" si="66"/>
        <v>24.669233999999999</v>
      </c>
      <c r="M1045" s="33">
        <f t="shared" si="67"/>
        <v>37.574094599999995</v>
      </c>
    </row>
    <row r="1046" spans="1:13" x14ac:dyDescent="0.25">
      <c r="A1046" s="14" t="s">
        <v>148</v>
      </c>
      <c r="B1046" s="13" t="str">
        <f t="shared" si="64"/>
        <v>United Arab Emirates</v>
      </c>
      <c r="C1046" s="21" t="s">
        <v>73</v>
      </c>
      <c r="D1046" s="19">
        <v>53.45</v>
      </c>
      <c r="E1046" s="17">
        <v>64.8</v>
      </c>
      <c r="F1046" s="17">
        <v>77.260000000000005</v>
      </c>
      <c r="G1046" s="17">
        <v>99.38</v>
      </c>
      <c r="H1046" s="17">
        <v>118.77</v>
      </c>
      <c r="I1046" s="23" t="s">
        <v>75</v>
      </c>
      <c r="J1046" s="13">
        <v>0.2722</v>
      </c>
      <c r="K1046" s="33">
        <f t="shared" si="65"/>
        <v>14.549090000000001</v>
      </c>
      <c r="L1046" s="33">
        <f t="shared" si="66"/>
        <v>21.030172</v>
      </c>
      <c r="M1046" s="33">
        <f t="shared" si="67"/>
        <v>32.329194000000001</v>
      </c>
    </row>
    <row r="1047" spans="1:13" x14ac:dyDescent="0.25">
      <c r="A1047" s="15" t="s">
        <v>148</v>
      </c>
      <c r="B1047" s="13" t="str">
        <f t="shared" si="64"/>
        <v>Ukraine</v>
      </c>
      <c r="C1047" s="22" t="s">
        <v>77</v>
      </c>
      <c r="D1047" s="20">
        <v>107.74</v>
      </c>
      <c r="E1047" s="18">
        <v>129.63</v>
      </c>
      <c r="F1047" s="18">
        <v>153.66999999999999</v>
      </c>
      <c r="G1047" s="18">
        <v>200.27</v>
      </c>
      <c r="H1047" s="18">
        <v>241.11</v>
      </c>
      <c r="I1047" s="24" t="s">
        <v>78</v>
      </c>
      <c r="J1047" s="13">
        <v>2.504E-2</v>
      </c>
      <c r="K1047" s="33">
        <f t="shared" si="65"/>
        <v>2.6978095999999998</v>
      </c>
      <c r="L1047" s="33">
        <f t="shared" si="66"/>
        <v>3.8478967999999996</v>
      </c>
      <c r="M1047" s="33">
        <f t="shared" si="67"/>
        <v>6.0373944000000002</v>
      </c>
    </row>
    <row r="1048" spans="1:13" x14ac:dyDescent="0.25">
      <c r="A1048" s="14" t="s">
        <v>148</v>
      </c>
      <c r="B1048" s="13" t="str">
        <f t="shared" si="64"/>
        <v>Turkey</v>
      </c>
      <c r="C1048" s="21" t="s">
        <v>80</v>
      </c>
      <c r="D1048" s="19">
        <v>162.86000000000001</v>
      </c>
      <c r="E1048" s="17">
        <v>196.23</v>
      </c>
      <c r="F1048" s="17">
        <v>232.89</v>
      </c>
      <c r="G1048" s="17">
        <v>302.74</v>
      </c>
      <c r="H1048" s="17">
        <v>363.95</v>
      </c>
      <c r="I1048" s="23" t="s">
        <v>82</v>
      </c>
      <c r="J1048" s="13">
        <v>3.0689999999999999E-2</v>
      </c>
      <c r="K1048" s="33">
        <f t="shared" si="65"/>
        <v>4.9981733999999998</v>
      </c>
      <c r="L1048" s="33">
        <f t="shared" si="66"/>
        <v>7.1473940999999996</v>
      </c>
      <c r="M1048" s="33">
        <f t="shared" si="67"/>
        <v>11.169625499999999</v>
      </c>
    </row>
    <row r="1049" spans="1:13" x14ac:dyDescent="0.25">
      <c r="A1049" s="15" t="s">
        <v>148</v>
      </c>
      <c r="B1049" s="13" t="str">
        <f t="shared" si="64"/>
        <v>Taiwan</v>
      </c>
      <c r="C1049" s="22" t="s">
        <v>83</v>
      </c>
      <c r="D1049" s="20">
        <v>329.18</v>
      </c>
      <c r="E1049" s="18">
        <v>399.7</v>
      </c>
      <c r="F1049" s="18">
        <v>477.14</v>
      </c>
      <c r="G1049" s="18">
        <v>612.09</v>
      </c>
      <c r="H1049" s="18">
        <v>730.34</v>
      </c>
      <c r="I1049" s="24" t="s">
        <v>84</v>
      </c>
      <c r="J1049" s="13">
        <v>3.0669999999999999E-2</v>
      </c>
      <c r="K1049" s="33">
        <f t="shared" si="65"/>
        <v>10.0959506</v>
      </c>
      <c r="L1049" s="33">
        <f t="shared" si="66"/>
        <v>14.6338838</v>
      </c>
      <c r="M1049" s="33">
        <f t="shared" si="67"/>
        <v>22.399527800000001</v>
      </c>
    </row>
    <row r="1050" spans="1:13" x14ac:dyDescent="0.25">
      <c r="A1050" s="14" t="s">
        <v>148</v>
      </c>
      <c r="B1050" s="13" t="str">
        <f t="shared" si="64"/>
        <v>Switzerland</v>
      </c>
      <c r="C1050" s="21" t="s">
        <v>85</v>
      </c>
      <c r="D1050" s="19">
        <v>28.74</v>
      </c>
      <c r="E1050" s="17">
        <v>35.020000000000003</v>
      </c>
      <c r="F1050" s="17">
        <v>41.92</v>
      </c>
      <c r="G1050" s="17">
        <v>53.43</v>
      </c>
      <c r="H1050" s="17">
        <v>63.52</v>
      </c>
      <c r="I1050" s="23" t="s">
        <v>86</v>
      </c>
      <c r="J1050" s="13">
        <v>1.0968500000000001</v>
      </c>
      <c r="K1050" s="33">
        <f t="shared" si="65"/>
        <v>31.523469000000002</v>
      </c>
      <c r="L1050" s="33">
        <f t="shared" si="66"/>
        <v>45.979952000000004</v>
      </c>
      <c r="M1050" s="33">
        <f t="shared" si="67"/>
        <v>69.671912000000006</v>
      </c>
    </row>
    <row r="1051" spans="1:13" x14ac:dyDescent="0.25">
      <c r="A1051" s="15" t="s">
        <v>148</v>
      </c>
      <c r="B1051" s="13" t="str">
        <f t="shared" si="64"/>
        <v>Sweden</v>
      </c>
      <c r="C1051" s="22" t="s">
        <v>90</v>
      </c>
      <c r="D1051" s="20">
        <v>174.39</v>
      </c>
      <c r="E1051" s="18">
        <v>212.2</v>
      </c>
      <c r="F1051" s="18">
        <v>253.74</v>
      </c>
      <c r="G1051" s="18">
        <v>324.27999999999997</v>
      </c>
      <c r="H1051" s="18">
        <v>386.09</v>
      </c>
      <c r="I1051" s="24" t="s">
        <v>92</v>
      </c>
      <c r="J1051" s="13">
        <v>9.2119999999999994E-2</v>
      </c>
      <c r="K1051" s="33">
        <f t="shared" si="65"/>
        <v>16.064806799999996</v>
      </c>
      <c r="L1051" s="33">
        <f t="shared" si="66"/>
        <v>23.3745288</v>
      </c>
      <c r="M1051" s="33">
        <f t="shared" si="67"/>
        <v>35.566610799999992</v>
      </c>
    </row>
    <row r="1052" spans="1:13" x14ac:dyDescent="0.25">
      <c r="A1052" s="14" t="s">
        <v>148</v>
      </c>
      <c r="B1052" s="13" t="str">
        <f t="shared" si="64"/>
        <v>Thailand</v>
      </c>
      <c r="C1052" s="21" t="s">
        <v>93</v>
      </c>
      <c r="D1052" s="19">
        <v>168.6</v>
      </c>
      <c r="E1052" s="17">
        <v>204.1</v>
      </c>
      <c r="F1052" s="17">
        <v>243.1</v>
      </c>
      <c r="G1052" s="17">
        <v>313.45999999999998</v>
      </c>
      <c r="H1052" s="17">
        <v>375.12</v>
      </c>
      <c r="I1052" s="23" t="s">
        <v>96</v>
      </c>
      <c r="J1052" s="13">
        <v>2.7019999999999999E-2</v>
      </c>
      <c r="K1052" s="33">
        <f t="shared" si="65"/>
        <v>4.5555719999999997</v>
      </c>
      <c r="L1052" s="33">
        <f t="shared" si="66"/>
        <v>6.568562</v>
      </c>
      <c r="M1052" s="33">
        <f t="shared" si="67"/>
        <v>10.1357424</v>
      </c>
    </row>
    <row r="1053" spans="1:13" x14ac:dyDescent="0.25">
      <c r="A1053" s="15" t="s">
        <v>148</v>
      </c>
      <c r="B1053" s="13" t="str">
        <f t="shared" si="64"/>
        <v>Sweden</v>
      </c>
      <c r="C1053" s="22" t="s">
        <v>90</v>
      </c>
      <c r="D1053" s="20">
        <v>174.39</v>
      </c>
      <c r="E1053" s="18">
        <v>212.2</v>
      </c>
      <c r="F1053" s="18">
        <v>253.74</v>
      </c>
      <c r="G1053" s="18">
        <v>324.27999999999997</v>
      </c>
      <c r="H1053" s="18">
        <v>386.09</v>
      </c>
      <c r="I1053" s="24" t="s">
        <v>92</v>
      </c>
      <c r="J1053" s="13">
        <v>9.2119999999999994E-2</v>
      </c>
      <c r="K1053" s="33">
        <f t="shared" si="65"/>
        <v>16.064806799999996</v>
      </c>
      <c r="L1053" s="33">
        <f t="shared" si="66"/>
        <v>23.3745288</v>
      </c>
      <c r="M1053" s="33">
        <f t="shared" si="67"/>
        <v>35.566610799999992</v>
      </c>
    </row>
    <row r="1054" spans="1:13" x14ac:dyDescent="0.25">
      <c r="A1054" s="14" t="s">
        <v>148</v>
      </c>
      <c r="B1054" s="13" t="str">
        <f t="shared" si="64"/>
        <v>Spain</v>
      </c>
      <c r="C1054" s="21" t="s">
        <v>126</v>
      </c>
      <c r="D1054" s="19">
        <v>11.49</v>
      </c>
      <c r="E1054" s="17">
        <v>14</v>
      </c>
      <c r="F1054" s="17">
        <v>16.75</v>
      </c>
      <c r="G1054" s="17">
        <v>21.37</v>
      </c>
      <c r="H1054" s="17">
        <v>25.42</v>
      </c>
      <c r="I1054" s="23" t="s">
        <v>43</v>
      </c>
      <c r="J1054" s="13">
        <v>1.06775</v>
      </c>
      <c r="K1054" s="33">
        <f t="shared" si="65"/>
        <v>12.268447500000001</v>
      </c>
      <c r="L1054" s="33">
        <f t="shared" si="66"/>
        <v>17.884812499999999</v>
      </c>
      <c r="M1054" s="33">
        <f t="shared" si="67"/>
        <v>27.142205000000001</v>
      </c>
    </row>
    <row r="1055" spans="1:13" x14ac:dyDescent="0.25">
      <c r="A1055" s="15" t="s">
        <v>148</v>
      </c>
      <c r="B1055" s="13" t="str">
        <f t="shared" si="64"/>
        <v>South Africa</v>
      </c>
      <c r="C1055" s="22" t="s">
        <v>127</v>
      </c>
      <c r="D1055" s="20">
        <v>115.79</v>
      </c>
      <c r="E1055" s="18">
        <v>140.02000000000001</v>
      </c>
      <c r="F1055" s="18">
        <v>166.65</v>
      </c>
      <c r="G1055" s="18">
        <v>215.26</v>
      </c>
      <c r="H1055" s="18">
        <v>257.87</v>
      </c>
      <c r="I1055" s="24" t="s">
        <v>128</v>
      </c>
      <c r="J1055" s="13">
        <v>5.2150000000000002E-2</v>
      </c>
      <c r="K1055" s="33">
        <f t="shared" si="65"/>
        <v>6.0384485000000003</v>
      </c>
      <c r="L1055" s="33">
        <f t="shared" si="66"/>
        <v>8.6907975000000004</v>
      </c>
      <c r="M1055" s="33">
        <f t="shared" si="67"/>
        <v>13.4479205</v>
      </c>
    </row>
    <row r="1056" spans="1:13" x14ac:dyDescent="0.25">
      <c r="A1056" s="14" t="s">
        <v>148</v>
      </c>
      <c r="B1056" s="13" t="str">
        <f t="shared" si="64"/>
        <v>Slovakia</v>
      </c>
      <c r="C1056" s="21" t="s">
        <v>129</v>
      </c>
      <c r="D1056" s="19">
        <v>7.34</v>
      </c>
      <c r="E1056" s="17">
        <v>8.93</v>
      </c>
      <c r="F1056" s="17">
        <v>10.67</v>
      </c>
      <c r="G1056" s="17">
        <v>13.64</v>
      </c>
      <c r="H1056" s="17">
        <v>16.239999999999998</v>
      </c>
      <c r="I1056" s="23" t="s">
        <v>43</v>
      </c>
      <c r="J1056" s="13">
        <v>1.06775</v>
      </c>
      <c r="K1056" s="33">
        <f t="shared" si="65"/>
        <v>7.8372849999999996</v>
      </c>
      <c r="L1056" s="33">
        <f t="shared" si="66"/>
        <v>11.3928925</v>
      </c>
      <c r="M1056" s="33">
        <f t="shared" si="67"/>
        <v>17.340259999999997</v>
      </c>
    </row>
    <row r="1057" spans="1:13" x14ac:dyDescent="0.25">
      <c r="A1057" s="15" t="s">
        <v>148</v>
      </c>
      <c r="B1057" s="13" t="str">
        <f t="shared" si="64"/>
        <v>Singapore</v>
      </c>
      <c r="C1057" s="22" t="s">
        <v>135</v>
      </c>
      <c r="D1057" s="20">
        <v>19.13</v>
      </c>
      <c r="E1057" s="18">
        <v>23.21</v>
      </c>
      <c r="F1057" s="18">
        <v>27.69</v>
      </c>
      <c r="G1057" s="18">
        <v>35.57</v>
      </c>
      <c r="H1057" s="18">
        <v>42.48</v>
      </c>
      <c r="I1057" s="24" t="s">
        <v>136</v>
      </c>
      <c r="J1057" s="13">
        <v>0.73424999999999996</v>
      </c>
      <c r="K1057" s="33">
        <f t="shared" si="65"/>
        <v>14.046202499999998</v>
      </c>
      <c r="L1057" s="33">
        <f t="shared" si="66"/>
        <v>20.3313825</v>
      </c>
      <c r="M1057" s="33">
        <f t="shared" si="67"/>
        <v>31.190939999999998</v>
      </c>
    </row>
    <row r="1058" spans="1:13" x14ac:dyDescent="0.25">
      <c r="A1058" s="14" t="s">
        <v>148</v>
      </c>
      <c r="B1058" s="13" t="str">
        <f t="shared" si="64"/>
        <v>Saudi Arabia</v>
      </c>
      <c r="C1058" s="21" t="s">
        <v>30</v>
      </c>
      <c r="D1058" s="19">
        <v>36.32</v>
      </c>
      <c r="E1058" s="17">
        <v>44.03</v>
      </c>
      <c r="F1058" s="17">
        <v>52.5</v>
      </c>
      <c r="G1058" s="17">
        <v>67.53</v>
      </c>
      <c r="H1058" s="17">
        <v>80.7</v>
      </c>
      <c r="I1058" s="23" t="s">
        <v>34</v>
      </c>
      <c r="J1058" s="13">
        <v>0.26643</v>
      </c>
      <c r="K1058" s="33">
        <f t="shared" si="65"/>
        <v>9.6767376000000009</v>
      </c>
      <c r="L1058" s="33">
        <f t="shared" si="66"/>
        <v>13.987575</v>
      </c>
      <c r="M1058" s="33">
        <f t="shared" si="67"/>
        <v>21.500901000000002</v>
      </c>
    </row>
    <row r="1059" spans="1:13" x14ac:dyDescent="0.25">
      <c r="A1059" s="15" t="s">
        <v>148</v>
      </c>
      <c r="B1059" s="13" t="str">
        <f t="shared" si="64"/>
        <v>Russian Federation</v>
      </c>
      <c r="C1059" s="22" t="s">
        <v>36</v>
      </c>
      <c r="D1059" s="20">
        <v>344.8</v>
      </c>
      <c r="E1059" s="18">
        <v>416.38</v>
      </c>
      <c r="F1059" s="18">
        <v>494.99</v>
      </c>
      <c r="G1059" s="18">
        <v>641.02</v>
      </c>
      <c r="H1059" s="18">
        <v>768.98</v>
      </c>
      <c r="I1059" s="24" t="s">
        <v>37</v>
      </c>
      <c r="J1059" s="13">
        <v>1.0699999999999999E-2</v>
      </c>
      <c r="K1059" s="33">
        <f t="shared" si="65"/>
        <v>3.6893599999999998</v>
      </c>
      <c r="L1059" s="33">
        <f t="shared" si="66"/>
        <v>5.2963930000000001</v>
      </c>
      <c r="M1059" s="33">
        <f t="shared" si="67"/>
        <v>8.2280859999999993</v>
      </c>
    </row>
    <row r="1060" spans="1:13" x14ac:dyDescent="0.25">
      <c r="A1060" s="14" t="s">
        <v>148</v>
      </c>
      <c r="B1060" s="13" t="str">
        <f t="shared" si="64"/>
        <v>Romania</v>
      </c>
      <c r="C1060" s="21" t="s">
        <v>38</v>
      </c>
      <c r="D1060" s="19">
        <v>28.98</v>
      </c>
      <c r="E1060" s="17">
        <v>35.15</v>
      </c>
      <c r="F1060" s="17">
        <v>41.92</v>
      </c>
      <c r="G1060" s="17">
        <v>53.88</v>
      </c>
      <c r="H1060" s="17">
        <v>64.36</v>
      </c>
      <c r="I1060" s="23" t="s">
        <v>39</v>
      </c>
      <c r="J1060" s="13">
        <v>0.21437</v>
      </c>
      <c r="K1060" s="33">
        <f t="shared" si="65"/>
        <v>6.2124426000000001</v>
      </c>
      <c r="L1060" s="33">
        <f t="shared" si="66"/>
        <v>8.9863904000000012</v>
      </c>
      <c r="M1060" s="33">
        <f t="shared" si="67"/>
        <v>13.796853200000001</v>
      </c>
    </row>
    <row r="1061" spans="1:13" x14ac:dyDescent="0.25">
      <c r="A1061" s="15" t="s">
        <v>148</v>
      </c>
      <c r="B1061" s="13" t="str">
        <f t="shared" si="64"/>
        <v>Portugal</v>
      </c>
      <c r="C1061" s="22" t="s">
        <v>50</v>
      </c>
      <c r="D1061" s="20">
        <v>8.76</v>
      </c>
      <c r="E1061" s="18">
        <v>10.67</v>
      </c>
      <c r="F1061" s="18">
        <v>12.77</v>
      </c>
      <c r="G1061" s="18">
        <v>16.28</v>
      </c>
      <c r="H1061" s="18">
        <v>19.36</v>
      </c>
      <c r="I1061" s="24" t="s">
        <v>43</v>
      </c>
      <c r="J1061" s="13">
        <v>1.06775</v>
      </c>
      <c r="K1061" s="33">
        <f t="shared" si="65"/>
        <v>9.353489999999999</v>
      </c>
      <c r="L1061" s="33">
        <f t="shared" si="66"/>
        <v>13.6351675</v>
      </c>
      <c r="M1061" s="33">
        <f t="shared" si="67"/>
        <v>20.67164</v>
      </c>
    </row>
    <row r="1062" spans="1:13" x14ac:dyDescent="0.25">
      <c r="A1062" s="14" t="s">
        <v>148</v>
      </c>
      <c r="B1062" s="13" t="str">
        <f t="shared" si="64"/>
        <v>Poland</v>
      </c>
      <c r="C1062" s="21" t="s">
        <v>53</v>
      </c>
      <c r="D1062" s="19">
        <v>34.450000000000003</v>
      </c>
      <c r="E1062" s="17">
        <v>41.89</v>
      </c>
      <c r="F1062" s="17">
        <v>50.07</v>
      </c>
      <c r="G1062" s="17">
        <v>64.05</v>
      </c>
      <c r="H1062" s="17">
        <v>76.31</v>
      </c>
      <c r="I1062" s="23" t="s">
        <v>55</v>
      </c>
      <c r="J1062" s="13">
        <v>0.24740000000000001</v>
      </c>
      <c r="K1062" s="33">
        <f t="shared" si="65"/>
        <v>8.5229300000000006</v>
      </c>
      <c r="L1062" s="33">
        <f t="shared" si="66"/>
        <v>12.387318</v>
      </c>
      <c r="M1062" s="33">
        <f t="shared" si="67"/>
        <v>18.879094000000002</v>
      </c>
    </row>
    <row r="1063" spans="1:13" x14ac:dyDescent="0.25">
      <c r="A1063" s="15" t="s">
        <v>148</v>
      </c>
      <c r="B1063" s="13" t="str">
        <f t="shared" si="64"/>
        <v>Philippines</v>
      </c>
      <c r="C1063" s="22" t="s">
        <v>56</v>
      </c>
      <c r="D1063" s="20">
        <v>148.58000000000001</v>
      </c>
      <c r="E1063" s="18">
        <v>179.68</v>
      </c>
      <c r="F1063" s="18">
        <v>213.84</v>
      </c>
      <c r="G1063" s="18">
        <v>276.23</v>
      </c>
      <c r="H1063" s="18">
        <v>330.9</v>
      </c>
      <c r="I1063" s="24" t="s">
        <v>57</v>
      </c>
      <c r="J1063" s="13">
        <v>1.7389999999999999E-2</v>
      </c>
      <c r="K1063" s="33">
        <f t="shared" si="65"/>
        <v>2.5838062000000002</v>
      </c>
      <c r="L1063" s="33">
        <f t="shared" si="66"/>
        <v>3.7186775999999999</v>
      </c>
      <c r="M1063" s="33">
        <f t="shared" si="67"/>
        <v>5.7543509999999998</v>
      </c>
    </row>
    <row r="1064" spans="1:13" x14ac:dyDescent="0.25">
      <c r="A1064" s="14" t="s">
        <v>148</v>
      </c>
      <c r="B1064" s="13" t="str">
        <f t="shared" si="64"/>
        <v>Peru</v>
      </c>
      <c r="C1064" s="21" t="s">
        <v>58</v>
      </c>
      <c r="D1064" s="19">
        <v>10.83</v>
      </c>
      <c r="E1064" s="17">
        <v>13.12</v>
      </c>
      <c r="F1064" s="17">
        <v>15.65</v>
      </c>
      <c r="G1064" s="17">
        <v>20.12</v>
      </c>
      <c r="H1064" s="17">
        <v>24.05</v>
      </c>
      <c r="I1064" s="23" t="s">
        <v>59</v>
      </c>
      <c r="J1064" s="13">
        <v>0.26534999999999997</v>
      </c>
      <c r="K1064" s="33">
        <f t="shared" si="65"/>
        <v>2.8737404999999998</v>
      </c>
      <c r="L1064" s="33">
        <f t="shared" si="66"/>
        <v>4.1527275000000001</v>
      </c>
      <c r="M1064" s="33">
        <f t="shared" si="67"/>
        <v>6.3816674999999998</v>
      </c>
    </row>
    <row r="1065" spans="1:13" x14ac:dyDescent="0.25">
      <c r="A1065" s="15" t="s">
        <v>148</v>
      </c>
      <c r="B1065" s="13" t="str">
        <f t="shared" si="64"/>
        <v>Panama</v>
      </c>
      <c r="C1065" s="22" t="s">
        <v>61</v>
      </c>
      <c r="D1065" s="20">
        <v>7.79</v>
      </c>
      <c r="E1065" s="18">
        <v>9.4499999999999993</v>
      </c>
      <c r="F1065" s="18">
        <v>11.28</v>
      </c>
      <c r="G1065" s="18">
        <v>14.48</v>
      </c>
      <c r="H1065" s="18">
        <v>17.29</v>
      </c>
      <c r="I1065" s="24" t="s">
        <v>40</v>
      </c>
      <c r="J1065" s="13">
        <v>1</v>
      </c>
      <c r="K1065" s="33">
        <f t="shared" si="65"/>
        <v>7.79</v>
      </c>
      <c r="L1065" s="33">
        <f t="shared" si="66"/>
        <v>11.28</v>
      </c>
      <c r="M1065" s="33">
        <f t="shared" si="67"/>
        <v>17.29</v>
      </c>
    </row>
    <row r="1066" spans="1:13" x14ac:dyDescent="0.25">
      <c r="A1066" s="14" t="s">
        <v>148</v>
      </c>
      <c r="B1066" s="13" t="str">
        <f t="shared" si="64"/>
        <v>Pakistan</v>
      </c>
      <c r="C1066" s="21" t="s">
        <v>62</v>
      </c>
      <c r="D1066" s="19">
        <v>419.66</v>
      </c>
      <c r="E1066" s="17">
        <v>504.92</v>
      </c>
      <c r="F1066" s="17">
        <v>598.55999999999995</v>
      </c>
      <c r="G1066" s="17">
        <v>780.09</v>
      </c>
      <c r="H1066" s="17">
        <v>939.17</v>
      </c>
      <c r="I1066" s="23" t="s">
        <v>63</v>
      </c>
      <c r="J1066" s="13">
        <v>3.5799999999999998E-3</v>
      </c>
      <c r="K1066" s="33">
        <f t="shared" si="65"/>
        <v>1.5023828000000001</v>
      </c>
      <c r="L1066" s="33">
        <f t="shared" si="66"/>
        <v>2.1428447999999998</v>
      </c>
      <c r="M1066" s="33">
        <f t="shared" si="67"/>
        <v>3.3622285999999999</v>
      </c>
    </row>
    <row r="1067" spans="1:13" x14ac:dyDescent="0.25">
      <c r="A1067" s="15" t="s">
        <v>148</v>
      </c>
      <c r="B1067" s="13" t="str">
        <f t="shared" si="64"/>
        <v>Norway</v>
      </c>
      <c r="C1067" s="22" t="s">
        <v>65</v>
      </c>
      <c r="D1067" s="20">
        <v>211.08</v>
      </c>
      <c r="E1067" s="18">
        <v>256.76</v>
      </c>
      <c r="F1067" s="18">
        <v>306.92</v>
      </c>
      <c r="G1067" s="18">
        <v>392.51</v>
      </c>
      <c r="H1067" s="18">
        <v>467.52</v>
      </c>
      <c r="I1067" s="24" t="s">
        <v>66</v>
      </c>
      <c r="J1067" s="13">
        <v>9.1209999999999999E-2</v>
      </c>
      <c r="K1067" s="33">
        <f t="shared" si="65"/>
        <v>19.252606800000002</v>
      </c>
      <c r="L1067" s="33">
        <f t="shared" si="66"/>
        <v>27.994173200000002</v>
      </c>
      <c r="M1067" s="33">
        <f t="shared" si="67"/>
        <v>42.642499199999996</v>
      </c>
    </row>
    <row r="1068" spans="1:13" x14ac:dyDescent="0.25">
      <c r="A1068" s="14" t="s">
        <v>148</v>
      </c>
      <c r="B1068" s="13" t="str">
        <f t="shared" si="64"/>
        <v>New Zealand</v>
      </c>
      <c r="C1068" s="21" t="s">
        <v>67</v>
      </c>
      <c r="D1068" s="19">
        <v>28.45</v>
      </c>
      <c r="E1068" s="17">
        <v>34.58</v>
      </c>
      <c r="F1068" s="17">
        <v>41.32</v>
      </c>
      <c r="G1068" s="17">
        <v>52.89</v>
      </c>
      <c r="H1068" s="17">
        <v>63.03</v>
      </c>
      <c r="I1068" s="23" t="s">
        <v>68</v>
      </c>
      <c r="J1068" s="13">
        <v>0.59231</v>
      </c>
      <c r="K1068" s="33">
        <f t="shared" si="65"/>
        <v>16.851219499999999</v>
      </c>
      <c r="L1068" s="33">
        <f t="shared" si="66"/>
        <v>24.474249199999999</v>
      </c>
      <c r="M1068" s="33">
        <f t="shared" si="67"/>
        <v>37.3332993</v>
      </c>
    </row>
    <row r="1069" spans="1:13" x14ac:dyDescent="0.25">
      <c r="A1069" s="15" t="s">
        <v>148</v>
      </c>
      <c r="B1069" s="13" t="str">
        <f t="shared" si="64"/>
        <v>Netherlands</v>
      </c>
      <c r="C1069" s="22" t="s">
        <v>69</v>
      </c>
      <c r="D1069" s="20">
        <v>19.09</v>
      </c>
      <c r="E1069" s="18">
        <v>23.23</v>
      </c>
      <c r="F1069" s="18">
        <v>27.77</v>
      </c>
      <c r="G1069" s="18">
        <v>35.49</v>
      </c>
      <c r="H1069" s="18">
        <v>42.26</v>
      </c>
      <c r="I1069" s="24" t="s">
        <v>43</v>
      </c>
      <c r="J1069" s="13">
        <v>1.06775</v>
      </c>
      <c r="K1069" s="33">
        <f t="shared" si="65"/>
        <v>20.383347499999999</v>
      </c>
      <c r="L1069" s="33">
        <f t="shared" si="66"/>
        <v>29.651417499999997</v>
      </c>
      <c r="M1069" s="33">
        <f t="shared" si="67"/>
        <v>45.123114999999999</v>
      </c>
    </row>
    <row r="1070" spans="1:13" x14ac:dyDescent="0.25">
      <c r="A1070" s="14" t="s">
        <v>148</v>
      </c>
      <c r="B1070" s="13" t="str">
        <f t="shared" si="64"/>
        <v>Morocco</v>
      </c>
      <c r="C1070" s="21" t="s">
        <v>71</v>
      </c>
      <c r="D1070" s="19">
        <v>42.66</v>
      </c>
      <c r="E1070" s="17">
        <v>51.76</v>
      </c>
      <c r="F1070" s="17">
        <v>61.75</v>
      </c>
      <c r="G1070" s="17">
        <v>79.33</v>
      </c>
      <c r="H1070" s="17">
        <v>94.73</v>
      </c>
      <c r="I1070" s="23" t="s">
        <v>74</v>
      </c>
      <c r="J1070" s="13">
        <v>9.7409999999999997E-2</v>
      </c>
      <c r="K1070" s="33">
        <f t="shared" si="65"/>
        <v>4.1555105999999995</v>
      </c>
      <c r="L1070" s="33">
        <f t="shared" si="66"/>
        <v>6.0150674999999998</v>
      </c>
      <c r="M1070" s="33">
        <f t="shared" si="67"/>
        <v>9.2276492999999995</v>
      </c>
    </row>
    <row r="1071" spans="1:13" x14ac:dyDescent="0.25">
      <c r="A1071" s="15" t="s">
        <v>148</v>
      </c>
      <c r="B1071" s="13" t="str">
        <f t="shared" si="64"/>
        <v>Mexico</v>
      </c>
      <c r="C1071" s="22" t="s">
        <v>76</v>
      </c>
      <c r="D1071" s="20">
        <v>71.94</v>
      </c>
      <c r="E1071" s="18">
        <v>87.26</v>
      </c>
      <c r="F1071" s="18">
        <v>104.09</v>
      </c>
      <c r="G1071" s="18">
        <v>133.75</v>
      </c>
      <c r="H1071" s="18">
        <v>159.74</v>
      </c>
      <c r="I1071" s="24" t="s">
        <v>79</v>
      </c>
      <c r="J1071" s="13">
        <v>5.8599999999999999E-2</v>
      </c>
      <c r="K1071" s="33">
        <f t="shared" si="65"/>
        <v>4.2156839999999995</v>
      </c>
      <c r="L1071" s="33">
        <f t="shared" si="66"/>
        <v>6.0996740000000003</v>
      </c>
      <c r="M1071" s="33">
        <f t="shared" si="67"/>
        <v>9.3607639999999996</v>
      </c>
    </row>
    <row r="1072" spans="1:13" x14ac:dyDescent="0.25">
      <c r="A1072" s="14" t="s">
        <v>148</v>
      </c>
      <c r="B1072" s="13" t="str">
        <f t="shared" si="64"/>
        <v>Malta</v>
      </c>
      <c r="C1072" s="21" t="s">
        <v>81</v>
      </c>
      <c r="D1072" s="19">
        <v>10.28</v>
      </c>
      <c r="E1072" s="17">
        <v>12.53</v>
      </c>
      <c r="F1072" s="17">
        <v>15</v>
      </c>
      <c r="G1072" s="17">
        <v>19.12</v>
      </c>
      <c r="H1072" s="17">
        <v>22.72</v>
      </c>
      <c r="I1072" s="23" t="s">
        <v>43</v>
      </c>
      <c r="J1072" s="13">
        <v>1.06775</v>
      </c>
      <c r="K1072" s="33">
        <f t="shared" si="65"/>
        <v>10.976469999999999</v>
      </c>
      <c r="L1072" s="33">
        <f t="shared" si="66"/>
        <v>16.016249999999999</v>
      </c>
      <c r="M1072" s="33">
        <f t="shared" si="67"/>
        <v>24.259279999999997</v>
      </c>
    </row>
    <row r="1073" spans="1:13" x14ac:dyDescent="0.25">
      <c r="A1073" s="15" t="s">
        <v>148</v>
      </c>
      <c r="B1073" s="13" t="str">
        <f t="shared" si="64"/>
        <v>Malaysia</v>
      </c>
      <c r="C1073" s="22" t="s">
        <v>87</v>
      </c>
      <c r="D1073" s="20">
        <v>21.36</v>
      </c>
      <c r="E1073" s="18">
        <v>25.86</v>
      </c>
      <c r="F1073" s="18">
        <v>30.81</v>
      </c>
      <c r="G1073" s="18">
        <v>39.700000000000003</v>
      </c>
      <c r="H1073" s="18">
        <v>47.5</v>
      </c>
      <c r="I1073" s="24" t="s">
        <v>88</v>
      </c>
      <c r="J1073" s="13">
        <v>0.20913999999999999</v>
      </c>
      <c r="K1073" s="33">
        <f t="shared" si="65"/>
        <v>4.4672304</v>
      </c>
      <c r="L1073" s="33">
        <f t="shared" si="66"/>
        <v>6.4436033999999998</v>
      </c>
      <c r="M1073" s="33">
        <f t="shared" si="67"/>
        <v>9.9341499999999989</v>
      </c>
    </row>
    <row r="1074" spans="1:13" x14ac:dyDescent="0.25">
      <c r="A1074" s="14" t="s">
        <v>148</v>
      </c>
      <c r="B1074" s="13" t="str">
        <f t="shared" si="64"/>
        <v>Luxembourg</v>
      </c>
      <c r="C1074" s="21" t="s">
        <v>26</v>
      </c>
      <c r="D1074" s="19">
        <v>24.19</v>
      </c>
      <c r="E1074" s="17">
        <v>29.43</v>
      </c>
      <c r="F1074" s="17">
        <v>35.18</v>
      </c>
      <c r="G1074" s="17">
        <v>44.99</v>
      </c>
      <c r="H1074" s="17">
        <v>53.58</v>
      </c>
      <c r="I1074" s="23" t="s">
        <v>43</v>
      </c>
      <c r="J1074" s="13">
        <v>1.06775</v>
      </c>
      <c r="K1074" s="33">
        <f t="shared" si="65"/>
        <v>25.828872499999999</v>
      </c>
      <c r="L1074" s="33">
        <f t="shared" si="66"/>
        <v>37.563445000000002</v>
      </c>
      <c r="M1074" s="33">
        <f t="shared" si="67"/>
        <v>57.210044999999994</v>
      </c>
    </row>
    <row r="1075" spans="1:13" x14ac:dyDescent="0.25">
      <c r="A1075" s="15" t="s">
        <v>148</v>
      </c>
      <c r="B1075" s="13" t="str">
        <f t="shared" si="64"/>
        <v>South Korea</v>
      </c>
      <c r="C1075" s="22" t="s">
        <v>45</v>
      </c>
      <c r="D1075" s="20">
        <v>15930.75</v>
      </c>
      <c r="E1075" s="18">
        <v>19310.099999999999</v>
      </c>
      <c r="F1075" s="18">
        <v>23021.86</v>
      </c>
      <c r="G1075" s="18">
        <v>29620.25</v>
      </c>
      <c r="H1075" s="18">
        <v>35402.639999999999</v>
      </c>
      <c r="I1075" s="24" t="s">
        <v>46</v>
      </c>
      <c r="J1075" s="13">
        <v>7.2999999999999996E-4</v>
      </c>
      <c r="K1075" s="33">
        <f t="shared" si="65"/>
        <v>11.629447499999999</v>
      </c>
      <c r="L1075" s="33">
        <f t="shared" si="66"/>
        <v>16.805957799999998</v>
      </c>
      <c r="M1075" s="33">
        <f t="shared" si="67"/>
        <v>25.8439272</v>
      </c>
    </row>
    <row r="1076" spans="1:13" x14ac:dyDescent="0.25">
      <c r="A1076" s="14" t="s">
        <v>148</v>
      </c>
      <c r="B1076" s="13" t="str">
        <f t="shared" si="64"/>
        <v>Kazakhstan</v>
      </c>
      <c r="C1076" s="21" t="s">
        <v>47</v>
      </c>
      <c r="D1076" s="19">
        <v>1909.31</v>
      </c>
      <c r="E1076" s="17">
        <v>2304.33</v>
      </c>
      <c r="F1076" s="17">
        <v>2738.2</v>
      </c>
      <c r="G1076" s="17">
        <v>3549.49</v>
      </c>
      <c r="H1076" s="17">
        <v>4260.45</v>
      </c>
      <c r="I1076" s="23" t="s">
        <v>48</v>
      </c>
      <c r="J1076" s="13">
        <v>2.2399999999999998E-3</v>
      </c>
      <c r="K1076" s="33">
        <f t="shared" si="65"/>
        <v>4.2768543999999995</v>
      </c>
      <c r="L1076" s="33">
        <f t="shared" si="66"/>
        <v>6.1335679999999995</v>
      </c>
      <c r="M1076" s="33">
        <f t="shared" si="67"/>
        <v>9.5434079999999994</v>
      </c>
    </row>
    <row r="1077" spans="1:13" x14ac:dyDescent="0.25">
      <c r="A1077" s="15" t="s">
        <v>148</v>
      </c>
      <c r="B1077" s="13" t="str">
        <f t="shared" si="64"/>
        <v>Japan</v>
      </c>
      <c r="C1077" s="22" t="s">
        <v>49</v>
      </c>
      <c r="D1077" s="20">
        <v>1871.12</v>
      </c>
      <c r="E1077" s="18">
        <v>2278.29</v>
      </c>
      <c r="F1077" s="18">
        <v>2725.5</v>
      </c>
      <c r="G1077" s="18">
        <v>3479.51</v>
      </c>
      <c r="H1077" s="18">
        <v>4140.2700000000004</v>
      </c>
      <c r="I1077" s="24" t="s">
        <v>51</v>
      </c>
      <c r="J1077" s="13">
        <v>6.4599999999999996E-3</v>
      </c>
      <c r="K1077" s="33">
        <f t="shared" si="65"/>
        <v>12.087435199999998</v>
      </c>
      <c r="L1077" s="33">
        <f t="shared" si="66"/>
        <v>17.606729999999999</v>
      </c>
      <c r="M1077" s="33">
        <f t="shared" si="67"/>
        <v>26.7461442</v>
      </c>
    </row>
    <row r="1078" spans="1:13" x14ac:dyDescent="0.25">
      <c r="A1078" s="14" t="s">
        <v>148</v>
      </c>
      <c r="B1078" s="13" t="str">
        <f t="shared" si="64"/>
        <v>Italy</v>
      </c>
      <c r="C1078" s="21" t="s">
        <v>52</v>
      </c>
      <c r="D1078" s="19">
        <v>12.81</v>
      </c>
      <c r="E1078" s="17">
        <v>15.58</v>
      </c>
      <c r="F1078" s="17">
        <v>18.64</v>
      </c>
      <c r="G1078" s="17">
        <v>23.81</v>
      </c>
      <c r="H1078" s="17">
        <v>28.34</v>
      </c>
      <c r="I1078" s="23" t="s">
        <v>43</v>
      </c>
      <c r="J1078" s="13">
        <v>1.06775</v>
      </c>
      <c r="K1078" s="33">
        <f t="shared" si="65"/>
        <v>13.677877500000001</v>
      </c>
      <c r="L1078" s="33">
        <f t="shared" si="66"/>
        <v>19.90286</v>
      </c>
      <c r="M1078" s="33">
        <f t="shared" si="67"/>
        <v>30.260034999999998</v>
      </c>
    </row>
    <row r="1079" spans="1:13" x14ac:dyDescent="0.25">
      <c r="A1079" s="15" t="s">
        <v>148</v>
      </c>
      <c r="B1079" s="13" t="str">
        <f t="shared" si="64"/>
        <v>Israel</v>
      </c>
      <c r="C1079" s="22" t="s">
        <v>54</v>
      </c>
      <c r="D1079" s="20">
        <v>52.75</v>
      </c>
      <c r="E1079" s="18">
        <v>64.150000000000006</v>
      </c>
      <c r="F1079" s="18">
        <v>76.67</v>
      </c>
      <c r="G1079" s="18">
        <v>98.09</v>
      </c>
      <c r="H1079" s="18">
        <v>116.85</v>
      </c>
      <c r="I1079" s="24" t="s">
        <v>60</v>
      </c>
      <c r="J1079" s="13">
        <v>0.26462000000000002</v>
      </c>
      <c r="K1079" s="33">
        <f t="shared" si="65"/>
        <v>13.958705000000002</v>
      </c>
      <c r="L1079" s="33">
        <f t="shared" si="66"/>
        <v>20.288415400000002</v>
      </c>
      <c r="M1079" s="33">
        <f t="shared" si="67"/>
        <v>30.920847000000002</v>
      </c>
    </row>
    <row r="1080" spans="1:13" x14ac:dyDescent="0.25">
      <c r="A1080" s="14" t="s">
        <v>148</v>
      </c>
      <c r="B1080" s="13" t="str">
        <f t="shared" si="64"/>
        <v>Ireland</v>
      </c>
      <c r="C1080" s="21" t="s">
        <v>64</v>
      </c>
      <c r="D1080" s="19">
        <v>18.61</v>
      </c>
      <c r="E1080" s="17">
        <v>22.63</v>
      </c>
      <c r="F1080" s="17">
        <v>27.04</v>
      </c>
      <c r="G1080" s="17">
        <v>34.590000000000003</v>
      </c>
      <c r="H1080" s="17">
        <v>41.21</v>
      </c>
      <c r="I1080" s="23" t="s">
        <v>43</v>
      </c>
      <c r="J1080" s="13">
        <v>1.06775</v>
      </c>
      <c r="K1080" s="33">
        <f t="shared" si="65"/>
        <v>19.870827499999997</v>
      </c>
      <c r="L1080" s="33">
        <f t="shared" si="66"/>
        <v>28.871959999999998</v>
      </c>
      <c r="M1080" s="33">
        <f t="shared" si="67"/>
        <v>44.001977500000002</v>
      </c>
    </row>
    <row r="1081" spans="1:13" x14ac:dyDescent="0.25">
      <c r="A1081" s="15" t="s">
        <v>148</v>
      </c>
      <c r="B1081" s="13" t="str">
        <f t="shared" si="64"/>
        <v>Indonesia</v>
      </c>
      <c r="C1081" s="22" t="s">
        <v>99</v>
      </c>
      <c r="D1081" s="20">
        <v>85110.69</v>
      </c>
      <c r="E1081" s="18">
        <v>102640.46</v>
      </c>
      <c r="F1081" s="18">
        <v>121894.46</v>
      </c>
      <c r="G1081" s="18">
        <v>158221.01999999999</v>
      </c>
      <c r="H1081" s="18">
        <v>190055.17</v>
      </c>
      <c r="I1081" s="24" t="s">
        <v>102</v>
      </c>
      <c r="J1081" s="13">
        <v>6.0000000000000002E-5</v>
      </c>
      <c r="K1081" s="33">
        <f t="shared" si="65"/>
        <v>5.1066414</v>
      </c>
      <c r="L1081" s="33">
        <f t="shared" si="66"/>
        <v>7.3136676000000005</v>
      </c>
      <c r="M1081" s="33">
        <f t="shared" si="67"/>
        <v>11.403310200000002</v>
      </c>
    </row>
    <row r="1082" spans="1:13" x14ac:dyDescent="0.25">
      <c r="A1082" s="14" t="s">
        <v>148</v>
      </c>
      <c r="B1082" s="13" t="str">
        <f t="shared" si="64"/>
        <v>India</v>
      </c>
      <c r="C1082" s="21" t="s">
        <v>104</v>
      </c>
      <c r="D1082" s="19">
        <v>215.81</v>
      </c>
      <c r="E1082" s="17">
        <v>259.8</v>
      </c>
      <c r="F1082" s="17">
        <v>308.12</v>
      </c>
      <c r="G1082" s="17">
        <v>401.16</v>
      </c>
      <c r="H1082" s="17">
        <v>482.69</v>
      </c>
      <c r="I1082" s="23" t="s">
        <v>106</v>
      </c>
      <c r="J1082" s="13">
        <v>1.2E-2</v>
      </c>
      <c r="K1082" s="33">
        <f t="shared" si="65"/>
        <v>2.5897200000000002</v>
      </c>
      <c r="L1082" s="33">
        <f t="shared" si="66"/>
        <v>3.6974400000000003</v>
      </c>
      <c r="M1082" s="33">
        <f t="shared" si="67"/>
        <v>5.7922799999999999</v>
      </c>
    </row>
    <row r="1083" spans="1:13" x14ac:dyDescent="0.25">
      <c r="A1083" s="15" t="s">
        <v>148</v>
      </c>
      <c r="B1083" s="13" t="str">
        <f t="shared" si="64"/>
        <v>Hungary</v>
      </c>
      <c r="C1083" s="22" t="s">
        <v>109</v>
      </c>
      <c r="D1083" s="20">
        <v>2234.06</v>
      </c>
      <c r="E1083" s="18">
        <v>2714.94</v>
      </c>
      <c r="F1083" s="18">
        <v>3243.13</v>
      </c>
      <c r="G1083" s="18">
        <v>4154.16</v>
      </c>
      <c r="H1083" s="18">
        <v>4952.53</v>
      </c>
      <c r="I1083" s="24" t="s">
        <v>111</v>
      </c>
      <c r="J1083" s="13">
        <v>2.7100000000000002E-3</v>
      </c>
      <c r="K1083" s="33">
        <f t="shared" si="65"/>
        <v>6.0543026000000006</v>
      </c>
      <c r="L1083" s="33">
        <f t="shared" si="66"/>
        <v>8.7888823000000009</v>
      </c>
      <c r="M1083" s="33">
        <f t="shared" si="67"/>
        <v>13.421356299999999</v>
      </c>
    </row>
    <row r="1084" spans="1:13" x14ac:dyDescent="0.25">
      <c r="A1084" s="14" t="s">
        <v>148</v>
      </c>
      <c r="B1084" s="13" t="str">
        <f t="shared" si="64"/>
        <v>Guatemala</v>
      </c>
      <c r="C1084" s="21" t="s">
        <v>114</v>
      </c>
      <c r="D1084" s="19">
        <v>40.33</v>
      </c>
      <c r="E1084" s="17">
        <v>48.5</v>
      </c>
      <c r="F1084" s="17">
        <v>57.47</v>
      </c>
      <c r="G1084" s="17">
        <v>74.959999999999994</v>
      </c>
      <c r="H1084" s="17">
        <v>90.29</v>
      </c>
      <c r="I1084" s="23" t="s">
        <v>118</v>
      </c>
      <c r="J1084" s="13">
        <v>0.12570000000000001</v>
      </c>
      <c r="K1084" s="33">
        <f t="shared" si="65"/>
        <v>5.0694809999999997</v>
      </c>
      <c r="L1084" s="33">
        <f t="shared" si="66"/>
        <v>7.2239789999999999</v>
      </c>
      <c r="M1084" s="33">
        <f t="shared" si="67"/>
        <v>11.349453</v>
      </c>
    </row>
    <row r="1085" spans="1:13" x14ac:dyDescent="0.25">
      <c r="A1085" s="15" t="s">
        <v>148</v>
      </c>
      <c r="B1085" s="13" t="str">
        <f t="shared" si="64"/>
        <v>Greece</v>
      </c>
      <c r="C1085" s="22" t="s">
        <v>120</v>
      </c>
      <c r="D1085" s="20">
        <v>8.34</v>
      </c>
      <c r="E1085" s="18">
        <v>10.16</v>
      </c>
      <c r="F1085" s="18">
        <v>12.17</v>
      </c>
      <c r="G1085" s="18">
        <v>15.5</v>
      </c>
      <c r="H1085" s="18">
        <v>18.43</v>
      </c>
      <c r="I1085" s="24" t="s">
        <v>43</v>
      </c>
      <c r="J1085" s="13">
        <v>1.06775</v>
      </c>
      <c r="K1085" s="33">
        <f t="shared" si="65"/>
        <v>8.9050349999999998</v>
      </c>
      <c r="L1085" s="33">
        <f t="shared" si="66"/>
        <v>12.994517499999999</v>
      </c>
      <c r="M1085" s="33">
        <f t="shared" si="67"/>
        <v>19.678632499999999</v>
      </c>
    </row>
    <row r="1086" spans="1:13" x14ac:dyDescent="0.25">
      <c r="A1086" s="14" t="s">
        <v>148</v>
      </c>
      <c r="B1086" s="13" t="str">
        <f t="shared" si="64"/>
        <v>Germany</v>
      </c>
      <c r="C1086" s="21" t="s">
        <v>121</v>
      </c>
      <c r="D1086" s="19">
        <v>17.09</v>
      </c>
      <c r="E1086" s="17">
        <v>20.79</v>
      </c>
      <c r="F1086" s="17">
        <v>24.85</v>
      </c>
      <c r="G1086" s="17">
        <v>31.78</v>
      </c>
      <c r="H1086" s="17">
        <v>37.86</v>
      </c>
      <c r="I1086" s="23" t="s">
        <v>43</v>
      </c>
      <c r="J1086" s="13">
        <v>1.06775</v>
      </c>
      <c r="K1086" s="33">
        <f t="shared" si="65"/>
        <v>18.247847499999999</v>
      </c>
      <c r="L1086" s="33">
        <f t="shared" si="66"/>
        <v>26.533587499999999</v>
      </c>
      <c r="M1086" s="33">
        <f t="shared" si="67"/>
        <v>40.425015000000002</v>
      </c>
    </row>
    <row r="1087" spans="1:13" x14ac:dyDescent="0.25">
      <c r="A1087" s="15" t="s">
        <v>148</v>
      </c>
      <c r="B1087" s="13" t="str">
        <f t="shared" si="64"/>
        <v>France</v>
      </c>
      <c r="C1087" s="22" t="s">
        <v>123</v>
      </c>
      <c r="D1087" s="20">
        <v>15.97</v>
      </c>
      <c r="E1087" s="18">
        <v>19.440000000000001</v>
      </c>
      <c r="F1087" s="18">
        <v>23.24</v>
      </c>
      <c r="G1087" s="18">
        <v>29.7</v>
      </c>
      <c r="H1087" s="18">
        <v>35.36</v>
      </c>
      <c r="I1087" s="24" t="s">
        <v>43</v>
      </c>
      <c r="J1087" s="13">
        <v>1.06775</v>
      </c>
      <c r="K1087" s="33">
        <f t="shared" si="65"/>
        <v>17.0519675</v>
      </c>
      <c r="L1087" s="33">
        <f t="shared" si="66"/>
        <v>24.814509999999999</v>
      </c>
      <c r="M1087" s="33">
        <f t="shared" si="67"/>
        <v>37.75564</v>
      </c>
    </row>
    <row r="1088" spans="1:13" x14ac:dyDescent="0.25">
      <c r="A1088" s="14" t="s">
        <v>148</v>
      </c>
      <c r="B1088" s="13" t="str">
        <f t="shared" si="64"/>
        <v>Finland</v>
      </c>
      <c r="C1088" s="21" t="s">
        <v>124</v>
      </c>
      <c r="D1088" s="19">
        <v>18.440000000000001</v>
      </c>
      <c r="E1088" s="17">
        <v>22.46</v>
      </c>
      <c r="F1088" s="17">
        <v>26.87</v>
      </c>
      <c r="G1088" s="17">
        <v>34.28</v>
      </c>
      <c r="H1088" s="17">
        <v>40.79</v>
      </c>
      <c r="I1088" s="23" t="s">
        <v>43</v>
      </c>
      <c r="J1088" s="13">
        <v>1.06775</v>
      </c>
      <c r="K1088" s="33">
        <f t="shared" si="65"/>
        <v>19.689310000000003</v>
      </c>
      <c r="L1088" s="33">
        <f t="shared" si="66"/>
        <v>28.6904425</v>
      </c>
      <c r="M1088" s="33">
        <f t="shared" si="67"/>
        <v>43.5535225</v>
      </c>
    </row>
    <row r="1089" spans="1:13" x14ac:dyDescent="0.25">
      <c r="A1089" s="15" t="s">
        <v>148</v>
      </c>
      <c r="B1089" s="13" t="str">
        <f t="shared" si="64"/>
        <v>Estonia</v>
      </c>
      <c r="C1089" s="22" t="s">
        <v>125</v>
      </c>
      <c r="D1089" s="20">
        <v>7.66</v>
      </c>
      <c r="E1089" s="18">
        <v>9.31</v>
      </c>
      <c r="F1089" s="18">
        <v>11.12</v>
      </c>
      <c r="G1089" s="18">
        <v>14.24</v>
      </c>
      <c r="H1089" s="18">
        <v>16.96</v>
      </c>
      <c r="I1089" s="24" t="s">
        <v>43</v>
      </c>
      <c r="J1089" s="13">
        <v>1.06775</v>
      </c>
      <c r="K1089" s="33">
        <f t="shared" si="65"/>
        <v>8.1789649999999998</v>
      </c>
      <c r="L1089" s="33">
        <f t="shared" si="66"/>
        <v>11.873379999999999</v>
      </c>
      <c r="M1089" s="33">
        <f t="shared" si="67"/>
        <v>18.10904</v>
      </c>
    </row>
    <row r="1090" spans="1:13" x14ac:dyDescent="0.25">
      <c r="A1090" s="14" t="s">
        <v>148</v>
      </c>
      <c r="B1090" s="13" t="str">
        <f t="shared" si="64"/>
        <v>Egypt</v>
      </c>
      <c r="C1090" s="21" t="s">
        <v>28</v>
      </c>
      <c r="D1090" s="19">
        <v>47.73</v>
      </c>
      <c r="E1090" s="17">
        <v>57.51</v>
      </c>
      <c r="F1090" s="17">
        <v>68.25</v>
      </c>
      <c r="G1090" s="17">
        <v>88.72</v>
      </c>
      <c r="H1090" s="17">
        <v>106.65</v>
      </c>
      <c r="I1090" s="23" t="s">
        <v>29</v>
      </c>
      <c r="J1090" s="13">
        <v>2.078E-2</v>
      </c>
      <c r="K1090" s="33">
        <f t="shared" si="65"/>
        <v>0.99182939999999997</v>
      </c>
      <c r="L1090" s="33">
        <f t="shared" si="66"/>
        <v>1.4182349999999999</v>
      </c>
      <c r="M1090" s="33">
        <f t="shared" si="67"/>
        <v>2.2161870000000001</v>
      </c>
    </row>
    <row r="1091" spans="1:13" x14ac:dyDescent="0.25">
      <c r="A1091" s="15" t="s">
        <v>148</v>
      </c>
      <c r="B1091" s="13" t="str">
        <f t="shared" ref="B1091:B1106" si="68">TRIM(LEFT(C1091, FIND(" Average", C1091) - 1))</f>
        <v>Ecuador</v>
      </c>
      <c r="C1091" s="22" t="s">
        <v>32</v>
      </c>
      <c r="D1091" s="20">
        <v>6.16</v>
      </c>
      <c r="E1091" s="18">
        <v>7.41</v>
      </c>
      <c r="F1091" s="18">
        <v>8.77</v>
      </c>
      <c r="G1091" s="18">
        <v>11.44</v>
      </c>
      <c r="H1091" s="18">
        <v>13.78</v>
      </c>
      <c r="I1091" s="24" t="s">
        <v>40</v>
      </c>
      <c r="J1091" s="13">
        <v>1</v>
      </c>
      <c r="K1091" s="33">
        <f t="shared" ref="K1091:K1106" si="69">D1091*J1091</f>
        <v>6.16</v>
      </c>
      <c r="L1091" s="33">
        <f t="shared" ref="L1091:L1106" si="70">J1091*F1091</f>
        <v>8.77</v>
      </c>
      <c r="M1091" s="33">
        <f t="shared" ref="M1091:M1106" si="71">H1091*J1091</f>
        <v>13.78</v>
      </c>
    </row>
    <row r="1092" spans="1:13" x14ac:dyDescent="0.25">
      <c r="A1092" s="14" t="s">
        <v>148</v>
      </c>
      <c r="B1092" s="13" t="str">
        <f t="shared" si="68"/>
        <v>Denmark</v>
      </c>
      <c r="C1092" s="21" t="s">
        <v>41</v>
      </c>
      <c r="D1092" s="19">
        <v>190.31</v>
      </c>
      <c r="E1092" s="17">
        <v>231.63</v>
      </c>
      <c r="F1092" s="17">
        <v>277.01</v>
      </c>
      <c r="G1092" s="17">
        <v>353.9</v>
      </c>
      <c r="H1092" s="17">
        <v>421.28</v>
      </c>
      <c r="I1092" s="23" t="s">
        <v>42</v>
      </c>
      <c r="J1092" s="13">
        <v>0.14312</v>
      </c>
      <c r="K1092" s="33">
        <f t="shared" si="69"/>
        <v>27.237167199999998</v>
      </c>
      <c r="L1092" s="33">
        <f t="shared" si="70"/>
        <v>39.645671199999995</v>
      </c>
      <c r="M1092" s="33">
        <f t="shared" si="71"/>
        <v>60.293593599999994</v>
      </c>
    </row>
    <row r="1093" spans="1:13" x14ac:dyDescent="0.25">
      <c r="A1093" s="15" t="s">
        <v>148</v>
      </c>
      <c r="B1093" s="13" t="str">
        <f t="shared" si="68"/>
        <v>Czech Republic</v>
      </c>
      <c r="C1093" s="22" t="s">
        <v>44</v>
      </c>
      <c r="D1093" s="20">
        <v>207.06</v>
      </c>
      <c r="E1093" s="18">
        <v>251.97</v>
      </c>
      <c r="F1093" s="18">
        <v>301.27999999999997</v>
      </c>
      <c r="G1093" s="18">
        <v>385.04</v>
      </c>
      <c r="H1093" s="18">
        <v>458.44</v>
      </c>
      <c r="I1093" s="24" t="s">
        <v>89</v>
      </c>
      <c r="J1093" s="13">
        <v>4.2270000000000002E-2</v>
      </c>
      <c r="K1093" s="33">
        <f t="shared" si="69"/>
        <v>8.7524262000000004</v>
      </c>
      <c r="L1093" s="33">
        <f t="shared" si="70"/>
        <v>12.735105599999999</v>
      </c>
      <c r="M1093" s="33">
        <f t="shared" si="71"/>
        <v>19.378258800000001</v>
      </c>
    </row>
    <row r="1094" spans="1:13" x14ac:dyDescent="0.25">
      <c r="A1094" s="14" t="s">
        <v>148</v>
      </c>
      <c r="B1094" s="13" t="str">
        <f t="shared" si="68"/>
        <v>Croatia</v>
      </c>
      <c r="C1094" s="21" t="s">
        <v>91</v>
      </c>
      <c r="D1094" s="19">
        <v>7.03</v>
      </c>
      <c r="E1094" s="17">
        <v>8.57</v>
      </c>
      <c r="F1094" s="17">
        <v>10.26</v>
      </c>
      <c r="G1094" s="17">
        <v>13.07</v>
      </c>
      <c r="H1094" s="17">
        <v>15.53</v>
      </c>
      <c r="I1094" s="23" t="s">
        <v>43</v>
      </c>
      <c r="J1094" s="13">
        <v>1.06775</v>
      </c>
      <c r="K1094" s="33">
        <f t="shared" si="69"/>
        <v>7.5062825000000002</v>
      </c>
      <c r="L1094" s="33">
        <f t="shared" si="70"/>
        <v>10.955114999999999</v>
      </c>
      <c r="M1094" s="33">
        <f t="shared" si="71"/>
        <v>16.582157499999997</v>
      </c>
    </row>
    <row r="1095" spans="1:13" x14ac:dyDescent="0.25">
      <c r="A1095" s="15" t="s">
        <v>148</v>
      </c>
      <c r="B1095" s="13" t="str">
        <f t="shared" si="68"/>
        <v>Costa Rica</v>
      </c>
      <c r="C1095" s="22" t="s">
        <v>94</v>
      </c>
      <c r="D1095" s="20">
        <v>3373.75</v>
      </c>
      <c r="E1095" s="18">
        <v>4085.92</v>
      </c>
      <c r="F1095" s="18">
        <v>4868.1400000000003</v>
      </c>
      <c r="G1095" s="18">
        <v>6272.67</v>
      </c>
      <c r="H1095" s="18">
        <v>7503.51</v>
      </c>
      <c r="I1095" s="24" t="s">
        <v>95</v>
      </c>
      <c r="J1095" s="13">
        <v>1.9499999999999999E-3</v>
      </c>
      <c r="K1095" s="33">
        <f t="shared" si="69"/>
        <v>6.5788124999999997</v>
      </c>
      <c r="L1095" s="33">
        <f t="shared" si="70"/>
        <v>9.4928729999999995</v>
      </c>
      <c r="M1095" s="33">
        <f t="shared" si="71"/>
        <v>14.6318445</v>
      </c>
    </row>
    <row r="1096" spans="1:13" x14ac:dyDescent="0.25">
      <c r="A1096" s="14" t="s">
        <v>148</v>
      </c>
      <c r="B1096" s="13" t="str">
        <f t="shared" si="68"/>
        <v>Colombia</v>
      </c>
      <c r="C1096" s="21" t="s">
        <v>97</v>
      </c>
      <c r="D1096" s="19">
        <v>11351.2</v>
      </c>
      <c r="E1096" s="17">
        <v>13771.61</v>
      </c>
      <c r="F1096" s="17">
        <v>16430.09</v>
      </c>
      <c r="G1096" s="17">
        <v>21106.07</v>
      </c>
      <c r="H1096" s="17">
        <v>25203.78</v>
      </c>
      <c r="I1096" s="23" t="s">
        <v>98</v>
      </c>
      <c r="J1096" s="13">
        <v>2.5999999999999998E-4</v>
      </c>
      <c r="K1096" s="33">
        <f t="shared" si="69"/>
        <v>2.9513119999999997</v>
      </c>
      <c r="L1096" s="33">
        <f t="shared" si="70"/>
        <v>4.2718233999999997</v>
      </c>
      <c r="M1096" s="33">
        <f t="shared" si="71"/>
        <v>6.5529827999999988</v>
      </c>
    </row>
    <row r="1097" spans="1:13" x14ac:dyDescent="0.25">
      <c r="A1097" s="15" t="s">
        <v>148</v>
      </c>
      <c r="B1097" s="13" t="str">
        <f t="shared" si="68"/>
        <v>China</v>
      </c>
      <c r="C1097" s="22" t="s">
        <v>100</v>
      </c>
      <c r="D1097" s="20">
        <v>54.13</v>
      </c>
      <c r="E1097" s="18">
        <v>65.36</v>
      </c>
      <c r="F1097" s="18">
        <v>77.7</v>
      </c>
      <c r="G1097" s="18">
        <v>100.62</v>
      </c>
      <c r="H1097" s="18">
        <v>120.71</v>
      </c>
      <c r="I1097" s="24" t="s">
        <v>101</v>
      </c>
      <c r="J1097" s="13">
        <v>0.13797000000000001</v>
      </c>
      <c r="K1097" s="33">
        <f t="shared" si="69"/>
        <v>7.4683161000000009</v>
      </c>
      <c r="L1097" s="33">
        <f t="shared" si="70"/>
        <v>10.720269000000002</v>
      </c>
      <c r="M1097" s="33">
        <f t="shared" si="71"/>
        <v>16.6543587</v>
      </c>
    </row>
    <row r="1098" spans="1:13" x14ac:dyDescent="0.25">
      <c r="A1098" s="14" t="s">
        <v>148</v>
      </c>
      <c r="B1098" s="13" t="str">
        <f t="shared" si="68"/>
        <v>Chile</v>
      </c>
      <c r="C1098" s="21" t="s">
        <v>103</v>
      </c>
      <c r="D1098" s="19">
        <v>4993.8100000000004</v>
      </c>
      <c r="E1098" s="17">
        <v>6041.5</v>
      </c>
      <c r="F1098" s="17">
        <v>7192.24</v>
      </c>
      <c r="G1098" s="17">
        <v>9284.4599999999991</v>
      </c>
      <c r="H1098" s="17">
        <v>11117.94</v>
      </c>
      <c r="I1098" s="23" t="s">
        <v>105</v>
      </c>
      <c r="J1098" s="13">
        <v>1.0499999999999999E-3</v>
      </c>
      <c r="K1098" s="33">
        <f t="shared" si="69"/>
        <v>5.2435004999999997</v>
      </c>
      <c r="L1098" s="33">
        <f t="shared" si="70"/>
        <v>7.5518519999999993</v>
      </c>
      <c r="M1098" s="33">
        <f t="shared" si="71"/>
        <v>11.673837000000001</v>
      </c>
    </row>
    <row r="1099" spans="1:13" x14ac:dyDescent="0.25">
      <c r="A1099" s="15" t="s">
        <v>148</v>
      </c>
      <c r="B1099" s="13" t="str">
        <f t="shared" si="68"/>
        <v>Canada</v>
      </c>
      <c r="C1099" s="22" t="s">
        <v>107</v>
      </c>
      <c r="D1099" s="20">
        <v>24.4</v>
      </c>
      <c r="E1099" s="18">
        <v>29.68</v>
      </c>
      <c r="F1099" s="18">
        <v>35.47</v>
      </c>
      <c r="G1099" s="18">
        <v>45.37</v>
      </c>
      <c r="H1099" s="18">
        <v>54.03</v>
      </c>
      <c r="I1099" s="24" t="s">
        <v>108</v>
      </c>
      <c r="J1099" s="13">
        <v>0.73065999999999998</v>
      </c>
      <c r="K1099" s="33">
        <f t="shared" si="69"/>
        <v>17.828104</v>
      </c>
      <c r="L1099" s="33">
        <f t="shared" si="70"/>
        <v>25.916510199999998</v>
      </c>
      <c r="M1099" s="33">
        <f t="shared" si="71"/>
        <v>39.477559800000002</v>
      </c>
    </row>
    <row r="1100" spans="1:13" x14ac:dyDescent="0.25">
      <c r="A1100" s="14" t="s">
        <v>148</v>
      </c>
      <c r="B1100" s="13" t="str">
        <f t="shared" si="68"/>
        <v>Bulgaria</v>
      </c>
      <c r="C1100" s="21" t="s">
        <v>110</v>
      </c>
      <c r="D1100" s="19">
        <v>9.8699999999999992</v>
      </c>
      <c r="E1100" s="17">
        <v>11.86</v>
      </c>
      <c r="F1100" s="17">
        <v>14.04</v>
      </c>
      <c r="G1100" s="17">
        <v>18.34</v>
      </c>
      <c r="H1100" s="17">
        <v>22.11</v>
      </c>
      <c r="I1100" s="23" t="s">
        <v>112</v>
      </c>
      <c r="J1100" s="13">
        <v>0.54593000000000003</v>
      </c>
      <c r="K1100" s="33">
        <f t="shared" si="69"/>
        <v>5.3883291</v>
      </c>
      <c r="L1100" s="33">
        <f t="shared" si="70"/>
        <v>7.6648572000000001</v>
      </c>
      <c r="M1100" s="33">
        <f t="shared" si="71"/>
        <v>12.070512300000001</v>
      </c>
    </row>
    <row r="1101" spans="1:13" x14ac:dyDescent="0.25">
      <c r="A1101" s="15" t="s">
        <v>148</v>
      </c>
      <c r="B1101" s="13" t="str">
        <f t="shared" si="68"/>
        <v>Brazil</v>
      </c>
      <c r="C1101" s="22" t="s">
        <v>113</v>
      </c>
      <c r="D1101" s="20">
        <v>23.8</v>
      </c>
      <c r="E1101" s="18">
        <v>28.8</v>
      </c>
      <c r="F1101" s="18">
        <v>34.28</v>
      </c>
      <c r="G1101" s="18">
        <v>44.25</v>
      </c>
      <c r="H1101" s="18">
        <v>52.98</v>
      </c>
      <c r="I1101" s="24" t="s">
        <v>115</v>
      </c>
      <c r="J1101" s="13">
        <v>0.19392999999999999</v>
      </c>
      <c r="K1101" s="33">
        <f t="shared" si="69"/>
        <v>4.6155340000000002</v>
      </c>
      <c r="L1101" s="33">
        <f t="shared" si="70"/>
        <v>6.6479204000000003</v>
      </c>
      <c r="M1101" s="33">
        <f t="shared" si="71"/>
        <v>10.274411399999998</v>
      </c>
    </row>
    <row r="1102" spans="1:13" x14ac:dyDescent="0.25">
      <c r="A1102" s="14" t="s">
        <v>148</v>
      </c>
      <c r="B1102" s="13" t="str">
        <f t="shared" si="68"/>
        <v>Bosnia-Herzegovina -</v>
      </c>
      <c r="C1102" s="21" t="s">
        <v>116</v>
      </c>
      <c r="D1102" s="19">
        <v>6.1</v>
      </c>
      <c r="E1102" s="17">
        <v>7.43</v>
      </c>
      <c r="F1102" s="17">
        <v>8.9</v>
      </c>
      <c r="G1102" s="17">
        <v>11.34</v>
      </c>
      <c r="H1102" s="17">
        <v>13.47</v>
      </c>
      <c r="I1102" s="23" t="s">
        <v>117</v>
      </c>
      <c r="J1102" s="13">
        <v>0.54593000000000003</v>
      </c>
      <c r="K1102" s="33">
        <f t="shared" si="69"/>
        <v>3.3301729999999998</v>
      </c>
      <c r="L1102" s="33">
        <f t="shared" si="70"/>
        <v>4.8587770000000008</v>
      </c>
      <c r="M1102" s="33">
        <f t="shared" si="71"/>
        <v>7.3536771000000005</v>
      </c>
    </row>
    <row r="1103" spans="1:13" x14ac:dyDescent="0.25">
      <c r="A1103" s="15" t="s">
        <v>148</v>
      </c>
      <c r="B1103" s="13" t="str">
        <f t="shared" si="68"/>
        <v>Belgium</v>
      </c>
      <c r="C1103" s="22" t="s">
        <v>119</v>
      </c>
      <c r="D1103" s="20">
        <v>19.27</v>
      </c>
      <c r="E1103" s="18">
        <v>23.47</v>
      </c>
      <c r="F1103" s="18">
        <v>28.07</v>
      </c>
      <c r="G1103" s="18">
        <v>35.840000000000003</v>
      </c>
      <c r="H1103" s="18">
        <v>42.64</v>
      </c>
      <c r="I1103" s="24" t="s">
        <v>43</v>
      </c>
      <c r="J1103" s="13">
        <v>1.06775</v>
      </c>
      <c r="K1103" s="33">
        <f t="shared" si="69"/>
        <v>20.575542499999997</v>
      </c>
      <c r="L1103" s="33">
        <f t="shared" si="70"/>
        <v>29.971742500000001</v>
      </c>
      <c r="M1103" s="33">
        <f t="shared" si="71"/>
        <v>45.528860000000002</v>
      </c>
    </row>
    <row r="1104" spans="1:13" x14ac:dyDescent="0.25">
      <c r="A1104" s="14" t="s">
        <v>148</v>
      </c>
      <c r="B1104" s="13" t="str">
        <f t="shared" si="68"/>
        <v>Austria</v>
      </c>
      <c r="C1104" s="21" t="s">
        <v>122</v>
      </c>
      <c r="D1104" s="19">
        <v>16.59</v>
      </c>
      <c r="E1104" s="17">
        <v>20.18</v>
      </c>
      <c r="F1104" s="17">
        <v>24.13</v>
      </c>
      <c r="G1104" s="17">
        <v>30.84</v>
      </c>
      <c r="H1104" s="17">
        <v>36.71</v>
      </c>
      <c r="I1104" s="23" t="s">
        <v>43</v>
      </c>
      <c r="J1104" s="13">
        <v>1.06775</v>
      </c>
      <c r="K1104" s="33">
        <f t="shared" si="69"/>
        <v>17.713972500000001</v>
      </c>
      <c r="L1104" s="33">
        <f t="shared" si="70"/>
        <v>25.7648075</v>
      </c>
      <c r="M1104" s="33">
        <f t="shared" si="71"/>
        <v>39.1971025</v>
      </c>
    </row>
    <row r="1105" spans="1:13" x14ac:dyDescent="0.25">
      <c r="A1105" s="15" t="s">
        <v>148</v>
      </c>
      <c r="B1105" s="13" t="str">
        <f t="shared" si="68"/>
        <v>Australia</v>
      </c>
      <c r="C1105" s="22" t="s">
        <v>130</v>
      </c>
      <c r="D1105" s="20">
        <v>33.92</v>
      </c>
      <c r="E1105" s="18">
        <v>41.22</v>
      </c>
      <c r="F1105" s="18">
        <v>49.23</v>
      </c>
      <c r="G1105" s="18">
        <v>63.07</v>
      </c>
      <c r="H1105" s="18">
        <v>75.209999999999994</v>
      </c>
      <c r="I1105" s="24" t="s">
        <v>131</v>
      </c>
      <c r="J1105" s="13">
        <v>0.64666999999999997</v>
      </c>
      <c r="K1105" s="33">
        <f t="shared" si="69"/>
        <v>21.935046400000001</v>
      </c>
      <c r="L1105" s="33">
        <f t="shared" si="70"/>
        <v>31.835564099999996</v>
      </c>
      <c r="M1105" s="33">
        <f t="shared" si="71"/>
        <v>48.636050699999991</v>
      </c>
    </row>
    <row r="1106" spans="1:13" x14ac:dyDescent="0.25">
      <c r="A1106" s="14" t="s">
        <v>148</v>
      </c>
      <c r="B1106" s="13" t="str">
        <f t="shared" si="68"/>
        <v>Argentina</v>
      </c>
      <c r="C1106" s="21" t="s">
        <v>132</v>
      </c>
      <c r="D1106" s="19">
        <v>2578.84</v>
      </c>
      <c r="E1106" s="17">
        <v>3070.88</v>
      </c>
      <c r="F1106" s="17">
        <v>3611.33</v>
      </c>
      <c r="G1106" s="17">
        <v>4792.09</v>
      </c>
      <c r="H1106" s="17">
        <v>5826.83</v>
      </c>
      <c r="I1106" s="23" t="s">
        <v>133</v>
      </c>
      <c r="J1106" s="13">
        <v>1.15E-3</v>
      </c>
      <c r="K1106" s="33">
        <f t="shared" si="69"/>
        <v>2.9656660000000001</v>
      </c>
      <c r="L1106" s="33">
        <f t="shared" si="70"/>
        <v>4.1530294999999997</v>
      </c>
      <c r="M1106" s="33">
        <f t="shared" si="71"/>
        <v>6.7008545000000002</v>
      </c>
    </row>
    <row r="1107" spans="1:13" x14ac:dyDescent="0.25">
      <c r="A1107" s="12"/>
      <c r="B1107" s="12"/>
      <c r="C1107" s="12"/>
      <c r="D1107" s="12"/>
      <c r="E1107" s="12"/>
      <c r="F1107" s="12"/>
      <c r="G1107" s="12"/>
      <c r="H1107" s="12"/>
      <c r="I1107" s="12"/>
    </row>
    <row r="1111" spans="1:13" x14ac:dyDescent="0.25">
      <c r="A1111" s="34" t="s">
        <v>10</v>
      </c>
      <c r="B1111" s="34"/>
      <c r="C1111" s="34"/>
      <c r="D1111" s="34"/>
      <c r="E1111" s="34"/>
      <c r="F1111" s="34"/>
      <c r="G1111" s="34"/>
      <c r="H1111" s="34"/>
      <c r="I1111" s="34"/>
      <c r="J1111" s="34"/>
      <c r="K1111" s="34"/>
      <c r="L1111" s="34"/>
      <c r="M1111" s="34"/>
    </row>
    <row r="1112" spans="1:13" x14ac:dyDescent="0.25">
      <c r="A1112" s="34" t="s">
        <v>11</v>
      </c>
      <c r="B1112" s="34"/>
      <c r="C1112" s="34"/>
      <c r="D1112" s="34"/>
      <c r="E1112" s="34"/>
      <c r="F1112" s="34"/>
      <c r="G1112" s="34"/>
      <c r="H1112" s="34"/>
      <c r="I1112" s="34"/>
      <c r="J1112" s="34"/>
      <c r="K1112" s="34"/>
      <c r="L1112" s="34"/>
      <c r="M1112" s="34"/>
    </row>
    <row r="1113" spans="1:13" x14ac:dyDescent="0.25">
      <c r="A1113" s="34" t="s">
        <v>12</v>
      </c>
      <c r="B1113" s="34"/>
      <c r="C1113" s="34"/>
      <c r="D1113" s="34"/>
      <c r="E1113" s="34"/>
      <c r="F1113" s="34"/>
      <c r="G1113" s="34"/>
      <c r="H1113" s="34"/>
      <c r="I1113" s="34"/>
      <c r="J1113" s="34"/>
      <c r="K1113" s="34"/>
      <c r="L1113" s="34"/>
      <c r="M1113" s="34"/>
    </row>
  </sheetData>
  <mergeCells count="3">
    <mergeCell ref="A1111:M1111"/>
    <mergeCell ref="A1112:M1112"/>
    <mergeCell ref="A1113:M1113"/>
  </mergeCells>
  <conditionalFormatting sqref="D2:H1106">
    <cfRule type="expression" dxfId="0" priority="2">
      <formula>ISNUMBER(SEARCH("Hourly",#REF!))</formula>
    </cfRule>
  </conditionalFormatting>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A923E-F1BB-464F-80BE-FD02E7940DEF}">
  <dimension ref="B2:B18"/>
  <sheetViews>
    <sheetView workbookViewId="0">
      <selection activeCell="B21" sqref="B21"/>
    </sheetView>
  </sheetViews>
  <sheetFormatPr defaultRowHeight="15" x14ac:dyDescent="0.25"/>
  <cols>
    <col min="2" max="2" width="40" bestFit="1" customWidth="1"/>
  </cols>
  <sheetData>
    <row r="2" spans="2:2" x14ac:dyDescent="0.25">
      <c r="B2" t="s">
        <v>20</v>
      </c>
    </row>
    <row r="3" spans="2:2" x14ac:dyDescent="0.25">
      <c r="B3" t="s">
        <v>137</v>
      </c>
    </row>
    <row r="4" spans="2:2" x14ac:dyDescent="0.25">
      <c r="B4" t="s">
        <v>142</v>
      </c>
    </row>
    <row r="5" spans="2:2" x14ac:dyDescent="0.25">
      <c r="B5" t="s">
        <v>146</v>
      </c>
    </row>
    <row r="6" spans="2:2" x14ac:dyDescent="0.25">
      <c r="B6" t="s">
        <v>24</v>
      </c>
    </row>
    <row r="7" spans="2:2" x14ac:dyDescent="0.25">
      <c r="B7" t="s">
        <v>140</v>
      </c>
    </row>
    <row r="8" spans="2:2" x14ac:dyDescent="0.25">
      <c r="B8" t="s">
        <v>143</v>
      </c>
    </row>
    <row r="9" spans="2:2" x14ac:dyDescent="0.25">
      <c r="B9" t="s">
        <v>144</v>
      </c>
    </row>
    <row r="10" spans="2:2" x14ac:dyDescent="0.25">
      <c r="B10" t="s">
        <v>25</v>
      </c>
    </row>
    <row r="11" spans="2:2" x14ac:dyDescent="0.25">
      <c r="B11" t="s">
        <v>138</v>
      </c>
    </row>
    <row r="12" spans="2:2" x14ac:dyDescent="0.25">
      <c r="B12" t="s">
        <v>139</v>
      </c>
    </row>
    <row r="13" spans="2:2" x14ac:dyDescent="0.25">
      <c r="B13" t="s">
        <v>145</v>
      </c>
    </row>
    <row r="14" spans="2:2" x14ac:dyDescent="0.25">
      <c r="B14" t="s">
        <v>27</v>
      </c>
    </row>
    <row r="15" spans="2:2" x14ac:dyDescent="0.25">
      <c r="B15" t="s">
        <v>134</v>
      </c>
    </row>
    <row r="16" spans="2:2" x14ac:dyDescent="0.25">
      <c r="B16" t="s">
        <v>141</v>
      </c>
    </row>
    <row r="17" spans="2:2" x14ac:dyDescent="0.25">
      <c r="B17" t="s">
        <v>147</v>
      </c>
    </row>
    <row r="18" spans="2:2" x14ac:dyDescent="0.25">
      <c r="B18"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60A3D-CF0E-4553-BEC5-00DC51ED82FD}">
  <dimension ref="A1:B31"/>
  <sheetViews>
    <sheetView showGridLines="0" workbookViewId="0">
      <selection sqref="A1:B1"/>
    </sheetView>
  </sheetViews>
  <sheetFormatPr defaultColWidth="8.85546875" defaultRowHeight="15" x14ac:dyDescent="0.25"/>
  <cols>
    <col min="1" max="1" width="16" customWidth="1"/>
    <col min="2" max="3" width="151" customWidth="1"/>
  </cols>
  <sheetData>
    <row r="1" spans="1:2" ht="18.75" x14ac:dyDescent="0.3">
      <c r="A1" s="38" t="s">
        <v>18</v>
      </c>
      <c r="B1" s="39"/>
    </row>
    <row r="2" spans="1:2" x14ac:dyDescent="0.25">
      <c r="A2" s="4" t="s">
        <v>15</v>
      </c>
      <c r="B2" s="3"/>
    </row>
    <row r="3" spans="1:2" x14ac:dyDescent="0.25">
      <c r="A3" s="4" t="s">
        <v>1</v>
      </c>
      <c r="B3" s="3"/>
    </row>
    <row r="4" spans="1:2" x14ac:dyDescent="0.25">
      <c r="A4" s="5" t="s">
        <v>13</v>
      </c>
      <c r="B4" s="2"/>
    </row>
    <row r="7" spans="1:2" ht="15.75" thickBot="1" x14ac:dyDescent="0.3">
      <c r="A7" s="7" t="s">
        <v>16</v>
      </c>
      <c r="B7" s="16" t="s">
        <v>14</v>
      </c>
    </row>
    <row r="8" spans="1:2" ht="60" x14ac:dyDescent="0.25">
      <c r="A8" s="27" t="s">
        <v>20</v>
      </c>
      <c r="B8" s="25" t="s">
        <v>149</v>
      </c>
    </row>
    <row r="9" spans="1:2" x14ac:dyDescent="0.25">
      <c r="A9" s="28" t="s">
        <v>137</v>
      </c>
      <c r="B9" s="26" t="s">
        <v>150</v>
      </c>
    </row>
    <row r="10" spans="1:2" ht="45" x14ac:dyDescent="0.25">
      <c r="A10" s="27" t="s">
        <v>142</v>
      </c>
      <c r="B10" s="25" t="s">
        <v>164</v>
      </c>
    </row>
    <row r="11" spans="1:2" x14ac:dyDescent="0.25">
      <c r="A11" s="28" t="s">
        <v>146</v>
      </c>
      <c r="B11" s="26" t="s">
        <v>163</v>
      </c>
    </row>
    <row r="12" spans="1:2" ht="60" x14ac:dyDescent="0.25">
      <c r="A12" s="27" t="s">
        <v>24</v>
      </c>
      <c r="B12" s="25" t="s">
        <v>151</v>
      </c>
    </row>
    <row r="13" spans="1:2" ht="60" x14ac:dyDescent="0.25">
      <c r="A13" s="28" t="s">
        <v>140</v>
      </c>
      <c r="B13" s="26" t="s">
        <v>152</v>
      </c>
    </row>
    <row r="14" spans="1:2" ht="45" x14ac:dyDescent="0.25">
      <c r="A14" s="27" t="s">
        <v>143</v>
      </c>
      <c r="B14" s="25" t="s">
        <v>154</v>
      </c>
    </row>
    <row r="15" spans="1:2" ht="75" x14ac:dyDescent="0.25">
      <c r="A15" s="28" t="s">
        <v>144</v>
      </c>
      <c r="B15" s="26" t="s">
        <v>155</v>
      </c>
    </row>
    <row r="16" spans="1:2" x14ac:dyDescent="0.25">
      <c r="A16" s="27" t="s">
        <v>25</v>
      </c>
      <c r="B16" s="25" t="s">
        <v>163</v>
      </c>
    </row>
    <row r="17" spans="1:2" ht="135" x14ac:dyDescent="0.25">
      <c r="A17" s="28" t="s">
        <v>138</v>
      </c>
      <c r="B17" s="26" t="s">
        <v>157</v>
      </c>
    </row>
    <row r="18" spans="1:2" ht="45" x14ac:dyDescent="0.25">
      <c r="A18" s="27" t="s">
        <v>139</v>
      </c>
      <c r="B18" s="25" t="s">
        <v>159</v>
      </c>
    </row>
    <row r="19" spans="1:2" ht="30" x14ac:dyDescent="0.25">
      <c r="A19" s="28" t="s">
        <v>145</v>
      </c>
      <c r="B19" s="26" t="s">
        <v>161</v>
      </c>
    </row>
    <row r="20" spans="1:2" ht="30" x14ac:dyDescent="0.25">
      <c r="A20" s="27" t="s">
        <v>27</v>
      </c>
      <c r="B20" s="25" t="s">
        <v>153</v>
      </c>
    </row>
    <row r="21" spans="1:2" ht="45" x14ac:dyDescent="0.25">
      <c r="A21" s="28" t="s">
        <v>134</v>
      </c>
      <c r="B21" s="26" t="s">
        <v>156</v>
      </c>
    </row>
    <row r="22" spans="1:2" ht="90" x14ac:dyDescent="0.25">
      <c r="A22" s="27" t="s">
        <v>141</v>
      </c>
      <c r="B22" s="25" t="s">
        <v>158</v>
      </c>
    </row>
    <row r="23" spans="1:2" ht="60" x14ac:dyDescent="0.25">
      <c r="A23" s="28" t="s">
        <v>147</v>
      </c>
      <c r="B23" s="26" t="s">
        <v>160</v>
      </c>
    </row>
    <row r="24" spans="1:2" ht="45" x14ac:dyDescent="0.25">
      <c r="A24" s="27" t="s">
        <v>148</v>
      </c>
      <c r="B24" s="25" t="s">
        <v>162</v>
      </c>
    </row>
    <row r="25" spans="1:2" x14ac:dyDescent="0.25">
      <c r="A25" s="12"/>
      <c r="B25" s="12"/>
    </row>
    <row r="29" spans="1:2" x14ac:dyDescent="0.25">
      <c r="A29" s="34" t="s">
        <v>10</v>
      </c>
      <c r="B29" s="34"/>
    </row>
    <row r="30" spans="1:2" x14ac:dyDescent="0.25">
      <c r="A30" s="34" t="s">
        <v>11</v>
      </c>
      <c r="B30" s="34"/>
    </row>
    <row r="31" spans="1:2" x14ac:dyDescent="0.25">
      <c r="A31" s="34" t="s">
        <v>12</v>
      </c>
      <c r="B31" s="34"/>
    </row>
  </sheetData>
  <mergeCells count="4">
    <mergeCell ref="A29:B29"/>
    <mergeCell ref="A30:B30"/>
    <mergeCell ref="A1:B1"/>
    <mergeCell ref="A31:B31"/>
  </mergeCell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F88BB-35C5-4EE7-AD33-2C660B59C3AC}">
  <dimension ref="A1:H1119"/>
  <sheetViews>
    <sheetView showGridLines="0" workbookViewId="0">
      <selection sqref="A1:H1"/>
    </sheetView>
  </sheetViews>
  <sheetFormatPr defaultColWidth="8.85546875" defaultRowHeight="15" x14ac:dyDescent="0.25"/>
  <cols>
    <col min="1" max="1" width="16" customWidth="1"/>
    <col min="2" max="2" width="20" customWidth="1"/>
    <col min="3" max="3" width="18.42578125" customWidth="1"/>
  </cols>
  <sheetData>
    <row r="1" spans="1:8" ht="18.75" x14ac:dyDescent="0.3">
      <c r="A1" s="35" t="s">
        <v>0</v>
      </c>
      <c r="B1" s="36"/>
      <c r="C1" s="36"/>
      <c r="D1" s="36"/>
      <c r="E1" s="36"/>
      <c r="F1" s="36"/>
      <c r="G1" s="36"/>
      <c r="H1" s="37"/>
    </row>
    <row r="2" spans="1:8" x14ac:dyDescent="0.25">
      <c r="A2" s="1" t="s">
        <v>2</v>
      </c>
      <c r="H2" s="3"/>
    </row>
    <row r="3" spans="1:8" x14ac:dyDescent="0.25">
      <c r="A3" s="4" t="s">
        <v>1</v>
      </c>
      <c r="H3" s="3"/>
    </row>
    <row r="4" spans="1:8" x14ac:dyDescent="0.25">
      <c r="A4" s="5" t="s">
        <v>2</v>
      </c>
      <c r="B4" s="6"/>
      <c r="C4" s="6"/>
      <c r="D4" s="6"/>
      <c r="E4" s="6"/>
      <c r="F4" s="6"/>
      <c r="G4" s="6"/>
      <c r="H4" s="2"/>
    </row>
    <row r="8" spans="1:8" x14ac:dyDescent="0.25">
      <c r="A8" s="29" t="s">
        <v>16</v>
      </c>
      <c r="B8" s="29" t="s">
        <v>3</v>
      </c>
      <c r="C8" s="29" t="s">
        <v>17</v>
      </c>
      <c r="D8" s="13"/>
    </row>
    <row r="9" spans="1:8" x14ac:dyDescent="0.25">
      <c r="A9" s="14" t="s">
        <v>20</v>
      </c>
      <c r="B9" s="14" t="s">
        <v>21</v>
      </c>
      <c r="C9" s="30">
        <v>8</v>
      </c>
      <c r="D9" s="13" t="s">
        <v>23</v>
      </c>
    </row>
    <row r="10" spans="1:8" x14ac:dyDescent="0.25">
      <c r="A10" s="15" t="s">
        <v>20</v>
      </c>
      <c r="B10" s="15" t="s">
        <v>31</v>
      </c>
      <c r="C10" s="31">
        <v>7.5</v>
      </c>
      <c r="D10" s="13" t="s">
        <v>23</v>
      </c>
    </row>
    <row r="11" spans="1:8" x14ac:dyDescent="0.25">
      <c r="A11" s="14" t="s">
        <v>20</v>
      </c>
      <c r="B11" s="14" t="s">
        <v>35</v>
      </c>
      <c r="C11" s="30">
        <v>10</v>
      </c>
      <c r="D11" s="13" t="s">
        <v>23</v>
      </c>
    </row>
    <row r="12" spans="1:8" x14ac:dyDescent="0.25">
      <c r="A12" s="15" t="s">
        <v>20</v>
      </c>
      <c r="B12" s="15" t="s">
        <v>70</v>
      </c>
      <c r="C12" s="31">
        <v>9.5</v>
      </c>
      <c r="D12" s="13" t="s">
        <v>23</v>
      </c>
    </row>
    <row r="13" spans="1:8" x14ac:dyDescent="0.25">
      <c r="A13" s="14" t="s">
        <v>20</v>
      </c>
      <c r="B13" s="14" t="s">
        <v>73</v>
      </c>
      <c r="C13" s="30">
        <v>8.5</v>
      </c>
      <c r="D13" s="13" t="s">
        <v>23</v>
      </c>
    </row>
    <row r="14" spans="1:8" x14ac:dyDescent="0.25">
      <c r="A14" s="15" t="s">
        <v>20</v>
      </c>
      <c r="B14" s="15" t="s">
        <v>77</v>
      </c>
      <c r="C14" s="31">
        <v>7.5</v>
      </c>
      <c r="D14" s="13" t="s">
        <v>23</v>
      </c>
    </row>
    <row r="15" spans="1:8" x14ac:dyDescent="0.25">
      <c r="A15" s="14" t="s">
        <v>20</v>
      </c>
      <c r="B15" s="14" t="s">
        <v>80</v>
      </c>
      <c r="C15" s="30">
        <v>7</v>
      </c>
      <c r="D15" s="13" t="s">
        <v>23</v>
      </c>
    </row>
    <row r="16" spans="1:8" x14ac:dyDescent="0.25">
      <c r="A16" s="15" t="s">
        <v>20</v>
      </c>
      <c r="B16" s="15" t="s">
        <v>83</v>
      </c>
      <c r="C16" s="31">
        <v>8</v>
      </c>
      <c r="D16" s="13" t="s">
        <v>23</v>
      </c>
    </row>
    <row r="17" spans="1:4" x14ac:dyDescent="0.25">
      <c r="A17" s="14" t="s">
        <v>20</v>
      </c>
      <c r="B17" s="14" t="s">
        <v>85</v>
      </c>
      <c r="C17" s="30">
        <v>9</v>
      </c>
      <c r="D17" s="13" t="s">
        <v>23</v>
      </c>
    </row>
    <row r="18" spans="1:4" x14ac:dyDescent="0.25">
      <c r="A18" s="15" t="s">
        <v>20</v>
      </c>
      <c r="B18" s="15" t="s">
        <v>90</v>
      </c>
      <c r="C18" s="31">
        <v>9</v>
      </c>
      <c r="D18" s="13" t="s">
        <v>23</v>
      </c>
    </row>
    <row r="19" spans="1:4" x14ac:dyDescent="0.25">
      <c r="A19" s="14" t="s">
        <v>20</v>
      </c>
      <c r="B19" s="14" t="s">
        <v>93</v>
      </c>
      <c r="C19" s="30">
        <v>8.5</v>
      </c>
      <c r="D19" s="13" t="s">
        <v>23</v>
      </c>
    </row>
    <row r="20" spans="1:4" x14ac:dyDescent="0.25">
      <c r="A20" s="15" t="s">
        <v>20</v>
      </c>
      <c r="B20" s="15" t="s">
        <v>90</v>
      </c>
      <c r="C20" s="31">
        <v>9</v>
      </c>
      <c r="D20" s="13" t="s">
        <v>23</v>
      </c>
    </row>
    <row r="21" spans="1:4" x14ac:dyDescent="0.25">
      <c r="A21" s="14" t="s">
        <v>20</v>
      </c>
      <c r="B21" s="14" t="s">
        <v>126</v>
      </c>
      <c r="C21" s="30">
        <v>9.5</v>
      </c>
      <c r="D21" s="13" t="s">
        <v>23</v>
      </c>
    </row>
    <row r="22" spans="1:4" x14ac:dyDescent="0.25">
      <c r="A22" s="15" t="s">
        <v>20</v>
      </c>
      <c r="B22" s="15" t="s">
        <v>127</v>
      </c>
      <c r="C22" s="31">
        <v>8</v>
      </c>
      <c r="D22" s="13" t="s">
        <v>23</v>
      </c>
    </row>
    <row r="23" spans="1:4" x14ac:dyDescent="0.25">
      <c r="A23" s="14" t="s">
        <v>20</v>
      </c>
      <c r="B23" s="14" t="s">
        <v>129</v>
      </c>
      <c r="C23" s="30">
        <v>8.5</v>
      </c>
      <c r="D23" s="13" t="s">
        <v>23</v>
      </c>
    </row>
    <row r="24" spans="1:4" x14ac:dyDescent="0.25">
      <c r="A24" s="15" t="s">
        <v>20</v>
      </c>
      <c r="B24" s="15" t="s">
        <v>135</v>
      </c>
      <c r="C24" s="31">
        <v>9</v>
      </c>
      <c r="D24" s="13" t="s">
        <v>23</v>
      </c>
    </row>
    <row r="25" spans="1:4" x14ac:dyDescent="0.25">
      <c r="A25" s="14" t="s">
        <v>20</v>
      </c>
      <c r="B25" s="14" t="s">
        <v>30</v>
      </c>
      <c r="C25" s="30">
        <v>8</v>
      </c>
      <c r="D25" s="13" t="s">
        <v>23</v>
      </c>
    </row>
    <row r="26" spans="1:4" x14ac:dyDescent="0.25">
      <c r="A26" s="15" t="s">
        <v>20</v>
      </c>
      <c r="B26" s="15" t="s">
        <v>36</v>
      </c>
      <c r="C26" s="31">
        <v>8</v>
      </c>
      <c r="D26" s="13" t="s">
        <v>23</v>
      </c>
    </row>
    <row r="27" spans="1:4" x14ac:dyDescent="0.25">
      <c r="A27" s="14" t="s">
        <v>20</v>
      </c>
      <c r="B27" s="14" t="s">
        <v>38</v>
      </c>
      <c r="C27" s="30">
        <v>8</v>
      </c>
      <c r="D27" s="13" t="s">
        <v>23</v>
      </c>
    </row>
    <row r="28" spans="1:4" x14ac:dyDescent="0.25">
      <c r="A28" s="15" t="s">
        <v>20</v>
      </c>
      <c r="B28" s="15" t="s">
        <v>50</v>
      </c>
      <c r="C28" s="31">
        <v>9.5</v>
      </c>
      <c r="D28" s="13" t="s">
        <v>23</v>
      </c>
    </row>
    <row r="29" spans="1:4" x14ac:dyDescent="0.25">
      <c r="A29" s="14" t="s">
        <v>20</v>
      </c>
      <c r="B29" s="14" t="s">
        <v>53</v>
      </c>
      <c r="C29" s="30">
        <v>9.5</v>
      </c>
      <c r="D29" s="13" t="s">
        <v>23</v>
      </c>
    </row>
    <row r="30" spans="1:4" x14ac:dyDescent="0.25">
      <c r="A30" s="15" t="s">
        <v>20</v>
      </c>
      <c r="B30" s="15" t="s">
        <v>56</v>
      </c>
      <c r="C30" s="31">
        <v>8.5</v>
      </c>
      <c r="D30" s="13" t="s">
        <v>23</v>
      </c>
    </row>
    <row r="31" spans="1:4" x14ac:dyDescent="0.25">
      <c r="A31" s="14" t="s">
        <v>20</v>
      </c>
      <c r="B31" s="14" t="s">
        <v>58</v>
      </c>
      <c r="C31" s="30">
        <v>8</v>
      </c>
      <c r="D31" s="13" t="s">
        <v>23</v>
      </c>
    </row>
    <row r="32" spans="1:4" x14ac:dyDescent="0.25">
      <c r="A32" s="15" t="s">
        <v>20</v>
      </c>
      <c r="B32" s="15" t="s">
        <v>61</v>
      </c>
      <c r="C32" s="31">
        <v>8.5</v>
      </c>
      <c r="D32" s="13" t="s">
        <v>23</v>
      </c>
    </row>
    <row r="33" spans="1:4" x14ac:dyDescent="0.25">
      <c r="A33" s="14" t="s">
        <v>20</v>
      </c>
      <c r="B33" s="14" t="s">
        <v>62</v>
      </c>
      <c r="C33" s="30">
        <v>8</v>
      </c>
      <c r="D33" s="13" t="s">
        <v>23</v>
      </c>
    </row>
    <row r="34" spans="1:4" x14ac:dyDescent="0.25">
      <c r="A34" s="15" t="s">
        <v>20</v>
      </c>
      <c r="B34" s="15" t="s">
        <v>65</v>
      </c>
      <c r="C34" s="31">
        <v>9</v>
      </c>
      <c r="D34" s="13" t="s">
        <v>23</v>
      </c>
    </row>
    <row r="35" spans="1:4" x14ac:dyDescent="0.25">
      <c r="A35" s="14" t="s">
        <v>20</v>
      </c>
      <c r="B35" s="14" t="s">
        <v>67</v>
      </c>
      <c r="C35" s="30">
        <v>9</v>
      </c>
      <c r="D35" s="13" t="s">
        <v>23</v>
      </c>
    </row>
    <row r="36" spans="1:4" x14ac:dyDescent="0.25">
      <c r="A36" s="15" t="s">
        <v>20</v>
      </c>
      <c r="B36" s="15" t="s">
        <v>69</v>
      </c>
      <c r="C36" s="31">
        <v>9.5</v>
      </c>
      <c r="D36" s="13" t="s">
        <v>23</v>
      </c>
    </row>
    <row r="37" spans="1:4" x14ac:dyDescent="0.25">
      <c r="A37" s="14" t="s">
        <v>20</v>
      </c>
      <c r="B37" s="14" t="s">
        <v>71</v>
      </c>
      <c r="C37" s="30">
        <v>7.5</v>
      </c>
      <c r="D37" s="13" t="s">
        <v>23</v>
      </c>
    </row>
    <row r="38" spans="1:4" x14ac:dyDescent="0.25">
      <c r="A38" s="15" t="s">
        <v>20</v>
      </c>
      <c r="B38" s="15" t="s">
        <v>76</v>
      </c>
      <c r="C38" s="31">
        <v>9</v>
      </c>
      <c r="D38" s="13" t="s">
        <v>23</v>
      </c>
    </row>
    <row r="39" spans="1:4" x14ac:dyDescent="0.25">
      <c r="A39" s="14" t="s">
        <v>20</v>
      </c>
      <c r="B39" s="14" t="s">
        <v>81</v>
      </c>
      <c r="C39" s="30">
        <v>8.5</v>
      </c>
      <c r="D39" s="13" t="s">
        <v>23</v>
      </c>
    </row>
    <row r="40" spans="1:4" x14ac:dyDescent="0.25">
      <c r="A40" s="15" t="s">
        <v>20</v>
      </c>
      <c r="B40" s="15" t="s">
        <v>87</v>
      </c>
      <c r="C40" s="31">
        <v>7.5</v>
      </c>
      <c r="D40" s="13" t="s">
        <v>23</v>
      </c>
    </row>
    <row r="41" spans="1:4" x14ac:dyDescent="0.25">
      <c r="A41" s="14" t="s">
        <v>20</v>
      </c>
      <c r="B41" s="14" t="s">
        <v>26</v>
      </c>
      <c r="C41" s="30">
        <v>9.5</v>
      </c>
      <c r="D41" s="13" t="s">
        <v>23</v>
      </c>
    </row>
    <row r="42" spans="1:4" x14ac:dyDescent="0.25">
      <c r="A42" s="15" t="s">
        <v>20</v>
      </c>
      <c r="B42" s="15" t="s">
        <v>45</v>
      </c>
      <c r="C42" s="31">
        <v>8.5</v>
      </c>
      <c r="D42" s="13" t="s">
        <v>23</v>
      </c>
    </row>
    <row r="43" spans="1:4" x14ac:dyDescent="0.25">
      <c r="A43" s="14" t="s">
        <v>20</v>
      </c>
      <c r="B43" s="14" t="s">
        <v>47</v>
      </c>
      <c r="C43" s="30">
        <v>8</v>
      </c>
      <c r="D43" s="13" t="s">
        <v>23</v>
      </c>
    </row>
    <row r="44" spans="1:4" x14ac:dyDescent="0.25">
      <c r="A44" s="15" t="s">
        <v>20</v>
      </c>
      <c r="B44" s="15" t="s">
        <v>49</v>
      </c>
      <c r="C44" s="31">
        <v>8.5</v>
      </c>
      <c r="D44" s="13" t="s">
        <v>23</v>
      </c>
    </row>
    <row r="45" spans="1:4" x14ac:dyDescent="0.25">
      <c r="A45" s="14" t="s">
        <v>20</v>
      </c>
      <c r="B45" s="14" t="s">
        <v>52</v>
      </c>
      <c r="C45" s="30">
        <v>9</v>
      </c>
      <c r="D45" s="13" t="s">
        <v>23</v>
      </c>
    </row>
    <row r="46" spans="1:4" x14ac:dyDescent="0.25">
      <c r="A46" s="15" t="s">
        <v>20</v>
      </c>
      <c r="B46" s="15" t="s">
        <v>54</v>
      </c>
      <c r="C46" s="31">
        <v>8.5</v>
      </c>
      <c r="D46" s="13" t="s">
        <v>23</v>
      </c>
    </row>
    <row r="47" spans="1:4" x14ac:dyDescent="0.25">
      <c r="A47" s="14" t="s">
        <v>20</v>
      </c>
      <c r="B47" s="14" t="s">
        <v>64</v>
      </c>
      <c r="C47" s="30">
        <v>9</v>
      </c>
      <c r="D47" s="13" t="s">
        <v>23</v>
      </c>
    </row>
    <row r="48" spans="1:4" x14ac:dyDescent="0.25">
      <c r="A48" s="15" t="s">
        <v>20</v>
      </c>
      <c r="B48" s="15" t="s">
        <v>99</v>
      </c>
      <c r="C48" s="31">
        <v>7.5</v>
      </c>
      <c r="D48" s="13" t="s">
        <v>23</v>
      </c>
    </row>
    <row r="49" spans="1:4" x14ac:dyDescent="0.25">
      <c r="A49" s="14" t="s">
        <v>20</v>
      </c>
      <c r="B49" s="14" t="s">
        <v>104</v>
      </c>
      <c r="C49" s="30">
        <v>8.5</v>
      </c>
      <c r="D49" s="13" t="s">
        <v>23</v>
      </c>
    </row>
    <row r="50" spans="1:4" x14ac:dyDescent="0.25">
      <c r="A50" s="15" t="s">
        <v>20</v>
      </c>
      <c r="B50" s="15" t="s">
        <v>109</v>
      </c>
      <c r="C50" s="31">
        <v>8.5</v>
      </c>
      <c r="D50" s="13" t="s">
        <v>23</v>
      </c>
    </row>
    <row r="51" spans="1:4" x14ac:dyDescent="0.25">
      <c r="A51" s="14" t="s">
        <v>20</v>
      </c>
      <c r="B51" s="14" t="s">
        <v>114</v>
      </c>
      <c r="C51" s="30">
        <v>6.5</v>
      </c>
      <c r="D51" s="13" t="s">
        <v>23</v>
      </c>
    </row>
    <row r="52" spans="1:4" x14ac:dyDescent="0.25">
      <c r="A52" s="15" t="s">
        <v>20</v>
      </c>
      <c r="B52" s="15" t="s">
        <v>120</v>
      </c>
      <c r="C52" s="31">
        <v>9</v>
      </c>
      <c r="D52" s="13" t="s">
        <v>23</v>
      </c>
    </row>
    <row r="53" spans="1:4" x14ac:dyDescent="0.25">
      <c r="A53" s="14" t="s">
        <v>20</v>
      </c>
      <c r="B53" s="14" t="s">
        <v>121</v>
      </c>
      <c r="C53" s="30">
        <v>9.5</v>
      </c>
      <c r="D53" s="13" t="s">
        <v>23</v>
      </c>
    </row>
    <row r="54" spans="1:4" x14ac:dyDescent="0.25">
      <c r="A54" s="15" t="s">
        <v>20</v>
      </c>
      <c r="B54" s="15" t="s">
        <v>123</v>
      </c>
      <c r="C54" s="31">
        <v>9</v>
      </c>
      <c r="D54" s="13" t="s">
        <v>23</v>
      </c>
    </row>
    <row r="55" spans="1:4" x14ac:dyDescent="0.25">
      <c r="A55" s="14" t="s">
        <v>20</v>
      </c>
      <c r="B55" s="14" t="s">
        <v>124</v>
      </c>
      <c r="C55" s="30">
        <v>9</v>
      </c>
      <c r="D55" s="13" t="s">
        <v>23</v>
      </c>
    </row>
    <row r="56" spans="1:4" x14ac:dyDescent="0.25">
      <c r="A56" s="15" t="s">
        <v>20</v>
      </c>
      <c r="B56" s="15" t="s">
        <v>125</v>
      </c>
      <c r="C56" s="31">
        <v>8.5</v>
      </c>
      <c r="D56" s="13" t="s">
        <v>23</v>
      </c>
    </row>
    <row r="57" spans="1:4" x14ac:dyDescent="0.25">
      <c r="A57" s="14" t="s">
        <v>20</v>
      </c>
      <c r="B57" s="14" t="s">
        <v>28</v>
      </c>
      <c r="C57" s="30">
        <v>8</v>
      </c>
      <c r="D57" s="13" t="s">
        <v>23</v>
      </c>
    </row>
    <row r="58" spans="1:4" x14ac:dyDescent="0.25">
      <c r="A58" s="15" t="s">
        <v>20</v>
      </c>
      <c r="B58" s="15" t="s">
        <v>32</v>
      </c>
      <c r="C58" s="31">
        <v>7</v>
      </c>
      <c r="D58" s="13" t="s">
        <v>23</v>
      </c>
    </row>
    <row r="59" spans="1:4" x14ac:dyDescent="0.25">
      <c r="A59" s="14" t="s">
        <v>20</v>
      </c>
      <c r="B59" s="14" t="s">
        <v>41</v>
      </c>
      <c r="C59" s="30">
        <v>9</v>
      </c>
      <c r="D59" s="13" t="s">
        <v>23</v>
      </c>
    </row>
    <row r="60" spans="1:4" x14ac:dyDescent="0.25">
      <c r="A60" s="15" t="s">
        <v>20</v>
      </c>
      <c r="B60" s="15" t="s">
        <v>44</v>
      </c>
      <c r="C60" s="31">
        <v>8.5</v>
      </c>
      <c r="D60" s="13" t="s">
        <v>23</v>
      </c>
    </row>
    <row r="61" spans="1:4" x14ac:dyDescent="0.25">
      <c r="A61" s="14" t="s">
        <v>20</v>
      </c>
      <c r="B61" s="14" t="s">
        <v>91</v>
      </c>
      <c r="C61" s="30">
        <v>8</v>
      </c>
      <c r="D61" s="13" t="s">
        <v>23</v>
      </c>
    </row>
    <row r="62" spans="1:4" x14ac:dyDescent="0.25">
      <c r="A62" s="15" t="s">
        <v>20</v>
      </c>
      <c r="B62" s="15" t="s">
        <v>94</v>
      </c>
      <c r="C62" s="31">
        <v>8.5</v>
      </c>
      <c r="D62" s="13" t="s">
        <v>23</v>
      </c>
    </row>
    <row r="63" spans="1:4" x14ac:dyDescent="0.25">
      <c r="A63" s="14" t="s">
        <v>20</v>
      </c>
      <c r="B63" s="14" t="s">
        <v>97</v>
      </c>
      <c r="C63" s="30">
        <v>8</v>
      </c>
      <c r="D63" s="13" t="s">
        <v>23</v>
      </c>
    </row>
    <row r="64" spans="1:4" x14ac:dyDescent="0.25">
      <c r="A64" s="15" t="s">
        <v>20</v>
      </c>
      <c r="B64" s="15" t="s">
        <v>100</v>
      </c>
      <c r="C64" s="31">
        <v>9</v>
      </c>
      <c r="D64" s="13" t="s">
        <v>23</v>
      </c>
    </row>
    <row r="65" spans="1:4" x14ac:dyDescent="0.25">
      <c r="A65" s="14" t="s">
        <v>20</v>
      </c>
      <c r="B65" s="14" t="s">
        <v>103</v>
      </c>
      <c r="C65" s="30">
        <v>8</v>
      </c>
      <c r="D65" s="13" t="s">
        <v>23</v>
      </c>
    </row>
    <row r="66" spans="1:4" x14ac:dyDescent="0.25">
      <c r="A66" s="15" t="s">
        <v>20</v>
      </c>
      <c r="B66" s="15" t="s">
        <v>107</v>
      </c>
      <c r="C66" s="31">
        <v>9.5</v>
      </c>
      <c r="D66" s="13" t="s">
        <v>23</v>
      </c>
    </row>
    <row r="67" spans="1:4" x14ac:dyDescent="0.25">
      <c r="A67" s="14" t="s">
        <v>20</v>
      </c>
      <c r="B67" s="14" t="s">
        <v>110</v>
      </c>
      <c r="C67" s="30">
        <v>8</v>
      </c>
      <c r="D67" s="13" t="s">
        <v>23</v>
      </c>
    </row>
    <row r="68" spans="1:4" x14ac:dyDescent="0.25">
      <c r="A68" s="15" t="s">
        <v>20</v>
      </c>
      <c r="B68" s="15" t="s">
        <v>113</v>
      </c>
      <c r="C68" s="31">
        <v>8.5</v>
      </c>
      <c r="D68" s="13" t="s">
        <v>23</v>
      </c>
    </row>
    <row r="69" spans="1:4" x14ac:dyDescent="0.25">
      <c r="A69" s="14" t="s">
        <v>20</v>
      </c>
      <c r="B69" s="14" t="s">
        <v>116</v>
      </c>
      <c r="C69" s="30">
        <v>8</v>
      </c>
      <c r="D69" s="13" t="s">
        <v>23</v>
      </c>
    </row>
    <row r="70" spans="1:4" x14ac:dyDescent="0.25">
      <c r="A70" s="15" t="s">
        <v>20</v>
      </c>
      <c r="B70" s="15" t="s">
        <v>119</v>
      </c>
      <c r="C70" s="31">
        <v>9.5</v>
      </c>
      <c r="D70" s="13" t="s">
        <v>23</v>
      </c>
    </row>
    <row r="71" spans="1:4" x14ac:dyDescent="0.25">
      <c r="A71" s="14" t="s">
        <v>20</v>
      </c>
      <c r="B71" s="14" t="s">
        <v>122</v>
      </c>
      <c r="C71" s="30">
        <v>9.5</v>
      </c>
      <c r="D71" s="13" t="s">
        <v>23</v>
      </c>
    </row>
    <row r="72" spans="1:4" x14ac:dyDescent="0.25">
      <c r="A72" s="15" t="s">
        <v>20</v>
      </c>
      <c r="B72" s="15" t="s">
        <v>130</v>
      </c>
      <c r="C72" s="31">
        <v>9</v>
      </c>
      <c r="D72" s="13" t="s">
        <v>23</v>
      </c>
    </row>
    <row r="73" spans="1:4" x14ac:dyDescent="0.25">
      <c r="A73" s="14" t="s">
        <v>20</v>
      </c>
      <c r="B73" s="14" t="s">
        <v>132</v>
      </c>
      <c r="C73" s="30">
        <v>7</v>
      </c>
      <c r="D73" s="13" t="s">
        <v>23</v>
      </c>
    </row>
    <row r="74" spans="1:4" x14ac:dyDescent="0.25">
      <c r="A74" s="15" t="s">
        <v>137</v>
      </c>
      <c r="B74" s="15" t="s">
        <v>21</v>
      </c>
      <c r="C74" s="31">
        <v>6.5</v>
      </c>
      <c r="D74" s="13" t="s">
        <v>23</v>
      </c>
    </row>
    <row r="75" spans="1:4" x14ac:dyDescent="0.25">
      <c r="A75" s="14" t="s">
        <v>137</v>
      </c>
      <c r="B75" s="14" t="s">
        <v>31</v>
      </c>
      <c r="C75" s="30">
        <v>6</v>
      </c>
      <c r="D75" s="13" t="s">
        <v>23</v>
      </c>
    </row>
    <row r="76" spans="1:4" x14ac:dyDescent="0.25">
      <c r="A76" s="15" t="s">
        <v>137</v>
      </c>
      <c r="B76" s="15" t="s">
        <v>35</v>
      </c>
      <c r="C76" s="31">
        <v>8.5</v>
      </c>
      <c r="D76" s="13" t="s">
        <v>23</v>
      </c>
    </row>
    <row r="77" spans="1:4" x14ac:dyDescent="0.25">
      <c r="A77" s="14" t="s">
        <v>137</v>
      </c>
      <c r="B77" s="14" t="s">
        <v>70</v>
      </c>
      <c r="C77" s="30">
        <v>8</v>
      </c>
      <c r="D77" s="13" t="s">
        <v>23</v>
      </c>
    </row>
    <row r="78" spans="1:4" x14ac:dyDescent="0.25">
      <c r="A78" s="15" t="s">
        <v>137</v>
      </c>
      <c r="B78" s="15" t="s">
        <v>73</v>
      </c>
      <c r="C78" s="31">
        <v>7</v>
      </c>
      <c r="D78" s="13" t="s">
        <v>23</v>
      </c>
    </row>
    <row r="79" spans="1:4" x14ac:dyDescent="0.25">
      <c r="A79" s="14" t="s">
        <v>137</v>
      </c>
      <c r="B79" s="14" t="s">
        <v>77</v>
      </c>
      <c r="C79" s="30">
        <v>6</v>
      </c>
      <c r="D79" s="13" t="s">
        <v>23</v>
      </c>
    </row>
    <row r="80" spans="1:4" x14ac:dyDescent="0.25">
      <c r="A80" s="15" t="s">
        <v>137</v>
      </c>
      <c r="B80" s="15" t="s">
        <v>80</v>
      </c>
      <c r="C80" s="31">
        <v>5.5</v>
      </c>
      <c r="D80" s="13" t="s">
        <v>23</v>
      </c>
    </row>
    <row r="81" spans="1:4" x14ac:dyDescent="0.25">
      <c r="A81" s="14" t="s">
        <v>137</v>
      </c>
      <c r="B81" s="14" t="s">
        <v>83</v>
      </c>
      <c r="C81" s="30">
        <v>6.5</v>
      </c>
      <c r="D81" s="13" t="s">
        <v>23</v>
      </c>
    </row>
    <row r="82" spans="1:4" x14ac:dyDescent="0.25">
      <c r="A82" s="15" t="s">
        <v>137</v>
      </c>
      <c r="B82" s="15" t="s">
        <v>85</v>
      </c>
      <c r="C82" s="31">
        <v>7.5</v>
      </c>
      <c r="D82" s="13" t="s">
        <v>23</v>
      </c>
    </row>
    <row r="83" spans="1:4" x14ac:dyDescent="0.25">
      <c r="A83" s="14" t="s">
        <v>137</v>
      </c>
      <c r="B83" s="14" t="s">
        <v>90</v>
      </c>
      <c r="C83" s="30">
        <v>7.5</v>
      </c>
      <c r="D83" s="13" t="s">
        <v>23</v>
      </c>
    </row>
    <row r="84" spans="1:4" x14ac:dyDescent="0.25">
      <c r="A84" s="15" t="s">
        <v>137</v>
      </c>
      <c r="B84" s="15" t="s">
        <v>93</v>
      </c>
      <c r="C84" s="31">
        <v>7</v>
      </c>
      <c r="D84" s="13" t="s">
        <v>23</v>
      </c>
    </row>
    <row r="85" spans="1:4" x14ac:dyDescent="0.25">
      <c r="A85" s="14" t="s">
        <v>137</v>
      </c>
      <c r="B85" s="14" t="s">
        <v>90</v>
      </c>
      <c r="C85" s="30">
        <v>7.5</v>
      </c>
      <c r="D85" s="13" t="s">
        <v>23</v>
      </c>
    </row>
    <row r="86" spans="1:4" x14ac:dyDescent="0.25">
      <c r="A86" s="15" t="s">
        <v>137</v>
      </c>
      <c r="B86" s="15" t="s">
        <v>126</v>
      </c>
      <c r="C86" s="31">
        <v>8</v>
      </c>
      <c r="D86" s="13" t="s">
        <v>23</v>
      </c>
    </row>
    <row r="87" spans="1:4" x14ac:dyDescent="0.25">
      <c r="A87" s="14" t="s">
        <v>137</v>
      </c>
      <c r="B87" s="14" t="s">
        <v>127</v>
      </c>
      <c r="C87" s="30">
        <v>6.5</v>
      </c>
      <c r="D87" s="13" t="s">
        <v>23</v>
      </c>
    </row>
    <row r="88" spans="1:4" x14ac:dyDescent="0.25">
      <c r="A88" s="15" t="s">
        <v>137</v>
      </c>
      <c r="B88" s="15" t="s">
        <v>129</v>
      </c>
      <c r="C88" s="31">
        <v>7</v>
      </c>
      <c r="D88" s="13" t="s">
        <v>23</v>
      </c>
    </row>
    <row r="89" spans="1:4" x14ac:dyDescent="0.25">
      <c r="A89" s="14" t="s">
        <v>137</v>
      </c>
      <c r="B89" s="14" t="s">
        <v>135</v>
      </c>
      <c r="C89" s="30">
        <v>7.5</v>
      </c>
      <c r="D89" s="13" t="s">
        <v>23</v>
      </c>
    </row>
    <row r="90" spans="1:4" x14ac:dyDescent="0.25">
      <c r="A90" s="15" t="s">
        <v>137</v>
      </c>
      <c r="B90" s="15" t="s">
        <v>30</v>
      </c>
      <c r="C90" s="31">
        <v>6.5</v>
      </c>
      <c r="D90" s="13" t="s">
        <v>23</v>
      </c>
    </row>
    <row r="91" spans="1:4" x14ac:dyDescent="0.25">
      <c r="A91" s="14" t="s">
        <v>137</v>
      </c>
      <c r="B91" s="14" t="s">
        <v>36</v>
      </c>
      <c r="C91" s="30">
        <v>6.5</v>
      </c>
      <c r="D91" s="13" t="s">
        <v>23</v>
      </c>
    </row>
    <row r="92" spans="1:4" x14ac:dyDescent="0.25">
      <c r="A92" s="15" t="s">
        <v>137</v>
      </c>
      <c r="B92" s="15" t="s">
        <v>38</v>
      </c>
      <c r="C92" s="31">
        <v>6.5</v>
      </c>
      <c r="D92" s="13" t="s">
        <v>23</v>
      </c>
    </row>
    <row r="93" spans="1:4" x14ac:dyDescent="0.25">
      <c r="A93" s="14" t="s">
        <v>137</v>
      </c>
      <c r="B93" s="14" t="s">
        <v>50</v>
      </c>
      <c r="C93" s="30">
        <v>8</v>
      </c>
      <c r="D93" s="13" t="s">
        <v>23</v>
      </c>
    </row>
    <row r="94" spans="1:4" x14ac:dyDescent="0.25">
      <c r="A94" s="15" t="s">
        <v>137</v>
      </c>
      <c r="B94" s="15" t="s">
        <v>53</v>
      </c>
      <c r="C94" s="31">
        <v>8</v>
      </c>
      <c r="D94" s="13" t="s">
        <v>23</v>
      </c>
    </row>
    <row r="95" spans="1:4" x14ac:dyDescent="0.25">
      <c r="A95" s="14" t="s">
        <v>137</v>
      </c>
      <c r="B95" s="14" t="s">
        <v>56</v>
      </c>
      <c r="C95" s="30">
        <v>7</v>
      </c>
      <c r="D95" s="13" t="s">
        <v>23</v>
      </c>
    </row>
    <row r="96" spans="1:4" x14ac:dyDescent="0.25">
      <c r="A96" s="15" t="s">
        <v>137</v>
      </c>
      <c r="B96" s="15" t="s">
        <v>58</v>
      </c>
      <c r="C96" s="31">
        <v>6.5</v>
      </c>
      <c r="D96" s="13" t="s">
        <v>23</v>
      </c>
    </row>
    <row r="97" spans="1:4" x14ac:dyDescent="0.25">
      <c r="A97" s="14" t="s">
        <v>137</v>
      </c>
      <c r="B97" s="14" t="s">
        <v>61</v>
      </c>
      <c r="C97" s="30">
        <v>7</v>
      </c>
      <c r="D97" s="13" t="s">
        <v>23</v>
      </c>
    </row>
    <row r="98" spans="1:4" x14ac:dyDescent="0.25">
      <c r="A98" s="15" t="s">
        <v>137</v>
      </c>
      <c r="B98" s="15" t="s">
        <v>62</v>
      </c>
      <c r="C98" s="31">
        <v>6.5</v>
      </c>
      <c r="D98" s="13" t="s">
        <v>23</v>
      </c>
    </row>
    <row r="99" spans="1:4" x14ac:dyDescent="0.25">
      <c r="A99" s="14" t="s">
        <v>137</v>
      </c>
      <c r="B99" s="14" t="s">
        <v>65</v>
      </c>
      <c r="C99" s="30">
        <v>7.5</v>
      </c>
      <c r="D99" s="13" t="s">
        <v>23</v>
      </c>
    </row>
    <row r="100" spans="1:4" x14ac:dyDescent="0.25">
      <c r="A100" s="15" t="s">
        <v>137</v>
      </c>
      <c r="B100" s="15" t="s">
        <v>67</v>
      </c>
      <c r="C100" s="31">
        <v>7.5</v>
      </c>
      <c r="D100" s="13" t="s">
        <v>23</v>
      </c>
    </row>
    <row r="101" spans="1:4" x14ac:dyDescent="0.25">
      <c r="A101" s="14" t="s">
        <v>137</v>
      </c>
      <c r="B101" s="14" t="s">
        <v>69</v>
      </c>
      <c r="C101" s="30">
        <v>8</v>
      </c>
      <c r="D101" s="13" t="s">
        <v>23</v>
      </c>
    </row>
    <row r="102" spans="1:4" x14ac:dyDescent="0.25">
      <c r="A102" s="15" t="s">
        <v>137</v>
      </c>
      <c r="B102" s="15" t="s">
        <v>71</v>
      </c>
      <c r="C102" s="31">
        <v>6</v>
      </c>
      <c r="D102" s="13" t="s">
        <v>23</v>
      </c>
    </row>
    <row r="103" spans="1:4" x14ac:dyDescent="0.25">
      <c r="A103" s="14" t="s">
        <v>137</v>
      </c>
      <c r="B103" s="14" t="s">
        <v>76</v>
      </c>
      <c r="C103" s="30">
        <v>7.5</v>
      </c>
      <c r="D103" s="13" t="s">
        <v>23</v>
      </c>
    </row>
    <row r="104" spans="1:4" x14ac:dyDescent="0.25">
      <c r="A104" s="15" t="s">
        <v>137</v>
      </c>
      <c r="B104" s="15" t="s">
        <v>81</v>
      </c>
      <c r="C104" s="31">
        <v>7</v>
      </c>
      <c r="D104" s="13" t="s">
        <v>23</v>
      </c>
    </row>
    <row r="105" spans="1:4" x14ac:dyDescent="0.25">
      <c r="A105" s="14" t="s">
        <v>137</v>
      </c>
      <c r="B105" s="14" t="s">
        <v>87</v>
      </c>
      <c r="C105" s="30">
        <v>6</v>
      </c>
      <c r="D105" s="13" t="s">
        <v>23</v>
      </c>
    </row>
    <row r="106" spans="1:4" x14ac:dyDescent="0.25">
      <c r="A106" s="15" t="s">
        <v>137</v>
      </c>
      <c r="B106" s="15" t="s">
        <v>26</v>
      </c>
      <c r="C106" s="31">
        <v>8</v>
      </c>
      <c r="D106" s="13" t="s">
        <v>23</v>
      </c>
    </row>
    <row r="107" spans="1:4" x14ac:dyDescent="0.25">
      <c r="A107" s="14" t="s">
        <v>137</v>
      </c>
      <c r="B107" s="14" t="s">
        <v>45</v>
      </c>
      <c r="C107" s="30">
        <v>7</v>
      </c>
      <c r="D107" s="13" t="s">
        <v>23</v>
      </c>
    </row>
    <row r="108" spans="1:4" x14ac:dyDescent="0.25">
      <c r="A108" s="15" t="s">
        <v>137</v>
      </c>
      <c r="B108" s="15" t="s">
        <v>47</v>
      </c>
      <c r="C108" s="31">
        <v>6.5</v>
      </c>
      <c r="D108" s="13" t="s">
        <v>23</v>
      </c>
    </row>
    <row r="109" spans="1:4" x14ac:dyDescent="0.25">
      <c r="A109" s="14" t="s">
        <v>137</v>
      </c>
      <c r="B109" s="14" t="s">
        <v>49</v>
      </c>
      <c r="C109" s="30">
        <v>7</v>
      </c>
      <c r="D109" s="13" t="s">
        <v>23</v>
      </c>
    </row>
    <row r="110" spans="1:4" x14ac:dyDescent="0.25">
      <c r="A110" s="15" t="s">
        <v>137</v>
      </c>
      <c r="B110" s="15" t="s">
        <v>52</v>
      </c>
      <c r="C110" s="31">
        <v>7.5</v>
      </c>
      <c r="D110" s="13" t="s">
        <v>23</v>
      </c>
    </row>
    <row r="111" spans="1:4" x14ac:dyDescent="0.25">
      <c r="A111" s="14" t="s">
        <v>137</v>
      </c>
      <c r="B111" s="14" t="s">
        <v>54</v>
      </c>
      <c r="C111" s="30">
        <v>7</v>
      </c>
      <c r="D111" s="13" t="s">
        <v>23</v>
      </c>
    </row>
    <row r="112" spans="1:4" x14ac:dyDescent="0.25">
      <c r="A112" s="15" t="s">
        <v>137</v>
      </c>
      <c r="B112" s="15" t="s">
        <v>64</v>
      </c>
      <c r="C112" s="31">
        <v>7.5</v>
      </c>
      <c r="D112" s="13" t="s">
        <v>23</v>
      </c>
    </row>
    <row r="113" spans="1:4" x14ac:dyDescent="0.25">
      <c r="A113" s="14" t="s">
        <v>137</v>
      </c>
      <c r="B113" s="14" t="s">
        <v>99</v>
      </c>
      <c r="C113" s="30">
        <v>6</v>
      </c>
      <c r="D113" s="13" t="s">
        <v>23</v>
      </c>
    </row>
    <row r="114" spans="1:4" x14ac:dyDescent="0.25">
      <c r="A114" s="15" t="s">
        <v>137</v>
      </c>
      <c r="B114" s="15" t="s">
        <v>104</v>
      </c>
      <c r="C114" s="31">
        <v>7</v>
      </c>
      <c r="D114" s="13" t="s">
        <v>23</v>
      </c>
    </row>
    <row r="115" spans="1:4" x14ac:dyDescent="0.25">
      <c r="A115" s="14" t="s">
        <v>137</v>
      </c>
      <c r="B115" s="14" t="s">
        <v>109</v>
      </c>
      <c r="C115" s="30">
        <v>7</v>
      </c>
      <c r="D115" s="13" t="s">
        <v>23</v>
      </c>
    </row>
    <row r="116" spans="1:4" x14ac:dyDescent="0.25">
      <c r="A116" s="15" t="s">
        <v>137</v>
      </c>
      <c r="B116" s="15" t="s">
        <v>114</v>
      </c>
      <c r="C116" s="31">
        <v>5</v>
      </c>
      <c r="D116" s="13" t="s">
        <v>23</v>
      </c>
    </row>
    <row r="117" spans="1:4" x14ac:dyDescent="0.25">
      <c r="A117" s="14" t="s">
        <v>137</v>
      </c>
      <c r="B117" s="14" t="s">
        <v>120</v>
      </c>
      <c r="C117" s="30">
        <v>7.5</v>
      </c>
      <c r="D117" s="13" t="s">
        <v>23</v>
      </c>
    </row>
    <row r="118" spans="1:4" x14ac:dyDescent="0.25">
      <c r="A118" s="15" t="s">
        <v>137</v>
      </c>
      <c r="B118" s="15" t="s">
        <v>121</v>
      </c>
      <c r="C118" s="31">
        <v>8</v>
      </c>
      <c r="D118" s="13" t="s">
        <v>23</v>
      </c>
    </row>
    <row r="119" spans="1:4" x14ac:dyDescent="0.25">
      <c r="A119" s="14" t="s">
        <v>137</v>
      </c>
      <c r="B119" s="14" t="s">
        <v>123</v>
      </c>
      <c r="C119" s="30">
        <v>7.5</v>
      </c>
      <c r="D119" s="13" t="s">
        <v>23</v>
      </c>
    </row>
    <row r="120" spans="1:4" x14ac:dyDescent="0.25">
      <c r="A120" s="15" t="s">
        <v>137</v>
      </c>
      <c r="B120" s="15" t="s">
        <v>124</v>
      </c>
      <c r="C120" s="31">
        <v>7.5</v>
      </c>
      <c r="D120" s="13" t="s">
        <v>23</v>
      </c>
    </row>
    <row r="121" spans="1:4" x14ac:dyDescent="0.25">
      <c r="A121" s="14" t="s">
        <v>137</v>
      </c>
      <c r="B121" s="14" t="s">
        <v>125</v>
      </c>
      <c r="C121" s="30">
        <v>7</v>
      </c>
      <c r="D121" s="13" t="s">
        <v>23</v>
      </c>
    </row>
    <row r="122" spans="1:4" x14ac:dyDescent="0.25">
      <c r="A122" s="15" t="s">
        <v>137</v>
      </c>
      <c r="B122" s="15" t="s">
        <v>28</v>
      </c>
      <c r="C122" s="31">
        <v>6.5</v>
      </c>
      <c r="D122" s="13" t="s">
        <v>23</v>
      </c>
    </row>
    <row r="123" spans="1:4" x14ac:dyDescent="0.25">
      <c r="A123" s="14" t="s">
        <v>137</v>
      </c>
      <c r="B123" s="14" t="s">
        <v>32</v>
      </c>
      <c r="C123" s="30">
        <v>5.5</v>
      </c>
      <c r="D123" s="13" t="s">
        <v>23</v>
      </c>
    </row>
    <row r="124" spans="1:4" x14ac:dyDescent="0.25">
      <c r="A124" s="15" t="s">
        <v>137</v>
      </c>
      <c r="B124" s="15" t="s">
        <v>41</v>
      </c>
      <c r="C124" s="31">
        <v>7.5</v>
      </c>
      <c r="D124" s="13" t="s">
        <v>23</v>
      </c>
    </row>
    <row r="125" spans="1:4" x14ac:dyDescent="0.25">
      <c r="A125" s="14" t="s">
        <v>137</v>
      </c>
      <c r="B125" s="14" t="s">
        <v>44</v>
      </c>
      <c r="C125" s="30">
        <v>7</v>
      </c>
      <c r="D125" s="13" t="s">
        <v>23</v>
      </c>
    </row>
    <row r="126" spans="1:4" x14ac:dyDescent="0.25">
      <c r="A126" s="15" t="s">
        <v>137</v>
      </c>
      <c r="B126" s="15" t="s">
        <v>91</v>
      </c>
      <c r="C126" s="31">
        <v>6.5</v>
      </c>
      <c r="D126" s="13" t="s">
        <v>23</v>
      </c>
    </row>
    <row r="127" spans="1:4" x14ac:dyDescent="0.25">
      <c r="A127" s="14" t="s">
        <v>137</v>
      </c>
      <c r="B127" s="14" t="s">
        <v>94</v>
      </c>
      <c r="C127" s="30">
        <v>7</v>
      </c>
      <c r="D127" s="13" t="s">
        <v>23</v>
      </c>
    </row>
    <row r="128" spans="1:4" x14ac:dyDescent="0.25">
      <c r="A128" s="15" t="s">
        <v>137</v>
      </c>
      <c r="B128" s="15" t="s">
        <v>97</v>
      </c>
      <c r="C128" s="31">
        <v>6.5</v>
      </c>
      <c r="D128" s="13" t="s">
        <v>23</v>
      </c>
    </row>
    <row r="129" spans="1:4" x14ac:dyDescent="0.25">
      <c r="A129" s="14" t="s">
        <v>137</v>
      </c>
      <c r="B129" s="14" t="s">
        <v>100</v>
      </c>
      <c r="C129" s="30">
        <v>7.5</v>
      </c>
      <c r="D129" s="13" t="s">
        <v>23</v>
      </c>
    </row>
    <row r="130" spans="1:4" x14ac:dyDescent="0.25">
      <c r="A130" s="15" t="s">
        <v>137</v>
      </c>
      <c r="B130" s="15" t="s">
        <v>103</v>
      </c>
      <c r="C130" s="31">
        <v>6.5</v>
      </c>
      <c r="D130" s="13" t="s">
        <v>23</v>
      </c>
    </row>
    <row r="131" spans="1:4" x14ac:dyDescent="0.25">
      <c r="A131" s="14" t="s">
        <v>137</v>
      </c>
      <c r="B131" s="14" t="s">
        <v>107</v>
      </c>
      <c r="C131" s="30">
        <v>8</v>
      </c>
      <c r="D131" s="13" t="s">
        <v>23</v>
      </c>
    </row>
    <row r="132" spans="1:4" x14ac:dyDescent="0.25">
      <c r="A132" s="15" t="s">
        <v>137</v>
      </c>
      <c r="B132" s="15" t="s">
        <v>110</v>
      </c>
      <c r="C132" s="31">
        <v>6.5</v>
      </c>
      <c r="D132" s="13" t="s">
        <v>23</v>
      </c>
    </row>
    <row r="133" spans="1:4" x14ac:dyDescent="0.25">
      <c r="A133" s="14" t="s">
        <v>137</v>
      </c>
      <c r="B133" s="14" t="s">
        <v>113</v>
      </c>
      <c r="C133" s="30">
        <v>7</v>
      </c>
      <c r="D133" s="13" t="s">
        <v>23</v>
      </c>
    </row>
    <row r="134" spans="1:4" x14ac:dyDescent="0.25">
      <c r="A134" s="15" t="s">
        <v>137</v>
      </c>
      <c r="B134" s="15" t="s">
        <v>116</v>
      </c>
      <c r="C134" s="31">
        <v>6.5</v>
      </c>
      <c r="D134" s="13" t="s">
        <v>23</v>
      </c>
    </row>
    <row r="135" spans="1:4" x14ac:dyDescent="0.25">
      <c r="A135" s="14" t="s">
        <v>137</v>
      </c>
      <c r="B135" s="14" t="s">
        <v>119</v>
      </c>
      <c r="C135" s="30">
        <v>8</v>
      </c>
      <c r="D135" s="13" t="s">
        <v>23</v>
      </c>
    </row>
    <row r="136" spans="1:4" x14ac:dyDescent="0.25">
      <c r="A136" s="15" t="s">
        <v>137</v>
      </c>
      <c r="B136" s="15" t="s">
        <v>122</v>
      </c>
      <c r="C136" s="31">
        <v>8</v>
      </c>
      <c r="D136" s="13" t="s">
        <v>23</v>
      </c>
    </row>
    <row r="137" spans="1:4" x14ac:dyDescent="0.25">
      <c r="A137" s="14" t="s">
        <v>137</v>
      </c>
      <c r="B137" s="14" t="s">
        <v>130</v>
      </c>
      <c r="C137" s="30">
        <v>7.5</v>
      </c>
      <c r="D137" s="13" t="s">
        <v>23</v>
      </c>
    </row>
    <row r="138" spans="1:4" x14ac:dyDescent="0.25">
      <c r="A138" s="15" t="s">
        <v>137</v>
      </c>
      <c r="B138" s="15" t="s">
        <v>132</v>
      </c>
      <c r="C138" s="31">
        <v>5.5</v>
      </c>
      <c r="D138" s="13" t="s">
        <v>23</v>
      </c>
    </row>
    <row r="139" spans="1:4" x14ac:dyDescent="0.25">
      <c r="A139" s="14" t="s">
        <v>142</v>
      </c>
      <c r="B139" s="14" t="s">
        <v>21</v>
      </c>
      <c r="C139" s="30">
        <v>8</v>
      </c>
      <c r="D139" s="13" t="s">
        <v>23</v>
      </c>
    </row>
    <row r="140" spans="1:4" x14ac:dyDescent="0.25">
      <c r="A140" s="15" t="s">
        <v>142</v>
      </c>
      <c r="B140" s="15" t="s">
        <v>31</v>
      </c>
      <c r="C140" s="31">
        <v>7.5</v>
      </c>
      <c r="D140" s="13" t="s">
        <v>23</v>
      </c>
    </row>
    <row r="141" spans="1:4" x14ac:dyDescent="0.25">
      <c r="A141" s="14" t="s">
        <v>142</v>
      </c>
      <c r="B141" s="14" t="s">
        <v>35</v>
      </c>
      <c r="C141" s="30">
        <v>10</v>
      </c>
      <c r="D141" s="13" t="s">
        <v>23</v>
      </c>
    </row>
    <row r="142" spans="1:4" x14ac:dyDescent="0.25">
      <c r="A142" s="15" t="s">
        <v>142</v>
      </c>
      <c r="B142" s="15" t="s">
        <v>70</v>
      </c>
      <c r="C142" s="31">
        <v>9.5</v>
      </c>
      <c r="D142" s="13" t="s">
        <v>23</v>
      </c>
    </row>
    <row r="143" spans="1:4" x14ac:dyDescent="0.25">
      <c r="A143" s="14" t="s">
        <v>142</v>
      </c>
      <c r="B143" s="14" t="s">
        <v>73</v>
      </c>
      <c r="C143" s="30">
        <v>8.5</v>
      </c>
      <c r="D143" s="13" t="s">
        <v>23</v>
      </c>
    </row>
    <row r="144" spans="1:4" x14ac:dyDescent="0.25">
      <c r="A144" s="15" t="s">
        <v>142</v>
      </c>
      <c r="B144" s="15" t="s">
        <v>77</v>
      </c>
      <c r="C144" s="31">
        <v>7.5</v>
      </c>
      <c r="D144" s="13" t="s">
        <v>23</v>
      </c>
    </row>
    <row r="145" spans="1:4" x14ac:dyDescent="0.25">
      <c r="A145" s="14" t="s">
        <v>142</v>
      </c>
      <c r="B145" s="14" t="s">
        <v>80</v>
      </c>
      <c r="C145" s="30">
        <v>7</v>
      </c>
      <c r="D145" s="13" t="s">
        <v>23</v>
      </c>
    </row>
    <row r="146" spans="1:4" x14ac:dyDescent="0.25">
      <c r="A146" s="15" t="s">
        <v>142</v>
      </c>
      <c r="B146" s="15" t="s">
        <v>83</v>
      </c>
      <c r="C146" s="31">
        <v>8</v>
      </c>
      <c r="D146" s="13" t="s">
        <v>23</v>
      </c>
    </row>
    <row r="147" spans="1:4" x14ac:dyDescent="0.25">
      <c r="A147" s="14" t="s">
        <v>142</v>
      </c>
      <c r="B147" s="14" t="s">
        <v>85</v>
      </c>
      <c r="C147" s="30">
        <v>9</v>
      </c>
      <c r="D147" s="13" t="s">
        <v>23</v>
      </c>
    </row>
    <row r="148" spans="1:4" x14ac:dyDescent="0.25">
      <c r="A148" s="15" t="s">
        <v>142</v>
      </c>
      <c r="B148" s="15" t="s">
        <v>90</v>
      </c>
      <c r="C148" s="31">
        <v>9</v>
      </c>
      <c r="D148" s="13" t="s">
        <v>23</v>
      </c>
    </row>
    <row r="149" spans="1:4" x14ac:dyDescent="0.25">
      <c r="A149" s="14" t="s">
        <v>142</v>
      </c>
      <c r="B149" s="14" t="s">
        <v>93</v>
      </c>
      <c r="C149" s="30">
        <v>8.5</v>
      </c>
      <c r="D149" s="13" t="s">
        <v>23</v>
      </c>
    </row>
    <row r="150" spans="1:4" x14ac:dyDescent="0.25">
      <c r="A150" s="15" t="s">
        <v>142</v>
      </c>
      <c r="B150" s="15" t="s">
        <v>90</v>
      </c>
      <c r="C150" s="31">
        <v>9</v>
      </c>
      <c r="D150" s="13" t="s">
        <v>23</v>
      </c>
    </row>
    <row r="151" spans="1:4" x14ac:dyDescent="0.25">
      <c r="A151" s="14" t="s">
        <v>142</v>
      </c>
      <c r="B151" s="14" t="s">
        <v>126</v>
      </c>
      <c r="C151" s="30">
        <v>9.5</v>
      </c>
      <c r="D151" s="13" t="s">
        <v>23</v>
      </c>
    </row>
    <row r="152" spans="1:4" x14ac:dyDescent="0.25">
      <c r="A152" s="15" t="s">
        <v>142</v>
      </c>
      <c r="B152" s="15" t="s">
        <v>127</v>
      </c>
      <c r="C152" s="31">
        <v>8</v>
      </c>
      <c r="D152" s="13" t="s">
        <v>23</v>
      </c>
    </row>
    <row r="153" spans="1:4" x14ac:dyDescent="0.25">
      <c r="A153" s="14" t="s">
        <v>142</v>
      </c>
      <c r="B153" s="14" t="s">
        <v>129</v>
      </c>
      <c r="C153" s="30">
        <v>8.5</v>
      </c>
      <c r="D153" s="13" t="s">
        <v>23</v>
      </c>
    </row>
    <row r="154" spans="1:4" x14ac:dyDescent="0.25">
      <c r="A154" s="15" t="s">
        <v>142</v>
      </c>
      <c r="B154" s="15" t="s">
        <v>135</v>
      </c>
      <c r="C154" s="31">
        <v>9</v>
      </c>
      <c r="D154" s="13" t="s">
        <v>23</v>
      </c>
    </row>
    <row r="155" spans="1:4" x14ac:dyDescent="0.25">
      <c r="A155" s="14" t="s">
        <v>142</v>
      </c>
      <c r="B155" s="14" t="s">
        <v>30</v>
      </c>
      <c r="C155" s="30">
        <v>8</v>
      </c>
      <c r="D155" s="13" t="s">
        <v>23</v>
      </c>
    </row>
    <row r="156" spans="1:4" x14ac:dyDescent="0.25">
      <c r="A156" s="15" t="s">
        <v>142</v>
      </c>
      <c r="B156" s="15" t="s">
        <v>36</v>
      </c>
      <c r="C156" s="31">
        <v>8</v>
      </c>
      <c r="D156" s="13" t="s">
        <v>23</v>
      </c>
    </row>
    <row r="157" spans="1:4" x14ac:dyDescent="0.25">
      <c r="A157" s="14" t="s">
        <v>142</v>
      </c>
      <c r="B157" s="14" t="s">
        <v>38</v>
      </c>
      <c r="C157" s="30">
        <v>8</v>
      </c>
      <c r="D157" s="13" t="s">
        <v>23</v>
      </c>
    </row>
    <row r="158" spans="1:4" x14ac:dyDescent="0.25">
      <c r="A158" s="15" t="s">
        <v>142</v>
      </c>
      <c r="B158" s="15" t="s">
        <v>50</v>
      </c>
      <c r="C158" s="31">
        <v>9.5</v>
      </c>
      <c r="D158" s="13" t="s">
        <v>23</v>
      </c>
    </row>
    <row r="159" spans="1:4" x14ac:dyDescent="0.25">
      <c r="A159" s="14" t="s">
        <v>142</v>
      </c>
      <c r="B159" s="14" t="s">
        <v>53</v>
      </c>
      <c r="C159" s="30">
        <v>9.5</v>
      </c>
      <c r="D159" s="13" t="s">
        <v>23</v>
      </c>
    </row>
    <row r="160" spans="1:4" x14ac:dyDescent="0.25">
      <c r="A160" s="15" t="s">
        <v>142</v>
      </c>
      <c r="B160" s="15" t="s">
        <v>56</v>
      </c>
      <c r="C160" s="31">
        <v>8.5</v>
      </c>
      <c r="D160" s="13" t="s">
        <v>23</v>
      </c>
    </row>
    <row r="161" spans="1:4" x14ac:dyDescent="0.25">
      <c r="A161" s="14" t="s">
        <v>142</v>
      </c>
      <c r="B161" s="14" t="s">
        <v>58</v>
      </c>
      <c r="C161" s="30">
        <v>8</v>
      </c>
      <c r="D161" s="13" t="s">
        <v>23</v>
      </c>
    </row>
    <row r="162" spans="1:4" x14ac:dyDescent="0.25">
      <c r="A162" s="15" t="s">
        <v>142</v>
      </c>
      <c r="B162" s="15" t="s">
        <v>61</v>
      </c>
      <c r="C162" s="31">
        <v>8.5</v>
      </c>
      <c r="D162" s="13" t="s">
        <v>23</v>
      </c>
    </row>
    <row r="163" spans="1:4" x14ac:dyDescent="0.25">
      <c r="A163" s="14" t="s">
        <v>142</v>
      </c>
      <c r="B163" s="14" t="s">
        <v>62</v>
      </c>
      <c r="C163" s="30">
        <v>8</v>
      </c>
      <c r="D163" s="13" t="s">
        <v>23</v>
      </c>
    </row>
    <row r="164" spans="1:4" x14ac:dyDescent="0.25">
      <c r="A164" s="15" t="s">
        <v>142</v>
      </c>
      <c r="B164" s="15" t="s">
        <v>65</v>
      </c>
      <c r="C164" s="31">
        <v>9</v>
      </c>
      <c r="D164" s="13" t="s">
        <v>23</v>
      </c>
    </row>
    <row r="165" spans="1:4" x14ac:dyDescent="0.25">
      <c r="A165" s="14" t="s">
        <v>142</v>
      </c>
      <c r="B165" s="14" t="s">
        <v>67</v>
      </c>
      <c r="C165" s="30">
        <v>9</v>
      </c>
      <c r="D165" s="13" t="s">
        <v>23</v>
      </c>
    </row>
    <row r="166" spans="1:4" x14ac:dyDescent="0.25">
      <c r="A166" s="15" t="s">
        <v>142</v>
      </c>
      <c r="B166" s="15" t="s">
        <v>69</v>
      </c>
      <c r="C166" s="31">
        <v>9.5</v>
      </c>
      <c r="D166" s="13" t="s">
        <v>23</v>
      </c>
    </row>
    <row r="167" spans="1:4" x14ac:dyDescent="0.25">
      <c r="A167" s="14" t="s">
        <v>142</v>
      </c>
      <c r="B167" s="14" t="s">
        <v>71</v>
      </c>
      <c r="C167" s="30">
        <v>7.5</v>
      </c>
      <c r="D167" s="13" t="s">
        <v>23</v>
      </c>
    </row>
    <row r="168" spans="1:4" x14ac:dyDescent="0.25">
      <c r="A168" s="15" t="s">
        <v>142</v>
      </c>
      <c r="B168" s="15" t="s">
        <v>76</v>
      </c>
      <c r="C168" s="31">
        <v>9</v>
      </c>
      <c r="D168" s="13" t="s">
        <v>23</v>
      </c>
    </row>
    <row r="169" spans="1:4" x14ac:dyDescent="0.25">
      <c r="A169" s="14" t="s">
        <v>142</v>
      </c>
      <c r="B169" s="14" t="s">
        <v>81</v>
      </c>
      <c r="C169" s="30">
        <v>8.5</v>
      </c>
      <c r="D169" s="13" t="s">
        <v>23</v>
      </c>
    </row>
    <row r="170" spans="1:4" x14ac:dyDescent="0.25">
      <c r="A170" s="15" t="s">
        <v>142</v>
      </c>
      <c r="B170" s="15" t="s">
        <v>87</v>
      </c>
      <c r="C170" s="31">
        <v>7.5</v>
      </c>
      <c r="D170" s="13" t="s">
        <v>23</v>
      </c>
    </row>
    <row r="171" spans="1:4" x14ac:dyDescent="0.25">
      <c r="A171" s="14" t="s">
        <v>142</v>
      </c>
      <c r="B171" s="14" t="s">
        <v>26</v>
      </c>
      <c r="C171" s="30">
        <v>9.5</v>
      </c>
      <c r="D171" s="13" t="s">
        <v>23</v>
      </c>
    </row>
    <row r="172" spans="1:4" x14ac:dyDescent="0.25">
      <c r="A172" s="15" t="s">
        <v>142</v>
      </c>
      <c r="B172" s="15" t="s">
        <v>45</v>
      </c>
      <c r="C172" s="31">
        <v>8.5</v>
      </c>
      <c r="D172" s="13" t="s">
        <v>23</v>
      </c>
    </row>
    <row r="173" spans="1:4" x14ac:dyDescent="0.25">
      <c r="A173" s="14" t="s">
        <v>142</v>
      </c>
      <c r="B173" s="14" t="s">
        <v>47</v>
      </c>
      <c r="C173" s="30">
        <v>8</v>
      </c>
      <c r="D173" s="13" t="s">
        <v>23</v>
      </c>
    </row>
    <row r="174" spans="1:4" x14ac:dyDescent="0.25">
      <c r="A174" s="15" t="s">
        <v>142</v>
      </c>
      <c r="B174" s="15" t="s">
        <v>49</v>
      </c>
      <c r="C174" s="31">
        <v>8.5</v>
      </c>
      <c r="D174" s="13" t="s">
        <v>23</v>
      </c>
    </row>
    <row r="175" spans="1:4" x14ac:dyDescent="0.25">
      <c r="A175" s="14" t="s">
        <v>142</v>
      </c>
      <c r="B175" s="14" t="s">
        <v>52</v>
      </c>
      <c r="C175" s="30">
        <v>9</v>
      </c>
      <c r="D175" s="13" t="s">
        <v>23</v>
      </c>
    </row>
    <row r="176" spans="1:4" x14ac:dyDescent="0.25">
      <c r="A176" s="15" t="s">
        <v>142</v>
      </c>
      <c r="B176" s="15" t="s">
        <v>54</v>
      </c>
      <c r="C176" s="31">
        <v>8.5</v>
      </c>
      <c r="D176" s="13" t="s">
        <v>23</v>
      </c>
    </row>
    <row r="177" spans="1:4" x14ac:dyDescent="0.25">
      <c r="A177" s="14" t="s">
        <v>142</v>
      </c>
      <c r="B177" s="14" t="s">
        <v>64</v>
      </c>
      <c r="C177" s="30">
        <v>9</v>
      </c>
      <c r="D177" s="13" t="s">
        <v>23</v>
      </c>
    </row>
    <row r="178" spans="1:4" x14ac:dyDescent="0.25">
      <c r="A178" s="15" t="s">
        <v>142</v>
      </c>
      <c r="B178" s="15" t="s">
        <v>99</v>
      </c>
      <c r="C178" s="31">
        <v>7.5</v>
      </c>
      <c r="D178" s="13" t="s">
        <v>23</v>
      </c>
    </row>
    <row r="179" spans="1:4" x14ac:dyDescent="0.25">
      <c r="A179" s="14" t="s">
        <v>142</v>
      </c>
      <c r="B179" s="14" t="s">
        <v>104</v>
      </c>
      <c r="C179" s="30">
        <v>8.5</v>
      </c>
      <c r="D179" s="13" t="s">
        <v>23</v>
      </c>
    </row>
    <row r="180" spans="1:4" x14ac:dyDescent="0.25">
      <c r="A180" s="15" t="s">
        <v>142</v>
      </c>
      <c r="B180" s="15" t="s">
        <v>109</v>
      </c>
      <c r="C180" s="31">
        <v>8.5</v>
      </c>
      <c r="D180" s="13" t="s">
        <v>23</v>
      </c>
    </row>
    <row r="181" spans="1:4" x14ac:dyDescent="0.25">
      <c r="A181" s="14" t="s">
        <v>142</v>
      </c>
      <c r="B181" s="14" t="s">
        <v>114</v>
      </c>
      <c r="C181" s="30">
        <v>6.5</v>
      </c>
      <c r="D181" s="13" t="s">
        <v>23</v>
      </c>
    </row>
    <row r="182" spans="1:4" x14ac:dyDescent="0.25">
      <c r="A182" s="15" t="s">
        <v>142</v>
      </c>
      <c r="B182" s="15" t="s">
        <v>120</v>
      </c>
      <c r="C182" s="31">
        <v>9</v>
      </c>
      <c r="D182" s="13" t="s">
        <v>23</v>
      </c>
    </row>
    <row r="183" spans="1:4" x14ac:dyDescent="0.25">
      <c r="A183" s="14" t="s">
        <v>142</v>
      </c>
      <c r="B183" s="14" t="s">
        <v>121</v>
      </c>
      <c r="C183" s="30">
        <v>9.5</v>
      </c>
      <c r="D183" s="13" t="s">
        <v>23</v>
      </c>
    </row>
    <row r="184" spans="1:4" x14ac:dyDescent="0.25">
      <c r="A184" s="15" t="s">
        <v>142</v>
      </c>
      <c r="B184" s="15" t="s">
        <v>123</v>
      </c>
      <c r="C184" s="31">
        <v>9</v>
      </c>
      <c r="D184" s="13" t="s">
        <v>23</v>
      </c>
    </row>
    <row r="185" spans="1:4" x14ac:dyDescent="0.25">
      <c r="A185" s="14" t="s">
        <v>142</v>
      </c>
      <c r="B185" s="14" t="s">
        <v>124</v>
      </c>
      <c r="C185" s="30">
        <v>9</v>
      </c>
      <c r="D185" s="13" t="s">
        <v>23</v>
      </c>
    </row>
    <row r="186" spans="1:4" x14ac:dyDescent="0.25">
      <c r="A186" s="15" t="s">
        <v>142</v>
      </c>
      <c r="B186" s="15" t="s">
        <v>125</v>
      </c>
      <c r="C186" s="31">
        <v>8.5</v>
      </c>
      <c r="D186" s="13" t="s">
        <v>23</v>
      </c>
    </row>
    <row r="187" spans="1:4" x14ac:dyDescent="0.25">
      <c r="A187" s="14" t="s">
        <v>142</v>
      </c>
      <c r="B187" s="14" t="s">
        <v>28</v>
      </c>
      <c r="C187" s="30">
        <v>8</v>
      </c>
      <c r="D187" s="13" t="s">
        <v>23</v>
      </c>
    </row>
    <row r="188" spans="1:4" x14ac:dyDescent="0.25">
      <c r="A188" s="15" t="s">
        <v>142</v>
      </c>
      <c r="B188" s="15" t="s">
        <v>32</v>
      </c>
      <c r="C188" s="31">
        <v>7</v>
      </c>
      <c r="D188" s="13" t="s">
        <v>23</v>
      </c>
    </row>
    <row r="189" spans="1:4" x14ac:dyDescent="0.25">
      <c r="A189" s="14" t="s">
        <v>142</v>
      </c>
      <c r="B189" s="14" t="s">
        <v>41</v>
      </c>
      <c r="C189" s="30">
        <v>9</v>
      </c>
      <c r="D189" s="13" t="s">
        <v>23</v>
      </c>
    </row>
    <row r="190" spans="1:4" x14ac:dyDescent="0.25">
      <c r="A190" s="15" t="s">
        <v>142</v>
      </c>
      <c r="B190" s="15" t="s">
        <v>44</v>
      </c>
      <c r="C190" s="31">
        <v>8.5</v>
      </c>
      <c r="D190" s="13" t="s">
        <v>23</v>
      </c>
    </row>
    <row r="191" spans="1:4" x14ac:dyDescent="0.25">
      <c r="A191" s="14" t="s">
        <v>142</v>
      </c>
      <c r="B191" s="14" t="s">
        <v>91</v>
      </c>
      <c r="C191" s="30">
        <v>8</v>
      </c>
      <c r="D191" s="13" t="s">
        <v>23</v>
      </c>
    </row>
    <row r="192" spans="1:4" x14ac:dyDescent="0.25">
      <c r="A192" s="15" t="s">
        <v>142</v>
      </c>
      <c r="B192" s="15" t="s">
        <v>94</v>
      </c>
      <c r="C192" s="31">
        <v>8.5</v>
      </c>
      <c r="D192" s="13" t="s">
        <v>23</v>
      </c>
    </row>
    <row r="193" spans="1:4" x14ac:dyDescent="0.25">
      <c r="A193" s="14" t="s">
        <v>142</v>
      </c>
      <c r="B193" s="14" t="s">
        <v>97</v>
      </c>
      <c r="C193" s="30">
        <v>8</v>
      </c>
      <c r="D193" s="13" t="s">
        <v>23</v>
      </c>
    </row>
    <row r="194" spans="1:4" x14ac:dyDescent="0.25">
      <c r="A194" s="15" t="s">
        <v>142</v>
      </c>
      <c r="B194" s="15" t="s">
        <v>100</v>
      </c>
      <c r="C194" s="31">
        <v>9</v>
      </c>
      <c r="D194" s="13" t="s">
        <v>23</v>
      </c>
    </row>
    <row r="195" spans="1:4" x14ac:dyDescent="0.25">
      <c r="A195" s="14" t="s">
        <v>142</v>
      </c>
      <c r="B195" s="14" t="s">
        <v>103</v>
      </c>
      <c r="C195" s="30">
        <v>8</v>
      </c>
      <c r="D195" s="13" t="s">
        <v>23</v>
      </c>
    </row>
    <row r="196" spans="1:4" x14ac:dyDescent="0.25">
      <c r="A196" s="15" t="s">
        <v>142</v>
      </c>
      <c r="B196" s="15" t="s">
        <v>107</v>
      </c>
      <c r="C196" s="31">
        <v>9.5</v>
      </c>
      <c r="D196" s="13" t="s">
        <v>23</v>
      </c>
    </row>
    <row r="197" spans="1:4" x14ac:dyDescent="0.25">
      <c r="A197" s="14" t="s">
        <v>142</v>
      </c>
      <c r="B197" s="14" t="s">
        <v>110</v>
      </c>
      <c r="C197" s="30">
        <v>8</v>
      </c>
      <c r="D197" s="13" t="s">
        <v>23</v>
      </c>
    </row>
    <row r="198" spans="1:4" x14ac:dyDescent="0.25">
      <c r="A198" s="15" t="s">
        <v>142</v>
      </c>
      <c r="B198" s="15" t="s">
        <v>113</v>
      </c>
      <c r="C198" s="31">
        <v>8.5</v>
      </c>
      <c r="D198" s="13" t="s">
        <v>23</v>
      </c>
    </row>
    <row r="199" spans="1:4" x14ac:dyDescent="0.25">
      <c r="A199" s="14" t="s">
        <v>142</v>
      </c>
      <c r="B199" s="14" t="s">
        <v>116</v>
      </c>
      <c r="C199" s="30">
        <v>8</v>
      </c>
      <c r="D199" s="13" t="s">
        <v>23</v>
      </c>
    </row>
    <row r="200" spans="1:4" x14ac:dyDescent="0.25">
      <c r="A200" s="15" t="s">
        <v>142</v>
      </c>
      <c r="B200" s="15" t="s">
        <v>119</v>
      </c>
      <c r="C200" s="31">
        <v>9.5</v>
      </c>
      <c r="D200" s="13" t="s">
        <v>23</v>
      </c>
    </row>
    <row r="201" spans="1:4" x14ac:dyDescent="0.25">
      <c r="A201" s="14" t="s">
        <v>142</v>
      </c>
      <c r="B201" s="14" t="s">
        <v>122</v>
      </c>
      <c r="C201" s="30">
        <v>9.5</v>
      </c>
      <c r="D201" s="13" t="s">
        <v>23</v>
      </c>
    </row>
    <row r="202" spans="1:4" x14ac:dyDescent="0.25">
      <c r="A202" s="15" t="s">
        <v>142</v>
      </c>
      <c r="B202" s="15" t="s">
        <v>130</v>
      </c>
      <c r="C202" s="31">
        <v>9</v>
      </c>
      <c r="D202" s="13" t="s">
        <v>23</v>
      </c>
    </row>
    <row r="203" spans="1:4" x14ac:dyDescent="0.25">
      <c r="A203" s="14" t="s">
        <v>142</v>
      </c>
      <c r="B203" s="14" t="s">
        <v>132</v>
      </c>
      <c r="C203" s="30">
        <v>7</v>
      </c>
      <c r="D203" s="13" t="s">
        <v>23</v>
      </c>
    </row>
    <row r="204" spans="1:4" x14ac:dyDescent="0.25">
      <c r="A204" s="15" t="s">
        <v>146</v>
      </c>
      <c r="B204" s="15" t="s">
        <v>21</v>
      </c>
      <c r="C204" s="31">
        <v>6</v>
      </c>
      <c r="D204" s="13" t="s">
        <v>23</v>
      </c>
    </row>
    <row r="205" spans="1:4" x14ac:dyDescent="0.25">
      <c r="A205" s="14" t="s">
        <v>146</v>
      </c>
      <c r="B205" s="14" t="s">
        <v>31</v>
      </c>
      <c r="C205" s="30">
        <v>5.5</v>
      </c>
      <c r="D205" s="13" t="s">
        <v>23</v>
      </c>
    </row>
    <row r="206" spans="1:4" x14ac:dyDescent="0.25">
      <c r="A206" s="15" t="s">
        <v>146</v>
      </c>
      <c r="B206" s="15" t="s">
        <v>35</v>
      </c>
      <c r="C206" s="31">
        <v>8</v>
      </c>
      <c r="D206" s="13" t="s">
        <v>23</v>
      </c>
    </row>
    <row r="207" spans="1:4" x14ac:dyDescent="0.25">
      <c r="A207" s="14" t="s">
        <v>146</v>
      </c>
      <c r="B207" s="14" t="s">
        <v>70</v>
      </c>
      <c r="C207" s="30">
        <v>7.5</v>
      </c>
      <c r="D207" s="13" t="s">
        <v>23</v>
      </c>
    </row>
    <row r="208" spans="1:4" x14ac:dyDescent="0.25">
      <c r="A208" s="15" t="s">
        <v>146</v>
      </c>
      <c r="B208" s="15" t="s">
        <v>73</v>
      </c>
      <c r="C208" s="31">
        <v>6.5</v>
      </c>
      <c r="D208" s="13" t="s">
        <v>23</v>
      </c>
    </row>
    <row r="209" spans="1:4" x14ac:dyDescent="0.25">
      <c r="A209" s="14" t="s">
        <v>146</v>
      </c>
      <c r="B209" s="14" t="s">
        <v>77</v>
      </c>
      <c r="C209" s="30">
        <v>5.5</v>
      </c>
      <c r="D209" s="13" t="s">
        <v>23</v>
      </c>
    </row>
    <row r="210" spans="1:4" x14ac:dyDescent="0.25">
      <c r="A210" s="15" t="s">
        <v>146</v>
      </c>
      <c r="B210" s="15" t="s">
        <v>80</v>
      </c>
      <c r="C210" s="31">
        <v>5</v>
      </c>
      <c r="D210" s="13" t="s">
        <v>23</v>
      </c>
    </row>
    <row r="211" spans="1:4" x14ac:dyDescent="0.25">
      <c r="A211" s="14" t="s">
        <v>146</v>
      </c>
      <c r="B211" s="14" t="s">
        <v>83</v>
      </c>
      <c r="C211" s="30">
        <v>6</v>
      </c>
      <c r="D211" s="13" t="s">
        <v>23</v>
      </c>
    </row>
    <row r="212" spans="1:4" x14ac:dyDescent="0.25">
      <c r="A212" s="15" t="s">
        <v>146</v>
      </c>
      <c r="B212" s="15" t="s">
        <v>85</v>
      </c>
      <c r="C212" s="31">
        <v>7</v>
      </c>
      <c r="D212" s="13" t="s">
        <v>23</v>
      </c>
    </row>
    <row r="213" spans="1:4" x14ac:dyDescent="0.25">
      <c r="A213" s="14" t="s">
        <v>146</v>
      </c>
      <c r="B213" s="14" t="s">
        <v>90</v>
      </c>
      <c r="C213" s="30">
        <v>7</v>
      </c>
      <c r="D213" s="13" t="s">
        <v>23</v>
      </c>
    </row>
    <row r="214" spans="1:4" x14ac:dyDescent="0.25">
      <c r="A214" s="15" t="s">
        <v>146</v>
      </c>
      <c r="B214" s="15" t="s">
        <v>93</v>
      </c>
      <c r="C214" s="31">
        <v>6.5</v>
      </c>
      <c r="D214" s="13" t="s">
        <v>23</v>
      </c>
    </row>
    <row r="215" spans="1:4" x14ac:dyDescent="0.25">
      <c r="A215" s="14" t="s">
        <v>146</v>
      </c>
      <c r="B215" s="14" t="s">
        <v>90</v>
      </c>
      <c r="C215" s="30">
        <v>7</v>
      </c>
      <c r="D215" s="13" t="s">
        <v>23</v>
      </c>
    </row>
    <row r="216" spans="1:4" x14ac:dyDescent="0.25">
      <c r="A216" s="15" t="s">
        <v>146</v>
      </c>
      <c r="B216" s="15" t="s">
        <v>126</v>
      </c>
      <c r="C216" s="31">
        <v>7.5</v>
      </c>
      <c r="D216" s="13" t="s">
        <v>23</v>
      </c>
    </row>
    <row r="217" spans="1:4" x14ac:dyDescent="0.25">
      <c r="A217" s="14" t="s">
        <v>146</v>
      </c>
      <c r="B217" s="14" t="s">
        <v>127</v>
      </c>
      <c r="C217" s="30">
        <v>6</v>
      </c>
      <c r="D217" s="13" t="s">
        <v>23</v>
      </c>
    </row>
    <row r="218" spans="1:4" x14ac:dyDescent="0.25">
      <c r="A218" s="15" t="s">
        <v>146</v>
      </c>
      <c r="B218" s="15" t="s">
        <v>129</v>
      </c>
      <c r="C218" s="31">
        <v>6.5</v>
      </c>
      <c r="D218" s="13" t="s">
        <v>23</v>
      </c>
    </row>
    <row r="219" spans="1:4" x14ac:dyDescent="0.25">
      <c r="A219" s="14" t="s">
        <v>146</v>
      </c>
      <c r="B219" s="14" t="s">
        <v>135</v>
      </c>
      <c r="C219" s="30">
        <v>7</v>
      </c>
      <c r="D219" s="13" t="s">
        <v>23</v>
      </c>
    </row>
    <row r="220" spans="1:4" x14ac:dyDescent="0.25">
      <c r="A220" s="15" t="s">
        <v>146</v>
      </c>
      <c r="B220" s="15" t="s">
        <v>30</v>
      </c>
      <c r="C220" s="31">
        <v>6</v>
      </c>
      <c r="D220" s="13" t="s">
        <v>23</v>
      </c>
    </row>
    <row r="221" spans="1:4" x14ac:dyDescent="0.25">
      <c r="A221" s="14" t="s">
        <v>146</v>
      </c>
      <c r="B221" s="14" t="s">
        <v>36</v>
      </c>
      <c r="C221" s="30">
        <v>6</v>
      </c>
      <c r="D221" s="13" t="s">
        <v>23</v>
      </c>
    </row>
    <row r="222" spans="1:4" x14ac:dyDescent="0.25">
      <c r="A222" s="15" t="s">
        <v>146</v>
      </c>
      <c r="B222" s="15" t="s">
        <v>38</v>
      </c>
      <c r="C222" s="31">
        <v>6</v>
      </c>
      <c r="D222" s="13" t="s">
        <v>23</v>
      </c>
    </row>
    <row r="223" spans="1:4" x14ac:dyDescent="0.25">
      <c r="A223" s="14" t="s">
        <v>146</v>
      </c>
      <c r="B223" s="14" t="s">
        <v>50</v>
      </c>
      <c r="C223" s="30">
        <v>7.5</v>
      </c>
      <c r="D223" s="13" t="s">
        <v>23</v>
      </c>
    </row>
    <row r="224" spans="1:4" x14ac:dyDescent="0.25">
      <c r="A224" s="15" t="s">
        <v>146</v>
      </c>
      <c r="B224" s="15" t="s">
        <v>53</v>
      </c>
      <c r="C224" s="31">
        <v>7.5</v>
      </c>
      <c r="D224" s="13" t="s">
        <v>23</v>
      </c>
    </row>
    <row r="225" spans="1:4" x14ac:dyDescent="0.25">
      <c r="A225" s="14" t="s">
        <v>146</v>
      </c>
      <c r="B225" s="14" t="s">
        <v>56</v>
      </c>
      <c r="C225" s="30">
        <v>6.5</v>
      </c>
      <c r="D225" s="13" t="s">
        <v>23</v>
      </c>
    </row>
    <row r="226" spans="1:4" x14ac:dyDescent="0.25">
      <c r="A226" s="15" t="s">
        <v>146</v>
      </c>
      <c r="B226" s="15" t="s">
        <v>58</v>
      </c>
      <c r="C226" s="31">
        <v>6</v>
      </c>
      <c r="D226" s="13" t="s">
        <v>23</v>
      </c>
    </row>
    <row r="227" spans="1:4" x14ac:dyDescent="0.25">
      <c r="A227" s="14" t="s">
        <v>146</v>
      </c>
      <c r="B227" s="14" t="s">
        <v>61</v>
      </c>
      <c r="C227" s="30">
        <v>6.5</v>
      </c>
      <c r="D227" s="13" t="s">
        <v>23</v>
      </c>
    </row>
    <row r="228" spans="1:4" x14ac:dyDescent="0.25">
      <c r="A228" s="15" t="s">
        <v>146</v>
      </c>
      <c r="B228" s="15" t="s">
        <v>62</v>
      </c>
      <c r="C228" s="31">
        <v>6</v>
      </c>
      <c r="D228" s="13" t="s">
        <v>23</v>
      </c>
    </row>
    <row r="229" spans="1:4" x14ac:dyDescent="0.25">
      <c r="A229" s="14" t="s">
        <v>146</v>
      </c>
      <c r="B229" s="14" t="s">
        <v>65</v>
      </c>
      <c r="C229" s="30">
        <v>7</v>
      </c>
      <c r="D229" s="13" t="s">
        <v>23</v>
      </c>
    </row>
    <row r="230" spans="1:4" x14ac:dyDescent="0.25">
      <c r="A230" s="15" t="s">
        <v>146</v>
      </c>
      <c r="B230" s="15" t="s">
        <v>67</v>
      </c>
      <c r="C230" s="31">
        <v>7</v>
      </c>
      <c r="D230" s="13" t="s">
        <v>23</v>
      </c>
    </row>
    <row r="231" spans="1:4" x14ac:dyDescent="0.25">
      <c r="A231" s="14" t="s">
        <v>146</v>
      </c>
      <c r="B231" s="14" t="s">
        <v>69</v>
      </c>
      <c r="C231" s="30">
        <v>7.5</v>
      </c>
      <c r="D231" s="13" t="s">
        <v>23</v>
      </c>
    </row>
    <row r="232" spans="1:4" x14ac:dyDescent="0.25">
      <c r="A232" s="15" t="s">
        <v>146</v>
      </c>
      <c r="B232" s="15" t="s">
        <v>71</v>
      </c>
      <c r="C232" s="31">
        <v>5.5</v>
      </c>
      <c r="D232" s="13" t="s">
        <v>23</v>
      </c>
    </row>
    <row r="233" spans="1:4" x14ac:dyDescent="0.25">
      <c r="A233" s="14" t="s">
        <v>146</v>
      </c>
      <c r="B233" s="14" t="s">
        <v>76</v>
      </c>
      <c r="C233" s="30">
        <v>7</v>
      </c>
      <c r="D233" s="13" t="s">
        <v>23</v>
      </c>
    </row>
    <row r="234" spans="1:4" x14ac:dyDescent="0.25">
      <c r="A234" s="15" t="s">
        <v>146</v>
      </c>
      <c r="B234" s="15" t="s">
        <v>81</v>
      </c>
      <c r="C234" s="31">
        <v>6.5</v>
      </c>
      <c r="D234" s="13" t="s">
        <v>23</v>
      </c>
    </row>
    <row r="235" spans="1:4" x14ac:dyDescent="0.25">
      <c r="A235" s="14" t="s">
        <v>146</v>
      </c>
      <c r="B235" s="14" t="s">
        <v>87</v>
      </c>
      <c r="C235" s="30">
        <v>5.5</v>
      </c>
      <c r="D235" s="13" t="s">
        <v>23</v>
      </c>
    </row>
    <row r="236" spans="1:4" x14ac:dyDescent="0.25">
      <c r="A236" s="15" t="s">
        <v>146</v>
      </c>
      <c r="B236" s="15" t="s">
        <v>26</v>
      </c>
      <c r="C236" s="31">
        <v>7.5</v>
      </c>
      <c r="D236" s="13" t="s">
        <v>23</v>
      </c>
    </row>
    <row r="237" spans="1:4" x14ac:dyDescent="0.25">
      <c r="A237" s="14" t="s">
        <v>146</v>
      </c>
      <c r="B237" s="14" t="s">
        <v>45</v>
      </c>
      <c r="C237" s="30">
        <v>6.5</v>
      </c>
      <c r="D237" s="13" t="s">
        <v>23</v>
      </c>
    </row>
    <row r="238" spans="1:4" x14ac:dyDescent="0.25">
      <c r="A238" s="15" t="s">
        <v>146</v>
      </c>
      <c r="B238" s="15" t="s">
        <v>47</v>
      </c>
      <c r="C238" s="31">
        <v>6</v>
      </c>
      <c r="D238" s="13" t="s">
        <v>23</v>
      </c>
    </row>
    <row r="239" spans="1:4" x14ac:dyDescent="0.25">
      <c r="A239" s="14" t="s">
        <v>146</v>
      </c>
      <c r="B239" s="14" t="s">
        <v>49</v>
      </c>
      <c r="C239" s="30">
        <v>6.5</v>
      </c>
      <c r="D239" s="13" t="s">
        <v>23</v>
      </c>
    </row>
    <row r="240" spans="1:4" x14ac:dyDescent="0.25">
      <c r="A240" s="15" t="s">
        <v>146</v>
      </c>
      <c r="B240" s="15" t="s">
        <v>52</v>
      </c>
      <c r="C240" s="31">
        <v>7</v>
      </c>
      <c r="D240" s="13" t="s">
        <v>23</v>
      </c>
    </row>
    <row r="241" spans="1:4" x14ac:dyDescent="0.25">
      <c r="A241" s="14" t="s">
        <v>146</v>
      </c>
      <c r="B241" s="14" t="s">
        <v>54</v>
      </c>
      <c r="C241" s="30">
        <v>6.5</v>
      </c>
      <c r="D241" s="13" t="s">
        <v>23</v>
      </c>
    </row>
    <row r="242" spans="1:4" x14ac:dyDescent="0.25">
      <c r="A242" s="15" t="s">
        <v>146</v>
      </c>
      <c r="B242" s="15" t="s">
        <v>64</v>
      </c>
      <c r="C242" s="31">
        <v>7</v>
      </c>
      <c r="D242" s="13" t="s">
        <v>23</v>
      </c>
    </row>
    <row r="243" spans="1:4" x14ac:dyDescent="0.25">
      <c r="A243" s="14" t="s">
        <v>146</v>
      </c>
      <c r="B243" s="14" t="s">
        <v>99</v>
      </c>
      <c r="C243" s="30">
        <v>5.5</v>
      </c>
      <c r="D243" s="13" t="s">
        <v>23</v>
      </c>
    </row>
    <row r="244" spans="1:4" x14ac:dyDescent="0.25">
      <c r="A244" s="15" t="s">
        <v>146</v>
      </c>
      <c r="B244" s="15" t="s">
        <v>104</v>
      </c>
      <c r="C244" s="31">
        <v>6.5</v>
      </c>
      <c r="D244" s="13" t="s">
        <v>23</v>
      </c>
    </row>
    <row r="245" spans="1:4" x14ac:dyDescent="0.25">
      <c r="A245" s="14" t="s">
        <v>146</v>
      </c>
      <c r="B245" s="14" t="s">
        <v>109</v>
      </c>
      <c r="C245" s="30">
        <v>6.5</v>
      </c>
      <c r="D245" s="13" t="s">
        <v>23</v>
      </c>
    </row>
    <row r="246" spans="1:4" x14ac:dyDescent="0.25">
      <c r="A246" s="15" t="s">
        <v>146</v>
      </c>
      <c r="B246" s="15" t="s">
        <v>114</v>
      </c>
      <c r="C246" s="31">
        <v>4.5</v>
      </c>
      <c r="D246" s="13" t="s">
        <v>23</v>
      </c>
    </row>
    <row r="247" spans="1:4" x14ac:dyDescent="0.25">
      <c r="A247" s="14" t="s">
        <v>146</v>
      </c>
      <c r="B247" s="14" t="s">
        <v>120</v>
      </c>
      <c r="C247" s="30">
        <v>7</v>
      </c>
      <c r="D247" s="13" t="s">
        <v>23</v>
      </c>
    </row>
    <row r="248" spans="1:4" x14ac:dyDescent="0.25">
      <c r="A248" s="15" t="s">
        <v>146</v>
      </c>
      <c r="B248" s="15" t="s">
        <v>121</v>
      </c>
      <c r="C248" s="31">
        <v>7.5</v>
      </c>
      <c r="D248" s="13" t="s">
        <v>23</v>
      </c>
    </row>
    <row r="249" spans="1:4" x14ac:dyDescent="0.25">
      <c r="A249" s="14" t="s">
        <v>146</v>
      </c>
      <c r="B249" s="14" t="s">
        <v>123</v>
      </c>
      <c r="C249" s="30">
        <v>7</v>
      </c>
      <c r="D249" s="13" t="s">
        <v>23</v>
      </c>
    </row>
    <row r="250" spans="1:4" x14ac:dyDescent="0.25">
      <c r="A250" s="15" t="s">
        <v>146</v>
      </c>
      <c r="B250" s="15" t="s">
        <v>124</v>
      </c>
      <c r="C250" s="31">
        <v>7</v>
      </c>
      <c r="D250" s="13" t="s">
        <v>23</v>
      </c>
    </row>
    <row r="251" spans="1:4" x14ac:dyDescent="0.25">
      <c r="A251" s="14" t="s">
        <v>146</v>
      </c>
      <c r="B251" s="14" t="s">
        <v>125</v>
      </c>
      <c r="C251" s="30">
        <v>6.5</v>
      </c>
      <c r="D251" s="13" t="s">
        <v>23</v>
      </c>
    </row>
    <row r="252" spans="1:4" x14ac:dyDescent="0.25">
      <c r="A252" s="15" t="s">
        <v>146</v>
      </c>
      <c r="B252" s="15" t="s">
        <v>28</v>
      </c>
      <c r="C252" s="31">
        <v>6</v>
      </c>
      <c r="D252" s="13" t="s">
        <v>23</v>
      </c>
    </row>
    <row r="253" spans="1:4" x14ac:dyDescent="0.25">
      <c r="A253" s="14" t="s">
        <v>146</v>
      </c>
      <c r="B253" s="14" t="s">
        <v>32</v>
      </c>
      <c r="C253" s="30">
        <v>5</v>
      </c>
      <c r="D253" s="13" t="s">
        <v>23</v>
      </c>
    </row>
    <row r="254" spans="1:4" x14ac:dyDescent="0.25">
      <c r="A254" s="15" t="s">
        <v>146</v>
      </c>
      <c r="B254" s="15" t="s">
        <v>41</v>
      </c>
      <c r="C254" s="31">
        <v>7</v>
      </c>
      <c r="D254" s="13" t="s">
        <v>23</v>
      </c>
    </row>
    <row r="255" spans="1:4" x14ac:dyDescent="0.25">
      <c r="A255" s="14" t="s">
        <v>146</v>
      </c>
      <c r="B255" s="14" t="s">
        <v>44</v>
      </c>
      <c r="C255" s="30">
        <v>6.5</v>
      </c>
      <c r="D255" s="13" t="s">
        <v>23</v>
      </c>
    </row>
    <row r="256" spans="1:4" x14ac:dyDescent="0.25">
      <c r="A256" s="15" t="s">
        <v>146</v>
      </c>
      <c r="B256" s="15" t="s">
        <v>91</v>
      </c>
      <c r="C256" s="31">
        <v>6</v>
      </c>
      <c r="D256" s="13" t="s">
        <v>23</v>
      </c>
    </row>
    <row r="257" spans="1:4" x14ac:dyDescent="0.25">
      <c r="A257" s="14" t="s">
        <v>146</v>
      </c>
      <c r="B257" s="14" t="s">
        <v>94</v>
      </c>
      <c r="C257" s="30">
        <v>6.5</v>
      </c>
      <c r="D257" s="13" t="s">
        <v>23</v>
      </c>
    </row>
    <row r="258" spans="1:4" x14ac:dyDescent="0.25">
      <c r="A258" s="15" t="s">
        <v>146</v>
      </c>
      <c r="B258" s="15" t="s">
        <v>97</v>
      </c>
      <c r="C258" s="31">
        <v>6</v>
      </c>
      <c r="D258" s="13" t="s">
        <v>23</v>
      </c>
    </row>
    <row r="259" spans="1:4" x14ac:dyDescent="0.25">
      <c r="A259" s="14" t="s">
        <v>146</v>
      </c>
      <c r="B259" s="14" t="s">
        <v>100</v>
      </c>
      <c r="C259" s="30">
        <v>7</v>
      </c>
      <c r="D259" s="13" t="s">
        <v>23</v>
      </c>
    </row>
    <row r="260" spans="1:4" x14ac:dyDescent="0.25">
      <c r="A260" s="15" t="s">
        <v>146</v>
      </c>
      <c r="B260" s="15" t="s">
        <v>103</v>
      </c>
      <c r="C260" s="31">
        <v>6</v>
      </c>
      <c r="D260" s="13" t="s">
        <v>23</v>
      </c>
    </row>
    <row r="261" spans="1:4" x14ac:dyDescent="0.25">
      <c r="A261" s="14" t="s">
        <v>146</v>
      </c>
      <c r="B261" s="14" t="s">
        <v>107</v>
      </c>
      <c r="C261" s="30">
        <v>7.5</v>
      </c>
      <c r="D261" s="13" t="s">
        <v>23</v>
      </c>
    </row>
    <row r="262" spans="1:4" x14ac:dyDescent="0.25">
      <c r="A262" s="15" t="s">
        <v>146</v>
      </c>
      <c r="B262" s="15" t="s">
        <v>110</v>
      </c>
      <c r="C262" s="31">
        <v>6</v>
      </c>
      <c r="D262" s="13" t="s">
        <v>23</v>
      </c>
    </row>
    <row r="263" spans="1:4" x14ac:dyDescent="0.25">
      <c r="A263" s="14" t="s">
        <v>146</v>
      </c>
      <c r="B263" s="14" t="s">
        <v>113</v>
      </c>
      <c r="C263" s="30">
        <v>6.5</v>
      </c>
      <c r="D263" s="13" t="s">
        <v>23</v>
      </c>
    </row>
    <row r="264" spans="1:4" x14ac:dyDescent="0.25">
      <c r="A264" s="15" t="s">
        <v>146</v>
      </c>
      <c r="B264" s="15" t="s">
        <v>116</v>
      </c>
      <c r="C264" s="31">
        <v>6</v>
      </c>
      <c r="D264" s="13" t="s">
        <v>23</v>
      </c>
    </row>
    <row r="265" spans="1:4" x14ac:dyDescent="0.25">
      <c r="A265" s="14" t="s">
        <v>146</v>
      </c>
      <c r="B265" s="14" t="s">
        <v>119</v>
      </c>
      <c r="C265" s="30">
        <v>7.5</v>
      </c>
      <c r="D265" s="13" t="s">
        <v>23</v>
      </c>
    </row>
    <row r="266" spans="1:4" x14ac:dyDescent="0.25">
      <c r="A266" s="15" t="s">
        <v>146</v>
      </c>
      <c r="B266" s="15" t="s">
        <v>122</v>
      </c>
      <c r="C266" s="31">
        <v>7.5</v>
      </c>
      <c r="D266" s="13" t="s">
        <v>23</v>
      </c>
    </row>
    <row r="267" spans="1:4" x14ac:dyDescent="0.25">
      <c r="A267" s="14" t="s">
        <v>146</v>
      </c>
      <c r="B267" s="14" t="s">
        <v>130</v>
      </c>
      <c r="C267" s="30">
        <v>7</v>
      </c>
      <c r="D267" s="13" t="s">
        <v>23</v>
      </c>
    </row>
    <row r="268" spans="1:4" x14ac:dyDescent="0.25">
      <c r="A268" s="15" t="s">
        <v>146</v>
      </c>
      <c r="B268" s="15" t="s">
        <v>132</v>
      </c>
      <c r="C268" s="31">
        <v>5</v>
      </c>
      <c r="D268" s="13" t="s">
        <v>23</v>
      </c>
    </row>
    <row r="269" spans="1:4" x14ac:dyDescent="0.25">
      <c r="A269" s="14" t="s">
        <v>24</v>
      </c>
      <c r="B269" s="14" t="s">
        <v>21</v>
      </c>
      <c r="C269" s="30">
        <v>8</v>
      </c>
      <c r="D269" s="13" t="s">
        <v>23</v>
      </c>
    </row>
    <row r="270" spans="1:4" x14ac:dyDescent="0.25">
      <c r="A270" s="15" t="s">
        <v>24</v>
      </c>
      <c r="B270" s="15" t="s">
        <v>31</v>
      </c>
      <c r="C270" s="31">
        <v>7.5</v>
      </c>
      <c r="D270" s="13" t="s">
        <v>23</v>
      </c>
    </row>
    <row r="271" spans="1:4" x14ac:dyDescent="0.25">
      <c r="A271" s="14" t="s">
        <v>24</v>
      </c>
      <c r="B271" s="14" t="s">
        <v>35</v>
      </c>
      <c r="C271" s="30">
        <v>10</v>
      </c>
      <c r="D271" s="13" t="s">
        <v>23</v>
      </c>
    </row>
    <row r="272" spans="1:4" x14ac:dyDescent="0.25">
      <c r="A272" s="15" t="s">
        <v>24</v>
      </c>
      <c r="B272" s="15" t="s">
        <v>70</v>
      </c>
      <c r="C272" s="31">
        <v>9.5</v>
      </c>
      <c r="D272" s="13" t="s">
        <v>23</v>
      </c>
    </row>
    <row r="273" spans="1:4" x14ac:dyDescent="0.25">
      <c r="A273" s="14" t="s">
        <v>24</v>
      </c>
      <c r="B273" s="14" t="s">
        <v>73</v>
      </c>
      <c r="C273" s="30">
        <v>8.5</v>
      </c>
      <c r="D273" s="13" t="s">
        <v>23</v>
      </c>
    </row>
    <row r="274" spans="1:4" x14ac:dyDescent="0.25">
      <c r="A274" s="15" t="s">
        <v>24</v>
      </c>
      <c r="B274" s="15" t="s">
        <v>77</v>
      </c>
      <c r="C274" s="31">
        <v>7.5</v>
      </c>
      <c r="D274" s="13" t="s">
        <v>23</v>
      </c>
    </row>
    <row r="275" spans="1:4" x14ac:dyDescent="0.25">
      <c r="A275" s="14" t="s">
        <v>24</v>
      </c>
      <c r="B275" s="14" t="s">
        <v>80</v>
      </c>
      <c r="C275" s="30">
        <v>7</v>
      </c>
      <c r="D275" s="13" t="s">
        <v>23</v>
      </c>
    </row>
    <row r="276" spans="1:4" x14ac:dyDescent="0.25">
      <c r="A276" s="15" t="s">
        <v>24</v>
      </c>
      <c r="B276" s="15" t="s">
        <v>83</v>
      </c>
      <c r="C276" s="31">
        <v>8</v>
      </c>
      <c r="D276" s="13" t="s">
        <v>23</v>
      </c>
    </row>
    <row r="277" spans="1:4" x14ac:dyDescent="0.25">
      <c r="A277" s="14" t="s">
        <v>24</v>
      </c>
      <c r="B277" s="14" t="s">
        <v>85</v>
      </c>
      <c r="C277" s="30">
        <v>9</v>
      </c>
      <c r="D277" s="13" t="s">
        <v>23</v>
      </c>
    </row>
    <row r="278" spans="1:4" x14ac:dyDescent="0.25">
      <c r="A278" s="15" t="s">
        <v>24</v>
      </c>
      <c r="B278" s="15" t="s">
        <v>90</v>
      </c>
      <c r="C278" s="31">
        <v>9</v>
      </c>
      <c r="D278" s="13" t="s">
        <v>23</v>
      </c>
    </row>
    <row r="279" spans="1:4" x14ac:dyDescent="0.25">
      <c r="A279" s="14" t="s">
        <v>24</v>
      </c>
      <c r="B279" s="14" t="s">
        <v>93</v>
      </c>
      <c r="C279" s="30">
        <v>8.5</v>
      </c>
      <c r="D279" s="13" t="s">
        <v>23</v>
      </c>
    </row>
    <row r="280" spans="1:4" x14ac:dyDescent="0.25">
      <c r="A280" s="15" t="s">
        <v>24</v>
      </c>
      <c r="B280" s="15" t="s">
        <v>90</v>
      </c>
      <c r="C280" s="31">
        <v>9</v>
      </c>
      <c r="D280" s="13" t="s">
        <v>23</v>
      </c>
    </row>
    <row r="281" spans="1:4" x14ac:dyDescent="0.25">
      <c r="A281" s="14" t="s">
        <v>24</v>
      </c>
      <c r="B281" s="14" t="s">
        <v>126</v>
      </c>
      <c r="C281" s="30">
        <v>9.5</v>
      </c>
      <c r="D281" s="13" t="s">
        <v>23</v>
      </c>
    </row>
    <row r="282" spans="1:4" x14ac:dyDescent="0.25">
      <c r="A282" s="15" t="s">
        <v>24</v>
      </c>
      <c r="B282" s="15" t="s">
        <v>127</v>
      </c>
      <c r="C282" s="31">
        <v>8</v>
      </c>
      <c r="D282" s="13" t="s">
        <v>23</v>
      </c>
    </row>
    <row r="283" spans="1:4" x14ac:dyDescent="0.25">
      <c r="A283" s="14" t="s">
        <v>24</v>
      </c>
      <c r="B283" s="14" t="s">
        <v>129</v>
      </c>
      <c r="C283" s="30">
        <v>8.5</v>
      </c>
      <c r="D283" s="13" t="s">
        <v>23</v>
      </c>
    </row>
    <row r="284" spans="1:4" x14ac:dyDescent="0.25">
      <c r="A284" s="15" t="s">
        <v>24</v>
      </c>
      <c r="B284" s="15" t="s">
        <v>135</v>
      </c>
      <c r="C284" s="31">
        <v>9</v>
      </c>
      <c r="D284" s="13" t="s">
        <v>23</v>
      </c>
    </row>
    <row r="285" spans="1:4" x14ac:dyDescent="0.25">
      <c r="A285" s="14" t="s">
        <v>24</v>
      </c>
      <c r="B285" s="14" t="s">
        <v>30</v>
      </c>
      <c r="C285" s="30">
        <v>8</v>
      </c>
      <c r="D285" s="13" t="s">
        <v>23</v>
      </c>
    </row>
    <row r="286" spans="1:4" x14ac:dyDescent="0.25">
      <c r="A286" s="15" t="s">
        <v>24</v>
      </c>
      <c r="B286" s="15" t="s">
        <v>36</v>
      </c>
      <c r="C286" s="31">
        <v>8</v>
      </c>
      <c r="D286" s="13" t="s">
        <v>23</v>
      </c>
    </row>
    <row r="287" spans="1:4" x14ac:dyDescent="0.25">
      <c r="A287" s="14" t="s">
        <v>24</v>
      </c>
      <c r="B287" s="14" t="s">
        <v>38</v>
      </c>
      <c r="C287" s="30">
        <v>8</v>
      </c>
      <c r="D287" s="13" t="s">
        <v>23</v>
      </c>
    </row>
    <row r="288" spans="1:4" x14ac:dyDescent="0.25">
      <c r="A288" s="15" t="s">
        <v>24</v>
      </c>
      <c r="B288" s="15" t="s">
        <v>50</v>
      </c>
      <c r="C288" s="31">
        <v>9.5</v>
      </c>
      <c r="D288" s="13" t="s">
        <v>23</v>
      </c>
    </row>
    <row r="289" spans="1:4" x14ac:dyDescent="0.25">
      <c r="A289" s="14" t="s">
        <v>24</v>
      </c>
      <c r="B289" s="14" t="s">
        <v>53</v>
      </c>
      <c r="C289" s="30">
        <v>9.5</v>
      </c>
      <c r="D289" s="13" t="s">
        <v>23</v>
      </c>
    </row>
    <row r="290" spans="1:4" x14ac:dyDescent="0.25">
      <c r="A290" s="15" t="s">
        <v>24</v>
      </c>
      <c r="B290" s="15" t="s">
        <v>56</v>
      </c>
      <c r="C290" s="31">
        <v>8.5</v>
      </c>
      <c r="D290" s="13" t="s">
        <v>23</v>
      </c>
    </row>
    <row r="291" spans="1:4" x14ac:dyDescent="0.25">
      <c r="A291" s="14" t="s">
        <v>24</v>
      </c>
      <c r="B291" s="14" t="s">
        <v>58</v>
      </c>
      <c r="C291" s="30">
        <v>8</v>
      </c>
      <c r="D291" s="13" t="s">
        <v>23</v>
      </c>
    </row>
    <row r="292" spans="1:4" x14ac:dyDescent="0.25">
      <c r="A292" s="15" t="s">
        <v>24</v>
      </c>
      <c r="B292" s="15" t="s">
        <v>61</v>
      </c>
      <c r="C292" s="31">
        <v>8.5</v>
      </c>
      <c r="D292" s="13" t="s">
        <v>23</v>
      </c>
    </row>
    <row r="293" spans="1:4" x14ac:dyDescent="0.25">
      <c r="A293" s="14" t="s">
        <v>24</v>
      </c>
      <c r="B293" s="14" t="s">
        <v>62</v>
      </c>
      <c r="C293" s="30">
        <v>8</v>
      </c>
      <c r="D293" s="13" t="s">
        <v>23</v>
      </c>
    </row>
    <row r="294" spans="1:4" x14ac:dyDescent="0.25">
      <c r="A294" s="15" t="s">
        <v>24</v>
      </c>
      <c r="B294" s="15" t="s">
        <v>65</v>
      </c>
      <c r="C294" s="31">
        <v>9</v>
      </c>
      <c r="D294" s="13" t="s">
        <v>23</v>
      </c>
    </row>
    <row r="295" spans="1:4" x14ac:dyDescent="0.25">
      <c r="A295" s="14" t="s">
        <v>24</v>
      </c>
      <c r="B295" s="14" t="s">
        <v>67</v>
      </c>
      <c r="C295" s="30">
        <v>9</v>
      </c>
      <c r="D295" s="13" t="s">
        <v>23</v>
      </c>
    </row>
    <row r="296" spans="1:4" x14ac:dyDescent="0.25">
      <c r="A296" s="15" t="s">
        <v>24</v>
      </c>
      <c r="B296" s="15" t="s">
        <v>69</v>
      </c>
      <c r="C296" s="31">
        <v>9.5</v>
      </c>
      <c r="D296" s="13" t="s">
        <v>23</v>
      </c>
    </row>
    <row r="297" spans="1:4" x14ac:dyDescent="0.25">
      <c r="A297" s="14" t="s">
        <v>24</v>
      </c>
      <c r="B297" s="14" t="s">
        <v>71</v>
      </c>
      <c r="C297" s="30">
        <v>7.5</v>
      </c>
      <c r="D297" s="13" t="s">
        <v>23</v>
      </c>
    </row>
    <row r="298" spans="1:4" x14ac:dyDescent="0.25">
      <c r="A298" s="15" t="s">
        <v>24</v>
      </c>
      <c r="B298" s="15" t="s">
        <v>76</v>
      </c>
      <c r="C298" s="31">
        <v>9</v>
      </c>
      <c r="D298" s="13" t="s">
        <v>23</v>
      </c>
    </row>
    <row r="299" spans="1:4" x14ac:dyDescent="0.25">
      <c r="A299" s="14" t="s">
        <v>24</v>
      </c>
      <c r="B299" s="14" t="s">
        <v>81</v>
      </c>
      <c r="C299" s="30">
        <v>8.5</v>
      </c>
      <c r="D299" s="13" t="s">
        <v>23</v>
      </c>
    </row>
    <row r="300" spans="1:4" x14ac:dyDescent="0.25">
      <c r="A300" s="15" t="s">
        <v>24</v>
      </c>
      <c r="B300" s="15" t="s">
        <v>87</v>
      </c>
      <c r="C300" s="31">
        <v>7.5</v>
      </c>
      <c r="D300" s="13" t="s">
        <v>23</v>
      </c>
    </row>
    <row r="301" spans="1:4" x14ac:dyDescent="0.25">
      <c r="A301" s="14" t="s">
        <v>24</v>
      </c>
      <c r="B301" s="14" t="s">
        <v>26</v>
      </c>
      <c r="C301" s="30">
        <v>9.5</v>
      </c>
      <c r="D301" s="13" t="s">
        <v>23</v>
      </c>
    </row>
    <row r="302" spans="1:4" x14ac:dyDescent="0.25">
      <c r="A302" s="15" t="s">
        <v>24</v>
      </c>
      <c r="B302" s="15" t="s">
        <v>45</v>
      </c>
      <c r="C302" s="31">
        <v>8.5</v>
      </c>
      <c r="D302" s="13" t="s">
        <v>23</v>
      </c>
    </row>
    <row r="303" spans="1:4" x14ac:dyDescent="0.25">
      <c r="A303" s="14" t="s">
        <v>24</v>
      </c>
      <c r="B303" s="14" t="s">
        <v>47</v>
      </c>
      <c r="C303" s="30">
        <v>8</v>
      </c>
      <c r="D303" s="13" t="s">
        <v>23</v>
      </c>
    </row>
    <row r="304" spans="1:4" x14ac:dyDescent="0.25">
      <c r="A304" s="15" t="s">
        <v>24</v>
      </c>
      <c r="B304" s="15" t="s">
        <v>49</v>
      </c>
      <c r="C304" s="31">
        <v>8.5</v>
      </c>
      <c r="D304" s="13" t="s">
        <v>23</v>
      </c>
    </row>
    <row r="305" spans="1:4" x14ac:dyDescent="0.25">
      <c r="A305" s="14" t="s">
        <v>24</v>
      </c>
      <c r="B305" s="14" t="s">
        <v>52</v>
      </c>
      <c r="C305" s="30">
        <v>9</v>
      </c>
      <c r="D305" s="13" t="s">
        <v>23</v>
      </c>
    </row>
    <row r="306" spans="1:4" x14ac:dyDescent="0.25">
      <c r="A306" s="15" t="s">
        <v>24</v>
      </c>
      <c r="B306" s="15" t="s">
        <v>54</v>
      </c>
      <c r="C306" s="31">
        <v>8.5</v>
      </c>
      <c r="D306" s="13" t="s">
        <v>23</v>
      </c>
    </row>
    <row r="307" spans="1:4" x14ac:dyDescent="0.25">
      <c r="A307" s="14" t="s">
        <v>24</v>
      </c>
      <c r="B307" s="14" t="s">
        <v>64</v>
      </c>
      <c r="C307" s="30">
        <v>9</v>
      </c>
      <c r="D307" s="13" t="s">
        <v>23</v>
      </c>
    </row>
    <row r="308" spans="1:4" x14ac:dyDescent="0.25">
      <c r="A308" s="15" t="s">
        <v>24</v>
      </c>
      <c r="B308" s="15" t="s">
        <v>99</v>
      </c>
      <c r="C308" s="31">
        <v>7.5</v>
      </c>
      <c r="D308" s="13" t="s">
        <v>23</v>
      </c>
    </row>
    <row r="309" spans="1:4" x14ac:dyDescent="0.25">
      <c r="A309" s="14" t="s">
        <v>24</v>
      </c>
      <c r="B309" s="14" t="s">
        <v>104</v>
      </c>
      <c r="C309" s="30">
        <v>8.5</v>
      </c>
      <c r="D309" s="13" t="s">
        <v>23</v>
      </c>
    </row>
    <row r="310" spans="1:4" x14ac:dyDescent="0.25">
      <c r="A310" s="15" t="s">
        <v>24</v>
      </c>
      <c r="B310" s="15" t="s">
        <v>109</v>
      </c>
      <c r="C310" s="31">
        <v>8.5</v>
      </c>
      <c r="D310" s="13" t="s">
        <v>23</v>
      </c>
    </row>
    <row r="311" spans="1:4" x14ac:dyDescent="0.25">
      <c r="A311" s="14" t="s">
        <v>24</v>
      </c>
      <c r="B311" s="14" t="s">
        <v>114</v>
      </c>
      <c r="C311" s="30">
        <v>6.5</v>
      </c>
      <c r="D311" s="13" t="s">
        <v>23</v>
      </c>
    </row>
    <row r="312" spans="1:4" x14ac:dyDescent="0.25">
      <c r="A312" s="15" t="s">
        <v>24</v>
      </c>
      <c r="B312" s="15" t="s">
        <v>120</v>
      </c>
      <c r="C312" s="31">
        <v>9</v>
      </c>
      <c r="D312" s="13" t="s">
        <v>23</v>
      </c>
    </row>
    <row r="313" spans="1:4" x14ac:dyDescent="0.25">
      <c r="A313" s="14" t="s">
        <v>24</v>
      </c>
      <c r="B313" s="14" t="s">
        <v>121</v>
      </c>
      <c r="C313" s="30">
        <v>9.5</v>
      </c>
      <c r="D313" s="13" t="s">
        <v>23</v>
      </c>
    </row>
    <row r="314" spans="1:4" x14ac:dyDescent="0.25">
      <c r="A314" s="15" t="s">
        <v>24</v>
      </c>
      <c r="B314" s="15" t="s">
        <v>123</v>
      </c>
      <c r="C314" s="31">
        <v>9</v>
      </c>
      <c r="D314" s="13" t="s">
        <v>23</v>
      </c>
    </row>
    <row r="315" spans="1:4" x14ac:dyDescent="0.25">
      <c r="A315" s="14" t="s">
        <v>24</v>
      </c>
      <c r="B315" s="14" t="s">
        <v>124</v>
      </c>
      <c r="C315" s="30">
        <v>9</v>
      </c>
      <c r="D315" s="13" t="s">
        <v>23</v>
      </c>
    </row>
    <row r="316" spans="1:4" x14ac:dyDescent="0.25">
      <c r="A316" s="15" t="s">
        <v>24</v>
      </c>
      <c r="B316" s="15" t="s">
        <v>125</v>
      </c>
      <c r="C316" s="31">
        <v>8.5</v>
      </c>
      <c r="D316" s="13" t="s">
        <v>23</v>
      </c>
    </row>
    <row r="317" spans="1:4" x14ac:dyDescent="0.25">
      <c r="A317" s="14" t="s">
        <v>24</v>
      </c>
      <c r="B317" s="14" t="s">
        <v>28</v>
      </c>
      <c r="C317" s="30">
        <v>8</v>
      </c>
      <c r="D317" s="13" t="s">
        <v>23</v>
      </c>
    </row>
    <row r="318" spans="1:4" x14ac:dyDescent="0.25">
      <c r="A318" s="15" t="s">
        <v>24</v>
      </c>
      <c r="B318" s="15" t="s">
        <v>32</v>
      </c>
      <c r="C318" s="31">
        <v>7</v>
      </c>
      <c r="D318" s="13" t="s">
        <v>23</v>
      </c>
    </row>
    <row r="319" spans="1:4" x14ac:dyDescent="0.25">
      <c r="A319" s="14" t="s">
        <v>24</v>
      </c>
      <c r="B319" s="14" t="s">
        <v>41</v>
      </c>
      <c r="C319" s="30">
        <v>9</v>
      </c>
      <c r="D319" s="13" t="s">
        <v>23</v>
      </c>
    </row>
    <row r="320" spans="1:4" x14ac:dyDescent="0.25">
      <c r="A320" s="15" t="s">
        <v>24</v>
      </c>
      <c r="B320" s="15" t="s">
        <v>44</v>
      </c>
      <c r="C320" s="31">
        <v>8.5</v>
      </c>
      <c r="D320" s="13" t="s">
        <v>23</v>
      </c>
    </row>
    <row r="321" spans="1:4" x14ac:dyDescent="0.25">
      <c r="A321" s="14" t="s">
        <v>24</v>
      </c>
      <c r="B321" s="14" t="s">
        <v>91</v>
      </c>
      <c r="C321" s="30">
        <v>8</v>
      </c>
      <c r="D321" s="13" t="s">
        <v>23</v>
      </c>
    </row>
    <row r="322" spans="1:4" x14ac:dyDescent="0.25">
      <c r="A322" s="15" t="s">
        <v>24</v>
      </c>
      <c r="B322" s="15" t="s">
        <v>94</v>
      </c>
      <c r="C322" s="31">
        <v>8.5</v>
      </c>
      <c r="D322" s="13" t="s">
        <v>23</v>
      </c>
    </row>
    <row r="323" spans="1:4" x14ac:dyDescent="0.25">
      <c r="A323" s="14" t="s">
        <v>24</v>
      </c>
      <c r="B323" s="14" t="s">
        <v>97</v>
      </c>
      <c r="C323" s="30">
        <v>8</v>
      </c>
      <c r="D323" s="13" t="s">
        <v>23</v>
      </c>
    </row>
    <row r="324" spans="1:4" x14ac:dyDescent="0.25">
      <c r="A324" s="15" t="s">
        <v>24</v>
      </c>
      <c r="B324" s="15" t="s">
        <v>100</v>
      </c>
      <c r="C324" s="31">
        <v>9</v>
      </c>
      <c r="D324" s="13" t="s">
        <v>23</v>
      </c>
    </row>
    <row r="325" spans="1:4" x14ac:dyDescent="0.25">
      <c r="A325" s="14" t="s">
        <v>24</v>
      </c>
      <c r="B325" s="14" t="s">
        <v>103</v>
      </c>
      <c r="C325" s="30">
        <v>8</v>
      </c>
      <c r="D325" s="13" t="s">
        <v>23</v>
      </c>
    </row>
    <row r="326" spans="1:4" x14ac:dyDescent="0.25">
      <c r="A326" s="15" t="s">
        <v>24</v>
      </c>
      <c r="B326" s="15" t="s">
        <v>107</v>
      </c>
      <c r="C326" s="31">
        <v>9.5</v>
      </c>
      <c r="D326" s="13" t="s">
        <v>23</v>
      </c>
    </row>
    <row r="327" spans="1:4" x14ac:dyDescent="0.25">
      <c r="A327" s="14" t="s">
        <v>24</v>
      </c>
      <c r="B327" s="14" t="s">
        <v>110</v>
      </c>
      <c r="C327" s="30">
        <v>8</v>
      </c>
      <c r="D327" s="13" t="s">
        <v>23</v>
      </c>
    </row>
    <row r="328" spans="1:4" x14ac:dyDescent="0.25">
      <c r="A328" s="15" t="s">
        <v>24</v>
      </c>
      <c r="B328" s="15" t="s">
        <v>113</v>
      </c>
      <c r="C328" s="31">
        <v>8.5</v>
      </c>
      <c r="D328" s="13" t="s">
        <v>23</v>
      </c>
    </row>
    <row r="329" spans="1:4" x14ac:dyDescent="0.25">
      <c r="A329" s="14" t="s">
        <v>24</v>
      </c>
      <c r="B329" s="14" t="s">
        <v>116</v>
      </c>
      <c r="C329" s="30">
        <v>8</v>
      </c>
      <c r="D329" s="13" t="s">
        <v>23</v>
      </c>
    </row>
    <row r="330" spans="1:4" x14ac:dyDescent="0.25">
      <c r="A330" s="15" t="s">
        <v>24</v>
      </c>
      <c r="B330" s="15" t="s">
        <v>119</v>
      </c>
      <c r="C330" s="31">
        <v>9.5</v>
      </c>
      <c r="D330" s="13" t="s">
        <v>23</v>
      </c>
    </row>
    <row r="331" spans="1:4" x14ac:dyDescent="0.25">
      <c r="A331" s="14" t="s">
        <v>24</v>
      </c>
      <c r="B331" s="14" t="s">
        <v>122</v>
      </c>
      <c r="C331" s="30">
        <v>9.5</v>
      </c>
      <c r="D331" s="13" t="s">
        <v>23</v>
      </c>
    </row>
    <row r="332" spans="1:4" x14ac:dyDescent="0.25">
      <c r="A332" s="15" t="s">
        <v>24</v>
      </c>
      <c r="B332" s="15" t="s">
        <v>130</v>
      </c>
      <c r="C332" s="31">
        <v>9</v>
      </c>
      <c r="D332" s="13" t="s">
        <v>23</v>
      </c>
    </row>
    <row r="333" spans="1:4" x14ac:dyDescent="0.25">
      <c r="A333" s="14" t="s">
        <v>24</v>
      </c>
      <c r="B333" s="14" t="s">
        <v>132</v>
      </c>
      <c r="C333" s="30">
        <v>7</v>
      </c>
      <c r="D333" s="13" t="s">
        <v>23</v>
      </c>
    </row>
    <row r="334" spans="1:4" x14ac:dyDescent="0.25">
      <c r="A334" s="15" t="s">
        <v>140</v>
      </c>
      <c r="B334" s="15" t="s">
        <v>21</v>
      </c>
      <c r="C334" s="31">
        <v>8</v>
      </c>
      <c r="D334" s="13" t="s">
        <v>23</v>
      </c>
    </row>
    <row r="335" spans="1:4" x14ac:dyDescent="0.25">
      <c r="A335" s="14" t="s">
        <v>140</v>
      </c>
      <c r="B335" s="14" t="s">
        <v>31</v>
      </c>
      <c r="C335" s="30">
        <v>7.5</v>
      </c>
      <c r="D335" s="13" t="s">
        <v>23</v>
      </c>
    </row>
    <row r="336" spans="1:4" x14ac:dyDescent="0.25">
      <c r="A336" s="15" t="s">
        <v>140</v>
      </c>
      <c r="B336" s="15" t="s">
        <v>35</v>
      </c>
      <c r="C336" s="31">
        <v>10</v>
      </c>
      <c r="D336" s="13" t="s">
        <v>23</v>
      </c>
    </row>
    <row r="337" spans="1:4" x14ac:dyDescent="0.25">
      <c r="A337" s="14" t="s">
        <v>140</v>
      </c>
      <c r="B337" s="14" t="s">
        <v>70</v>
      </c>
      <c r="C337" s="30">
        <v>9.5</v>
      </c>
      <c r="D337" s="13" t="s">
        <v>23</v>
      </c>
    </row>
    <row r="338" spans="1:4" x14ac:dyDescent="0.25">
      <c r="A338" s="15" t="s">
        <v>140</v>
      </c>
      <c r="B338" s="15" t="s">
        <v>73</v>
      </c>
      <c r="C338" s="31">
        <v>8.5</v>
      </c>
      <c r="D338" s="13" t="s">
        <v>23</v>
      </c>
    </row>
    <row r="339" spans="1:4" x14ac:dyDescent="0.25">
      <c r="A339" s="14" t="s">
        <v>140</v>
      </c>
      <c r="B339" s="14" t="s">
        <v>77</v>
      </c>
      <c r="C339" s="30">
        <v>7.5</v>
      </c>
      <c r="D339" s="13" t="s">
        <v>23</v>
      </c>
    </row>
    <row r="340" spans="1:4" x14ac:dyDescent="0.25">
      <c r="A340" s="15" t="s">
        <v>140</v>
      </c>
      <c r="B340" s="15" t="s">
        <v>80</v>
      </c>
      <c r="C340" s="31">
        <v>7</v>
      </c>
      <c r="D340" s="13" t="s">
        <v>23</v>
      </c>
    </row>
    <row r="341" spans="1:4" x14ac:dyDescent="0.25">
      <c r="A341" s="14" t="s">
        <v>140</v>
      </c>
      <c r="B341" s="14" t="s">
        <v>83</v>
      </c>
      <c r="C341" s="30">
        <v>8</v>
      </c>
      <c r="D341" s="13" t="s">
        <v>23</v>
      </c>
    </row>
    <row r="342" spans="1:4" x14ac:dyDescent="0.25">
      <c r="A342" s="15" t="s">
        <v>140</v>
      </c>
      <c r="B342" s="15" t="s">
        <v>85</v>
      </c>
      <c r="C342" s="31">
        <v>9</v>
      </c>
      <c r="D342" s="13" t="s">
        <v>23</v>
      </c>
    </row>
    <row r="343" spans="1:4" x14ac:dyDescent="0.25">
      <c r="A343" s="14" t="s">
        <v>140</v>
      </c>
      <c r="B343" s="14" t="s">
        <v>90</v>
      </c>
      <c r="C343" s="30">
        <v>9</v>
      </c>
      <c r="D343" s="13" t="s">
        <v>23</v>
      </c>
    </row>
    <row r="344" spans="1:4" x14ac:dyDescent="0.25">
      <c r="A344" s="15" t="s">
        <v>140</v>
      </c>
      <c r="B344" s="15" t="s">
        <v>93</v>
      </c>
      <c r="C344" s="31">
        <v>8.5</v>
      </c>
      <c r="D344" s="13" t="s">
        <v>23</v>
      </c>
    </row>
    <row r="345" spans="1:4" x14ac:dyDescent="0.25">
      <c r="A345" s="14" t="s">
        <v>140</v>
      </c>
      <c r="B345" s="14" t="s">
        <v>90</v>
      </c>
      <c r="C345" s="30">
        <v>9</v>
      </c>
      <c r="D345" s="13" t="s">
        <v>23</v>
      </c>
    </row>
    <row r="346" spans="1:4" x14ac:dyDescent="0.25">
      <c r="A346" s="15" t="s">
        <v>140</v>
      </c>
      <c r="B346" s="15" t="s">
        <v>126</v>
      </c>
      <c r="C346" s="31">
        <v>9.5</v>
      </c>
      <c r="D346" s="13" t="s">
        <v>23</v>
      </c>
    </row>
    <row r="347" spans="1:4" x14ac:dyDescent="0.25">
      <c r="A347" s="14" t="s">
        <v>140</v>
      </c>
      <c r="B347" s="14" t="s">
        <v>127</v>
      </c>
      <c r="C347" s="30">
        <v>8</v>
      </c>
      <c r="D347" s="13" t="s">
        <v>23</v>
      </c>
    </row>
    <row r="348" spans="1:4" x14ac:dyDescent="0.25">
      <c r="A348" s="15" t="s">
        <v>140</v>
      </c>
      <c r="B348" s="15" t="s">
        <v>129</v>
      </c>
      <c r="C348" s="31">
        <v>8.5</v>
      </c>
      <c r="D348" s="13" t="s">
        <v>23</v>
      </c>
    </row>
    <row r="349" spans="1:4" x14ac:dyDescent="0.25">
      <c r="A349" s="14" t="s">
        <v>140</v>
      </c>
      <c r="B349" s="14" t="s">
        <v>135</v>
      </c>
      <c r="C349" s="30">
        <v>9</v>
      </c>
      <c r="D349" s="13" t="s">
        <v>23</v>
      </c>
    </row>
    <row r="350" spans="1:4" x14ac:dyDescent="0.25">
      <c r="A350" s="15" t="s">
        <v>140</v>
      </c>
      <c r="B350" s="15" t="s">
        <v>30</v>
      </c>
      <c r="C350" s="31">
        <v>8</v>
      </c>
      <c r="D350" s="13" t="s">
        <v>23</v>
      </c>
    </row>
    <row r="351" spans="1:4" x14ac:dyDescent="0.25">
      <c r="A351" s="14" t="s">
        <v>140</v>
      </c>
      <c r="B351" s="14" t="s">
        <v>36</v>
      </c>
      <c r="C351" s="30">
        <v>8</v>
      </c>
      <c r="D351" s="13" t="s">
        <v>23</v>
      </c>
    </row>
    <row r="352" spans="1:4" x14ac:dyDescent="0.25">
      <c r="A352" s="15" t="s">
        <v>140</v>
      </c>
      <c r="B352" s="15" t="s">
        <v>38</v>
      </c>
      <c r="C352" s="31">
        <v>8</v>
      </c>
      <c r="D352" s="13" t="s">
        <v>23</v>
      </c>
    </row>
    <row r="353" spans="1:4" x14ac:dyDescent="0.25">
      <c r="A353" s="14" t="s">
        <v>140</v>
      </c>
      <c r="B353" s="14" t="s">
        <v>50</v>
      </c>
      <c r="C353" s="30">
        <v>9.5</v>
      </c>
      <c r="D353" s="13" t="s">
        <v>23</v>
      </c>
    </row>
    <row r="354" spans="1:4" x14ac:dyDescent="0.25">
      <c r="A354" s="15" t="s">
        <v>140</v>
      </c>
      <c r="B354" s="15" t="s">
        <v>53</v>
      </c>
      <c r="C354" s="31">
        <v>9.5</v>
      </c>
      <c r="D354" s="13" t="s">
        <v>23</v>
      </c>
    </row>
    <row r="355" spans="1:4" x14ac:dyDescent="0.25">
      <c r="A355" s="14" t="s">
        <v>140</v>
      </c>
      <c r="B355" s="14" t="s">
        <v>56</v>
      </c>
      <c r="C355" s="30">
        <v>8.5</v>
      </c>
      <c r="D355" s="13" t="s">
        <v>23</v>
      </c>
    </row>
    <row r="356" spans="1:4" x14ac:dyDescent="0.25">
      <c r="A356" s="15" t="s">
        <v>140</v>
      </c>
      <c r="B356" s="15" t="s">
        <v>58</v>
      </c>
      <c r="C356" s="31">
        <v>8</v>
      </c>
      <c r="D356" s="13" t="s">
        <v>23</v>
      </c>
    </row>
    <row r="357" spans="1:4" x14ac:dyDescent="0.25">
      <c r="A357" s="14" t="s">
        <v>140</v>
      </c>
      <c r="B357" s="14" t="s">
        <v>61</v>
      </c>
      <c r="C357" s="30">
        <v>8.5</v>
      </c>
      <c r="D357" s="13" t="s">
        <v>23</v>
      </c>
    </row>
    <row r="358" spans="1:4" x14ac:dyDescent="0.25">
      <c r="A358" s="15" t="s">
        <v>140</v>
      </c>
      <c r="B358" s="15" t="s">
        <v>62</v>
      </c>
      <c r="C358" s="31">
        <v>8</v>
      </c>
      <c r="D358" s="13" t="s">
        <v>23</v>
      </c>
    </row>
    <row r="359" spans="1:4" x14ac:dyDescent="0.25">
      <c r="A359" s="14" t="s">
        <v>140</v>
      </c>
      <c r="B359" s="14" t="s">
        <v>65</v>
      </c>
      <c r="C359" s="30">
        <v>9</v>
      </c>
      <c r="D359" s="13" t="s">
        <v>23</v>
      </c>
    </row>
    <row r="360" spans="1:4" x14ac:dyDescent="0.25">
      <c r="A360" s="15" t="s">
        <v>140</v>
      </c>
      <c r="B360" s="15" t="s">
        <v>67</v>
      </c>
      <c r="C360" s="31">
        <v>9</v>
      </c>
      <c r="D360" s="13" t="s">
        <v>23</v>
      </c>
    </row>
    <row r="361" spans="1:4" x14ac:dyDescent="0.25">
      <c r="A361" s="14" t="s">
        <v>140</v>
      </c>
      <c r="B361" s="14" t="s">
        <v>69</v>
      </c>
      <c r="C361" s="30">
        <v>9.5</v>
      </c>
      <c r="D361" s="13" t="s">
        <v>23</v>
      </c>
    </row>
    <row r="362" spans="1:4" x14ac:dyDescent="0.25">
      <c r="A362" s="15" t="s">
        <v>140</v>
      </c>
      <c r="B362" s="15" t="s">
        <v>71</v>
      </c>
      <c r="C362" s="31">
        <v>7.5</v>
      </c>
      <c r="D362" s="13" t="s">
        <v>23</v>
      </c>
    </row>
    <row r="363" spans="1:4" x14ac:dyDescent="0.25">
      <c r="A363" s="14" t="s">
        <v>140</v>
      </c>
      <c r="B363" s="14" t="s">
        <v>76</v>
      </c>
      <c r="C363" s="30">
        <v>9</v>
      </c>
      <c r="D363" s="13" t="s">
        <v>23</v>
      </c>
    </row>
    <row r="364" spans="1:4" x14ac:dyDescent="0.25">
      <c r="A364" s="15" t="s">
        <v>140</v>
      </c>
      <c r="B364" s="15" t="s">
        <v>81</v>
      </c>
      <c r="C364" s="31">
        <v>8.5</v>
      </c>
      <c r="D364" s="13" t="s">
        <v>23</v>
      </c>
    </row>
    <row r="365" spans="1:4" x14ac:dyDescent="0.25">
      <c r="A365" s="14" t="s">
        <v>140</v>
      </c>
      <c r="B365" s="14" t="s">
        <v>87</v>
      </c>
      <c r="C365" s="30">
        <v>7.5</v>
      </c>
      <c r="D365" s="13" t="s">
        <v>23</v>
      </c>
    </row>
    <row r="366" spans="1:4" x14ac:dyDescent="0.25">
      <c r="A366" s="15" t="s">
        <v>140</v>
      </c>
      <c r="B366" s="15" t="s">
        <v>26</v>
      </c>
      <c r="C366" s="31">
        <v>9.5</v>
      </c>
      <c r="D366" s="13" t="s">
        <v>23</v>
      </c>
    </row>
    <row r="367" spans="1:4" x14ac:dyDescent="0.25">
      <c r="A367" s="14" t="s">
        <v>140</v>
      </c>
      <c r="B367" s="14" t="s">
        <v>45</v>
      </c>
      <c r="C367" s="30">
        <v>8.5</v>
      </c>
      <c r="D367" s="13" t="s">
        <v>23</v>
      </c>
    </row>
    <row r="368" spans="1:4" x14ac:dyDescent="0.25">
      <c r="A368" s="15" t="s">
        <v>140</v>
      </c>
      <c r="B368" s="15" t="s">
        <v>47</v>
      </c>
      <c r="C368" s="31">
        <v>8</v>
      </c>
      <c r="D368" s="13" t="s">
        <v>23</v>
      </c>
    </row>
    <row r="369" spans="1:4" x14ac:dyDescent="0.25">
      <c r="A369" s="14" t="s">
        <v>140</v>
      </c>
      <c r="B369" s="14" t="s">
        <v>49</v>
      </c>
      <c r="C369" s="30">
        <v>8.5</v>
      </c>
      <c r="D369" s="13" t="s">
        <v>23</v>
      </c>
    </row>
    <row r="370" spans="1:4" x14ac:dyDescent="0.25">
      <c r="A370" s="15" t="s">
        <v>140</v>
      </c>
      <c r="B370" s="15" t="s">
        <v>52</v>
      </c>
      <c r="C370" s="31">
        <v>9</v>
      </c>
      <c r="D370" s="13" t="s">
        <v>23</v>
      </c>
    </row>
    <row r="371" spans="1:4" x14ac:dyDescent="0.25">
      <c r="A371" s="14" t="s">
        <v>140</v>
      </c>
      <c r="B371" s="14" t="s">
        <v>54</v>
      </c>
      <c r="C371" s="30">
        <v>8.5</v>
      </c>
      <c r="D371" s="13" t="s">
        <v>23</v>
      </c>
    </row>
    <row r="372" spans="1:4" x14ac:dyDescent="0.25">
      <c r="A372" s="15" t="s">
        <v>140</v>
      </c>
      <c r="B372" s="15" t="s">
        <v>64</v>
      </c>
      <c r="C372" s="31">
        <v>9</v>
      </c>
      <c r="D372" s="13" t="s">
        <v>23</v>
      </c>
    </row>
    <row r="373" spans="1:4" x14ac:dyDescent="0.25">
      <c r="A373" s="14" t="s">
        <v>140</v>
      </c>
      <c r="B373" s="14" t="s">
        <v>99</v>
      </c>
      <c r="C373" s="30">
        <v>7.5</v>
      </c>
      <c r="D373" s="13" t="s">
        <v>23</v>
      </c>
    </row>
    <row r="374" spans="1:4" x14ac:dyDescent="0.25">
      <c r="A374" s="15" t="s">
        <v>140</v>
      </c>
      <c r="B374" s="15" t="s">
        <v>104</v>
      </c>
      <c r="C374" s="31">
        <v>8.5</v>
      </c>
      <c r="D374" s="13" t="s">
        <v>23</v>
      </c>
    </row>
    <row r="375" spans="1:4" x14ac:dyDescent="0.25">
      <c r="A375" s="14" t="s">
        <v>140</v>
      </c>
      <c r="B375" s="14" t="s">
        <v>109</v>
      </c>
      <c r="C375" s="30">
        <v>8.5</v>
      </c>
      <c r="D375" s="13" t="s">
        <v>23</v>
      </c>
    </row>
    <row r="376" spans="1:4" x14ac:dyDescent="0.25">
      <c r="A376" s="15" t="s">
        <v>140</v>
      </c>
      <c r="B376" s="15" t="s">
        <v>114</v>
      </c>
      <c r="C376" s="31">
        <v>6.5</v>
      </c>
      <c r="D376" s="13" t="s">
        <v>23</v>
      </c>
    </row>
    <row r="377" spans="1:4" x14ac:dyDescent="0.25">
      <c r="A377" s="14" t="s">
        <v>140</v>
      </c>
      <c r="B377" s="14" t="s">
        <v>120</v>
      </c>
      <c r="C377" s="30">
        <v>9</v>
      </c>
      <c r="D377" s="13" t="s">
        <v>23</v>
      </c>
    </row>
    <row r="378" spans="1:4" x14ac:dyDescent="0.25">
      <c r="A378" s="15" t="s">
        <v>140</v>
      </c>
      <c r="B378" s="15" t="s">
        <v>121</v>
      </c>
      <c r="C378" s="31">
        <v>9.5</v>
      </c>
      <c r="D378" s="13" t="s">
        <v>23</v>
      </c>
    </row>
    <row r="379" spans="1:4" x14ac:dyDescent="0.25">
      <c r="A379" s="14" t="s">
        <v>140</v>
      </c>
      <c r="B379" s="14" t="s">
        <v>123</v>
      </c>
      <c r="C379" s="30">
        <v>9</v>
      </c>
      <c r="D379" s="13" t="s">
        <v>23</v>
      </c>
    </row>
    <row r="380" spans="1:4" x14ac:dyDescent="0.25">
      <c r="A380" s="15" t="s">
        <v>140</v>
      </c>
      <c r="B380" s="15" t="s">
        <v>124</v>
      </c>
      <c r="C380" s="31">
        <v>9</v>
      </c>
      <c r="D380" s="13" t="s">
        <v>23</v>
      </c>
    </row>
    <row r="381" spans="1:4" x14ac:dyDescent="0.25">
      <c r="A381" s="14" t="s">
        <v>140</v>
      </c>
      <c r="B381" s="14" t="s">
        <v>125</v>
      </c>
      <c r="C381" s="30">
        <v>8.5</v>
      </c>
      <c r="D381" s="13" t="s">
        <v>23</v>
      </c>
    </row>
    <row r="382" spans="1:4" x14ac:dyDescent="0.25">
      <c r="A382" s="15" t="s">
        <v>140</v>
      </c>
      <c r="B382" s="15" t="s">
        <v>28</v>
      </c>
      <c r="C382" s="31">
        <v>8</v>
      </c>
      <c r="D382" s="13" t="s">
        <v>23</v>
      </c>
    </row>
    <row r="383" spans="1:4" x14ac:dyDescent="0.25">
      <c r="A383" s="14" t="s">
        <v>140</v>
      </c>
      <c r="B383" s="14" t="s">
        <v>32</v>
      </c>
      <c r="C383" s="30">
        <v>7</v>
      </c>
      <c r="D383" s="13" t="s">
        <v>23</v>
      </c>
    </row>
    <row r="384" spans="1:4" x14ac:dyDescent="0.25">
      <c r="A384" s="15" t="s">
        <v>140</v>
      </c>
      <c r="B384" s="15" t="s">
        <v>41</v>
      </c>
      <c r="C384" s="31">
        <v>9</v>
      </c>
      <c r="D384" s="13" t="s">
        <v>23</v>
      </c>
    </row>
    <row r="385" spans="1:4" x14ac:dyDescent="0.25">
      <c r="A385" s="14" t="s">
        <v>140</v>
      </c>
      <c r="B385" s="14" t="s">
        <v>44</v>
      </c>
      <c r="C385" s="30">
        <v>8.5</v>
      </c>
      <c r="D385" s="13" t="s">
        <v>23</v>
      </c>
    </row>
    <row r="386" spans="1:4" x14ac:dyDescent="0.25">
      <c r="A386" s="15" t="s">
        <v>140</v>
      </c>
      <c r="B386" s="15" t="s">
        <v>91</v>
      </c>
      <c r="C386" s="31">
        <v>8</v>
      </c>
      <c r="D386" s="13" t="s">
        <v>23</v>
      </c>
    </row>
    <row r="387" spans="1:4" x14ac:dyDescent="0.25">
      <c r="A387" s="14" t="s">
        <v>140</v>
      </c>
      <c r="B387" s="14" t="s">
        <v>94</v>
      </c>
      <c r="C387" s="30">
        <v>8.5</v>
      </c>
      <c r="D387" s="13" t="s">
        <v>23</v>
      </c>
    </row>
    <row r="388" spans="1:4" x14ac:dyDescent="0.25">
      <c r="A388" s="15" t="s">
        <v>140</v>
      </c>
      <c r="B388" s="15" t="s">
        <v>97</v>
      </c>
      <c r="C388" s="31">
        <v>8</v>
      </c>
      <c r="D388" s="13" t="s">
        <v>23</v>
      </c>
    </row>
    <row r="389" spans="1:4" x14ac:dyDescent="0.25">
      <c r="A389" s="14" t="s">
        <v>140</v>
      </c>
      <c r="B389" s="14" t="s">
        <v>100</v>
      </c>
      <c r="C389" s="30">
        <v>9</v>
      </c>
      <c r="D389" s="13" t="s">
        <v>23</v>
      </c>
    </row>
    <row r="390" spans="1:4" x14ac:dyDescent="0.25">
      <c r="A390" s="15" t="s">
        <v>140</v>
      </c>
      <c r="B390" s="15" t="s">
        <v>103</v>
      </c>
      <c r="C390" s="31">
        <v>8</v>
      </c>
      <c r="D390" s="13" t="s">
        <v>23</v>
      </c>
    </row>
    <row r="391" spans="1:4" x14ac:dyDescent="0.25">
      <c r="A391" s="14" t="s">
        <v>140</v>
      </c>
      <c r="B391" s="14" t="s">
        <v>107</v>
      </c>
      <c r="C391" s="30">
        <v>9.5</v>
      </c>
      <c r="D391" s="13" t="s">
        <v>23</v>
      </c>
    </row>
    <row r="392" spans="1:4" x14ac:dyDescent="0.25">
      <c r="A392" s="15" t="s">
        <v>140</v>
      </c>
      <c r="B392" s="15" t="s">
        <v>110</v>
      </c>
      <c r="C392" s="31">
        <v>8</v>
      </c>
      <c r="D392" s="13" t="s">
        <v>23</v>
      </c>
    </row>
    <row r="393" spans="1:4" x14ac:dyDescent="0.25">
      <c r="A393" s="14" t="s">
        <v>140</v>
      </c>
      <c r="B393" s="14" t="s">
        <v>113</v>
      </c>
      <c r="C393" s="30">
        <v>8.5</v>
      </c>
      <c r="D393" s="13" t="s">
        <v>23</v>
      </c>
    </row>
    <row r="394" spans="1:4" x14ac:dyDescent="0.25">
      <c r="A394" s="15" t="s">
        <v>140</v>
      </c>
      <c r="B394" s="15" t="s">
        <v>116</v>
      </c>
      <c r="C394" s="31">
        <v>8</v>
      </c>
      <c r="D394" s="13" t="s">
        <v>23</v>
      </c>
    </row>
    <row r="395" spans="1:4" x14ac:dyDescent="0.25">
      <c r="A395" s="14" t="s">
        <v>140</v>
      </c>
      <c r="B395" s="14" t="s">
        <v>119</v>
      </c>
      <c r="C395" s="30">
        <v>9.5</v>
      </c>
      <c r="D395" s="13" t="s">
        <v>23</v>
      </c>
    </row>
    <row r="396" spans="1:4" x14ac:dyDescent="0.25">
      <c r="A396" s="15" t="s">
        <v>140</v>
      </c>
      <c r="B396" s="15" t="s">
        <v>122</v>
      </c>
      <c r="C396" s="31">
        <v>9.5</v>
      </c>
      <c r="D396" s="13" t="s">
        <v>23</v>
      </c>
    </row>
    <row r="397" spans="1:4" x14ac:dyDescent="0.25">
      <c r="A397" s="14" t="s">
        <v>140</v>
      </c>
      <c r="B397" s="14" t="s">
        <v>130</v>
      </c>
      <c r="C397" s="30">
        <v>9</v>
      </c>
      <c r="D397" s="13" t="s">
        <v>23</v>
      </c>
    </row>
    <row r="398" spans="1:4" x14ac:dyDescent="0.25">
      <c r="A398" s="15" t="s">
        <v>140</v>
      </c>
      <c r="B398" s="15" t="s">
        <v>132</v>
      </c>
      <c r="C398" s="31">
        <v>7</v>
      </c>
      <c r="D398" s="13" t="s">
        <v>23</v>
      </c>
    </row>
    <row r="399" spans="1:4" x14ac:dyDescent="0.25">
      <c r="A399" s="14" t="s">
        <v>143</v>
      </c>
      <c r="B399" s="14" t="s">
        <v>21</v>
      </c>
      <c r="C399" s="30">
        <v>8</v>
      </c>
      <c r="D399" s="13" t="s">
        <v>23</v>
      </c>
    </row>
    <row r="400" spans="1:4" x14ac:dyDescent="0.25">
      <c r="A400" s="15" t="s">
        <v>143</v>
      </c>
      <c r="B400" s="15" t="s">
        <v>31</v>
      </c>
      <c r="C400" s="31">
        <v>7.5</v>
      </c>
      <c r="D400" s="13" t="s">
        <v>23</v>
      </c>
    </row>
    <row r="401" spans="1:4" x14ac:dyDescent="0.25">
      <c r="A401" s="14" t="s">
        <v>143</v>
      </c>
      <c r="B401" s="14" t="s">
        <v>35</v>
      </c>
      <c r="C401" s="30">
        <v>10</v>
      </c>
      <c r="D401" s="13" t="s">
        <v>23</v>
      </c>
    </row>
    <row r="402" spans="1:4" x14ac:dyDescent="0.25">
      <c r="A402" s="15" t="s">
        <v>143</v>
      </c>
      <c r="B402" s="15" t="s">
        <v>70</v>
      </c>
      <c r="C402" s="31">
        <v>9.5</v>
      </c>
      <c r="D402" s="13" t="s">
        <v>23</v>
      </c>
    </row>
    <row r="403" spans="1:4" x14ac:dyDescent="0.25">
      <c r="A403" s="14" t="s">
        <v>143</v>
      </c>
      <c r="B403" s="14" t="s">
        <v>73</v>
      </c>
      <c r="C403" s="30">
        <v>8.5</v>
      </c>
      <c r="D403" s="13" t="s">
        <v>23</v>
      </c>
    </row>
    <row r="404" spans="1:4" x14ac:dyDescent="0.25">
      <c r="A404" s="15" t="s">
        <v>143</v>
      </c>
      <c r="B404" s="15" t="s">
        <v>77</v>
      </c>
      <c r="C404" s="31">
        <v>7.5</v>
      </c>
      <c r="D404" s="13" t="s">
        <v>23</v>
      </c>
    </row>
    <row r="405" spans="1:4" x14ac:dyDescent="0.25">
      <c r="A405" s="14" t="s">
        <v>143</v>
      </c>
      <c r="B405" s="14" t="s">
        <v>80</v>
      </c>
      <c r="C405" s="30">
        <v>7</v>
      </c>
      <c r="D405" s="13" t="s">
        <v>23</v>
      </c>
    </row>
    <row r="406" spans="1:4" x14ac:dyDescent="0.25">
      <c r="A406" s="15" t="s">
        <v>143</v>
      </c>
      <c r="B406" s="15" t="s">
        <v>83</v>
      </c>
      <c r="C406" s="31">
        <v>8</v>
      </c>
      <c r="D406" s="13" t="s">
        <v>23</v>
      </c>
    </row>
    <row r="407" spans="1:4" x14ac:dyDescent="0.25">
      <c r="A407" s="14" t="s">
        <v>143</v>
      </c>
      <c r="B407" s="14" t="s">
        <v>85</v>
      </c>
      <c r="C407" s="30">
        <v>9</v>
      </c>
      <c r="D407" s="13" t="s">
        <v>23</v>
      </c>
    </row>
    <row r="408" spans="1:4" x14ac:dyDescent="0.25">
      <c r="A408" s="15" t="s">
        <v>143</v>
      </c>
      <c r="B408" s="15" t="s">
        <v>90</v>
      </c>
      <c r="C408" s="31">
        <v>9</v>
      </c>
      <c r="D408" s="13" t="s">
        <v>23</v>
      </c>
    </row>
    <row r="409" spans="1:4" x14ac:dyDescent="0.25">
      <c r="A409" s="14" t="s">
        <v>143</v>
      </c>
      <c r="B409" s="14" t="s">
        <v>93</v>
      </c>
      <c r="C409" s="30">
        <v>8.5</v>
      </c>
      <c r="D409" s="13" t="s">
        <v>23</v>
      </c>
    </row>
    <row r="410" spans="1:4" x14ac:dyDescent="0.25">
      <c r="A410" s="15" t="s">
        <v>143</v>
      </c>
      <c r="B410" s="15" t="s">
        <v>90</v>
      </c>
      <c r="C410" s="31">
        <v>9</v>
      </c>
      <c r="D410" s="13" t="s">
        <v>23</v>
      </c>
    </row>
    <row r="411" spans="1:4" x14ac:dyDescent="0.25">
      <c r="A411" s="14" t="s">
        <v>143</v>
      </c>
      <c r="B411" s="14" t="s">
        <v>126</v>
      </c>
      <c r="C411" s="30">
        <v>9.5</v>
      </c>
      <c r="D411" s="13" t="s">
        <v>23</v>
      </c>
    </row>
    <row r="412" spans="1:4" x14ac:dyDescent="0.25">
      <c r="A412" s="15" t="s">
        <v>143</v>
      </c>
      <c r="B412" s="15" t="s">
        <v>127</v>
      </c>
      <c r="C412" s="31">
        <v>8</v>
      </c>
      <c r="D412" s="13" t="s">
        <v>23</v>
      </c>
    </row>
    <row r="413" spans="1:4" x14ac:dyDescent="0.25">
      <c r="A413" s="14" t="s">
        <v>143</v>
      </c>
      <c r="B413" s="14" t="s">
        <v>129</v>
      </c>
      <c r="C413" s="30">
        <v>8.5</v>
      </c>
      <c r="D413" s="13" t="s">
        <v>23</v>
      </c>
    </row>
    <row r="414" spans="1:4" x14ac:dyDescent="0.25">
      <c r="A414" s="15" t="s">
        <v>143</v>
      </c>
      <c r="B414" s="15" t="s">
        <v>135</v>
      </c>
      <c r="C414" s="31">
        <v>9</v>
      </c>
      <c r="D414" s="13" t="s">
        <v>23</v>
      </c>
    </row>
    <row r="415" spans="1:4" x14ac:dyDescent="0.25">
      <c r="A415" s="14" t="s">
        <v>143</v>
      </c>
      <c r="B415" s="14" t="s">
        <v>30</v>
      </c>
      <c r="C415" s="30">
        <v>8</v>
      </c>
      <c r="D415" s="13" t="s">
        <v>23</v>
      </c>
    </row>
    <row r="416" spans="1:4" x14ac:dyDescent="0.25">
      <c r="A416" s="15" t="s">
        <v>143</v>
      </c>
      <c r="B416" s="15" t="s">
        <v>36</v>
      </c>
      <c r="C416" s="31">
        <v>8</v>
      </c>
      <c r="D416" s="13" t="s">
        <v>23</v>
      </c>
    </row>
    <row r="417" spans="1:4" x14ac:dyDescent="0.25">
      <c r="A417" s="14" t="s">
        <v>143</v>
      </c>
      <c r="B417" s="14" t="s">
        <v>38</v>
      </c>
      <c r="C417" s="30">
        <v>8</v>
      </c>
      <c r="D417" s="13" t="s">
        <v>23</v>
      </c>
    </row>
    <row r="418" spans="1:4" x14ac:dyDescent="0.25">
      <c r="A418" s="15" t="s">
        <v>143</v>
      </c>
      <c r="B418" s="15" t="s">
        <v>50</v>
      </c>
      <c r="C418" s="31">
        <v>9.5</v>
      </c>
      <c r="D418" s="13" t="s">
        <v>23</v>
      </c>
    </row>
    <row r="419" spans="1:4" x14ac:dyDescent="0.25">
      <c r="A419" s="14" t="s">
        <v>143</v>
      </c>
      <c r="B419" s="14" t="s">
        <v>53</v>
      </c>
      <c r="C419" s="30">
        <v>9.5</v>
      </c>
      <c r="D419" s="13" t="s">
        <v>23</v>
      </c>
    </row>
    <row r="420" spans="1:4" x14ac:dyDescent="0.25">
      <c r="A420" s="15" t="s">
        <v>143</v>
      </c>
      <c r="B420" s="15" t="s">
        <v>56</v>
      </c>
      <c r="C420" s="31">
        <v>8.5</v>
      </c>
      <c r="D420" s="13" t="s">
        <v>23</v>
      </c>
    </row>
    <row r="421" spans="1:4" x14ac:dyDescent="0.25">
      <c r="A421" s="14" t="s">
        <v>143</v>
      </c>
      <c r="B421" s="14" t="s">
        <v>58</v>
      </c>
      <c r="C421" s="30">
        <v>8</v>
      </c>
      <c r="D421" s="13" t="s">
        <v>23</v>
      </c>
    </row>
    <row r="422" spans="1:4" x14ac:dyDescent="0.25">
      <c r="A422" s="15" t="s">
        <v>143</v>
      </c>
      <c r="B422" s="15" t="s">
        <v>61</v>
      </c>
      <c r="C422" s="31">
        <v>8.5</v>
      </c>
      <c r="D422" s="13" t="s">
        <v>23</v>
      </c>
    </row>
    <row r="423" spans="1:4" x14ac:dyDescent="0.25">
      <c r="A423" s="14" t="s">
        <v>143</v>
      </c>
      <c r="B423" s="14" t="s">
        <v>62</v>
      </c>
      <c r="C423" s="30">
        <v>8</v>
      </c>
      <c r="D423" s="13" t="s">
        <v>23</v>
      </c>
    </row>
    <row r="424" spans="1:4" x14ac:dyDescent="0.25">
      <c r="A424" s="15" t="s">
        <v>143</v>
      </c>
      <c r="B424" s="15" t="s">
        <v>65</v>
      </c>
      <c r="C424" s="31">
        <v>9</v>
      </c>
      <c r="D424" s="13" t="s">
        <v>23</v>
      </c>
    </row>
    <row r="425" spans="1:4" x14ac:dyDescent="0.25">
      <c r="A425" s="14" t="s">
        <v>143</v>
      </c>
      <c r="B425" s="14" t="s">
        <v>67</v>
      </c>
      <c r="C425" s="30">
        <v>9</v>
      </c>
      <c r="D425" s="13" t="s">
        <v>23</v>
      </c>
    </row>
    <row r="426" spans="1:4" x14ac:dyDescent="0.25">
      <c r="A426" s="15" t="s">
        <v>143</v>
      </c>
      <c r="B426" s="15" t="s">
        <v>69</v>
      </c>
      <c r="C426" s="31">
        <v>9.5</v>
      </c>
      <c r="D426" s="13" t="s">
        <v>23</v>
      </c>
    </row>
    <row r="427" spans="1:4" x14ac:dyDescent="0.25">
      <c r="A427" s="14" t="s">
        <v>143</v>
      </c>
      <c r="B427" s="14" t="s">
        <v>71</v>
      </c>
      <c r="C427" s="30">
        <v>7.5</v>
      </c>
      <c r="D427" s="13" t="s">
        <v>23</v>
      </c>
    </row>
    <row r="428" spans="1:4" x14ac:dyDescent="0.25">
      <c r="A428" s="15" t="s">
        <v>143</v>
      </c>
      <c r="B428" s="15" t="s">
        <v>76</v>
      </c>
      <c r="C428" s="31">
        <v>9</v>
      </c>
      <c r="D428" s="13" t="s">
        <v>23</v>
      </c>
    </row>
    <row r="429" spans="1:4" x14ac:dyDescent="0.25">
      <c r="A429" s="14" t="s">
        <v>143</v>
      </c>
      <c r="B429" s="14" t="s">
        <v>81</v>
      </c>
      <c r="C429" s="30">
        <v>8.5</v>
      </c>
      <c r="D429" s="13" t="s">
        <v>23</v>
      </c>
    </row>
    <row r="430" spans="1:4" x14ac:dyDescent="0.25">
      <c r="A430" s="15" t="s">
        <v>143</v>
      </c>
      <c r="B430" s="15" t="s">
        <v>87</v>
      </c>
      <c r="C430" s="31">
        <v>7.5</v>
      </c>
      <c r="D430" s="13" t="s">
        <v>23</v>
      </c>
    </row>
    <row r="431" spans="1:4" x14ac:dyDescent="0.25">
      <c r="A431" s="14" t="s">
        <v>143</v>
      </c>
      <c r="B431" s="14" t="s">
        <v>26</v>
      </c>
      <c r="C431" s="30">
        <v>9.5</v>
      </c>
      <c r="D431" s="13" t="s">
        <v>23</v>
      </c>
    </row>
    <row r="432" spans="1:4" x14ac:dyDescent="0.25">
      <c r="A432" s="15" t="s">
        <v>143</v>
      </c>
      <c r="B432" s="15" t="s">
        <v>45</v>
      </c>
      <c r="C432" s="31">
        <v>8.5</v>
      </c>
      <c r="D432" s="13" t="s">
        <v>23</v>
      </c>
    </row>
    <row r="433" spans="1:4" x14ac:dyDescent="0.25">
      <c r="A433" s="14" t="s">
        <v>143</v>
      </c>
      <c r="B433" s="14" t="s">
        <v>47</v>
      </c>
      <c r="C433" s="30">
        <v>8</v>
      </c>
      <c r="D433" s="13" t="s">
        <v>23</v>
      </c>
    </row>
    <row r="434" spans="1:4" x14ac:dyDescent="0.25">
      <c r="A434" s="15" t="s">
        <v>143</v>
      </c>
      <c r="B434" s="15" t="s">
        <v>49</v>
      </c>
      <c r="C434" s="31">
        <v>8.5</v>
      </c>
      <c r="D434" s="13" t="s">
        <v>23</v>
      </c>
    </row>
    <row r="435" spans="1:4" x14ac:dyDescent="0.25">
      <c r="A435" s="14" t="s">
        <v>143</v>
      </c>
      <c r="B435" s="14" t="s">
        <v>52</v>
      </c>
      <c r="C435" s="30">
        <v>9</v>
      </c>
      <c r="D435" s="13" t="s">
        <v>23</v>
      </c>
    </row>
    <row r="436" spans="1:4" x14ac:dyDescent="0.25">
      <c r="A436" s="15" t="s">
        <v>143</v>
      </c>
      <c r="B436" s="15" t="s">
        <v>54</v>
      </c>
      <c r="C436" s="31">
        <v>8.5</v>
      </c>
      <c r="D436" s="13" t="s">
        <v>23</v>
      </c>
    </row>
    <row r="437" spans="1:4" x14ac:dyDescent="0.25">
      <c r="A437" s="14" t="s">
        <v>143</v>
      </c>
      <c r="B437" s="14" t="s">
        <v>64</v>
      </c>
      <c r="C437" s="30">
        <v>9</v>
      </c>
      <c r="D437" s="13" t="s">
        <v>23</v>
      </c>
    </row>
    <row r="438" spans="1:4" x14ac:dyDescent="0.25">
      <c r="A438" s="15" t="s">
        <v>143</v>
      </c>
      <c r="B438" s="15" t="s">
        <v>99</v>
      </c>
      <c r="C438" s="31">
        <v>7.5</v>
      </c>
      <c r="D438" s="13" t="s">
        <v>23</v>
      </c>
    </row>
    <row r="439" spans="1:4" x14ac:dyDescent="0.25">
      <c r="A439" s="14" t="s">
        <v>143</v>
      </c>
      <c r="B439" s="14" t="s">
        <v>104</v>
      </c>
      <c r="C439" s="30">
        <v>8.5</v>
      </c>
      <c r="D439" s="13" t="s">
        <v>23</v>
      </c>
    </row>
    <row r="440" spans="1:4" x14ac:dyDescent="0.25">
      <c r="A440" s="15" t="s">
        <v>143</v>
      </c>
      <c r="B440" s="15" t="s">
        <v>109</v>
      </c>
      <c r="C440" s="31">
        <v>8.5</v>
      </c>
      <c r="D440" s="13" t="s">
        <v>23</v>
      </c>
    </row>
    <row r="441" spans="1:4" x14ac:dyDescent="0.25">
      <c r="A441" s="14" t="s">
        <v>143</v>
      </c>
      <c r="B441" s="14" t="s">
        <v>114</v>
      </c>
      <c r="C441" s="30">
        <v>6.5</v>
      </c>
      <c r="D441" s="13" t="s">
        <v>23</v>
      </c>
    </row>
    <row r="442" spans="1:4" x14ac:dyDescent="0.25">
      <c r="A442" s="15" t="s">
        <v>143</v>
      </c>
      <c r="B442" s="15" t="s">
        <v>120</v>
      </c>
      <c r="C442" s="31">
        <v>9</v>
      </c>
      <c r="D442" s="13" t="s">
        <v>23</v>
      </c>
    </row>
    <row r="443" spans="1:4" x14ac:dyDescent="0.25">
      <c r="A443" s="14" t="s">
        <v>143</v>
      </c>
      <c r="B443" s="14" t="s">
        <v>121</v>
      </c>
      <c r="C443" s="30">
        <v>9.5</v>
      </c>
      <c r="D443" s="13" t="s">
        <v>23</v>
      </c>
    </row>
    <row r="444" spans="1:4" x14ac:dyDescent="0.25">
      <c r="A444" s="15" t="s">
        <v>143</v>
      </c>
      <c r="B444" s="15" t="s">
        <v>123</v>
      </c>
      <c r="C444" s="31">
        <v>9</v>
      </c>
      <c r="D444" s="13" t="s">
        <v>23</v>
      </c>
    </row>
    <row r="445" spans="1:4" x14ac:dyDescent="0.25">
      <c r="A445" s="14" t="s">
        <v>143</v>
      </c>
      <c r="B445" s="14" t="s">
        <v>124</v>
      </c>
      <c r="C445" s="30">
        <v>9</v>
      </c>
      <c r="D445" s="13" t="s">
        <v>23</v>
      </c>
    </row>
    <row r="446" spans="1:4" x14ac:dyDescent="0.25">
      <c r="A446" s="15" t="s">
        <v>143</v>
      </c>
      <c r="B446" s="15" t="s">
        <v>125</v>
      </c>
      <c r="C446" s="31">
        <v>8.5</v>
      </c>
      <c r="D446" s="13" t="s">
        <v>23</v>
      </c>
    </row>
    <row r="447" spans="1:4" x14ac:dyDescent="0.25">
      <c r="A447" s="14" t="s">
        <v>143</v>
      </c>
      <c r="B447" s="14" t="s">
        <v>28</v>
      </c>
      <c r="C447" s="30">
        <v>8</v>
      </c>
      <c r="D447" s="13" t="s">
        <v>23</v>
      </c>
    </row>
    <row r="448" spans="1:4" x14ac:dyDescent="0.25">
      <c r="A448" s="15" t="s">
        <v>143</v>
      </c>
      <c r="B448" s="15" t="s">
        <v>32</v>
      </c>
      <c r="C448" s="31">
        <v>7</v>
      </c>
      <c r="D448" s="13" t="s">
        <v>23</v>
      </c>
    </row>
    <row r="449" spans="1:4" x14ac:dyDescent="0.25">
      <c r="A449" s="14" t="s">
        <v>143</v>
      </c>
      <c r="B449" s="14" t="s">
        <v>41</v>
      </c>
      <c r="C449" s="30">
        <v>9</v>
      </c>
      <c r="D449" s="13" t="s">
        <v>23</v>
      </c>
    </row>
    <row r="450" spans="1:4" x14ac:dyDescent="0.25">
      <c r="A450" s="15" t="s">
        <v>143</v>
      </c>
      <c r="B450" s="15" t="s">
        <v>44</v>
      </c>
      <c r="C450" s="31">
        <v>8.5</v>
      </c>
      <c r="D450" s="13" t="s">
        <v>23</v>
      </c>
    </row>
    <row r="451" spans="1:4" x14ac:dyDescent="0.25">
      <c r="A451" s="14" t="s">
        <v>143</v>
      </c>
      <c r="B451" s="14" t="s">
        <v>91</v>
      </c>
      <c r="C451" s="30">
        <v>8</v>
      </c>
      <c r="D451" s="13" t="s">
        <v>23</v>
      </c>
    </row>
    <row r="452" spans="1:4" x14ac:dyDescent="0.25">
      <c r="A452" s="15" t="s">
        <v>143</v>
      </c>
      <c r="B452" s="15" t="s">
        <v>94</v>
      </c>
      <c r="C452" s="31">
        <v>8.5</v>
      </c>
      <c r="D452" s="13" t="s">
        <v>23</v>
      </c>
    </row>
    <row r="453" spans="1:4" x14ac:dyDescent="0.25">
      <c r="A453" s="14" t="s">
        <v>143</v>
      </c>
      <c r="B453" s="14" t="s">
        <v>97</v>
      </c>
      <c r="C453" s="30">
        <v>8</v>
      </c>
      <c r="D453" s="13" t="s">
        <v>23</v>
      </c>
    </row>
    <row r="454" spans="1:4" x14ac:dyDescent="0.25">
      <c r="A454" s="15" t="s">
        <v>143</v>
      </c>
      <c r="B454" s="15" t="s">
        <v>100</v>
      </c>
      <c r="C454" s="31">
        <v>9</v>
      </c>
      <c r="D454" s="13" t="s">
        <v>23</v>
      </c>
    </row>
    <row r="455" spans="1:4" x14ac:dyDescent="0.25">
      <c r="A455" s="14" t="s">
        <v>143</v>
      </c>
      <c r="B455" s="14" t="s">
        <v>103</v>
      </c>
      <c r="C455" s="30">
        <v>8</v>
      </c>
      <c r="D455" s="13" t="s">
        <v>23</v>
      </c>
    </row>
    <row r="456" spans="1:4" x14ac:dyDescent="0.25">
      <c r="A456" s="15" t="s">
        <v>143</v>
      </c>
      <c r="B456" s="15" t="s">
        <v>107</v>
      </c>
      <c r="C456" s="31">
        <v>9.5</v>
      </c>
      <c r="D456" s="13" t="s">
        <v>23</v>
      </c>
    </row>
    <row r="457" spans="1:4" x14ac:dyDescent="0.25">
      <c r="A457" s="14" t="s">
        <v>143</v>
      </c>
      <c r="B457" s="14" t="s">
        <v>110</v>
      </c>
      <c r="C457" s="30">
        <v>8</v>
      </c>
      <c r="D457" s="13" t="s">
        <v>23</v>
      </c>
    </row>
    <row r="458" spans="1:4" x14ac:dyDescent="0.25">
      <c r="A458" s="15" t="s">
        <v>143</v>
      </c>
      <c r="B458" s="15" t="s">
        <v>113</v>
      </c>
      <c r="C458" s="31">
        <v>8.5</v>
      </c>
      <c r="D458" s="13" t="s">
        <v>23</v>
      </c>
    </row>
    <row r="459" spans="1:4" x14ac:dyDescent="0.25">
      <c r="A459" s="14" t="s">
        <v>143</v>
      </c>
      <c r="B459" s="14" t="s">
        <v>116</v>
      </c>
      <c r="C459" s="30">
        <v>8</v>
      </c>
      <c r="D459" s="13" t="s">
        <v>23</v>
      </c>
    </row>
    <row r="460" spans="1:4" x14ac:dyDescent="0.25">
      <c r="A460" s="15" t="s">
        <v>143</v>
      </c>
      <c r="B460" s="15" t="s">
        <v>119</v>
      </c>
      <c r="C460" s="31">
        <v>9.5</v>
      </c>
      <c r="D460" s="13" t="s">
        <v>23</v>
      </c>
    </row>
    <row r="461" spans="1:4" x14ac:dyDescent="0.25">
      <c r="A461" s="14" t="s">
        <v>143</v>
      </c>
      <c r="B461" s="14" t="s">
        <v>122</v>
      </c>
      <c r="C461" s="30">
        <v>9.5</v>
      </c>
      <c r="D461" s="13" t="s">
        <v>23</v>
      </c>
    </row>
    <row r="462" spans="1:4" x14ac:dyDescent="0.25">
      <c r="A462" s="15" t="s">
        <v>143</v>
      </c>
      <c r="B462" s="15" t="s">
        <v>130</v>
      </c>
      <c r="C462" s="31">
        <v>9</v>
      </c>
      <c r="D462" s="13" t="s">
        <v>23</v>
      </c>
    </row>
    <row r="463" spans="1:4" x14ac:dyDescent="0.25">
      <c r="A463" s="14" t="s">
        <v>143</v>
      </c>
      <c r="B463" s="14" t="s">
        <v>132</v>
      </c>
      <c r="C463" s="30">
        <v>7</v>
      </c>
      <c r="D463" s="13" t="s">
        <v>23</v>
      </c>
    </row>
    <row r="464" spans="1:4" x14ac:dyDescent="0.25">
      <c r="A464" s="15" t="s">
        <v>144</v>
      </c>
      <c r="B464" s="15" t="s">
        <v>21</v>
      </c>
      <c r="C464" s="31">
        <v>7.5</v>
      </c>
      <c r="D464" s="13" t="s">
        <v>23</v>
      </c>
    </row>
    <row r="465" spans="1:4" x14ac:dyDescent="0.25">
      <c r="A465" s="14" t="s">
        <v>144</v>
      </c>
      <c r="B465" s="14" t="s">
        <v>31</v>
      </c>
      <c r="C465" s="30">
        <v>7</v>
      </c>
      <c r="D465" s="13" t="s">
        <v>23</v>
      </c>
    </row>
    <row r="466" spans="1:4" x14ac:dyDescent="0.25">
      <c r="A466" s="15" t="s">
        <v>144</v>
      </c>
      <c r="B466" s="15" t="s">
        <v>35</v>
      </c>
      <c r="C466" s="31">
        <v>9.5</v>
      </c>
      <c r="D466" s="13" t="s">
        <v>23</v>
      </c>
    </row>
    <row r="467" spans="1:4" x14ac:dyDescent="0.25">
      <c r="A467" s="14" t="s">
        <v>144</v>
      </c>
      <c r="B467" s="14" t="s">
        <v>70</v>
      </c>
      <c r="C467" s="30">
        <v>9</v>
      </c>
      <c r="D467" s="13" t="s">
        <v>23</v>
      </c>
    </row>
    <row r="468" spans="1:4" x14ac:dyDescent="0.25">
      <c r="A468" s="15" t="s">
        <v>144</v>
      </c>
      <c r="B468" s="15" t="s">
        <v>73</v>
      </c>
      <c r="C468" s="31">
        <v>8</v>
      </c>
      <c r="D468" s="13" t="s">
        <v>23</v>
      </c>
    </row>
    <row r="469" spans="1:4" x14ac:dyDescent="0.25">
      <c r="A469" s="14" t="s">
        <v>144</v>
      </c>
      <c r="B469" s="14" t="s">
        <v>77</v>
      </c>
      <c r="C469" s="30">
        <v>7</v>
      </c>
      <c r="D469" s="13" t="s">
        <v>23</v>
      </c>
    </row>
    <row r="470" spans="1:4" x14ac:dyDescent="0.25">
      <c r="A470" s="15" t="s">
        <v>144</v>
      </c>
      <c r="B470" s="15" t="s">
        <v>80</v>
      </c>
      <c r="C470" s="31">
        <v>6.5</v>
      </c>
      <c r="D470" s="13" t="s">
        <v>23</v>
      </c>
    </row>
    <row r="471" spans="1:4" x14ac:dyDescent="0.25">
      <c r="A471" s="14" t="s">
        <v>144</v>
      </c>
      <c r="B471" s="14" t="s">
        <v>83</v>
      </c>
      <c r="C471" s="30">
        <v>7.5</v>
      </c>
      <c r="D471" s="13" t="s">
        <v>23</v>
      </c>
    </row>
    <row r="472" spans="1:4" x14ac:dyDescent="0.25">
      <c r="A472" s="15" t="s">
        <v>144</v>
      </c>
      <c r="B472" s="15" t="s">
        <v>85</v>
      </c>
      <c r="C472" s="31">
        <v>8.5</v>
      </c>
      <c r="D472" s="13" t="s">
        <v>23</v>
      </c>
    </row>
    <row r="473" spans="1:4" x14ac:dyDescent="0.25">
      <c r="A473" s="14" t="s">
        <v>144</v>
      </c>
      <c r="B473" s="14" t="s">
        <v>90</v>
      </c>
      <c r="C473" s="30">
        <v>8.5</v>
      </c>
      <c r="D473" s="13" t="s">
        <v>23</v>
      </c>
    </row>
    <row r="474" spans="1:4" x14ac:dyDescent="0.25">
      <c r="A474" s="15" t="s">
        <v>144</v>
      </c>
      <c r="B474" s="15" t="s">
        <v>93</v>
      </c>
      <c r="C474" s="31">
        <v>8</v>
      </c>
      <c r="D474" s="13" t="s">
        <v>23</v>
      </c>
    </row>
    <row r="475" spans="1:4" x14ac:dyDescent="0.25">
      <c r="A475" s="14" t="s">
        <v>144</v>
      </c>
      <c r="B475" s="14" t="s">
        <v>90</v>
      </c>
      <c r="C475" s="30">
        <v>8.5</v>
      </c>
      <c r="D475" s="13" t="s">
        <v>23</v>
      </c>
    </row>
    <row r="476" spans="1:4" x14ac:dyDescent="0.25">
      <c r="A476" s="15" t="s">
        <v>144</v>
      </c>
      <c r="B476" s="15" t="s">
        <v>126</v>
      </c>
      <c r="C476" s="31">
        <v>9</v>
      </c>
      <c r="D476" s="13" t="s">
        <v>23</v>
      </c>
    </row>
    <row r="477" spans="1:4" x14ac:dyDescent="0.25">
      <c r="A477" s="14" t="s">
        <v>144</v>
      </c>
      <c r="B477" s="14" t="s">
        <v>127</v>
      </c>
      <c r="C477" s="30">
        <v>7.5</v>
      </c>
      <c r="D477" s="13" t="s">
        <v>23</v>
      </c>
    </row>
    <row r="478" spans="1:4" x14ac:dyDescent="0.25">
      <c r="A478" s="15" t="s">
        <v>144</v>
      </c>
      <c r="B478" s="15" t="s">
        <v>129</v>
      </c>
      <c r="C478" s="31">
        <v>8</v>
      </c>
      <c r="D478" s="13" t="s">
        <v>23</v>
      </c>
    </row>
    <row r="479" spans="1:4" x14ac:dyDescent="0.25">
      <c r="A479" s="14" t="s">
        <v>144</v>
      </c>
      <c r="B479" s="14" t="s">
        <v>135</v>
      </c>
      <c r="C479" s="30">
        <v>8.5</v>
      </c>
      <c r="D479" s="13" t="s">
        <v>23</v>
      </c>
    </row>
    <row r="480" spans="1:4" x14ac:dyDescent="0.25">
      <c r="A480" s="15" t="s">
        <v>144</v>
      </c>
      <c r="B480" s="15" t="s">
        <v>30</v>
      </c>
      <c r="C480" s="31">
        <v>7.5</v>
      </c>
      <c r="D480" s="13" t="s">
        <v>23</v>
      </c>
    </row>
    <row r="481" spans="1:4" x14ac:dyDescent="0.25">
      <c r="A481" s="14" t="s">
        <v>144</v>
      </c>
      <c r="B481" s="14" t="s">
        <v>36</v>
      </c>
      <c r="C481" s="30">
        <v>7.5</v>
      </c>
      <c r="D481" s="13" t="s">
        <v>23</v>
      </c>
    </row>
    <row r="482" spans="1:4" x14ac:dyDescent="0.25">
      <c r="A482" s="15" t="s">
        <v>144</v>
      </c>
      <c r="B482" s="15" t="s">
        <v>38</v>
      </c>
      <c r="C482" s="31">
        <v>7.5</v>
      </c>
      <c r="D482" s="13" t="s">
        <v>23</v>
      </c>
    </row>
    <row r="483" spans="1:4" x14ac:dyDescent="0.25">
      <c r="A483" s="14" t="s">
        <v>144</v>
      </c>
      <c r="B483" s="14" t="s">
        <v>50</v>
      </c>
      <c r="C483" s="30">
        <v>9</v>
      </c>
      <c r="D483" s="13" t="s">
        <v>23</v>
      </c>
    </row>
    <row r="484" spans="1:4" x14ac:dyDescent="0.25">
      <c r="A484" s="15" t="s">
        <v>144</v>
      </c>
      <c r="B484" s="15" t="s">
        <v>53</v>
      </c>
      <c r="C484" s="31">
        <v>9</v>
      </c>
      <c r="D484" s="13" t="s">
        <v>23</v>
      </c>
    </row>
    <row r="485" spans="1:4" x14ac:dyDescent="0.25">
      <c r="A485" s="14" t="s">
        <v>144</v>
      </c>
      <c r="B485" s="14" t="s">
        <v>56</v>
      </c>
      <c r="C485" s="30">
        <v>8</v>
      </c>
      <c r="D485" s="13" t="s">
        <v>23</v>
      </c>
    </row>
    <row r="486" spans="1:4" x14ac:dyDescent="0.25">
      <c r="A486" s="15" t="s">
        <v>144</v>
      </c>
      <c r="B486" s="15" t="s">
        <v>58</v>
      </c>
      <c r="C486" s="31">
        <v>7.5</v>
      </c>
      <c r="D486" s="13" t="s">
        <v>23</v>
      </c>
    </row>
    <row r="487" spans="1:4" x14ac:dyDescent="0.25">
      <c r="A487" s="14" t="s">
        <v>144</v>
      </c>
      <c r="B487" s="14" t="s">
        <v>61</v>
      </c>
      <c r="C487" s="30">
        <v>8</v>
      </c>
      <c r="D487" s="13" t="s">
        <v>23</v>
      </c>
    </row>
    <row r="488" spans="1:4" x14ac:dyDescent="0.25">
      <c r="A488" s="15" t="s">
        <v>144</v>
      </c>
      <c r="B488" s="15" t="s">
        <v>62</v>
      </c>
      <c r="C488" s="31">
        <v>7.5</v>
      </c>
      <c r="D488" s="13" t="s">
        <v>23</v>
      </c>
    </row>
    <row r="489" spans="1:4" x14ac:dyDescent="0.25">
      <c r="A489" s="14" t="s">
        <v>144</v>
      </c>
      <c r="B489" s="14" t="s">
        <v>65</v>
      </c>
      <c r="C489" s="30">
        <v>8.5</v>
      </c>
      <c r="D489" s="13" t="s">
        <v>23</v>
      </c>
    </row>
    <row r="490" spans="1:4" x14ac:dyDescent="0.25">
      <c r="A490" s="15" t="s">
        <v>144</v>
      </c>
      <c r="B490" s="15" t="s">
        <v>67</v>
      </c>
      <c r="C490" s="31">
        <v>8.5</v>
      </c>
      <c r="D490" s="13" t="s">
        <v>23</v>
      </c>
    </row>
    <row r="491" spans="1:4" x14ac:dyDescent="0.25">
      <c r="A491" s="14" t="s">
        <v>144</v>
      </c>
      <c r="B491" s="14" t="s">
        <v>69</v>
      </c>
      <c r="C491" s="30">
        <v>9</v>
      </c>
      <c r="D491" s="13" t="s">
        <v>23</v>
      </c>
    </row>
    <row r="492" spans="1:4" x14ac:dyDescent="0.25">
      <c r="A492" s="15" t="s">
        <v>144</v>
      </c>
      <c r="B492" s="15" t="s">
        <v>71</v>
      </c>
      <c r="C492" s="31">
        <v>7</v>
      </c>
      <c r="D492" s="13" t="s">
        <v>23</v>
      </c>
    </row>
    <row r="493" spans="1:4" x14ac:dyDescent="0.25">
      <c r="A493" s="14" t="s">
        <v>144</v>
      </c>
      <c r="B493" s="14" t="s">
        <v>76</v>
      </c>
      <c r="C493" s="30">
        <v>8.5</v>
      </c>
      <c r="D493" s="13" t="s">
        <v>23</v>
      </c>
    </row>
    <row r="494" spans="1:4" x14ac:dyDescent="0.25">
      <c r="A494" s="15" t="s">
        <v>144</v>
      </c>
      <c r="B494" s="15" t="s">
        <v>81</v>
      </c>
      <c r="C494" s="31">
        <v>8</v>
      </c>
      <c r="D494" s="13" t="s">
        <v>23</v>
      </c>
    </row>
    <row r="495" spans="1:4" x14ac:dyDescent="0.25">
      <c r="A495" s="14" t="s">
        <v>144</v>
      </c>
      <c r="B495" s="14" t="s">
        <v>87</v>
      </c>
      <c r="C495" s="30">
        <v>7</v>
      </c>
      <c r="D495" s="13" t="s">
        <v>23</v>
      </c>
    </row>
    <row r="496" spans="1:4" x14ac:dyDescent="0.25">
      <c r="A496" s="15" t="s">
        <v>144</v>
      </c>
      <c r="B496" s="15" t="s">
        <v>26</v>
      </c>
      <c r="C496" s="31">
        <v>9</v>
      </c>
      <c r="D496" s="13" t="s">
        <v>23</v>
      </c>
    </row>
    <row r="497" spans="1:4" x14ac:dyDescent="0.25">
      <c r="A497" s="14" t="s">
        <v>144</v>
      </c>
      <c r="B497" s="14" t="s">
        <v>45</v>
      </c>
      <c r="C497" s="30">
        <v>8</v>
      </c>
      <c r="D497" s="13" t="s">
        <v>23</v>
      </c>
    </row>
    <row r="498" spans="1:4" x14ac:dyDescent="0.25">
      <c r="A498" s="15" t="s">
        <v>144</v>
      </c>
      <c r="B498" s="15" t="s">
        <v>47</v>
      </c>
      <c r="C498" s="31">
        <v>7.5</v>
      </c>
      <c r="D498" s="13" t="s">
        <v>23</v>
      </c>
    </row>
    <row r="499" spans="1:4" x14ac:dyDescent="0.25">
      <c r="A499" s="14" t="s">
        <v>144</v>
      </c>
      <c r="B499" s="14" t="s">
        <v>49</v>
      </c>
      <c r="C499" s="30">
        <v>8</v>
      </c>
      <c r="D499" s="13" t="s">
        <v>23</v>
      </c>
    </row>
    <row r="500" spans="1:4" x14ac:dyDescent="0.25">
      <c r="A500" s="15" t="s">
        <v>144</v>
      </c>
      <c r="B500" s="15" t="s">
        <v>52</v>
      </c>
      <c r="C500" s="31">
        <v>8.5</v>
      </c>
      <c r="D500" s="13" t="s">
        <v>23</v>
      </c>
    </row>
    <row r="501" spans="1:4" x14ac:dyDescent="0.25">
      <c r="A501" s="14" t="s">
        <v>144</v>
      </c>
      <c r="B501" s="14" t="s">
        <v>54</v>
      </c>
      <c r="C501" s="30">
        <v>8</v>
      </c>
      <c r="D501" s="13" t="s">
        <v>23</v>
      </c>
    </row>
    <row r="502" spans="1:4" x14ac:dyDescent="0.25">
      <c r="A502" s="15" t="s">
        <v>144</v>
      </c>
      <c r="B502" s="15" t="s">
        <v>64</v>
      </c>
      <c r="C502" s="31">
        <v>8.5</v>
      </c>
      <c r="D502" s="13" t="s">
        <v>23</v>
      </c>
    </row>
    <row r="503" spans="1:4" x14ac:dyDescent="0.25">
      <c r="A503" s="14" t="s">
        <v>144</v>
      </c>
      <c r="B503" s="14" t="s">
        <v>99</v>
      </c>
      <c r="C503" s="30">
        <v>7</v>
      </c>
      <c r="D503" s="13" t="s">
        <v>23</v>
      </c>
    </row>
    <row r="504" spans="1:4" x14ac:dyDescent="0.25">
      <c r="A504" s="15" t="s">
        <v>144</v>
      </c>
      <c r="B504" s="15" t="s">
        <v>104</v>
      </c>
      <c r="C504" s="31">
        <v>8</v>
      </c>
      <c r="D504" s="13" t="s">
        <v>23</v>
      </c>
    </row>
    <row r="505" spans="1:4" x14ac:dyDescent="0.25">
      <c r="A505" s="14" t="s">
        <v>144</v>
      </c>
      <c r="B505" s="14" t="s">
        <v>109</v>
      </c>
      <c r="C505" s="30">
        <v>8</v>
      </c>
      <c r="D505" s="13" t="s">
        <v>23</v>
      </c>
    </row>
    <row r="506" spans="1:4" x14ac:dyDescent="0.25">
      <c r="A506" s="15" t="s">
        <v>144</v>
      </c>
      <c r="B506" s="15" t="s">
        <v>114</v>
      </c>
      <c r="C506" s="31">
        <v>6</v>
      </c>
      <c r="D506" s="13" t="s">
        <v>23</v>
      </c>
    </row>
    <row r="507" spans="1:4" x14ac:dyDescent="0.25">
      <c r="A507" s="14" t="s">
        <v>144</v>
      </c>
      <c r="B507" s="14" t="s">
        <v>120</v>
      </c>
      <c r="C507" s="30">
        <v>8.5</v>
      </c>
      <c r="D507" s="13" t="s">
        <v>23</v>
      </c>
    </row>
    <row r="508" spans="1:4" x14ac:dyDescent="0.25">
      <c r="A508" s="15" t="s">
        <v>144</v>
      </c>
      <c r="B508" s="15" t="s">
        <v>121</v>
      </c>
      <c r="C508" s="31">
        <v>9</v>
      </c>
      <c r="D508" s="13" t="s">
        <v>23</v>
      </c>
    </row>
    <row r="509" spans="1:4" x14ac:dyDescent="0.25">
      <c r="A509" s="14" t="s">
        <v>144</v>
      </c>
      <c r="B509" s="14" t="s">
        <v>123</v>
      </c>
      <c r="C509" s="30">
        <v>8.5</v>
      </c>
      <c r="D509" s="13" t="s">
        <v>23</v>
      </c>
    </row>
    <row r="510" spans="1:4" x14ac:dyDescent="0.25">
      <c r="A510" s="15" t="s">
        <v>144</v>
      </c>
      <c r="B510" s="15" t="s">
        <v>124</v>
      </c>
      <c r="C510" s="31">
        <v>8.5</v>
      </c>
      <c r="D510" s="13" t="s">
        <v>23</v>
      </c>
    </row>
    <row r="511" spans="1:4" x14ac:dyDescent="0.25">
      <c r="A511" s="14" t="s">
        <v>144</v>
      </c>
      <c r="B511" s="14" t="s">
        <v>125</v>
      </c>
      <c r="C511" s="30">
        <v>8</v>
      </c>
      <c r="D511" s="13" t="s">
        <v>23</v>
      </c>
    </row>
    <row r="512" spans="1:4" x14ac:dyDescent="0.25">
      <c r="A512" s="15" t="s">
        <v>144</v>
      </c>
      <c r="B512" s="15" t="s">
        <v>28</v>
      </c>
      <c r="C512" s="31">
        <v>7.5</v>
      </c>
      <c r="D512" s="13" t="s">
        <v>23</v>
      </c>
    </row>
    <row r="513" spans="1:4" x14ac:dyDescent="0.25">
      <c r="A513" s="14" t="s">
        <v>144</v>
      </c>
      <c r="B513" s="14" t="s">
        <v>32</v>
      </c>
      <c r="C513" s="30">
        <v>6.5</v>
      </c>
      <c r="D513" s="13" t="s">
        <v>23</v>
      </c>
    </row>
    <row r="514" spans="1:4" x14ac:dyDescent="0.25">
      <c r="A514" s="15" t="s">
        <v>144</v>
      </c>
      <c r="B514" s="15" t="s">
        <v>41</v>
      </c>
      <c r="C514" s="31">
        <v>8.5</v>
      </c>
      <c r="D514" s="13" t="s">
        <v>23</v>
      </c>
    </row>
    <row r="515" spans="1:4" x14ac:dyDescent="0.25">
      <c r="A515" s="14" t="s">
        <v>144</v>
      </c>
      <c r="B515" s="14" t="s">
        <v>44</v>
      </c>
      <c r="C515" s="30">
        <v>8</v>
      </c>
      <c r="D515" s="13" t="s">
        <v>23</v>
      </c>
    </row>
    <row r="516" spans="1:4" x14ac:dyDescent="0.25">
      <c r="A516" s="15" t="s">
        <v>144</v>
      </c>
      <c r="B516" s="15" t="s">
        <v>91</v>
      </c>
      <c r="C516" s="31">
        <v>7.5</v>
      </c>
      <c r="D516" s="13" t="s">
        <v>23</v>
      </c>
    </row>
    <row r="517" spans="1:4" x14ac:dyDescent="0.25">
      <c r="A517" s="14" t="s">
        <v>144</v>
      </c>
      <c r="B517" s="14" t="s">
        <v>94</v>
      </c>
      <c r="C517" s="30">
        <v>8</v>
      </c>
      <c r="D517" s="13" t="s">
        <v>23</v>
      </c>
    </row>
    <row r="518" spans="1:4" x14ac:dyDescent="0.25">
      <c r="A518" s="15" t="s">
        <v>144</v>
      </c>
      <c r="B518" s="15" t="s">
        <v>97</v>
      </c>
      <c r="C518" s="31">
        <v>7.5</v>
      </c>
      <c r="D518" s="13" t="s">
        <v>23</v>
      </c>
    </row>
    <row r="519" spans="1:4" x14ac:dyDescent="0.25">
      <c r="A519" s="14" t="s">
        <v>144</v>
      </c>
      <c r="B519" s="14" t="s">
        <v>100</v>
      </c>
      <c r="C519" s="30">
        <v>8.5</v>
      </c>
      <c r="D519" s="13" t="s">
        <v>23</v>
      </c>
    </row>
    <row r="520" spans="1:4" x14ac:dyDescent="0.25">
      <c r="A520" s="15" t="s">
        <v>144</v>
      </c>
      <c r="B520" s="15" t="s">
        <v>103</v>
      </c>
      <c r="C520" s="31">
        <v>7.5</v>
      </c>
      <c r="D520" s="13" t="s">
        <v>23</v>
      </c>
    </row>
    <row r="521" spans="1:4" x14ac:dyDescent="0.25">
      <c r="A521" s="14" t="s">
        <v>144</v>
      </c>
      <c r="B521" s="14" t="s">
        <v>107</v>
      </c>
      <c r="C521" s="30">
        <v>9</v>
      </c>
      <c r="D521" s="13" t="s">
        <v>23</v>
      </c>
    </row>
    <row r="522" spans="1:4" x14ac:dyDescent="0.25">
      <c r="A522" s="15" t="s">
        <v>144</v>
      </c>
      <c r="B522" s="15" t="s">
        <v>110</v>
      </c>
      <c r="C522" s="31">
        <v>7.5</v>
      </c>
      <c r="D522" s="13" t="s">
        <v>23</v>
      </c>
    </row>
    <row r="523" spans="1:4" x14ac:dyDescent="0.25">
      <c r="A523" s="14" t="s">
        <v>144</v>
      </c>
      <c r="B523" s="14" t="s">
        <v>113</v>
      </c>
      <c r="C523" s="30">
        <v>8</v>
      </c>
      <c r="D523" s="13" t="s">
        <v>23</v>
      </c>
    </row>
    <row r="524" spans="1:4" x14ac:dyDescent="0.25">
      <c r="A524" s="15" t="s">
        <v>144</v>
      </c>
      <c r="B524" s="15" t="s">
        <v>116</v>
      </c>
      <c r="C524" s="31">
        <v>7.5</v>
      </c>
      <c r="D524" s="13" t="s">
        <v>23</v>
      </c>
    </row>
    <row r="525" spans="1:4" x14ac:dyDescent="0.25">
      <c r="A525" s="14" t="s">
        <v>144</v>
      </c>
      <c r="B525" s="14" t="s">
        <v>119</v>
      </c>
      <c r="C525" s="30">
        <v>9</v>
      </c>
      <c r="D525" s="13" t="s">
        <v>23</v>
      </c>
    </row>
    <row r="526" spans="1:4" x14ac:dyDescent="0.25">
      <c r="A526" s="15" t="s">
        <v>144</v>
      </c>
      <c r="B526" s="15" t="s">
        <v>122</v>
      </c>
      <c r="C526" s="31">
        <v>9</v>
      </c>
      <c r="D526" s="13" t="s">
        <v>23</v>
      </c>
    </row>
    <row r="527" spans="1:4" x14ac:dyDescent="0.25">
      <c r="A527" s="14" t="s">
        <v>144</v>
      </c>
      <c r="B527" s="14" t="s">
        <v>130</v>
      </c>
      <c r="C527" s="30">
        <v>8.5</v>
      </c>
      <c r="D527" s="13" t="s">
        <v>23</v>
      </c>
    </row>
    <row r="528" spans="1:4" x14ac:dyDescent="0.25">
      <c r="A528" s="15" t="s">
        <v>144</v>
      </c>
      <c r="B528" s="15" t="s">
        <v>132</v>
      </c>
      <c r="C528" s="31">
        <v>6.5</v>
      </c>
      <c r="D528" s="13" t="s">
        <v>23</v>
      </c>
    </row>
    <row r="529" spans="1:4" x14ac:dyDescent="0.25">
      <c r="A529" s="14" t="s">
        <v>25</v>
      </c>
      <c r="B529" s="14" t="s">
        <v>21</v>
      </c>
      <c r="C529" s="30">
        <v>6.5</v>
      </c>
      <c r="D529" s="13" t="s">
        <v>23</v>
      </c>
    </row>
    <row r="530" spans="1:4" x14ac:dyDescent="0.25">
      <c r="A530" s="15" t="s">
        <v>25</v>
      </c>
      <c r="B530" s="15" t="s">
        <v>31</v>
      </c>
      <c r="C530" s="31">
        <v>6</v>
      </c>
      <c r="D530" s="13" t="s">
        <v>23</v>
      </c>
    </row>
    <row r="531" spans="1:4" x14ac:dyDescent="0.25">
      <c r="A531" s="14" t="s">
        <v>25</v>
      </c>
      <c r="B531" s="14" t="s">
        <v>35</v>
      </c>
      <c r="C531" s="30">
        <v>8.5</v>
      </c>
      <c r="D531" s="13" t="s">
        <v>23</v>
      </c>
    </row>
    <row r="532" spans="1:4" x14ac:dyDescent="0.25">
      <c r="A532" s="15" t="s">
        <v>25</v>
      </c>
      <c r="B532" s="15" t="s">
        <v>70</v>
      </c>
      <c r="C532" s="31">
        <v>8</v>
      </c>
      <c r="D532" s="13" t="s">
        <v>23</v>
      </c>
    </row>
    <row r="533" spans="1:4" x14ac:dyDescent="0.25">
      <c r="A533" s="14" t="s">
        <v>25</v>
      </c>
      <c r="B533" s="14" t="s">
        <v>73</v>
      </c>
      <c r="C533" s="30">
        <v>7</v>
      </c>
      <c r="D533" s="13" t="s">
        <v>23</v>
      </c>
    </row>
    <row r="534" spans="1:4" x14ac:dyDescent="0.25">
      <c r="A534" s="15" t="s">
        <v>25</v>
      </c>
      <c r="B534" s="15" t="s">
        <v>77</v>
      </c>
      <c r="C534" s="31">
        <v>6</v>
      </c>
      <c r="D534" s="13" t="s">
        <v>23</v>
      </c>
    </row>
    <row r="535" spans="1:4" x14ac:dyDescent="0.25">
      <c r="A535" s="14" t="s">
        <v>25</v>
      </c>
      <c r="B535" s="14" t="s">
        <v>80</v>
      </c>
      <c r="C535" s="30">
        <v>5.5</v>
      </c>
      <c r="D535" s="13" t="s">
        <v>23</v>
      </c>
    </row>
    <row r="536" spans="1:4" x14ac:dyDescent="0.25">
      <c r="A536" s="15" t="s">
        <v>25</v>
      </c>
      <c r="B536" s="15" t="s">
        <v>83</v>
      </c>
      <c r="C536" s="31">
        <v>6.5</v>
      </c>
      <c r="D536" s="13" t="s">
        <v>23</v>
      </c>
    </row>
    <row r="537" spans="1:4" x14ac:dyDescent="0.25">
      <c r="A537" s="14" t="s">
        <v>25</v>
      </c>
      <c r="B537" s="14" t="s">
        <v>85</v>
      </c>
      <c r="C537" s="30">
        <v>7.5</v>
      </c>
      <c r="D537" s="13" t="s">
        <v>23</v>
      </c>
    </row>
    <row r="538" spans="1:4" x14ac:dyDescent="0.25">
      <c r="A538" s="15" t="s">
        <v>25</v>
      </c>
      <c r="B538" s="15" t="s">
        <v>90</v>
      </c>
      <c r="C538" s="31">
        <v>7.5</v>
      </c>
      <c r="D538" s="13" t="s">
        <v>23</v>
      </c>
    </row>
    <row r="539" spans="1:4" x14ac:dyDescent="0.25">
      <c r="A539" s="14" t="s">
        <v>25</v>
      </c>
      <c r="B539" s="14" t="s">
        <v>93</v>
      </c>
      <c r="C539" s="30">
        <v>7</v>
      </c>
      <c r="D539" s="13" t="s">
        <v>23</v>
      </c>
    </row>
    <row r="540" spans="1:4" x14ac:dyDescent="0.25">
      <c r="A540" s="15" t="s">
        <v>25</v>
      </c>
      <c r="B540" s="15" t="s">
        <v>90</v>
      </c>
      <c r="C540" s="31">
        <v>7.5</v>
      </c>
      <c r="D540" s="13" t="s">
        <v>23</v>
      </c>
    </row>
    <row r="541" spans="1:4" x14ac:dyDescent="0.25">
      <c r="A541" s="14" t="s">
        <v>25</v>
      </c>
      <c r="B541" s="14" t="s">
        <v>126</v>
      </c>
      <c r="C541" s="30">
        <v>8</v>
      </c>
      <c r="D541" s="13" t="s">
        <v>23</v>
      </c>
    </row>
    <row r="542" spans="1:4" x14ac:dyDescent="0.25">
      <c r="A542" s="15" t="s">
        <v>25</v>
      </c>
      <c r="B542" s="15" t="s">
        <v>127</v>
      </c>
      <c r="C542" s="31">
        <v>6.5</v>
      </c>
      <c r="D542" s="13" t="s">
        <v>23</v>
      </c>
    </row>
    <row r="543" spans="1:4" x14ac:dyDescent="0.25">
      <c r="A543" s="14" t="s">
        <v>25</v>
      </c>
      <c r="B543" s="14" t="s">
        <v>129</v>
      </c>
      <c r="C543" s="30">
        <v>7</v>
      </c>
      <c r="D543" s="13" t="s">
        <v>23</v>
      </c>
    </row>
    <row r="544" spans="1:4" x14ac:dyDescent="0.25">
      <c r="A544" s="15" t="s">
        <v>25</v>
      </c>
      <c r="B544" s="15" t="s">
        <v>135</v>
      </c>
      <c r="C544" s="31">
        <v>7.5</v>
      </c>
      <c r="D544" s="13" t="s">
        <v>23</v>
      </c>
    </row>
    <row r="545" spans="1:4" x14ac:dyDescent="0.25">
      <c r="A545" s="14" t="s">
        <v>25</v>
      </c>
      <c r="B545" s="14" t="s">
        <v>30</v>
      </c>
      <c r="C545" s="30">
        <v>6.5</v>
      </c>
      <c r="D545" s="13" t="s">
        <v>23</v>
      </c>
    </row>
    <row r="546" spans="1:4" x14ac:dyDescent="0.25">
      <c r="A546" s="15" t="s">
        <v>25</v>
      </c>
      <c r="B546" s="15" t="s">
        <v>36</v>
      </c>
      <c r="C546" s="31">
        <v>6.5</v>
      </c>
      <c r="D546" s="13" t="s">
        <v>23</v>
      </c>
    </row>
    <row r="547" spans="1:4" x14ac:dyDescent="0.25">
      <c r="A547" s="14" t="s">
        <v>25</v>
      </c>
      <c r="B547" s="14" t="s">
        <v>38</v>
      </c>
      <c r="C547" s="30">
        <v>6.5</v>
      </c>
      <c r="D547" s="13" t="s">
        <v>23</v>
      </c>
    </row>
    <row r="548" spans="1:4" x14ac:dyDescent="0.25">
      <c r="A548" s="15" t="s">
        <v>25</v>
      </c>
      <c r="B548" s="15" t="s">
        <v>50</v>
      </c>
      <c r="C548" s="31">
        <v>8</v>
      </c>
      <c r="D548" s="13" t="s">
        <v>23</v>
      </c>
    </row>
    <row r="549" spans="1:4" x14ac:dyDescent="0.25">
      <c r="A549" s="14" t="s">
        <v>25</v>
      </c>
      <c r="B549" s="14" t="s">
        <v>53</v>
      </c>
      <c r="C549" s="30">
        <v>8</v>
      </c>
      <c r="D549" s="13" t="s">
        <v>23</v>
      </c>
    </row>
    <row r="550" spans="1:4" x14ac:dyDescent="0.25">
      <c r="A550" s="15" t="s">
        <v>25</v>
      </c>
      <c r="B550" s="15" t="s">
        <v>56</v>
      </c>
      <c r="C550" s="31">
        <v>7</v>
      </c>
      <c r="D550" s="13" t="s">
        <v>23</v>
      </c>
    </row>
    <row r="551" spans="1:4" x14ac:dyDescent="0.25">
      <c r="A551" s="14" t="s">
        <v>25</v>
      </c>
      <c r="B551" s="14" t="s">
        <v>58</v>
      </c>
      <c r="C551" s="30">
        <v>6.5</v>
      </c>
      <c r="D551" s="13" t="s">
        <v>23</v>
      </c>
    </row>
    <row r="552" spans="1:4" x14ac:dyDescent="0.25">
      <c r="A552" s="15" t="s">
        <v>25</v>
      </c>
      <c r="B552" s="15" t="s">
        <v>61</v>
      </c>
      <c r="C552" s="31">
        <v>7</v>
      </c>
      <c r="D552" s="13" t="s">
        <v>23</v>
      </c>
    </row>
    <row r="553" spans="1:4" x14ac:dyDescent="0.25">
      <c r="A553" s="14" t="s">
        <v>25</v>
      </c>
      <c r="B553" s="14" t="s">
        <v>62</v>
      </c>
      <c r="C553" s="30">
        <v>6.5</v>
      </c>
      <c r="D553" s="13" t="s">
        <v>23</v>
      </c>
    </row>
    <row r="554" spans="1:4" x14ac:dyDescent="0.25">
      <c r="A554" s="15" t="s">
        <v>25</v>
      </c>
      <c r="B554" s="15" t="s">
        <v>65</v>
      </c>
      <c r="C554" s="31">
        <v>7.5</v>
      </c>
      <c r="D554" s="13" t="s">
        <v>23</v>
      </c>
    </row>
    <row r="555" spans="1:4" x14ac:dyDescent="0.25">
      <c r="A555" s="14" t="s">
        <v>25</v>
      </c>
      <c r="B555" s="14" t="s">
        <v>67</v>
      </c>
      <c r="C555" s="30">
        <v>7.5</v>
      </c>
      <c r="D555" s="13" t="s">
        <v>23</v>
      </c>
    </row>
    <row r="556" spans="1:4" x14ac:dyDescent="0.25">
      <c r="A556" s="15" t="s">
        <v>25</v>
      </c>
      <c r="B556" s="15" t="s">
        <v>69</v>
      </c>
      <c r="C556" s="31">
        <v>8</v>
      </c>
      <c r="D556" s="13" t="s">
        <v>23</v>
      </c>
    </row>
    <row r="557" spans="1:4" x14ac:dyDescent="0.25">
      <c r="A557" s="14" t="s">
        <v>25</v>
      </c>
      <c r="B557" s="14" t="s">
        <v>71</v>
      </c>
      <c r="C557" s="30">
        <v>6</v>
      </c>
      <c r="D557" s="13" t="s">
        <v>23</v>
      </c>
    </row>
    <row r="558" spans="1:4" x14ac:dyDescent="0.25">
      <c r="A558" s="15" t="s">
        <v>25</v>
      </c>
      <c r="B558" s="15" t="s">
        <v>76</v>
      </c>
      <c r="C558" s="31">
        <v>7.5</v>
      </c>
      <c r="D558" s="13" t="s">
        <v>23</v>
      </c>
    </row>
    <row r="559" spans="1:4" x14ac:dyDescent="0.25">
      <c r="A559" s="14" t="s">
        <v>25</v>
      </c>
      <c r="B559" s="14" t="s">
        <v>81</v>
      </c>
      <c r="C559" s="30">
        <v>7</v>
      </c>
      <c r="D559" s="13" t="s">
        <v>23</v>
      </c>
    </row>
    <row r="560" spans="1:4" x14ac:dyDescent="0.25">
      <c r="A560" s="15" t="s">
        <v>25</v>
      </c>
      <c r="B560" s="15" t="s">
        <v>87</v>
      </c>
      <c r="C560" s="31">
        <v>6</v>
      </c>
      <c r="D560" s="13" t="s">
        <v>23</v>
      </c>
    </row>
    <row r="561" spans="1:4" x14ac:dyDescent="0.25">
      <c r="A561" s="14" t="s">
        <v>25</v>
      </c>
      <c r="B561" s="14" t="s">
        <v>26</v>
      </c>
      <c r="C561" s="30">
        <v>8</v>
      </c>
      <c r="D561" s="13" t="s">
        <v>23</v>
      </c>
    </row>
    <row r="562" spans="1:4" x14ac:dyDescent="0.25">
      <c r="A562" s="15" t="s">
        <v>25</v>
      </c>
      <c r="B562" s="15" t="s">
        <v>45</v>
      </c>
      <c r="C562" s="31">
        <v>7</v>
      </c>
      <c r="D562" s="13" t="s">
        <v>23</v>
      </c>
    </row>
    <row r="563" spans="1:4" x14ac:dyDescent="0.25">
      <c r="A563" s="14" t="s">
        <v>25</v>
      </c>
      <c r="B563" s="14" t="s">
        <v>47</v>
      </c>
      <c r="C563" s="30">
        <v>6.5</v>
      </c>
      <c r="D563" s="13" t="s">
        <v>23</v>
      </c>
    </row>
    <row r="564" spans="1:4" x14ac:dyDescent="0.25">
      <c r="A564" s="15" t="s">
        <v>25</v>
      </c>
      <c r="B564" s="15" t="s">
        <v>49</v>
      </c>
      <c r="C564" s="31">
        <v>7</v>
      </c>
      <c r="D564" s="13" t="s">
        <v>23</v>
      </c>
    </row>
    <row r="565" spans="1:4" x14ac:dyDescent="0.25">
      <c r="A565" s="14" t="s">
        <v>25</v>
      </c>
      <c r="B565" s="14" t="s">
        <v>52</v>
      </c>
      <c r="C565" s="30">
        <v>7.5</v>
      </c>
      <c r="D565" s="13" t="s">
        <v>23</v>
      </c>
    </row>
    <row r="566" spans="1:4" x14ac:dyDescent="0.25">
      <c r="A566" s="15" t="s">
        <v>25</v>
      </c>
      <c r="B566" s="15" t="s">
        <v>54</v>
      </c>
      <c r="C566" s="31">
        <v>7</v>
      </c>
      <c r="D566" s="13" t="s">
        <v>23</v>
      </c>
    </row>
    <row r="567" spans="1:4" x14ac:dyDescent="0.25">
      <c r="A567" s="14" t="s">
        <v>25</v>
      </c>
      <c r="B567" s="14" t="s">
        <v>64</v>
      </c>
      <c r="C567" s="30">
        <v>7.5</v>
      </c>
      <c r="D567" s="13" t="s">
        <v>23</v>
      </c>
    </row>
    <row r="568" spans="1:4" x14ac:dyDescent="0.25">
      <c r="A568" s="15" t="s">
        <v>25</v>
      </c>
      <c r="B568" s="15" t="s">
        <v>99</v>
      </c>
      <c r="C568" s="31">
        <v>6</v>
      </c>
      <c r="D568" s="13" t="s">
        <v>23</v>
      </c>
    </row>
    <row r="569" spans="1:4" x14ac:dyDescent="0.25">
      <c r="A569" s="14" t="s">
        <v>25</v>
      </c>
      <c r="B569" s="14" t="s">
        <v>104</v>
      </c>
      <c r="C569" s="30">
        <v>7</v>
      </c>
      <c r="D569" s="13" t="s">
        <v>23</v>
      </c>
    </row>
    <row r="570" spans="1:4" x14ac:dyDescent="0.25">
      <c r="A570" s="15" t="s">
        <v>25</v>
      </c>
      <c r="B570" s="15" t="s">
        <v>109</v>
      </c>
      <c r="C570" s="31">
        <v>7</v>
      </c>
      <c r="D570" s="13" t="s">
        <v>23</v>
      </c>
    </row>
    <row r="571" spans="1:4" x14ac:dyDescent="0.25">
      <c r="A571" s="14" t="s">
        <v>25</v>
      </c>
      <c r="B571" s="14" t="s">
        <v>114</v>
      </c>
      <c r="C571" s="30">
        <v>5</v>
      </c>
      <c r="D571" s="13" t="s">
        <v>23</v>
      </c>
    </row>
    <row r="572" spans="1:4" x14ac:dyDescent="0.25">
      <c r="A572" s="15" t="s">
        <v>25</v>
      </c>
      <c r="B572" s="15" t="s">
        <v>120</v>
      </c>
      <c r="C572" s="31">
        <v>7.5</v>
      </c>
      <c r="D572" s="13" t="s">
        <v>23</v>
      </c>
    </row>
    <row r="573" spans="1:4" x14ac:dyDescent="0.25">
      <c r="A573" s="14" t="s">
        <v>25</v>
      </c>
      <c r="B573" s="14" t="s">
        <v>121</v>
      </c>
      <c r="C573" s="30">
        <v>8</v>
      </c>
      <c r="D573" s="13" t="s">
        <v>23</v>
      </c>
    </row>
    <row r="574" spans="1:4" x14ac:dyDescent="0.25">
      <c r="A574" s="15" t="s">
        <v>25</v>
      </c>
      <c r="B574" s="15" t="s">
        <v>123</v>
      </c>
      <c r="C574" s="31">
        <v>7.5</v>
      </c>
      <c r="D574" s="13" t="s">
        <v>23</v>
      </c>
    </row>
    <row r="575" spans="1:4" x14ac:dyDescent="0.25">
      <c r="A575" s="14" t="s">
        <v>25</v>
      </c>
      <c r="B575" s="14" t="s">
        <v>124</v>
      </c>
      <c r="C575" s="30">
        <v>7.5</v>
      </c>
      <c r="D575" s="13" t="s">
        <v>23</v>
      </c>
    </row>
    <row r="576" spans="1:4" x14ac:dyDescent="0.25">
      <c r="A576" s="15" t="s">
        <v>25</v>
      </c>
      <c r="B576" s="15" t="s">
        <v>125</v>
      </c>
      <c r="C576" s="31">
        <v>7</v>
      </c>
      <c r="D576" s="13" t="s">
        <v>23</v>
      </c>
    </row>
    <row r="577" spans="1:4" x14ac:dyDescent="0.25">
      <c r="A577" s="14" t="s">
        <v>25</v>
      </c>
      <c r="B577" s="14" t="s">
        <v>28</v>
      </c>
      <c r="C577" s="30">
        <v>6.5</v>
      </c>
      <c r="D577" s="13" t="s">
        <v>23</v>
      </c>
    </row>
    <row r="578" spans="1:4" x14ac:dyDescent="0.25">
      <c r="A578" s="15" t="s">
        <v>25</v>
      </c>
      <c r="B578" s="15" t="s">
        <v>32</v>
      </c>
      <c r="C578" s="31">
        <v>5.5</v>
      </c>
      <c r="D578" s="13" t="s">
        <v>23</v>
      </c>
    </row>
    <row r="579" spans="1:4" x14ac:dyDescent="0.25">
      <c r="A579" s="14" t="s">
        <v>25</v>
      </c>
      <c r="B579" s="14" t="s">
        <v>41</v>
      </c>
      <c r="C579" s="30">
        <v>7.5</v>
      </c>
      <c r="D579" s="13" t="s">
        <v>23</v>
      </c>
    </row>
    <row r="580" spans="1:4" x14ac:dyDescent="0.25">
      <c r="A580" s="15" t="s">
        <v>25</v>
      </c>
      <c r="B580" s="15" t="s">
        <v>44</v>
      </c>
      <c r="C580" s="31">
        <v>7</v>
      </c>
      <c r="D580" s="13" t="s">
        <v>23</v>
      </c>
    </row>
    <row r="581" spans="1:4" x14ac:dyDescent="0.25">
      <c r="A581" s="14" t="s">
        <v>25</v>
      </c>
      <c r="B581" s="14" t="s">
        <v>91</v>
      </c>
      <c r="C581" s="30">
        <v>6.5</v>
      </c>
      <c r="D581" s="13" t="s">
        <v>23</v>
      </c>
    </row>
    <row r="582" spans="1:4" x14ac:dyDescent="0.25">
      <c r="A582" s="15" t="s">
        <v>25</v>
      </c>
      <c r="B582" s="15" t="s">
        <v>94</v>
      </c>
      <c r="C582" s="31">
        <v>7</v>
      </c>
      <c r="D582" s="13" t="s">
        <v>23</v>
      </c>
    </row>
    <row r="583" spans="1:4" x14ac:dyDescent="0.25">
      <c r="A583" s="14" t="s">
        <v>25</v>
      </c>
      <c r="B583" s="14" t="s">
        <v>97</v>
      </c>
      <c r="C583" s="30">
        <v>6.5</v>
      </c>
      <c r="D583" s="13" t="s">
        <v>23</v>
      </c>
    </row>
    <row r="584" spans="1:4" x14ac:dyDescent="0.25">
      <c r="A584" s="15" t="s">
        <v>25</v>
      </c>
      <c r="B584" s="15" t="s">
        <v>100</v>
      </c>
      <c r="C584" s="31">
        <v>7.5</v>
      </c>
      <c r="D584" s="13" t="s">
        <v>23</v>
      </c>
    </row>
    <row r="585" spans="1:4" x14ac:dyDescent="0.25">
      <c r="A585" s="14" t="s">
        <v>25</v>
      </c>
      <c r="B585" s="14" t="s">
        <v>103</v>
      </c>
      <c r="C585" s="30">
        <v>6.5</v>
      </c>
      <c r="D585" s="13" t="s">
        <v>23</v>
      </c>
    </row>
    <row r="586" spans="1:4" x14ac:dyDescent="0.25">
      <c r="A586" s="15" t="s">
        <v>25</v>
      </c>
      <c r="B586" s="15" t="s">
        <v>107</v>
      </c>
      <c r="C586" s="31">
        <v>8</v>
      </c>
      <c r="D586" s="13" t="s">
        <v>23</v>
      </c>
    </row>
    <row r="587" spans="1:4" x14ac:dyDescent="0.25">
      <c r="A587" s="14" t="s">
        <v>25</v>
      </c>
      <c r="B587" s="14" t="s">
        <v>110</v>
      </c>
      <c r="C587" s="30">
        <v>6.5</v>
      </c>
      <c r="D587" s="13" t="s">
        <v>23</v>
      </c>
    </row>
    <row r="588" spans="1:4" x14ac:dyDescent="0.25">
      <c r="A588" s="15" t="s">
        <v>25</v>
      </c>
      <c r="B588" s="15" t="s">
        <v>113</v>
      </c>
      <c r="C588" s="31">
        <v>7</v>
      </c>
      <c r="D588" s="13" t="s">
        <v>23</v>
      </c>
    </row>
    <row r="589" spans="1:4" x14ac:dyDescent="0.25">
      <c r="A589" s="14" t="s">
        <v>25</v>
      </c>
      <c r="B589" s="14" t="s">
        <v>116</v>
      </c>
      <c r="C589" s="30">
        <v>6.5</v>
      </c>
      <c r="D589" s="13" t="s">
        <v>23</v>
      </c>
    </row>
    <row r="590" spans="1:4" x14ac:dyDescent="0.25">
      <c r="A590" s="15" t="s">
        <v>25</v>
      </c>
      <c r="B590" s="15" t="s">
        <v>119</v>
      </c>
      <c r="C590" s="31">
        <v>8</v>
      </c>
      <c r="D590" s="13" t="s">
        <v>23</v>
      </c>
    </row>
    <row r="591" spans="1:4" x14ac:dyDescent="0.25">
      <c r="A591" s="14" t="s">
        <v>25</v>
      </c>
      <c r="B591" s="14" t="s">
        <v>122</v>
      </c>
      <c r="C591" s="30">
        <v>8</v>
      </c>
      <c r="D591" s="13" t="s">
        <v>23</v>
      </c>
    </row>
    <row r="592" spans="1:4" x14ac:dyDescent="0.25">
      <c r="A592" s="15" t="s">
        <v>25</v>
      </c>
      <c r="B592" s="15" t="s">
        <v>130</v>
      </c>
      <c r="C592" s="31">
        <v>7.5</v>
      </c>
      <c r="D592" s="13" t="s">
        <v>23</v>
      </c>
    </row>
    <row r="593" spans="1:4" x14ac:dyDescent="0.25">
      <c r="A593" s="14" t="s">
        <v>25</v>
      </c>
      <c r="B593" s="14" t="s">
        <v>132</v>
      </c>
      <c r="C593" s="30">
        <v>5.5</v>
      </c>
      <c r="D593" s="13" t="s">
        <v>23</v>
      </c>
    </row>
    <row r="594" spans="1:4" x14ac:dyDescent="0.25">
      <c r="A594" s="15" t="s">
        <v>138</v>
      </c>
      <c r="B594" s="15" t="s">
        <v>21</v>
      </c>
      <c r="C594" s="31">
        <v>8</v>
      </c>
      <c r="D594" s="13" t="s">
        <v>23</v>
      </c>
    </row>
    <row r="595" spans="1:4" x14ac:dyDescent="0.25">
      <c r="A595" s="14" t="s">
        <v>138</v>
      </c>
      <c r="B595" s="14" t="s">
        <v>31</v>
      </c>
      <c r="C595" s="30">
        <v>7.5</v>
      </c>
      <c r="D595" s="13" t="s">
        <v>23</v>
      </c>
    </row>
    <row r="596" spans="1:4" x14ac:dyDescent="0.25">
      <c r="A596" s="15" t="s">
        <v>138</v>
      </c>
      <c r="B596" s="15" t="s">
        <v>35</v>
      </c>
      <c r="C596" s="31">
        <v>10</v>
      </c>
      <c r="D596" s="13" t="s">
        <v>23</v>
      </c>
    </row>
    <row r="597" spans="1:4" x14ac:dyDescent="0.25">
      <c r="A597" s="14" t="s">
        <v>138</v>
      </c>
      <c r="B597" s="14" t="s">
        <v>70</v>
      </c>
      <c r="C597" s="30">
        <v>9.5</v>
      </c>
      <c r="D597" s="13" t="s">
        <v>23</v>
      </c>
    </row>
    <row r="598" spans="1:4" x14ac:dyDescent="0.25">
      <c r="A598" s="15" t="s">
        <v>138</v>
      </c>
      <c r="B598" s="15" t="s">
        <v>73</v>
      </c>
      <c r="C598" s="31">
        <v>8.5</v>
      </c>
      <c r="D598" s="13" t="s">
        <v>23</v>
      </c>
    </row>
    <row r="599" spans="1:4" x14ac:dyDescent="0.25">
      <c r="A599" s="14" t="s">
        <v>138</v>
      </c>
      <c r="B599" s="14" t="s">
        <v>77</v>
      </c>
      <c r="C599" s="30">
        <v>7.5</v>
      </c>
      <c r="D599" s="13" t="s">
        <v>23</v>
      </c>
    </row>
    <row r="600" spans="1:4" x14ac:dyDescent="0.25">
      <c r="A600" s="15" t="s">
        <v>138</v>
      </c>
      <c r="B600" s="15" t="s">
        <v>80</v>
      </c>
      <c r="C600" s="31">
        <v>7</v>
      </c>
      <c r="D600" s="13" t="s">
        <v>23</v>
      </c>
    </row>
    <row r="601" spans="1:4" x14ac:dyDescent="0.25">
      <c r="A601" s="14" t="s">
        <v>138</v>
      </c>
      <c r="B601" s="14" t="s">
        <v>83</v>
      </c>
      <c r="C601" s="30">
        <v>8</v>
      </c>
      <c r="D601" s="13" t="s">
        <v>23</v>
      </c>
    </row>
    <row r="602" spans="1:4" x14ac:dyDescent="0.25">
      <c r="A602" s="15" t="s">
        <v>138</v>
      </c>
      <c r="B602" s="15" t="s">
        <v>85</v>
      </c>
      <c r="C602" s="31">
        <v>9</v>
      </c>
      <c r="D602" s="13" t="s">
        <v>23</v>
      </c>
    </row>
    <row r="603" spans="1:4" x14ac:dyDescent="0.25">
      <c r="A603" s="14" t="s">
        <v>138</v>
      </c>
      <c r="B603" s="14" t="s">
        <v>90</v>
      </c>
      <c r="C603" s="30">
        <v>9</v>
      </c>
      <c r="D603" s="13" t="s">
        <v>23</v>
      </c>
    </row>
    <row r="604" spans="1:4" x14ac:dyDescent="0.25">
      <c r="A604" s="15" t="s">
        <v>138</v>
      </c>
      <c r="B604" s="15" t="s">
        <v>93</v>
      </c>
      <c r="C604" s="31">
        <v>8.5</v>
      </c>
      <c r="D604" s="13" t="s">
        <v>23</v>
      </c>
    </row>
    <row r="605" spans="1:4" x14ac:dyDescent="0.25">
      <c r="A605" s="14" t="s">
        <v>138</v>
      </c>
      <c r="B605" s="14" t="s">
        <v>90</v>
      </c>
      <c r="C605" s="30">
        <v>9</v>
      </c>
      <c r="D605" s="13" t="s">
        <v>23</v>
      </c>
    </row>
    <row r="606" spans="1:4" x14ac:dyDescent="0.25">
      <c r="A606" s="15" t="s">
        <v>138</v>
      </c>
      <c r="B606" s="15" t="s">
        <v>126</v>
      </c>
      <c r="C606" s="31">
        <v>9.5</v>
      </c>
      <c r="D606" s="13" t="s">
        <v>23</v>
      </c>
    </row>
    <row r="607" spans="1:4" x14ac:dyDescent="0.25">
      <c r="A607" s="14" t="s">
        <v>138</v>
      </c>
      <c r="B607" s="14" t="s">
        <v>127</v>
      </c>
      <c r="C607" s="30">
        <v>8</v>
      </c>
      <c r="D607" s="13" t="s">
        <v>23</v>
      </c>
    </row>
    <row r="608" spans="1:4" x14ac:dyDescent="0.25">
      <c r="A608" s="15" t="s">
        <v>138</v>
      </c>
      <c r="B608" s="15" t="s">
        <v>129</v>
      </c>
      <c r="C608" s="31">
        <v>8.5</v>
      </c>
      <c r="D608" s="13" t="s">
        <v>23</v>
      </c>
    </row>
    <row r="609" spans="1:4" x14ac:dyDescent="0.25">
      <c r="A609" s="14" t="s">
        <v>138</v>
      </c>
      <c r="B609" s="14" t="s">
        <v>135</v>
      </c>
      <c r="C609" s="30">
        <v>9</v>
      </c>
      <c r="D609" s="13" t="s">
        <v>23</v>
      </c>
    </row>
    <row r="610" spans="1:4" x14ac:dyDescent="0.25">
      <c r="A610" s="15" t="s">
        <v>138</v>
      </c>
      <c r="B610" s="15" t="s">
        <v>30</v>
      </c>
      <c r="C610" s="31">
        <v>8</v>
      </c>
      <c r="D610" s="13" t="s">
        <v>23</v>
      </c>
    </row>
    <row r="611" spans="1:4" x14ac:dyDescent="0.25">
      <c r="A611" s="14" t="s">
        <v>138</v>
      </c>
      <c r="B611" s="14" t="s">
        <v>36</v>
      </c>
      <c r="C611" s="30">
        <v>8</v>
      </c>
      <c r="D611" s="13" t="s">
        <v>23</v>
      </c>
    </row>
    <row r="612" spans="1:4" x14ac:dyDescent="0.25">
      <c r="A612" s="15" t="s">
        <v>138</v>
      </c>
      <c r="B612" s="15" t="s">
        <v>38</v>
      </c>
      <c r="C612" s="31">
        <v>8</v>
      </c>
      <c r="D612" s="13" t="s">
        <v>23</v>
      </c>
    </row>
    <row r="613" spans="1:4" x14ac:dyDescent="0.25">
      <c r="A613" s="14" t="s">
        <v>138</v>
      </c>
      <c r="B613" s="14" t="s">
        <v>50</v>
      </c>
      <c r="C613" s="30">
        <v>9.5</v>
      </c>
      <c r="D613" s="13" t="s">
        <v>23</v>
      </c>
    </row>
    <row r="614" spans="1:4" x14ac:dyDescent="0.25">
      <c r="A614" s="15" t="s">
        <v>138</v>
      </c>
      <c r="B614" s="15" t="s">
        <v>53</v>
      </c>
      <c r="C614" s="31">
        <v>9.5</v>
      </c>
      <c r="D614" s="13" t="s">
        <v>23</v>
      </c>
    </row>
    <row r="615" spans="1:4" x14ac:dyDescent="0.25">
      <c r="A615" s="14" t="s">
        <v>138</v>
      </c>
      <c r="B615" s="14" t="s">
        <v>56</v>
      </c>
      <c r="C615" s="30">
        <v>8.5</v>
      </c>
      <c r="D615" s="13" t="s">
        <v>23</v>
      </c>
    </row>
    <row r="616" spans="1:4" x14ac:dyDescent="0.25">
      <c r="A616" s="15" t="s">
        <v>138</v>
      </c>
      <c r="B616" s="15" t="s">
        <v>58</v>
      </c>
      <c r="C616" s="31">
        <v>8</v>
      </c>
      <c r="D616" s="13" t="s">
        <v>23</v>
      </c>
    </row>
    <row r="617" spans="1:4" x14ac:dyDescent="0.25">
      <c r="A617" s="14" t="s">
        <v>138</v>
      </c>
      <c r="B617" s="14" t="s">
        <v>61</v>
      </c>
      <c r="C617" s="30">
        <v>8.5</v>
      </c>
      <c r="D617" s="13" t="s">
        <v>23</v>
      </c>
    </row>
    <row r="618" spans="1:4" x14ac:dyDescent="0.25">
      <c r="A618" s="15" t="s">
        <v>138</v>
      </c>
      <c r="B618" s="15" t="s">
        <v>62</v>
      </c>
      <c r="C618" s="31">
        <v>8</v>
      </c>
      <c r="D618" s="13" t="s">
        <v>23</v>
      </c>
    </row>
    <row r="619" spans="1:4" x14ac:dyDescent="0.25">
      <c r="A619" s="14" t="s">
        <v>138</v>
      </c>
      <c r="B619" s="14" t="s">
        <v>65</v>
      </c>
      <c r="C619" s="30">
        <v>9</v>
      </c>
      <c r="D619" s="13" t="s">
        <v>23</v>
      </c>
    </row>
    <row r="620" spans="1:4" x14ac:dyDescent="0.25">
      <c r="A620" s="15" t="s">
        <v>138</v>
      </c>
      <c r="B620" s="15" t="s">
        <v>67</v>
      </c>
      <c r="C620" s="31">
        <v>9</v>
      </c>
      <c r="D620" s="13" t="s">
        <v>23</v>
      </c>
    </row>
    <row r="621" spans="1:4" x14ac:dyDescent="0.25">
      <c r="A621" s="14" t="s">
        <v>138</v>
      </c>
      <c r="B621" s="14" t="s">
        <v>69</v>
      </c>
      <c r="C621" s="30">
        <v>9.5</v>
      </c>
      <c r="D621" s="13" t="s">
        <v>23</v>
      </c>
    </row>
    <row r="622" spans="1:4" x14ac:dyDescent="0.25">
      <c r="A622" s="15" t="s">
        <v>138</v>
      </c>
      <c r="B622" s="15" t="s">
        <v>71</v>
      </c>
      <c r="C622" s="31">
        <v>7.5</v>
      </c>
      <c r="D622" s="13" t="s">
        <v>23</v>
      </c>
    </row>
    <row r="623" spans="1:4" x14ac:dyDescent="0.25">
      <c r="A623" s="14" t="s">
        <v>138</v>
      </c>
      <c r="B623" s="14" t="s">
        <v>76</v>
      </c>
      <c r="C623" s="30">
        <v>9</v>
      </c>
      <c r="D623" s="13" t="s">
        <v>23</v>
      </c>
    </row>
    <row r="624" spans="1:4" x14ac:dyDescent="0.25">
      <c r="A624" s="15" t="s">
        <v>138</v>
      </c>
      <c r="B624" s="15" t="s">
        <v>81</v>
      </c>
      <c r="C624" s="31">
        <v>8.5</v>
      </c>
      <c r="D624" s="13" t="s">
        <v>23</v>
      </c>
    </row>
    <row r="625" spans="1:4" x14ac:dyDescent="0.25">
      <c r="A625" s="14" t="s">
        <v>138</v>
      </c>
      <c r="B625" s="14" t="s">
        <v>87</v>
      </c>
      <c r="C625" s="30">
        <v>7.5</v>
      </c>
      <c r="D625" s="13" t="s">
        <v>23</v>
      </c>
    </row>
    <row r="626" spans="1:4" x14ac:dyDescent="0.25">
      <c r="A626" s="15" t="s">
        <v>138</v>
      </c>
      <c r="B626" s="15" t="s">
        <v>26</v>
      </c>
      <c r="C626" s="31">
        <v>9.5</v>
      </c>
      <c r="D626" s="13" t="s">
        <v>23</v>
      </c>
    </row>
    <row r="627" spans="1:4" x14ac:dyDescent="0.25">
      <c r="A627" s="14" t="s">
        <v>138</v>
      </c>
      <c r="B627" s="14" t="s">
        <v>45</v>
      </c>
      <c r="C627" s="30">
        <v>8.5</v>
      </c>
      <c r="D627" s="13" t="s">
        <v>23</v>
      </c>
    </row>
    <row r="628" spans="1:4" x14ac:dyDescent="0.25">
      <c r="A628" s="15" t="s">
        <v>138</v>
      </c>
      <c r="B628" s="15" t="s">
        <v>47</v>
      </c>
      <c r="C628" s="31">
        <v>8</v>
      </c>
      <c r="D628" s="13" t="s">
        <v>23</v>
      </c>
    </row>
    <row r="629" spans="1:4" x14ac:dyDescent="0.25">
      <c r="A629" s="14" t="s">
        <v>138</v>
      </c>
      <c r="B629" s="14" t="s">
        <v>49</v>
      </c>
      <c r="C629" s="30">
        <v>8.5</v>
      </c>
      <c r="D629" s="13" t="s">
        <v>23</v>
      </c>
    </row>
    <row r="630" spans="1:4" x14ac:dyDescent="0.25">
      <c r="A630" s="15" t="s">
        <v>138</v>
      </c>
      <c r="B630" s="15" t="s">
        <v>52</v>
      </c>
      <c r="C630" s="31">
        <v>9</v>
      </c>
      <c r="D630" s="13" t="s">
        <v>23</v>
      </c>
    </row>
    <row r="631" spans="1:4" x14ac:dyDescent="0.25">
      <c r="A631" s="14" t="s">
        <v>138</v>
      </c>
      <c r="B631" s="14" t="s">
        <v>54</v>
      </c>
      <c r="C631" s="30">
        <v>8.5</v>
      </c>
      <c r="D631" s="13" t="s">
        <v>23</v>
      </c>
    </row>
    <row r="632" spans="1:4" x14ac:dyDescent="0.25">
      <c r="A632" s="15" t="s">
        <v>138</v>
      </c>
      <c r="B632" s="15" t="s">
        <v>64</v>
      </c>
      <c r="C632" s="31">
        <v>9</v>
      </c>
      <c r="D632" s="13" t="s">
        <v>23</v>
      </c>
    </row>
    <row r="633" spans="1:4" x14ac:dyDescent="0.25">
      <c r="A633" s="14" t="s">
        <v>138</v>
      </c>
      <c r="B633" s="14" t="s">
        <v>99</v>
      </c>
      <c r="C633" s="30">
        <v>7.5</v>
      </c>
      <c r="D633" s="13" t="s">
        <v>23</v>
      </c>
    </row>
    <row r="634" spans="1:4" x14ac:dyDescent="0.25">
      <c r="A634" s="15" t="s">
        <v>138</v>
      </c>
      <c r="B634" s="15" t="s">
        <v>104</v>
      </c>
      <c r="C634" s="31">
        <v>8.5</v>
      </c>
      <c r="D634" s="13" t="s">
        <v>23</v>
      </c>
    </row>
    <row r="635" spans="1:4" x14ac:dyDescent="0.25">
      <c r="A635" s="14" t="s">
        <v>138</v>
      </c>
      <c r="B635" s="14" t="s">
        <v>109</v>
      </c>
      <c r="C635" s="30">
        <v>8.5</v>
      </c>
      <c r="D635" s="13" t="s">
        <v>23</v>
      </c>
    </row>
    <row r="636" spans="1:4" x14ac:dyDescent="0.25">
      <c r="A636" s="15" t="s">
        <v>138</v>
      </c>
      <c r="B636" s="15" t="s">
        <v>114</v>
      </c>
      <c r="C636" s="31">
        <v>6.5</v>
      </c>
      <c r="D636" s="13" t="s">
        <v>23</v>
      </c>
    </row>
    <row r="637" spans="1:4" x14ac:dyDescent="0.25">
      <c r="A637" s="14" t="s">
        <v>138</v>
      </c>
      <c r="B637" s="14" t="s">
        <v>120</v>
      </c>
      <c r="C637" s="30">
        <v>9</v>
      </c>
      <c r="D637" s="13" t="s">
        <v>23</v>
      </c>
    </row>
    <row r="638" spans="1:4" x14ac:dyDescent="0.25">
      <c r="A638" s="15" t="s">
        <v>138</v>
      </c>
      <c r="B638" s="15" t="s">
        <v>121</v>
      </c>
      <c r="C638" s="31">
        <v>9.5</v>
      </c>
      <c r="D638" s="13" t="s">
        <v>23</v>
      </c>
    </row>
    <row r="639" spans="1:4" x14ac:dyDescent="0.25">
      <c r="A639" s="14" t="s">
        <v>138</v>
      </c>
      <c r="B639" s="14" t="s">
        <v>123</v>
      </c>
      <c r="C639" s="30">
        <v>9</v>
      </c>
      <c r="D639" s="13" t="s">
        <v>23</v>
      </c>
    </row>
    <row r="640" spans="1:4" x14ac:dyDescent="0.25">
      <c r="A640" s="15" t="s">
        <v>138</v>
      </c>
      <c r="B640" s="15" t="s">
        <v>124</v>
      </c>
      <c r="C640" s="31">
        <v>9</v>
      </c>
      <c r="D640" s="13" t="s">
        <v>23</v>
      </c>
    </row>
    <row r="641" spans="1:4" x14ac:dyDescent="0.25">
      <c r="A641" s="14" t="s">
        <v>138</v>
      </c>
      <c r="B641" s="14" t="s">
        <v>125</v>
      </c>
      <c r="C641" s="30">
        <v>8.5</v>
      </c>
      <c r="D641" s="13" t="s">
        <v>23</v>
      </c>
    </row>
    <row r="642" spans="1:4" x14ac:dyDescent="0.25">
      <c r="A642" s="15" t="s">
        <v>138</v>
      </c>
      <c r="B642" s="15" t="s">
        <v>28</v>
      </c>
      <c r="C642" s="31">
        <v>8</v>
      </c>
      <c r="D642" s="13" t="s">
        <v>23</v>
      </c>
    </row>
    <row r="643" spans="1:4" x14ac:dyDescent="0.25">
      <c r="A643" s="14" t="s">
        <v>138</v>
      </c>
      <c r="B643" s="14" t="s">
        <v>32</v>
      </c>
      <c r="C643" s="30">
        <v>7</v>
      </c>
      <c r="D643" s="13" t="s">
        <v>23</v>
      </c>
    </row>
    <row r="644" spans="1:4" x14ac:dyDescent="0.25">
      <c r="A644" s="15" t="s">
        <v>138</v>
      </c>
      <c r="B644" s="15" t="s">
        <v>41</v>
      </c>
      <c r="C644" s="31">
        <v>9</v>
      </c>
      <c r="D644" s="13" t="s">
        <v>23</v>
      </c>
    </row>
    <row r="645" spans="1:4" x14ac:dyDescent="0.25">
      <c r="A645" s="14" t="s">
        <v>138</v>
      </c>
      <c r="B645" s="14" t="s">
        <v>44</v>
      </c>
      <c r="C645" s="30">
        <v>8.5</v>
      </c>
      <c r="D645" s="13" t="s">
        <v>23</v>
      </c>
    </row>
    <row r="646" spans="1:4" x14ac:dyDescent="0.25">
      <c r="A646" s="15" t="s">
        <v>138</v>
      </c>
      <c r="B646" s="15" t="s">
        <v>91</v>
      </c>
      <c r="C646" s="31">
        <v>8</v>
      </c>
      <c r="D646" s="13" t="s">
        <v>23</v>
      </c>
    </row>
    <row r="647" spans="1:4" x14ac:dyDescent="0.25">
      <c r="A647" s="14" t="s">
        <v>138</v>
      </c>
      <c r="B647" s="14" t="s">
        <v>94</v>
      </c>
      <c r="C647" s="30">
        <v>8.5</v>
      </c>
      <c r="D647" s="13" t="s">
        <v>23</v>
      </c>
    </row>
    <row r="648" spans="1:4" x14ac:dyDescent="0.25">
      <c r="A648" s="15" t="s">
        <v>138</v>
      </c>
      <c r="B648" s="15" t="s">
        <v>97</v>
      </c>
      <c r="C648" s="31">
        <v>8</v>
      </c>
      <c r="D648" s="13" t="s">
        <v>23</v>
      </c>
    </row>
    <row r="649" spans="1:4" x14ac:dyDescent="0.25">
      <c r="A649" s="14" t="s">
        <v>138</v>
      </c>
      <c r="B649" s="14" t="s">
        <v>100</v>
      </c>
      <c r="C649" s="30">
        <v>9</v>
      </c>
      <c r="D649" s="13" t="s">
        <v>23</v>
      </c>
    </row>
    <row r="650" spans="1:4" x14ac:dyDescent="0.25">
      <c r="A650" s="15" t="s">
        <v>138</v>
      </c>
      <c r="B650" s="15" t="s">
        <v>103</v>
      </c>
      <c r="C650" s="31">
        <v>8</v>
      </c>
      <c r="D650" s="13" t="s">
        <v>23</v>
      </c>
    </row>
    <row r="651" spans="1:4" x14ac:dyDescent="0.25">
      <c r="A651" s="14" t="s">
        <v>138</v>
      </c>
      <c r="B651" s="14" t="s">
        <v>107</v>
      </c>
      <c r="C651" s="30">
        <v>9.5</v>
      </c>
      <c r="D651" s="13" t="s">
        <v>23</v>
      </c>
    </row>
    <row r="652" spans="1:4" x14ac:dyDescent="0.25">
      <c r="A652" s="15" t="s">
        <v>138</v>
      </c>
      <c r="B652" s="15" t="s">
        <v>110</v>
      </c>
      <c r="C652" s="31">
        <v>8</v>
      </c>
      <c r="D652" s="13" t="s">
        <v>23</v>
      </c>
    </row>
    <row r="653" spans="1:4" x14ac:dyDescent="0.25">
      <c r="A653" s="14" t="s">
        <v>138</v>
      </c>
      <c r="B653" s="14" t="s">
        <v>113</v>
      </c>
      <c r="C653" s="30">
        <v>8.5</v>
      </c>
      <c r="D653" s="13" t="s">
        <v>23</v>
      </c>
    </row>
    <row r="654" spans="1:4" x14ac:dyDescent="0.25">
      <c r="A654" s="15" t="s">
        <v>138</v>
      </c>
      <c r="B654" s="15" t="s">
        <v>116</v>
      </c>
      <c r="C654" s="31">
        <v>8</v>
      </c>
      <c r="D654" s="13" t="s">
        <v>23</v>
      </c>
    </row>
    <row r="655" spans="1:4" x14ac:dyDescent="0.25">
      <c r="A655" s="14" t="s">
        <v>138</v>
      </c>
      <c r="B655" s="14" t="s">
        <v>119</v>
      </c>
      <c r="C655" s="30">
        <v>9.5</v>
      </c>
      <c r="D655" s="13" t="s">
        <v>23</v>
      </c>
    </row>
    <row r="656" spans="1:4" x14ac:dyDescent="0.25">
      <c r="A656" s="15" t="s">
        <v>138</v>
      </c>
      <c r="B656" s="15" t="s">
        <v>122</v>
      </c>
      <c r="C656" s="31">
        <v>9.5</v>
      </c>
      <c r="D656" s="13" t="s">
        <v>23</v>
      </c>
    </row>
    <row r="657" spans="1:4" x14ac:dyDescent="0.25">
      <c r="A657" s="14" t="s">
        <v>138</v>
      </c>
      <c r="B657" s="14" t="s">
        <v>130</v>
      </c>
      <c r="C657" s="30">
        <v>9</v>
      </c>
      <c r="D657" s="13" t="s">
        <v>23</v>
      </c>
    </row>
    <row r="658" spans="1:4" x14ac:dyDescent="0.25">
      <c r="A658" s="15" t="s">
        <v>138</v>
      </c>
      <c r="B658" s="15" t="s">
        <v>132</v>
      </c>
      <c r="C658" s="31">
        <v>7</v>
      </c>
      <c r="D658" s="13" t="s">
        <v>23</v>
      </c>
    </row>
    <row r="659" spans="1:4" x14ac:dyDescent="0.25">
      <c r="A659" s="14" t="s">
        <v>139</v>
      </c>
      <c r="B659" s="14" t="s">
        <v>21</v>
      </c>
      <c r="C659" s="30">
        <v>8</v>
      </c>
      <c r="D659" s="13" t="s">
        <v>23</v>
      </c>
    </row>
    <row r="660" spans="1:4" x14ac:dyDescent="0.25">
      <c r="A660" s="15" t="s">
        <v>139</v>
      </c>
      <c r="B660" s="15" t="s">
        <v>31</v>
      </c>
      <c r="C660" s="31">
        <v>7.5</v>
      </c>
      <c r="D660" s="13" t="s">
        <v>23</v>
      </c>
    </row>
    <row r="661" spans="1:4" x14ac:dyDescent="0.25">
      <c r="A661" s="14" t="s">
        <v>139</v>
      </c>
      <c r="B661" s="14" t="s">
        <v>35</v>
      </c>
      <c r="C661" s="30">
        <v>10</v>
      </c>
      <c r="D661" s="13" t="s">
        <v>23</v>
      </c>
    </row>
    <row r="662" spans="1:4" x14ac:dyDescent="0.25">
      <c r="A662" s="15" t="s">
        <v>139</v>
      </c>
      <c r="B662" s="15" t="s">
        <v>70</v>
      </c>
      <c r="C662" s="31">
        <v>9.5</v>
      </c>
      <c r="D662" s="13" t="s">
        <v>23</v>
      </c>
    </row>
    <row r="663" spans="1:4" x14ac:dyDescent="0.25">
      <c r="A663" s="14" t="s">
        <v>139</v>
      </c>
      <c r="B663" s="14" t="s">
        <v>73</v>
      </c>
      <c r="C663" s="30">
        <v>8.5</v>
      </c>
      <c r="D663" s="13" t="s">
        <v>23</v>
      </c>
    </row>
    <row r="664" spans="1:4" x14ac:dyDescent="0.25">
      <c r="A664" s="15" t="s">
        <v>139</v>
      </c>
      <c r="B664" s="15" t="s">
        <v>77</v>
      </c>
      <c r="C664" s="31">
        <v>7.5</v>
      </c>
      <c r="D664" s="13" t="s">
        <v>23</v>
      </c>
    </row>
    <row r="665" spans="1:4" x14ac:dyDescent="0.25">
      <c r="A665" s="14" t="s">
        <v>139</v>
      </c>
      <c r="B665" s="14" t="s">
        <v>80</v>
      </c>
      <c r="C665" s="30">
        <v>7</v>
      </c>
      <c r="D665" s="13" t="s">
        <v>23</v>
      </c>
    </row>
    <row r="666" spans="1:4" x14ac:dyDescent="0.25">
      <c r="A666" s="15" t="s">
        <v>139</v>
      </c>
      <c r="B666" s="15" t="s">
        <v>83</v>
      </c>
      <c r="C666" s="31">
        <v>8</v>
      </c>
      <c r="D666" s="13" t="s">
        <v>23</v>
      </c>
    </row>
    <row r="667" spans="1:4" x14ac:dyDescent="0.25">
      <c r="A667" s="14" t="s">
        <v>139</v>
      </c>
      <c r="B667" s="14" t="s">
        <v>85</v>
      </c>
      <c r="C667" s="30">
        <v>9</v>
      </c>
      <c r="D667" s="13" t="s">
        <v>23</v>
      </c>
    </row>
    <row r="668" spans="1:4" x14ac:dyDescent="0.25">
      <c r="A668" s="15" t="s">
        <v>139</v>
      </c>
      <c r="B668" s="15" t="s">
        <v>90</v>
      </c>
      <c r="C668" s="31">
        <v>9</v>
      </c>
      <c r="D668" s="13" t="s">
        <v>23</v>
      </c>
    </row>
    <row r="669" spans="1:4" x14ac:dyDescent="0.25">
      <c r="A669" s="14" t="s">
        <v>139</v>
      </c>
      <c r="B669" s="14" t="s">
        <v>93</v>
      </c>
      <c r="C669" s="30">
        <v>8.5</v>
      </c>
      <c r="D669" s="13" t="s">
        <v>23</v>
      </c>
    </row>
    <row r="670" spans="1:4" x14ac:dyDescent="0.25">
      <c r="A670" s="15" t="s">
        <v>139</v>
      </c>
      <c r="B670" s="15" t="s">
        <v>90</v>
      </c>
      <c r="C670" s="31">
        <v>9</v>
      </c>
      <c r="D670" s="13" t="s">
        <v>23</v>
      </c>
    </row>
    <row r="671" spans="1:4" x14ac:dyDescent="0.25">
      <c r="A671" s="14" t="s">
        <v>139</v>
      </c>
      <c r="B671" s="14" t="s">
        <v>126</v>
      </c>
      <c r="C671" s="30">
        <v>9.5</v>
      </c>
      <c r="D671" s="13" t="s">
        <v>23</v>
      </c>
    </row>
    <row r="672" spans="1:4" x14ac:dyDescent="0.25">
      <c r="A672" s="15" t="s">
        <v>139</v>
      </c>
      <c r="B672" s="15" t="s">
        <v>127</v>
      </c>
      <c r="C672" s="31">
        <v>8</v>
      </c>
      <c r="D672" s="13" t="s">
        <v>23</v>
      </c>
    </row>
    <row r="673" spans="1:4" x14ac:dyDescent="0.25">
      <c r="A673" s="14" t="s">
        <v>139</v>
      </c>
      <c r="B673" s="14" t="s">
        <v>129</v>
      </c>
      <c r="C673" s="30">
        <v>8.5</v>
      </c>
      <c r="D673" s="13" t="s">
        <v>23</v>
      </c>
    </row>
    <row r="674" spans="1:4" x14ac:dyDescent="0.25">
      <c r="A674" s="15" t="s">
        <v>139</v>
      </c>
      <c r="B674" s="15" t="s">
        <v>135</v>
      </c>
      <c r="C674" s="31">
        <v>9</v>
      </c>
      <c r="D674" s="13" t="s">
        <v>23</v>
      </c>
    </row>
    <row r="675" spans="1:4" x14ac:dyDescent="0.25">
      <c r="A675" s="14" t="s">
        <v>139</v>
      </c>
      <c r="B675" s="14" t="s">
        <v>30</v>
      </c>
      <c r="C675" s="30">
        <v>8</v>
      </c>
      <c r="D675" s="13" t="s">
        <v>23</v>
      </c>
    </row>
    <row r="676" spans="1:4" x14ac:dyDescent="0.25">
      <c r="A676" s="15" t="s">
        <v>139</v>
      </c>
      <c r="B676" s="15" t="s">
        <v>36</v>
      </c>
      <c r="C676" s="31">
        <v>8</v>
      </c>
      <c r="D676" s="13" t="s">
        <v>23</v>
      </c>
    </row>
    <row r="677" spans="1:4" x14ac:dyDescent="0.25">
      <c r="A677" s="14" t="s">
        <v>139</v>
      </c>
      <c r="B677" s="14" t="s">
        <v>38</v>
      </c>
      <c r="C677" s="30">
        <v>8</v>
      </c>
      <c r="D677" s="13" t="s">
        <v>23</v>
      </c>
    </row>
    <row r="678" spans="1:4" x14ac:dyDescent="0.25">
      <c r="A678" s="15" t="s">
        <v>139</v>
      </c>
      <c r="B678" s="15" t="s">
        <v>50</v>
      </c>
      <c r="C678" s="31">
        <v>9.5</v>
      </c>
      <c r="D678" s="13" t="s">
        <v>23</v>
      </c>
    </row>
    <row r="679" spans="1:4" x14ac:dyDescent="0.25">
      <c r="A679" s="14" t="s">
        <v>139</v>
      </c>
      <c r="B679" s="14" t="s">
        <v>53</v>
      </c>
      <c r="C679" s="30">
        <v>9.5</v>
      </c>
      <c r="D679" s="13" t="s">
        <v>23</v>
      </c>
    </row>
    <row r="680" spans="1:4" x14ac:dyDescent="0.25">
      <c r="A680" s="15" t="s">
        <v>139</v>
      </c>
      <c r="B680" s="15" t="s">
        <v>56</v>
      </c>
      <c r="C680" s="31">
        <v>8.5</v>
      </c>
      <c r="D680" s="13" t="s">
        <v>23</v>
      </c>
    </row>
    <row r="681" spans="1:4" x14ac:dyDescent="0.25">
      <c r="A681" s="14" t="s">
        <v>139</v>
      </c>
      <c r="B681" s="14" t="s">
        <v>58</v>
      </c>
      <c r="C681" s="30">
        <v>8</v>
      </c>
      <c r="D681" s="13" t="s">
        <v>23</v>
      </c>
    </row>
    <row r="682" spans="1:4" x14ac:dyDescent="0.25">
      <c r="A682" s="15" t="s">
        <v>139</v>
      </c>
      <c r="B682" s="15" t="s">
        <v>61</v>
      </c>
      <c r="C682" s="31">
        <v>8.5</v>
      </c>
      <c r="D682" s="13" t="s">
        <v>23</v>
      </c>
    </row>
    <row r="683" spans="1:4" x14ac:dyDescent="0.25">
      <c r="A683" s="14" t="s">
        <v>139</v>
      </c>
      <c r="B683" s="14" t="s">
        <v>62</v>
      </c>
      <c r="C683" s="30">
        <v>8</v>
      </c>
      <c r="D683" s="13" t="s">
        <v>23</v>
      </c>
    </row>
    <row r="684" spans="1:4" x14ac:dyDescent="0.25">
      <c r="A684" s="15" t="s">
        <v>139</v>
      </c>
      <c r="B684" s="15" t="s">
        <v>65</v>
      </c>
      <c r="C684" s="31">
        <v>9</v>
      </c>
      <c r="D684" s="13" t="s">
        <v>23</v>
      </c>
    </row>
    <row r="685" spans="1:4" x14ac:dyDescent="0.25">
      <c r="A685" s="14" t="s">
        <v>139</v>
      </c>
      <c r="B685" s="14" t="s">
        <v>67</v>
      </c>
      <c r="C685" s="30">
        <v>9</v>
      </c>
      <c r="D685" s="13" t="s">
        <v>23</v>
      </c>
    </row>
    <row r="686" spans="1:4" x14ac:dyDescent="0.25">
      <c r="A686" s="15" t="s">
        <v>139</v>
      </c>
      <c r="B686" s="15" t="s">
        <v>69</v>
      </c>
      <c r="C686" s="31">
        <v>9.5</v>
      </c>
      <c r="D686" s="13" t="s">
        <v>23</v>
      </c>
    </row>
    <row r="687" spans="1:4" x14ac:dyDescent="0.25">
      <c r="A687" s="14" t="s">
        <v>139</v>
      </c>
      <c r="B687" s="14" t="s">
        <v>71</v>
      </c>
      <c r="C687" s="30">
        <v>7.5</v>
      </c>
      <c r="D687" s="13" t="s">
        <v>23</v>
      </c>
    </row>
    <row r="688" spans="1:4" x14ac:dyDescent="0.25">
      <c r="A688" s="15" t="s">
        <v>139</v>
      </c>
      <c r="B688" s="15" t="s">
        <v>76</v>
      </c>
      <c r="C688" s="31">
        <v>9</v>
      </c>
      <c r="D688" s="13" t="s">
        <v>23</v>
      </c>
    </row>
    <row r="689" spans="1:4" x14ac:dyDescent="0.25">
      <c r="A689" s="14" t="s">
        <v>139</v>
      </c>
      <c r="B689" s="14" t="s">
        <v>81</v>
      </c>
      <c r="C689" s="30">
        <v>8.5</v>
      </c>
      <c r="D689" s="13" t="s">
        <v>23</v>
      </c>
    </row>
    <row r="690" spans="1:4" x14ac:dyDescent="0.25">
      <c r="A690" s="15" t="s">
        <v>139</v>
      </c>
      <c r="B690" s="15" t="s">
        <v>87</v>
      </c>
      <c r="C690" s="31">
        <v>7.5</v>
      </c>
      <c r="D690" s="13" t="s">
        <v>23</v>
      </c>
    </row>
    <row r="691" spans="1:4" x14ac:dyDescent="0.25">
      <c r="A691" s="14" t="s">
        <v>139</v>
      </c>
      <c r="B691" s="14" t="s">
        <v>26</v>
      </c>
      <c r="C691" s="30">
        <v>9.5</v>
      </c>
      <c r="D691" s="13" t="s">
        <v>23</v>
      </c>
    </row>
    <row r="692" spans="1:4" x14ac:dyDescent="0.25">
      <c r="A692" s="15" t="s">
        <v>139</v>
      </c>
      <c r="B692" s="15" t="s">
        <v>45</v>
      </c>
      <c r="C692" s="31">
        <v>8.5</v>
      </c>
      <c r="D692" s="13" t="s">
        <v>23</v>
      </c>
    </row>
    <row r="693" spans="1:4" x14ac:dyDescent="0.25">
      <c r="A693" s="14" t="s">
        <v>139</v>
      </c>
      <c r="B693" s="14" t="s">
        <v>47</v>
      </c>
      <c r="C693" s="30">
        <v>8</v>
      </c>
      <c r="D693" s="13" t="s">
        <v>23</v>
      </c>
    </row>
    <row r="694" spans="1:4" x14ac:dyDescent="0.25">
      <c r="A694" s="15" t="s">
        <v>139</v>
      </c>
      <c r="B694" s="15" t="s">
        <v>49</v>
      </c>
      <c r="C694" s="31">
        <v>8.5</v>
      </c>
      <c r="D694" s="13" t="s">
        <v>23</v>
      </c>
    </row>
    <row r="695" spans="1:4" x14ac:dyDescent="0.25">
      <c r="A695" s="14" t="s">
        <v>139</v>
      </c>
      <c r="B695" s="14" t="s">
        <v>52</v>
      </c>
      <c r="C695" s="30">
        <v>9</v>
      </c>
      <c r="D695" s="13" t="s">
        <v>23</v>
      </c>
    </row>
    <row r="696" spans="1:4" x14ac:dyDescent="0.25">
      <c r="A696" s="15" t="s">
        <v>139</v>
      </c>
      <c r="B696" s="15" t="s">
        <v>54</v>
      </c>
      <c r="C696" s="31">
        <v>8.5</v>
      </c>
      <c r="D696" s="13" t="s">
        <v>23</v>
      </c>
    </row>
    <row r="697" spans="1:4" x14ac:dyDescent="0.25">
      <c r="A697" s="14" t="s">
        <v>139</v>
      </c>
      <c r="B697" s="14" t="s">
        <v>64</v>
      </c>
      <c r="C697" s="30">
        <v>9</v>
      </c>
      <c r="D697" s="13" t="s">
        <v>23</v>
      </c>
    </row>
    <row r="698" spans="1:4" x14ac:dyDescent="0.25">
      <c r="A698" s="15" t="s">
        <v>139</v>
      </c>
      <c r="B698" s="15" t="s">
        <v>99</v>
      </c>
      <c r="C698" s="31">
        <v>7.5</v>
      </c>
      <c r="D698" s="13" t="s">
        <v>23</v>
      </c>
    </row>
    <row r="699" spans="1:4" x14ac:dyDescent="0.25">
      <c r="A699" s="14" t="s">
        <v>139</v>
      </c>
      <c r="B699" s="14" t="s">
        <v>104</v>
      </c>
      <c r="C699" s="30">
        <v>8.5</v>
      </c>
      <c r="D699" s="13" t="s">
        <v>23</v>
      </c>
    </row>
    <row r="700" spans="1:4" x14ac:dyDescent="0.25">
      <c r="A700" s="15" t="s">
        <v>139</v>
      </c>
      <c r="B700" s="15" t="s">
        <v>109</v>
      </c>
      <c r="C700" s="31">
        <v>8.5</v>
      </c>
      <c r="D700" s="13" t="s">
        <v>23</v>
      </c>
    </row>
    <row r="701" spans="1:4" x14ac:dyDescent="0.25">
      <c r="A701" s="14" t="s">
        <v>139</v>
      </c>
      <c r="B701" s="14" t="s">
        <v>114</v>
      </c>
      <c r="C701" s="30">
        <v>6.5</v>
      </c>
      <c r="D701" s="13" t="s">
        <v>23</v>
      </c>
    </row>
    <row r="702" spans="1:4" x14ac:dyDescent="0.25">
      <c r="A702" s="15" t="s">
        <v>139</v>
      </c>
      <c r="B702" s="15" t="s">
        <v>120</v>
      </c>
      <c r="C702" s="31">
        <v>9</v>
      </c>
      <c r="D702" s="13" t="s">
        <v>23</v>
      </c>
    </row>
    <row r="703" spans="1:4" x14ac:dyDescent="0.25">
      <c r="A703" s="14" t="s">
        <v>139</v>
      </c>
      <c r="B703" s="14" t="s">
        <v>121</v>
      </c>
      <c r="C703" s="30">
        <v>9.5</v>
      </c>
      <c r="D703" s="13" t="s">
        <v>23</v>
      </c>
    </row>
    <row r="704" spans="1:4" x14ac:dyDescent="0.25">
      <c r="A704" s="15" t="s">
        <v>139</v>
      </c>
      <c r="B704" s="15" t="s">
        <v>123</v>
      </c>
      <c r="C704" s="31">
        <v>9</v>
      </c>
      <c r="D704" s="13" t="s">
        <v>23</v>
      </c>
    </row>
    <row r="705" spans="1:4" x14ac:dyDescent="0.25">
      <c r="A705" s="14" t="s">
        <v>139</v>
      </c>
      <c r="B705" s="14" t="s">
        <v>124</v>
      </c>
      <c r="C705" s="30">
        <v>9</v>
      </c>
      <c r="D705" s="13" t="s">
        <v>23</v>
      </c>
    </row>
    <row r="706" spans="1:4" x14ac:dyDescent="0.25">
      <c r="A706" s="15" t="s">
        <v>139</v>
      </c>
      <c r="B706" s="15" t="s">
        <v>125</v>
      </c>
      <c r="C706" s="31">
        <v>8.5</v>
      </c>
      <c r="D706" s="13" t="s">
        <v>23</v>
      </c>
    </row>
    <row r="707" spans="1:4" x14ac:dyDescent="0.25">
      <c r="A707" s="14" t="s">
        <v>139</v>
      </c>
      <c r="B707" s="14" t="s">
        <v>28</v>
      </c>
      <c r="C707" s="30">
        <v>8</v>
      </c>
      <c r="D707" s="13" t="s">
        <v>23</v>
      </c>
    </row>
    <row r="708" spans="1:4" x14ac:dyDescent="0.25">
      <c r="A708" s="15" t="s">
        <v>139</v>
      </c>
      <c r="B708" s="15" t="s">
        <v>32</v>
      </c>
      <c r="C708" s="31">
        <v>7</v>
      </c>
      <c r="D708" s="13" t="s">
        <v>23</v>
      </c>
    </row>
    <row r="709" spans="1:4" x14ac:dyDescent="0.25">
      <c r="A709" s="14" t="s">
        <v>139</v>
      </c>
      <c r="B709" s="14" t="s">
        <v>41</v>
      </c>
      <c r="C709" s="30">
        <v>9</v>
      </c>
      <c r="D709" s="13" t="s">
        <v>23</v>
      </c>
    </row>
    <row r="710" spans="1:4" x14ac:dyDescent="0.25">
      <c r="A710" s="15" t="s">
        <v>139</v>
      </c>
      <c r="B710" s="15" t="s">
        <v>44</v>
      </c>
      <c r="C710" s="31">
        <v>8.5</v>
      </c>
      <c r="D710" s="13" t="s">
        <v>23</v>
      </c>
    </row>
    <row r="711" spans="1:4" x14ac:dyDescent="0.25">
      <c r="A711" s="14" t="s">
        <v>139</v>
      </c>
      <c r="B711" s="14" t="s">
        <v>91</v>
      </c>
      <c r="C711" s="30">
        <v>8</v>
      </c>
      <c r="D711" s="13" t="s">
        <v>23</v>
      </c>
    </row>
    <row r="712" spans="1:4" x14ac:dyDescent="0.25">
      <c r="A712" s="15" t="s">
        <v>139</v>
      </c>
      <c r="B712" s="15" t="s">
        <v>94</v>
      </c>
      <c r="C712" s="31">
        <v>8.5</v>
      </c>
      <c r="D712" s="13" t="s">
        <v>23</v>
      </c>
    </row>
    <row r="713" spans="1:4" x14ac:dyDescent="0.25">
      <c r="A713" s="14" t="s">
        <v>139</v>
      </c>
      <c r="B713" s="14" t="s">
        <v>97</v>
      </c>
      <c r="C713" s="30">
        <v>8</v>
      </c>
      <c r="D713" s="13" t="s">
        <v>23</v>
      </c>
    </row>
    <row r="714" spans="1:4" x14ac:dyDescent="0.25">
      <c r="A714" s="15" t="s">
        <v>139</v>
      </c>
      <c r="B714" s="15" t="s">
        <v>100</v>
      </c>
      <c r="C714" s="31">
        <v>9</v>
      </c>
      <c r="D714" s="13" t="s">
        <v>23</v>
      </c>
    </row>
    <row r="715" spans="1:4" x14ac:dyDescent="0.25">
      <c r="A715" s="14" t="s">
        <v>139</v>
      </c>
      <c r="B715" s="14" t="s">
        <v>103</v>
      </c>
      <c r="C715" s="30">
        <v>8</v>
      </c>
      <c r="D715" s="13" t="s">
        <v>23</v>
      </c>
    </row>
    <row r="716" spans="1:4" x14ac:dyDescent="0.25">
      <c r="A716" s="15" t="s">
        <v>139</v>
      </c>
      <c r="B716" s="15" t="s">
        <v>107</v>
      </c>
      <c r="C716" s="31">
        <v>9.5</v>
      </c>
      <c r="D716" s="13" t="s">
        <v>23</v>
      </c>
    </row>
    <row r="717" spans="1:4" x14ac:dyDescent="0.25">
      <c r="A717" s="14" t="s">
        <v>139</v>
      </c>
      <c r="B717" s="14" t="s">
        <v>110</v>
      </c>
      <c r="C717" s="30">
        <v>8</v>
      </c>
      <c r="D717" s="13" t="s">
        <v>23</v>
      </c>
    </row>
    <row r="718" spans="1:4" x14ac:dyDescent="0.25">
      <c r="A718" s="15" t="s">
        <v>139</v>
      </c>
      <c r="B718" s="15" t="s">
        <v>113</v>
      </c>
      <c r="C718" s="31">
        <v>8.5</v>
      </c>
      <c r="D718" s="13" t="s">
        <v>23</v>
      </c>
    </row>
    <row r="719" spans="1:4" x14ac:dyDescent="0.25">
      <c r="A719" s="14" t="s">
        <v>139</v>
      </c>
      <c r="B719" s="14" t="s">
        <v>116</v>
      </c>
      <c r="C719" s="30">
        <v>8</v>
      </c>
      <c r="D719" s="13" t="s">
        <v>23</v>
      </c>
    </row>
    <row r="720" spans="1:4" x14ac:dyDescent="0.25">
      <c r="A720" s="15" t="s">
        <v>139</v>
      </c>
      <c r="B720" s="15" t="s">
        <v>119</v>
      </c>
      <c r="C720" s="31">
        <v>9.5</v>
      </c>
      <c r="D720" s="13" t="s">
        <v>23</v>
      </c>
    </row>
    <row r="721" spans="1:4" x14ac:dyDescent="0.25">
      <c r="A721" s="14" t="s">
        <v>139</v>
      </c>
      <c r="B721" s="14" t="s">
        <v>122</v>
      </c>
      <c r="C721" s="30">
        <v>9.5</v>
      </c>
      <c r="D721" s="13" t="s">
        <v>23</v>
      </c>
    </row>
    <row r="722" spans="1:4" x14ac:dyDescent="0.25">
      <c r="A722" s="15" t="s">
        <v>139</v>
      </c>
      <c r="B722" s="15" t="s">
        <v>130</v>
      </c>
      <c r="C722" s="31">
        <v>9</v>
      </c>
      <c r="D722" s="13" t="s">
        <v>23</v>
      </c>
    </row>
    <row r="723" spans="1:4" x14ac:dyDescent="0.25">
      <c r="A723" s="14" t="s">
        <v>139</v>
      </c>
      <c r="B723" s="14" t="s">
        <v>132</v>
      </c>
      <c r="C723" s="30">
        <v>7</v>
      </c>
      <c r="D723" s="13" t="s">
        <v>23</v>
      </c>
    </row>
    <row r="724" spans="1:4" x14ac:dyDescent="0.25">
      <c r="A724" s="15" t="s">
        <v>145</v>
      </c>
      <c r="B724" s="15" t="s">
        <v>21</v>
      </c>
      <c r="C724" s="31">
        <v>8</v>
      </c>
      <c r="D724" s="13" t="s">
        <v>23</v>
      </c>
    </row>
    <row r="725" spans="1:4" x14ac:dyDescent="0.25">
      <c r="A725" s="14" t="s">
        <v>145</v>
      </c>
      <c r="B725" s="14" t="s">
        <v>31</v>
      </c>
      <c r="C725" s="30">
        <v>7.5</v>
      </c>
      <c r="D725" s="13" t="s">
        <v>23</v>
      </c>
    </row>
    <row r="726" spans="1:4" x14ac:dyDescent="0.25">
      <c r="A726" s="15" t="s">
        <v>145</v>
      </c>
      <c r="B726" s="15" t="s">
        <v>35</v>
      </c>
      <c r="C726" s="31">
        <v>10</v>
      </c>
      <c r="D726" s="13" t="s">
        <v>23</v>
      </c>
    </row>
    <row r="727" spans="1:4" x14ac:dyDescent="0.25">
      <c r="A727" s="14" t="s">
        <v>145</v>
      </c>
      <c r="B727" s="14" t="s">
        <v>70</v>
      </c>
      <c r="C727" s="30">
        <v>9.5</v>
      </c>
      <c r="D727" s="13" t="s">
        <v>23</v>
      </c>
    </row>
    <row r="728" spans="1:4" x14ac:dyDescent="0.25">
      <c r="A728" s="15" t="s">
        <v>145</v>
      </c>
      <c r="B728" s="15" t="s">
        <v>73</v>
      </c>
      <c r="C728" s="31">
        <v>8.5</v>
      </c>
      <c r="D728" s="13" t="s">
        <v>23</v>
      </c>
    </row>
    <row r="729" spans="1:4" x14ac:dyDescent="0.25">
      <c r="A729" s="14" t="s">
        <v>145</v>
      </c>
      <c r="B729" s="14" t="s">
        <v>77</v>
      </c>
      <c r="C729" s="30">
        <v>7.5</v>
      </c>
      <c r="D729" s="13" t="s">
        <v>23</v>
      </c>
    </row>
    <row r="730" spans="1:4" x14ac:dyDescent="0.25">
      <c r="A730" s="15" t="s">
        <v>145</v>
      </c>
      <c r="B730" s="15" t="s">
        <v>80</v>
      </c>
      <c r="C730" s="31">
        <v>7</v>
      </c>
      <c r="D730" s="13" t="s">
        <v>23</v>
      </c>
    </row>
    <row r="731" spans="1:4" x14ac:dyDescent="0.25">
      <c r="A731" s="14" t="s">
        <v>145</v>
      </c>
      <c r="B731" s="14" t="s">
        <v>83</v>
      </c>
      <c r="C731" s="30">
        <v>8</v>
      </c>
      <c r="D731" s="13" t="s">
        <v>23</v>
      </c>
    </row>
    <row r="732" spans="1:4" x14ac:dyDescent="0.25">
      <c r="A732" s="15" t="s">
        <v>145</v>
      </c>
      <c r="B732" s="15" t="s">
        <v>85</v>
      </c>
      <c r="C732" s="31">
        <v>9</v>
      </c>
      <c r="D732" s="13" t="s">
        <v>23</v>
      </c>
    </row>
    <row r="733" spans="1:4" x14ac:dyDescent="0.25">
      <c r="A733" s="14" t="s">
        <v>145</v>
      </c>
      <c r="B733" s="14" t="s">
        <v>90</v>
      </c>
      <c r="C733" s="30">
        <v>9</v>
      </c>
      <c r="D733" s="13" t="s">
        <v>23</v>
      </c>
    </row>
    <row r="734" spans="1:4" x14ac:dyDescent="0.25">
      <c r="A734" s="15" t="s">
        <v>145</v>
      </c>
      <c r="B734" s="15" t="s">
        <v>93</v>
      </c>
      <c r="C734" s="31">
        <v>8.5</v>
      </c>
      <c r="D734" s="13" t="s">
        <v>23</v>
      </c>
    </row>
    <row r="735" spans="1:4" x14ac:dyDescent="0.25">
      <c r="A735" s="14" t="s">
        <v>145</v>
      </c>
      <c r="B735" s="14" t="s">
        <v>90</v>
      </c>
      <c r="C735" s="30">
        <v>9</v>
      </c>
      <c r="D735" s="13" t="s">
        <v>23</v>
      </c>
    </row>
    <row r="736" spans="1:4" x14ac:dyDescent="0.25">
      <c r="A736" s="15" t="s">
        <v>145</v>
      </c>
      <c r="B736" s="15" t="s">
        <v>126</v>
      </c>
      <c r="C736" s="31">
        <v>9.5</v>
      </c>
      <c r="D736" s="13" t="s">
        <v>23</v>
      </c>
    </row>
    <row r="737" spans="1:4" x14ac:dyDescent="0.25">
      <c r="A737" s="14" t="s">
        <v>145</v>
      </c>
      <c r="B737" s="14" t="s">
        <v>127</v>
      </c>
      <c r="C737" s="30">
        <v>8</v>
      </c>
      <c r="D737" s="13" t="s">
        <v>23</v>
      </c>
    </row>
    <row r="738" spans="1:4" x14ac:dyDescent="0.25">
      <c r="A738" s="15" t="s">
        <v>145</v>
      </c>
      <c r="B738" s="15" t="s">
        <v>129</v>
      </c>
      <c r="C738" s="31">
        <v>8.5</v>
      </c>
      <c r="D738" s="13" t="s">
        <v>23</v>
      </c>
    </row>
    <row r="739" spans="1:4" x14ac:dyDescent="0.25">
      <c r="A739" s="14" t="s">
        <v>145</v>
      </c>
      <c r="B739" s="14" t="s">
        <v>135</v>
      </c>
      <c r="C739" s="30">
        <v>9</v>
      </c>
      <c r="D739" s="13" t="s">
        <v>23</v>
      </c>
    </row>
    <row r="740" spans="1:4" x14ac:dyDescent="0.25">
      <c r="A740" s="15" t="s">
        <v>145</v>
      </c>
      <c r="B740" s="15" t="s">
        <v>30</v>
      </c>
      <c r="C740" s="31">
        <v>8</v>
      </c>
      <c r="D740" s="13" t="s">
        <v>23</v>
      </c>
    </row>
    <row r="741" spans="1:4" x14ac:dyDescent="0.25">
      <c r="A741" s="14" t="s">
        <v>145</v>
      </c>
      <c r="B741" s="14" t="s">
        <v>36</v>
      </c>
      <c r="C741" s="30">
        <v>8</v>
      </c>
      <c r="D741" s="13" t="s">
        <v>23</v>
      </c>
    </row>
    <row r="742" spans="1:4" x14ac:dyDescent="0.25">
      <c r="A742" s="15" t="s">
        <v>145</v>
      </c>
      <c r="B742" s="15" t="s">
        <v>38</v>
      </c>
      <c r="C742" s="31">
        <v>8</v>
      </c>
      <c r="D742" s="13" t="s">
        <v>23</v>
      </c>
    </row>
    <row r="743" spans="1:4" x14ac:dyDescent="0.25">
      <c r="A743" s="14" t="s">
        <v>145</v>
      </c>
      <c r="B743" s="14" t="s">
        <v>50</v>
      </c>
      <c r="C743" s="30">
        <v>9.5</v>
      </c>
      <c r="D743" s="13" t="s">
        <v>23</v>
      </c>
    </row>
    <row r="744" spans="1:4" x14ac:dyDescent="0.25">
      <c r="A744" s="15" t="s">
        <v>145</v>
      </c>
      <c r="B744" s="15" t="s">
        <v>53</v>
      </c>
      <c r="C744" s="31">
        <v>9.5</v>
      </c>
      <c r="D744" s="13" t="s">
        <v>23</v>
      </c>
    </row>
    <row r="745" spans="1:4" x14ac:dyDescent="0.25">
      <c r="A745" s="14" t="s">
        <v>145</v>
      </c>
      <c r="B745" s="14" t="s">
        <v>56</v>
      </c>
      <c r="C745" s="30">
        <v>8.5</v>
      </c>
      <c r="D745" s="13" t="s">
        <v>23</v>
      </c>
    </row>
    <row r="746" spans="1:4" x14ac:dyDescent="0.25">
      <c r="A746" s="15" t="s">
        <v>145</v>
      </c>
      <c r="B746" s="15" t="s">
        <v>58</v>
      </c>
      <c r="C746" s="31">
        <v>8</v>
      </c>
      <c r="D746" s="13" t="s">
        <v>23</v>
      </c>
    </row>
    <row r="747" spans="1:4" x14ac:dyDescent="0.25">
      <c r="A747" s="14" t="s">
        <v>145</v>
      </c>
      <c r="B747" s="14" t="s">
        <v>61</v>
      </c>
      <c r="C747" s="30">
        <v>8.5</v>
      </c>
      <c r="D747" s="13" t="s">
        <v>23</v>
      </c>
    </row>
    <row r="748" spans="1:4" x14ac:dyDescent="0.25">
      <c r="A748" s="15" t="s">
        <v>145</v>
      </c>
      <c r="B748" s="15" t="s">
        <v>62</v>
      </c>
      <c r="C748" s="31">
        <v>8</v>
      </c>
      <c r="D748" s="13" t="s">
        <v>23</v>
      </c>
    </row>
    <row r="749" spans="1:4" x14ac:dyDescent="0.25">
      <c r="A749" s="14" t="s">
        <v>145</v>
      </c>
      <c r="B749" s="14" t="s">
        <v>65</v>
      </c>
      <c r="C749" s="30">
        <v>9</v>
      </c>
      <c r="D749" s="13" t="s">
        <v>23</v>
      </c>
    </row>
    <row r="750" spans="1:4" x14ac:dyDescent="0.25">
      <c r="A750" s="15" t="s">
        <v>145</v>
      </c>
      <c r="B750" s="15" t="s">
        <v>67</v>
      </c>
      <c r="C750" s="31">
        <v>9</v>
      </c>
      <c r="D750" s="13" t="s">
        <v>23</v>
      </c>
    </row>
    <row r="751" spans="1:4" x14ac:dyDescent="0.25">
      <c r="A751" s="14" t="s">
        <v>145</v>
      </c>
      <c r="B751" s="14" t="s">
        <v>69</v>
      </c>
      <c r="C751" s="30">
        <v>9.5</v>
      </c>
      <c r="D751" s="13" t="s">
        <v>23</v>
      </c>
    </row>
    <row r="752" spans="1:4" x14ac:dyDescent="0.25">
      <c r="A752" s="15" t="s">
        <v>145</v>
      </c>
      <c r="B752" s="15" t="s">
        <v>71</v>
      </c>
      <c r="C752" s="31">
        <v>7.5</v>
      </c>
      <c r="D752" s="13" t="s">
        <v>23</v>
      </c>
    </row>
    <row r="753" spans="1:4" x14ac:dyDescent="0.25">
      <c r="A753" s="14" t="s">
        <v>145</v>
      </c>
      <c r="B753" s="14" t="s">
        <v>76</v>
      </c>
      <c r="C753" s="30">
        <v>9</v>
      </c>
      <c r="D753" s="13" t="s">
        <v>23</v>
      </c>
    </row>
    <row r="754" spans="1:4" x14ac:dyDescent="0.25">
      <c r="A754" s="15" t="s">
        <v>145</v>
      </c>
      <c r="B754" s="15" t="s">
        <v>81</v>
      </c>
      <c r="C754" s="31">
        <v>8.5</v>
      </c>
      <c r="D754" s="13" t="s">
        <v>23</v>
      </c>
    </row>
    <row r="755" spans="1:4" x14ac:dyDescent="0.25">
      <c r="A755" s="14" t="s">
        <v>145</v>
      </c>
      <c r="B755" s="14" t="s">
        <v>87</v>
      </c>
      <c r="C755" s="30">
        <v>7.5</v>
      </c>
      <c r="D755" s="13" t="s">
        <v>23</v>
      </c>
    </row>
    <row r="756" spans="1:4" x14ac:dyDescent="0.25">
      <c r="A756" s="15" t="s">
        <v>145</v>
      </c>
      <c r="B756" s="15" t="s">
        <v>26</v>
      </c>
      <c r="C756" s="31">
        <v>9.5</v>
      </c>
      <c r="D756" s="13" t="s">
        <v>23</v>
      </c>
    </row>
    <row r="757" spans="1:4" x14ac:dyDescent="0.25">
      <c r="A757" s="14" t="s">
        <v>145</v>
      </c>
      <c r="B757" s="14" t="s">
        <v>45</v>
      </c>
      <c r="C757" s="30">
        <v>8.5</v>
      </c>
      <c r="D757" s="13" t="s">
        <v>23</v>
      </c>
    </row>
    <row r="758" spans="1:4" x14ac:dyDescent="0.25">
      <c r="A758" s="15" t="s">
        <v>145</v>
      </c>
      <c r="B758" s="15" t="s">
        <v>47</v>
      </c>
      <c r="C758" s="31">
        <v>8</v>
      </c>
      <c r="D758" s="13" t="s">
        <v>23</v>
      </c>
    </row>
    <row r="759" spans="1:4" x14ac:dyDescent="0.25">
      <c r="A759" s="14" t="s">
        <v>145</v>
      </c>
      <c r="B759" s="14" t="s">
        <v>49</v>
      </c>
      <c r="C759" s="30">
        <v>8.5</v>
      </c>
      <c r="D759" s="13" t="s">
        <v>23</v>
      </c>
    </row>
    <row r="760" spans="1:4" x14ac:dyDescent="0.25">
      <c r="A760" s="15" t="s">
        <v>145</v>
      </c>
      <c r="B760" s="15" t="s">
        <v>52</v>
      </c>
      <c r="C760" s="31">
        <v>9</v>
      </c>
      <c r="D760" s="13" t="s">
        <v>23</v>
      </c>
    </row>
    <row r="761" spans="1:4" x14ac:dyDescent="0.25">
      <c r="A761" s="14" t="s">
        <v>145</v>
      </c>
      <c r="B761" s="14" t="s">
        <v>54</v>
      </c>
      <c r="C761" s="30">
        <v>8.5</v>
      </c>
      <c r="D761" s="13" t="s">
        <v>23</v>
      </c>
    </row>
    <row r="762" spans="1:4" x14ac:dyDescent="0.25">
      <c r="A762" s="15" t="s">
        <v>145</v>
      </c>
      <c r="B762" s="15" t="s">
        <v>64</v>
      </c>
      <c r="C762" s="31">
        <v>9</v>
      </c>
      <c r="D762" s="13" t="s">
        <v>23</v>
      </c>
    </row>
    <row r="763" spans="1:4" x14ac:dyDescent="0.25">
      <c r="A763" s="14" t="s">
        <v>145</v>
      </c>
      <c r="B763" s="14" t="s">
        <v>99</v>
      </c>
      <c r="C763" s="30">
        <v>7.5</v>
      </c>
      <c r="D763" s="13" t="s">
        <v>23</v>
      </c>
    </row>
    <row r="764" spans="1:4" x14ac:dyDescent="0.25">
      <c r="A764" s="15" t="s">
        <v>145</v>
      </c>
      <c r="B764" s="15" t="s">
        <v>104</v>
      </c>
      <c r="C764" s="31">
        <v>8.5</v>
      </c>
      <c r="D764" s="13" t="s">
        <v>23</v>
      </c>
    </row>
    <row r="765" spans="1:4" x14ac:dyDescent="0.25">
      <c r="A765" s="14" t="s">
        <v>145</v>
      </c>
      <c r="B765" s="14" t="s">
        <v>109</v>
      </c>
      <c r="C765" s="30">
        <v>8.5</v>
      </c>
      <c r="D765" s="13" t="s">
        <v>23</v>
      </c>
    </row>
    <row r="766" spans="1:4" x14ac:dyDescent="0.25">
      <c r="A766" s="15" t="s">
        <v>145</v>
      </c>
      <c r="B766" s="15" t="s">
        <v>114</v>
      </c>
      <c r="C766" s="31">
        <v>6.5</v>
      </c>
      <c r="D766" s="13" t="s">
        <v>23</v>
      </c>
    </row>
    <row r="767" spans="1:4" x14ac:dyDescent="0.25">
      <c r="A767" s="14" t="s">
        <v>145</v>
      </c>
      <c r="B767" s="14" t="s">
        <v>120</v>
      </c>
      <c r="C767" s="30">
        <v>9</v>
      </c>
      <c r="D767" s="13" t="s">
        <v>23</v>
      </c>
    </row>
    <row r="768" spans="1:4" x14ac:dyDescent="0.25">
      <c r="A768" s="15" t="s">
        <v>145</v>
      </c>
      <c r="B768" s="15" t="s">
        <v>121</v>
      </c>
      <c r="C768" s="31">
        <v>9.5</v>
      </c>
      <c r="D768" s="13" t="s">
        <v>23</v>
      </c>
    </row>
    <row r="769" spans="1:4" x14ac:dyDescent="0.25">
      <c r="A769" s="14" t="s">
        <v>145</v>
      </c>
      <c r="B769" s="14" t="s">
        <v>123</v>
      </c>
      <c r="C769" s="30">
        <v>9</v>
      </c>
      <c r="D769" s="13" t="s">
        <v>23</v>
      </c>
    </row>
    <row r="770" spans="1:4" x14ac:dyDescent="0.25">
      <c r="A770" s="15" t="s">
        <v>145</v>
      </c>
      <c r="B770" s="15" t="s">
        <v>124</v>
      </c>
      <c r="C770" s="31">
        <v>9</v>
      </c>
      <c r="D770" s="13" t="s">
        <v>23</v>
      </c>
    </row>
    <row r="771" spans="1:4" x14ac:dyDescent="0.25">
      <c r="A771" s="14" t="s">
        <v>145</v>
      </c>
      <c r="B771" s="14" t="s">
        <v>125</v>
      </c>
      <c r="C771" s="30">
        <v>8.5</v>
      </c>
      <c r="D771" s="13" t="s">
        <v>23</v>
      </c>
    </row>
    <row r="772" spans="1:4" x14ac:dyDescent="0.25">
      <c r="A772" s="15" t="s">
        <v>145</v>
      </c>
      <c r="B772" s="15" t="s">
        <v>28</v>
      </c>
      <c r="C772" s="31">
        <v>8</v>
      </c>
      <c r="D772" s="13" t="s">
        <v>23</v>
      </c>
    </row>
    <row r="773" spans="1:4" x14ac:dyDescent="0.25">
      <c r="A773" s="14" t="s">
        <v>145</v>
      </c>
      <c r="B773" s="14" t="s">
        <v>32</v>
      </c>
      <c r="C773" s="30">
        <v>7</v>
      </c>
      <c r="D773" s="13" t="s">
        <v>23</v>
      </c>
    </row>
    <row r="774" spans="1:4" x14ac:dyDescent="0.25">
      <c r="A774" s="15" t="s">
        <v>145</v>
      </c>
      <c r="B774" s="15" t="s">
        <v>41</v>
      </c>
      <c r="C774" s="31">
        <v>9</v>
      </c>
      <c r="D774" s="13" t="s">
        <v>23</v>
      </c>
    </row>
    <row r="775" spans="1:4" x14ac:dyDescent="0.25">
      <c r="A775" s="14" t="s">
        <v>145</v>
      </c>
      <c r="B775" s="14" t="s">
        <v>44</v>
      </c>
      <c r="C775" s="30">
        <v>8.5</v>
      </c>
      <c r="D775" s="13" t="s">
        <v>23</v>
      </c>
    </row>
    <row r="776" spans="1:4" x14ac:dyDescent="0.25">
      <c r="A776" s="15" t="s">
        <v>145</v>
      </c>
      <c r="B776" s="15" t="s">
        <v>91</v>
      </c>
      <c r="C776" s="31">
        <v>8</v>
      </c>
      <c r="D776" s="13" t="s">
        <v>23</v>
      </c>
    </row>
    <row r="777" spans="1:4" x14ac:dyDescent="0.25">
      <c r="A777" s="14" t="s">
        <v>145</v>
      </c>
      <c r="B777" s="14" t="s">
        <v>94</v>
      </c>
      <c r="C777" s="30">
        <v>8.5</v>
      </c>
      <c r="D777" s="13" t="s">
        <v>23</v>
      </c>
    </row>
    <row r="778" spans="1:4" x14ac:dyDescent="0.25">
      <c r="A778" s="15" t="s">
        <v>145</v>
      </c>
      <c r="B778" s="15" t="s">
        <v>97</v>
      </c>
      <c r="C778" s="31">
        <v>8</v>
      </c>
      <c r="D778" s="13" t="s">
        <v>23</v>
      </c>
    </row>
    <row r="779" spans="1:4" x14ac:dyDescent="0.25">
      <c r="A779" s="14" t="s">
        <v>145</v>
      </c>
      <c r="B779" s="14" t="s">
        <v>100</v>
      </c>
      <c r="C779" s="30">
        <v>9</v>
      </c>
      <c r="D779" s="13" t="s">
        <v>23</v>
      </c>
    </row>
    <row r="780" spans="1:4" x14ac:dyDescent="0.25">
      <c r="A780" s="15" t="s">
        <v>145</v>
      </c>
      <c r="B780" s="15" t="s">
        <v>103</v>
      </c>
      <c r="C780" s="31">
        <v>8</v>
      </c>
      <c r="D780" s="13" t="s">
        <v>23</v>
      </c>
    </row>
    <row r="781" spans="1:4" x14ac:dyDescent="0.25">
      <c r="A781" s="14" t="s">
        <v>145</v>
      </c>
      <c r="B781" s="14" t="s">
        <v>107</v>
      </c>
      <c r="C781" s="30">
        <v>9.5</v>
      </c>
      <c r="D781" s="13" t="s">
        <v>23</v>
      </c>
    </row>
    <row r="782" spans="1:4" x14ac:dyDescent="0.25">
      <c r="A782" s="15" t="s">
        <v>145</v>
      </c>
      <c r="B782" s="15" t="s">
        <v>110</v>
      </c>
      <c r="C782" s="31">
        <v>8</v>
      </c>
      <c r="D782" s="13" t="s">
        <v>23</v>
      </c>
    </row>
    <row r="783" spans="1:4" x14ac:dyDescent="0.25">
      <c r="A783" s="14" t="s">
        <v>145</v>
      </c>
      <c r="B783" s="14" t="s">
        <v>113</v>
      </c>
      <c r="C783" s="30">
        <v>8.5</v>
      </c>
      <c r="D783" s="13" t="s">
        <v>23</v>
      </c>
    </row>
    <row r="784" spans="1:4" x14ac:dyDescent="0.25">
      <c r="A784" s="15" t="s">
        <v>145</v>
      </c>
      <c r="B784" s="15" t="s">
        <v>116</v>
      </c>
      <c r="C784" s="31">
        <v>8</v>
      </c>
      <c r="D784" s="13" t="s">
        <v>23</v>
      </c>
    </row>
    <row r="785" spans="1:4" x14ac:dyDescent="0.25">
      <c r="A785" s="14" t="s">
        <v>145</v>
      </c>
      <c r="B785" s="14" t="s">
        <v>119</v>
      </c>
      <c r="C785" s="30">
        <v>9.5</v>
      </c>
      <c r="D785" s="13" t="s">
        <v>23</v>
      </c>
    </row>
    <row r="786" spans="1:4" x14ac:dyDescent="0.25">
      <c r="A786" s="15" t="s">
        <v>145</v>
      </c>
      <c r="B786" s="15" t="s">
        <v>122</v>
      </c>
      <c r="C786" s="31">
        <v>9.5</v>
      </c>
      <c r="D786" s="13" t="s">
        <v>23</v>
      </c>
    </row>
    <row r="787" spans="1:4" x14ac:dyDescent="0.25">
      <c r="A787" s="14" t="s">
        <v>145</v>
      </c>
      <c r="B787" s="14" t="s">
        <v>130</v>
      </c>
      <c r="C787" s="30">
        <v>9</v>
      </c>
      <c r="D787" s="13" t="s">
        <v>23</v>
      </c>
    </row>
    <row r="788" spans="1:4" x14ac:dyDescent="0.25">
      <c r="A788" s="15" t="s">
        <v>145</v>
      </c>
      <c r="B788" s="15" t="s">
        <v>132</v>
      </c>
      <c r="C788" s="31">
        <v>7</v>
      </c>
      <c r="D788" s="13" t="s">
        <v>23</v>
      </c>
    </row>
    <row r="789" spans="1:4" x14ac:dyDescent="0.25">
      <c r="A789" s="14" t="s">
        <v>27</v>
      </c>
      <c r="B789" s="14" t="s">
        <v>21</v>
      </c>
      <c r="C789" s="30">
        <v>6.5</v>
      </c>
      <c r="D789" s="13" t="s">
        <v>23</v>
      </c>
    </row>
    <row r="790" spans="1:4" x14ac:dyDescent="0.25">
      <c r="A790" s="15" t="s">
        <v>27</v>
      </c>
      <c r="B790" s="15" t="s">
        <v>31</v>
      </c>
      <c r="C790" s="31">
        <v>6</v>
      </c>
      <c r="D790" s="13" t="s">
        <v>23</v>
      </c>
    </row>
    <row r="791" spans="1:4" x14ac:dyDescent="0.25">
      <c r="A791" s="14" t="s">
        <v>27</v>
      </c>
      <c r="B791" s="14" t="s">
        <v>35</v>
      </c>
      <c r="C791" s="30">
        <v>8.5</v>
      </c>
      <c r="D791" s="13" t="s">
        <v>23</v>
      </c>
    </row>
    <row r="792" spans="1:4" x14ac:dyDescent="0.25">
      <c r="A792" s="15" t="s">
        <v>27</v>
      </c>
      <c r="B792" s="15" t="s">
        <v>70</v>
      </c>
      <c r="C792" s="31">
        <v>8</v>
      </c>
      <c r="D792" s="13" t="s">
        <v>23</v>
      </c>
    </row>
    <row r="793" spans="1:4" x14ac:dyDescent="0.25">
      <c r="A793" s="14" t="s">
        <v>27</v>
      </c>
      <c r="B793" s="14" t="s">
        <v>73</v>
      </c>
      <c r="C793" s="30">
        <v>7</v>
      </c>
      <c r="D793" s="13" t="s">
        <v>23</v>
      </c>
    </row>
    <row r="794" spans="1:4" x14ac:dyDescent="0.25">
      <c r="A794" s="15" t="s">
        <v>27</v>
      </c>
      <c r="B794" s="15" t="s">
        <v>77</v>
      </c>
      <c r="C794" s="31">
        <v>6</v>
      </c>
      <c r="D794" s="13" t="s">
        <v>23</v>
      </c>
    </row>
    <row r="795" spans="1:4" x14ac:dyDescent="0.25">
      <c r="A795" s="14" t="s">
        <v>27</v>
      </c>
      <c r="B795" s="14" t="s">
        <v>80</v>
      </c>
      <c r="C795" s="30">
        <v>5.5</v>
      </c>
      <c r="D795" s="13" t="s">
        <v>23</v>
      </c>
    </row>
    <row r="796" spans="1:4" x14ac:dyDescent="0.25">
      <c r="A796" s="15" t="s">
        <v>27</v>
      </c>
      <c r="B796" s="15" t="s">
        <v>83</v>
      </c>
      <c r="C796" s="31">
        <v>6.5</v>
      </c>
      <c r="D796" s="13" t="s">
        <v>23</v>
      </c>
    </row>
    <row r="797" spans="1:4" x14ac:dyDescent="0.25">
      <c r="A797" s="14" t="s">
        <v>27</v>
      </c>
      <c r="B797" s="14" t="s">
        <v>85</v>
      </c>
      <c r="C797" s="30">
        <v>7.5</v>
      </c>
      <c r="D797" s="13" t="s">
        <v>23</v>
      </c>
    </row>
    <row r="798" spans="1:4" x14ac:dyDescent="0.25">
      <c r="A798" s="15" t="s">
        <v>27</v>
      </c>
      <c r="B798" s="15" t="s">
        <v>90</v>
      </c>
      <c r="C798" s="31">
        <v>7.5</v>
      </c>
      <c r="D798" s="13" t="s">
        <v>23</v>
      </c>
    </row>
    <row r="799" spans="1:4" x14ac:dyDescent="0.25">
      <c r="A799" s="14" t="s">
        <v>27</v>
      </c>
      <c r="B799" s="14" t="s">
        <v>93</v>
      </c>
      <c r="C799" s="30">
        <v>7</v>
      </c>
      <c r="D799" s="13" t="s">
        <v>23</v>
      </c>
    </row>
    <row r="800" spans="1:4" x14ac:dyDescent="0.25">
      <c r="A800" s="15" t="s">
        <v>27</v>
      </c>
      <c r="B800" s="15" t="s">
        <v>90</v>
      </c>
      <c r="C800" s="31">
        <v>7.5</v>
      </c>
      <c r="D800" s="13" t="s">
        <v>23</v>
      </c>
    </row>
    <row r="801" spans="1:4" x14ac:dyDescent="0.25">
      <c r="A801" s="14" t="s">
        <v>27</v>
      </c>
      <c r="B801" s="14" t="s">
        <v>126</v>
      </c>
      <c r="C801" s="30">
        <v>8</v>
      </c>
      <c r="D801" s="13" t="s">
        <v>23</v>
      </c>
    </row>
    <row r="802" spans="1:4" x14ac:dyDescent="0.25">
      <c r="A802" s="15" t="s">
        <v>27</v>
      </c>
      <c r="B802" s="15" t="s">
        <v>127</v>
      </c>
      <c r="C802" s="31">
        <v>6.5</v>
      </c>
      <c r="D802" s="13" t="s">
        <v>23</v>
      </c>
    </row>
    <row r="803" spans="1:4" x14ac:dyDescent="0.25">
      <c r="A803" s="14" t="s">
        <v>27</v>
      </c>
      <c r="B803" s="14" t="s">
        <v>129</v>
      </c>
      <c r="C803" s="30">
        <v>7</v>
      </c>
      <c r="D803" s="13" t="s">
        <v>23</v>
      </c>
    </row>
    <row r="804" spans="1:4" x14ac:dyDescent="0.25">
      <c r="A804" s="15" t="s">
        <v>27</v>
      </c>
      <c r="B804" s="15" t="s">
        <v>135</v>
      </c>
      <c r="C804" s="31">
        <v>7.5</v>
      </c>
      <c r="D804" s="13" t="s">
        <v>23</v>
      </c>
    </row>
    <row r="805" spans="1:4" x14ac:dyDescent="0.25">
      <c r="A805" s="14" t="s">
        <v>27</v>
      </c>
      <c r="B805" s="14" t="s">
        <v>30</v>
      </c>
      <c r="C805" s="30">
        <v>6.5</v>
      </c>
      <c r="D805" s="13" t="s">
        <v>23</v>
      </c>
    </row>
    <row r="806" spans="1:4" x14ac:dyDescent="0.25">
      <c r="A806" s="15" t="s">
        <v>27</v>
      </c>
      <c r="B806" s="15" t="s">
        <v>36</v>
      </c>
      <c r="C806" s="31">
        <v>6.5</v>
      </c>
      <c r="D806" s="13" t="s">
        <v>23</v>
      </c>
    </row>
    <row r="807" spans="1:4" x14ac:dyDescent="0.25">
      <c r="A807" s="14" t="s">
        <v>27</v>
      </c>
      <c r="B807" s="14" t="s">
        <v>38</v>
      </c>
      <c r="C807" s="30">
        <v>6.5</v>
      </c>
      <c r="D807" s="13" t="s">
        <v>23</v>
      </c>
    </row>
    <row r="808" spans="1:4" x14ac:dyDescent="0.25">
      <c r="A808" s="15" t="s">
        <v>27</v>
      </c>
      <c r="B808" s="15" t="s">
        <v>50</v>
      </c>
      <c r="C808" s="31">
        <v>8</v>
      </c>
      <c r="D808" s="13" t="s">
        <v>23</v>
      </c>
    </row>
    <row r="809" spans="1:4" x14ac:dyDescent="0.25">
      <c r="A809" s="14" t="s">
        <v>27</v>
      </c>
      <c r="B809" s="14" t="s">
        <v>53</v>
      </c>
      <c r="C809" s="30">
        <v>8</v>
      </c>
      <c r="D809" s="13" t="s">
        <v>23</v>
      </c>
    </row>
    <row r="810" spans="1:4" x14ac:dyDescent="0.25">
      <c r="A810" s="15" t="s">
        <v>27</v>
      </c>
      <c r="B810" s="15" t="s">
        <v>56</v>
      </c>
      <c r="C810" s="31">
        <v>7</v>
      </c>
      <c r="D810" s="13" t="s">
        <v>23</v>
      </c>
    </row>
    <row r="811" spans="1:4" x14ac:dyDescent="0.25">
      <c r="A811" s="14" t="s">
        <v>27</v>
      </c>
      <c r="B811" s="14" t="s">
        <v>58</v>
      </c>
      <c r="C811" s="30">
        <v>6.5</v>
      </c>
      <c r="D811" s="13" t="s">
        <v>23</v>
      </c>
    </row>
    <row r="812" spans="1:4" x14ac:dyDescent="0.25">
      <c r="A812" s="15" t="s">
        <v>27</v>
      </c>
      <c r="B812" s="15" t="s">
        <v>61</v>
      </c>
      <c r="C812" s="31">
        <v>7</v>
      </c>
      <c r="D812" s="13" t="s">
        <v>23</v>
      </c>
    </row>
    <row r="813" spans="1:4" x14ac:dyDescent="0.25">
      <c r="A813" s="14" t="s">
        <v>27</v>
      </c>
      <c r="B813" s="14" t="s">
        <v>62</v>
      </c>
      <c r="C813" s="30">
        <v>6.5</v>
      </c>
      <c r="D813" s="13" t="s">
        <v>23</v>
      </c>
    </row>
    <row r="814" spans="1:4" x14ac:dyDescent="0.25">
      <c r="A814" s="15" t="s">
        <v>27</v>
      </c>
      <c r="B814" s="15" t="s">
        <v>65</v>
      </c>
      <c r="C814" s="31">
        <v>7.5</v>
      </c>
      <c r="D814" s="13" t="s">
        <v>23</v>
      </c>
    </row>
    <row r="815" spans="1:4" x14ac:dyDescent="0.25">
      <c r="A815" s="14" t="s">
        <v>27</v>
      </c>
      <c r="B815" s="14" t="s">
        <v>67</v>
      </c>
      <c r="C815" s="30">
        <v>7.5</v>
      </c>
      <c r="D815" s="13" t="s">
        <v>23</v>
      </c>
    </row>
    <row r="816" spans="1:4" x14ac:dyDescent="0.25">
      <c r="A816" s="15" t="s">
        <v>27</v>
      </c>
      <c r="B816" s="15" t="s">
        <v>69</v>
      </c>
      <c r="C816" s="31">
        <v>8</v>
      </c>
      <c r="D816" s="13" t="s">
        <v>23</v>
      </c>
    </row>
    <row r="817" spans="1:4" x14ac:dyDescent="0.25">
      <c r="A817" s="14" t="s">
        <v>27</v>
      </c>
      <c r="B817" s="14" t="s">
        <v>71</v>
      </c>
      <c r="C817" s="30">
        <v>6</v>
      </c>
      <c r="D817" s="13" t="s">
        <v>23</v>
      </c>
    </row>
    <row r="818" spans="1:4" x14ac:dyDescent="0.25">
      <c r="A818" s="15" t="s">
        <v>27</v>
      </c>
      <c r="B818" s="15" t="s">
        <v>76</v>
      </c>
      <c r="C818" s="31">
        <v>7.5</v>
      </c>
      <c r="D818" s="13" t="s">
        <v>23</v>
      </c>
    </row>
    <row r="819" spans="1:4" x14ac:dyDescent="0.25">
      <c r="A819" s="14" t="s">
        <v>27</v>
      </c>
      <c r="B819" s="14" t="s">
        <v>81</v>
      </c>
      <c r="C819" s="30">
        <v>7</v>
      </c>
      <c r="D819" s="13" t="s">
        <v>23</v>
      </c>
    </row>
    <row r="820" spans="1:4" x14ac:dyDescent="0.25">
      <c r="A820" s="15" t="s">
        <v>27</v>
      </c>
      <c r="B820" s="15" t="s">
        <v>87</v>
      </c>
      <c r="C820" s="31">
        <v>6</v>
      </c>
      <c r="D820" s="13" t="s">
        <v>23</v>
      </c>
    </row>
    <row r="821" spans="1:4" x14ac:dyDescent="0.25">
      <c r="A821" s="14" t="s">
        <v>27</v>
      </c>
      <c r="B821" s="14" t="s">
        <v>26</v>
      </c>
      <c r="C821" s="30">
        <v>8</v>
      </c>
      <c r="D821" s="13" t="s">
        <v>23</v>
      </c>
    </row>
    <row r="822" spans="1:4" x14ac:dyDescent="0.25">
      <c r="A822" s="15" t="s">
        <v>27</v>
      </c>
      <c r="B822" s="15" t="s">
        <v>45</v>
      </c>
      <c r="C822" s="31">
        <v>7</v>
      </c>
      <c r="D822" s="13" t="s">
        <v>23</v>
      </c>
    </row>
    <row r="823" spans="1:4" x14ac:dyDescent="0.25">
      <c r="A823" s="14" t="s">
        <v>27</v>
      </c>
      <c r="B823" s="14" t="s">
        <v>47</v>
      </c>
      <c r="C823" s="30">
        <v>6.5</v>
      </c>
      <c r="D823" s="13" t="s">
        <v>23</v>
      </c>
    </row>
    <row r="824" spans="1:4" x14ac:dyDescent="0.25">
      <c r="A824" s="15" t="s">
        <v>27</v>
      </c>
      <c r="B824" s="15" t="s">
        <v>49</v>
      </c>
      <c r="C824" s="31">
        <v>7</v>
      </c>
      <c r="D824" s="13" t="s">
        <v>23</v>
      </c>
    </row>
    <row r="825" spans="1:4" x14ac:dyDescent="0.25">
      <c r="A825" s="14" t="s">
        <v>27</v>
      </c>
      <c r="B825" s="14" t="s">
        <v>52</v>
      </c>
      <c r="C825" s="30">
        <v>7.5</v>
      </c>
      <c r="D825" s="13" t="s">
        <v>23</v>
      </c>
    </row>
    <row r="826" spans="1:4" x14ac:dyDescent="0.25">
      <c r="A826" s="15" t="s">
        <v>27</v>
      </c>
      <c r="B826" s="15" t="s">
        <v>54</v>
      </c>
      <c r="C826" s="31">
        <v>7</v>
      </c>
      <c r="D826" s="13" t="s">
        <v>23</v>
      </c>
    </row>
    <row r="827" spans="1:4" x14ac:dyDescent="0.25">
      <c r="A827" s="14" t="s">
        <v>27</v>
      </c>
      <c r="B827" s="14" t="s">
        <v>64</v>
      </c>
      <c r="C827" s="30">
        <v>7.5</v>
      </c>
      <c r="D827" s="13" t="s">
        <v>23</v>
      </c>
    </row>
    <row r="828" spans="1:4" x14ac:dyDescent="0.25">
      <c r="A828" s="15" t="s">
        <v>27</v>
      </c>
      <c r="B828" s="15" t="s">
        <v>99</v>
      </c>
      <c r="C828" s="31">
        <v>6</v>
      </c>
      <c r="D828" s="13" t="s">
        <v>23</v>
      </c>
    </row>
    <row r="829" spans="1:4" x14ac:dyDescent="0.25">
      <c r="A829" s="14" t="s">
        <v>27</v>
      </c>
      <c r="B829" s="14" t="s">
        <v>104</v>
      </c>
      <c r="C829" s="30">
        <v>7</v>
      </c>
      <c r="D829" s="13" t="s">
        <v>23</v>
      </c>
    </row>
    <row r="830" spans="1:4" x14ac:dyDescent="0.25">
      <c r="A830" s="15" t="s">
        <v>27</v>
      </c>
      <c r="B830" s="15" t="s">
        <v>109</v>
      </c>
      <c r="C830" s="31">
        <v>7</v>
      </c>
      <c r="D830" s="13" t="s">
        <v>23</v>
      </c>
    </row>
    <row r="831" spans="1:4" x14ac:dyDescent="0.25">
      <c r="A831" s="14" t="s">
        <v>27</v>
      </c>
      <c r="B831" s="14" t="s">
        <v>114</v>
      </c>
      <c r="C831" s="30">
        <v>5</v>
      </c>
      <c r="D831" s="13" t="s">
        <v>23</v>
      </c>
    </row>
    <row r="832" spans="1:4" x14ac:dyDescent="0.25">
      <c r="A832" s="15" t="s">
        <v>27</v>
      </c>
      <c r="B832" s="15" t="s">
        <v>120</v>
      </c>
      <c r="C832" s="31">
        <v>7.5</v>
      </c>
      <c r="D832" s="13" t="s">
        <v>23</v>
      </c>
    </row>
    <row r="833" spans="1:4" x14ac:dyDescent="0.25">
      <c r="A833" s="14" t="s">
        <v>27</v>
      </c>
      <c r="B833" s="14" t="s">
        <v>121</v>
      </c>
      <c r="C833" s="30">
        <v>8</v>
      </c>
      <c r="D833" s="13" t="s">
        <v>23</v>
      </c>
    </row>
    <row r="834" spans="1:4" x14ac:dyDescent="0.25">
      <c r="A834" s="15" t="s">
        <v>27</v>
      </c>
      <c r="B834" s="15" t="s">
        <v>123</v>
      </c>
      <c r="C834" s="31">
        <v>7.5</v>
      </c>
      <c r="D834" s="13" t="s">
        <v>23</v>
      </c>
    </row>
    <row r="835" spans="1:4" x14ac:dyDescent="0.25">
      <c r="A835" s="14" t="s">
        <v>27</v>
      </c>
      <c r="B835" s="14" t="s">
        <v>124</v>
      </c>
      <c r="C835" s="30">
        <v>7.5</v>
      </c>
      <c r="D835" s="13" t="s">
        <v>23</v>
      </c>
    </row>
    <row r="836" spans="1:4" x14ac:dyDescent="0.25">
      <c r="A836" s="15" t="s">
        <v>27</v>
      </c>
      <c r="B836" s="15" t="s">
        <v>125</v>
      </c>
      <c r="C836" s="31">
        <v>7</v>
      </c>
      <c r="D836" s="13" t="s">
        <v>23</v>
      </c>
    </row>
    <row r="837" spans="1:4" x14ac:dyDescent="0.25">
      <c r="A837" s="14" t="s">
        <v>27</v>
      </c>
      <c r="B837" s="14" t="s">
        <v>28</v>
      </c>
      <c r="C837" s="30">
        <v>6.5</v>
      </c>
      <c r="D837" s="13" t="s">
        <v>23</v>
      </c>
    </row>
    <row r="838" spans="1:4" x14ac:dyDescent="0.25">
      <c r="A838" s="15" t="s">
        <v>27</v>
      </c>
      <c r="B838" s="15" t="s">
        <v>32</v>
      </c>
      <c r="C838" s="31">
        <v>5.5</v>
      </c>
      <c r="D838" s="13" t="s">
        <v>23</v>
      </c>
    </row>
    <row r="839" spans="1:4" x14ac:dyDescent="0.25">
      <c r="A839" s="14" t="s">
        <v>27</v>
      </c>
      <c r="B839" s="14" t="s">
        <v>41</v>
      </c>
      <c r="C839" s="30">
        <v>7.5</v>
      </c>
      <c r="D839" s="13" t="s">
        <v>23</v>
      </c>
    </row>
    <row r="840" spans="1:4" x14ac:dyDescent="0.25">
      <c r="A840" s="15" t="s">
        <v>27</v>
      </c>
      <c r="B840" s="15" t="s">
        <v>44</v>
      </c>
      <c r="C840" s="31">
        <v>7</v>
      </c>
      <c r="D840" s="13" t="s">
        <v>23</v>
      </c>
    </row>
    <row r="841" spans="1:4" x14ac:dyDescent="0.25">
      <c r="A841" s="14" t="s">
        <v>27</v>
      </c>
      <c r="B841" s="14" t="s">
        <v>91</v>
      </c>
      <c r="C841" s="30">
        <v>6.5</v>
      </c>
      <c r="D841" s="13" t="s">
        <v>23</v>
      </c>
    </row>
    <row r="842" spans="1:4" x14ac:dyDescent="0.25">
      <c r="A842" s="15" t="s">
        <v>27</v>
      </c>
      <c r="B842" s="15" t="s">
        <v>94</v>
      </c>
      <c r="C842" s="31">
        <v>7</v>
      </c>
      <c r="D842" s="13" t="s">
        <v>23</v>
      </c>
    </row>
    <row r="843" spans="1:4" x14ac:dyDescent="0.25">
      <c r="A843" s="14" t="s">
        <v>27</v>
      </c>
      <c r="B843" s="14" t="s">
        <v>97</v>
      </c>
      <c r="C843" s="30">
        <v>6.5</v>
      </c>
      <c r="D843" s="13" t="s">
        <v>23</v>
      </c>
    </row>
    <row r="844" spans="1:4" x14ac:dyDescent="0.25">
      <c r="A844" s="15" t="s">
        <v>27</v>
      </c>
      <c r="B844" s="15" t="s">
        <v>100</v>
      </c>
      <c r="C844" s="31">
        <v>7.5</v>
      </c>
      <c r="D844" s="13" t="s">
        <v>23</v>
      </c>
    </row>
    <row r="845" spans="1:4" x14ac:dyDescent="0.25">
      <c r="A845" s="14" t="s">
        <v>27</v>
      </c>
      <c r="B845" s="14" t="s">
        <v>103</v>
      </c>
      <c r="C845" s="30">
        <v>6.5</v>
      </c>
      <c r="D845" s="13" t="s">
        <v>23</v>
      </c>
    </row>
    <row r="846" spans="1:4" x14ac:dyDescent="0.25">
      <c r="A846" s="15" t="s">
        <v>27</v>
      </c>
      <c r="B846" s="15" t="s">
        <v>107</v>
      </c>
      <c r="C846" s="31">
        <v>8</v>
      </c>
      <c r="D846" s="13" t="s">
        <v>23</v>
      </c>
    </row>
    <row r="847" spans="1:4" x14ac:dyDescent="0.25">
      <c r="A847" s="14" t="s">
        <v>27</v>
      </c>
      <c r="B847" s="14" t="s">
        <v>110</v>
      </c>
      <c r="C847" s="30">
        <v>6.5</v>
      </c>
      <c r="D847" s="13" t="s">
        <v>23</v>
      </c>
    </row>
    <row r="848" spans="1:4" x14ac:dyDescent="0.25">
      <c r="A848" s="15" t="s">
        <v>27</v>
      </c>
      <c r="B848" s="15" t="s">
        <v>113</v>
      </c>
      <c r="C848" s="31">
        <v>7</v>
      </c>
      <c r="D848" s="13" t="s">
        <v>23</v>
      </c>
    </row>
    <row r="849" spans="1:4" x14ac:dyDescent="0.25">
      <c r="A849" s="14" t="s">
        <v>27</v>
      </c>
      <c r="B849" s="14" t="s">
        <v>116</v>
      </c>
      <c r="C849" s="30">
        <v>6.5</v>
      </c>
      <c r="D849" s="13" t="s">
        <v>23</v>
      </c>
    </row>
    <row r="850" spans="1:4" x14ac:dyDescent="0.25">
      <c r="A850" s="15" t="s">
        <v>27</v>
      </c>
      <c r="B850" s="15" t="s">
        <v>119</v>
      </c>
      <c r="C850" s="31">
        <v>8</v>
      </c>
      <c r="D850" s="13" t="s">
        <v>23</v>
      </c>
    </row>
    <row r="851" spans="1:4" x14ac:dyDescent="0.25">
      <c r="A851" s="14" t="s">
        <v>27</v>
      </c>
      <c r="B851" s="14" t="s">
        <v>122</v>
      </c>
      <c r="C851" s="30">
        <v>8</v>
      </c>
      <c r="D851" s="13" t="s">
        <v>23</v>
      </c>
    </row>
    <row r="852" spans="1:4" x14ac:dyDescent="0.25">
      <c r="A852" s="15" t="s">
        <v>27</v>
      </c>
      <c r="B852" s="15" t="s">
        <v>130</v>
      </c>
      <c r="C852" s="31">
        <v>7.5</v>
      </c>
      <c r="D852" s="13" t="s">
        <v>23</v>
      </c>
    </row>
    <row r="853" spans="1:4" x14ac:dyDescent="0.25">
      <c r="A853" s="14" t="s">
        <v>27</v>
      </c>
      <c r="B853" s="14" t="s">
        <v>132</v>
      </c>
      <c r="C853" s="30">
        <v>5.5</v>
      </c>
      <c r="D853" s="13" t="s">
        <v>23</v>
      </c>
    </row>
    <row r="854" spans="1:4" x14ac:dyDescent="0.25">
      <c r="A854" s="15" t="s">
        <v>134</v>
      </c>
      <c r="B854" s="15" t="s">
        <v>21</v>
      </c>
      <c r="C854" s="31">
        <v>8</v>
      </c>
      <c r="D854" s="13" t="s">
        <v>23</v>
      </c>
    </row>
    <row r="855" spans="1:4" x14ac:dyDescent="0.25">
      <c r="A855" s="14" t="s">
        <v>134</v>
      </c>
      <c r="B855" s="14" t="s">
        <v>31</v>
      </c>
      <c r="C855" s="30">
        <v>7.5</v>
      </c>
      <c r="D855" s="13" t="s">
        <v>23</v>
      </c>
    </row>
    <row r="856" spans="1:4" x14ac:dyDescent="0.25">
      <c r="A856" s="15" t="s">
        <v>134</v>
      </c>
      <c r="B856" s="15" t="s">
        <v>35</v>
      </c>
      <c r="C856" s="31">
        <v>10</v>
      </c>
      <c r="D856" s="13" t="s">
        <v>23</v>
      </c>
    </row>
    <row r="857" spans="1:4" x14ac:dyDescent="0.25">
      <c r="A857" s="14" t="s">
        <v>134</v>
      </c>
      <c r="B857" s="14" t="s">
        <v>70</v>
      </c>
      <c r="C857" s="30">
        <v>9.5</v>
      </c>
      <c r="D857" s="13" t="s">
        <v>23</v>
      </c>
    </row>
    <row r="858" spans="1:4" x14ac:dyDescent="0.25">
      <c r="A858" s="15" t="s">
        <v>134</v>
      </c>
      <c r="B858" s="15" t="s">
        <v>73</v>
      </c>
      <c r="C858" s="31">
        <v>8.5</v>
      </c>
      <c r="D858" s="13" t="s">
        <v>23</v>
      </c>
    </row>
    <row r="859" spans="1:4" x14ac:dyDescent="0.25">
      <c r="A859" s="14" t="s">
        <v>134</v>
      </c>
      <c r="B859" s="14" t="s">
        <v>77</v>
      </c>
      <c r="C859" s="30">
        <v>7.5</v>
      </c>
      <c r="D859" s="13" t="s">
        <v>23</v>
      </c>
    </row>
    <row r="860" spans="1:4" x14ac:dyDescent="0.25">
      <c r="A860" s="15" t="s">
        <v>134</v>
      </c>
      <c r="B860" s="15" t="s">
        <v>80</v>
      </c>
      <c r="C860" s="31">
        <v>7</v>
      </c>
      <c r="D860" s="13" t="s">
        <v>23</v>
      </c>
    </row>
    <row r="861" spans="1:4" x14ac:dyDescent="0.25">
      <c r="A861" s="14" t="s">
        <v>134</v>
      </c>
      <c r="B861" s="14" t="s">
        <v>83</v>
      </c>
      <c r="C861" s="30">
        <v>8</v>
      </c>
      <c r="D861" s="13" t="s">
        <v>23</v>
      </c>
    </row>
    <row r="862" spans="1:4" x14ac:dyDescent="0.25">
      <c r="A862" s="15" t="s">
        <v>134</v>
      </c>
      <c r="B862" s="15" t="s">
        <v>85</v>
      </c>
      <c r="C862" s="31">
        <v>9</v>
      </c>
      <c r="D862" s="13" t="s">
        <v>23</v>
      </c>
    </row>
    <row r="863" spans="1:4" x14ac:dyDescent="0.25">
      <c r="A863" s="14" t="s">
        <v>134</v>
      </c>
      <c r="B863" s="14" t="s">
        <v>90</v>
      </c>
      <c r="C863" s="30">
        <v>9</v>
      </c>
      <c r="D863" s="13" t="s">
        <v>23</v>
      </c>
    </row>
    <row r="864" spans="1:4" x14ac:dyDescent="0.25">
      <c r="A864" s="15" t="s">
        <v>134</v>
      </c>
      <c r="B864" s="15" t="s">
        <v>93</v>
      </c>
      <c r="C864" s="31">
        <v>8.5</v>
      </c>
      <c r="D864" s="13" t="s">
        <v>23</v>
      </c>
    </row>
    <row r="865" spans="1:4" x14ac:dyDescent="0.25">
      <c r="A865" s="14" t="s">
        <v>134</v>
      </c>
      <c r="B865" s="14" t="s">
        <v>90</v>
      </c>
      <c r="C865" s="30">
        <v>9</v>
      </c>
      <c r="D865" s="13" t="s">
        <v>23</v>
      </c>
    </row>
    <row r="866" spans="1:4" x14ac:dyDescent="0.25">
      <c r="A866" s="15" t="s">
        <v>134</v>
      </c>
      <c r="B866" s="15" t="s">
        <v>126</v>
      </c>
      <c r="C866" s="31">
        <v>9.5</v>
      </c>
      <c r="D866" s="13" t="s">
        <v>23</v>
      </c>
    </row>
    <row r="867" spans="1:4" x14ac:dyDescent="0.25">
      <c r="A867" s="14" t="s">
        <v>134</v>
      </c>
      <c r="B867" s="14" t="s">
        <v>127</v>
      </c>
      <c r="C867" s="30">
        <v>8</v>
      </c>
      <c r="D867" s="13" t="s">
        <v>23</v>
      </c>
    </row>
    <row r="868" spans="1:4" x14ac:dyDescent="0.25">
      <c r="A868" s="15" t="s">
        <v>134</v>
      </c>
      <c r="B868" s="15" t="s">
        <v>129</v>
      </c>
      <c r="C868" s="31">
        <v>8.5</v>
      </c>
      <c r="D868" s="13" t="s">
        <v>23</v>
      </c>
    </row>
    <row r="869" spans="1:4" x14ac:dyDescent="0.25">
      <c r="A869" s="14" t="s">
        <v>134</v>
      </c>
      <c r="B869" s="14" t="s">
        <v>135</v>
      </c>
      <c r="C869" s="30">
        <v>9</v>
      </c>
      <c r="D869" s="13" t="s">
        <v>23</v>
      </c>
    </row>
    <row r="870" spans="1:4" x14ac:dyDescent="0.25">
      <c r="A870" s="15" t="s">
        <v>134</v>
      </c>
      <c r="B870" s="15" t="s">
        <v>30</v>
      </c>
      <c r="C870" s="31">
        <v>8</v>
      </c>
      <c r="D870" s="13" t="s">
        <v>23</v>
      </c>
    </row>
    <row r="871" spans="1:4" x14ac:dyDescent="0.25">
      <c r="A871" s="14" t="s">
        <v>134</v>
      </c>
      <c r="B871" s="14" t="s">
        <v>36</v>
      </c>
      <c r="C871" s="30">
        <v>8</v>
      </c>
      <c r="D871" s="13" t="s">
        <v>23</v>
      </c>
    </row>
    <row r="872" spans="1:4" x14ac:dyDescent="0.25">
      <c r="A872" s="15" t="s">
        <v>134</v>
      </c>
      <c r="B872" s="15" t="s">
        <v>38</v>
      </c>
      <c r="C872" s="31">
        <v>8</v>
      </c>
      <c r="D872" s="13" t="s">
        <v>23</v>
      </c>
    </row>
    <row r="873" spans="1:4" x14ac:dyDescent="0.25">
      <c r="A873" s="14" t="s">
        <v>134</v>
      </c>
      <c r="B873" s="14" t="s">
        <v>50</v>
      </c>
      <c r="C873" s="30">
        <v>9.5</v>
      </c>
      <c r="D873" s="13" t="s">
        <v>23</v>
      </c>
    </row>
    <row r="874" spans="1:4" x14ac:dyDescent="0.25">
      <c r="A874" s="15" t="s">
        <v>134</v>
      </c>
      <c r="B874" s="15" t="s">
        <v>53</v>
      </c>
      <c r="C874" s="31">
        <v>9.5</v>
      </c>
      <c r="D874" s="13" t="s">
        <v>23</v>
      </c>
    </row>
    <row r="875" spans="1:4" x14ac:dyDescent="0.25">
      <c r="A875" s="14" t="s">
        <v>134</v>
      </c>
      <c r="B875" s="14" t="s">
        <v>56</v>
      </c>
      <c r="C875" s="30">
        <v>8.5</v>
      </c>
      <c r="D875" s="13" t="s">
        <v>23</v>
      </c>
    </row>
    <row r="876" spans="1:4" x14ac:dyDescent="0.25">
      <c r="A876" s="15" t="s">
        <v>134</v>
      </c>
      <c r="B876" s="15" t="s">
        <v>58</v>
      </c>
      <c r="C876" s="31">
        <v>8</v>
      </c>
      <c r="D876" s="13" t="s">
        <v>23</v>
      </c>
    </row>
    <row r="877" spans="1:4" x14ac:dyDescent="0.25">
      <c r="A877" s="14" t="s">
        <v>134</v>
      </c>
      <c r="B877" s="14" t="s">
        <v>61</v>
      </c>
      <c r="C877" s="30">
        <v>8.5</v>
      </c>
      <c r="D877" s="13" t="s">
        <v>23</v>
      </c>
    </row>
    <row r="878" spans="1:4" x14ac:dyDescent="0.25">
      <c r="A878" s="15" t="s">
        <v>134</v>
      </c>
      <c r="B878" s="15" t="s">
        <v>62</v>
      </c>
      <c r="C878" s="31">
        <v>8</v>
      </c>
      <c r="D878" s="13" t="s">
        <v>23</v>
      </c>
    </row>
    <row r="879" spans="1:4" x14ac:dyDescent="0.25">
      <c r="A879" s="14" t="s">
        <v>134</v>
      </c>
      <c r="B879" s="14" t="s">
        <v>65</v>
      </c>
      <c r="C879" s="30">
        <v>9</v>
      </c>
      <c r="D879" s="13" t="s">
        <v>23</v>
      </c>
    </row>
    <row r="880" spans="1:4" x14ac:dyDescent="0.25">
      <c r="A880" s="15" t="s">
        <v>134</v>
      </c>
      <c r="B880" s="15" t="s">
        <v>67</v>
      </c>
      <c r="C880" s="31">
        <v>9</v>
      </c>
      <c r="D880" s="13" t="s">
        <v>23</v>
      </c>
    </row>
    <row r="881" spans="1:4" x14ac:dyDescent="0.25">
      <c r="A881" s="14" t="s">
        <v>134</v>
      </c>
      <c r="B881" s="14" t="s">
        <v>69</v>
      </c>
      <c r="C881" s="30">
        <v>9.5</v>
      </c>
      <c r="D881" s="13" t="s">
        <v>23</v>
      </c>
    </row>
    <row r="882" spans="1:4" x14ac:dyDescent="0.25">
      <c r="A882" s="15" t="s">
        <v>134</v>
      </c>
      <c r="B882" s="15" t="s">
        <v>71</v>
      </c>
      <c r="C882" s="31">
        <v>7.5</v>
      </c>
      <c r="D882" s="13" t="s">
        <v>23</v>
      </c>
    </row>
    <row r="883" spans="1:4" x14ac:dyDescent="0.25">
      <c r="A883" s="14" t="s">
        <v>134</v>
      </c>
      <c r="B883" s="14" t="s">
        <v>76</v>
      </c>
      <c r="C883" s="30">
        <v>9</v>
      </c>
      <c r="D883" s="13" t="s">
        <v>23</v>
      </c>
    </row>
    <row r="884" spans="1:4" x14ac:dyDescent="0.25">
      <c r="A884" s="15" t="s">
        <v>134</v>
      </c>
      <c r="B884" s="15" t="s">
        <v>81</v>
      </c>
      <c r="C884" s="31">
        <v>8.5</v>
      </c>
      <c r="D884" s="13" t="s">
        <v>23</v>
      </c>
    </row>
    <row r="885" spans="1:4" x14ac:dyDescent="0.25">
      <c r="A885" s="14" t="s">
        <v>134</v>
      </c>
      <c r="B885" s="14" t="s">
        <v>87</v>
      </c>
      <c r="C885" s="30">
        <v>7.5</v>
      </c>
      <c r="D885" s="13" t="s">
        <v>23</v>
      </c>
    </row>
    <row r="886" spans="1:4" x14ac:dyDescent="0.25">
      <c r="A886" s="15" t="s">
        <v>134</v>
      </c>
      <c r="B886" s="15" t="s">
        <v>26</v>
      </c>
      <c r="C886" s="31">
        <v>9.5</v>
      </c>
      <c r="D886" s="13" t="s">
        <v>23</v>
      </c>
    </row>
    <row r="887" spans="1:4" x14ac:dyDescent="0.25">
      <c r="A887" s="14" t="s">
        <v>134</v>
      </c>
      <c r="B887" s="14" t="s">
        <v>45</v>
      </c>
      <c r="C887" s="30">
        <v>8.5</v>
      </c>
      <c r="D887" s="13" t="s">
        <v>23</v>
      </c>
    </row>
    <row r="888" spans="1:4" x14ac:dyDescent="0.25">
      <c r="A888" s="15" t="s">
        <v>134</v>
      </c>
      <c r="B888" s="15" t="s">
        <v>47</v>
      </c>
      <c r="C888" s="31">
        <v>8</v>
      </c>
      <c r="D888" s="13" t="s">
        <v>23</v>
      </c>
    </row>
    <row r="889" spans="1:4" x14ac:dyDescent="0.25">
      <c r="A889" s="14" t="s">
        <v>134</v>
      </c>
      <c r="B889" s="14" t="s">
        <v>49</v>
      </c>
      <c r="C889" s="30">
        <v>8.5</v>
      </c>
      <c r="D889" s="13" t="s">
        <v>23</v>
      </c>
    </row>
    <row r="890" spans="1:4" x14ac:dyDescent="0.25">
      <c r="A890" s="15" t="s">
        <v>134</v>
      </c>
      <c r="B890" s="15" t="s">
        <v>52</v>
      </c>
      <c r="C890" s="31">
        <v>9</v>
      </c>
      <c r="D890" s="13" t="s">
        <v>23</v>
      </c>
    </row>
    <row r="891" spans="1:4" x14ac:dyDescent="0.25">
      <c r="A891" s="14" t="s">
        <v>134</v>
      </c>
      <c r="B891" s="14" t="s">
        <v>54</v>
      </c>
      <c r="C891" s="30">
        <v>8.5</v>
      </c>
      <c r="D891" s="13" t="s">
        <v>23</v>
      </c>
    </row>
    <row r="892" spans="1:4" x14ac:dyDescent="0.25">
      <c r="A892" s="15" t="s">
        <v>134</v>
      </c>
      <c r="B892" s="15" t="s">
        <v>64</v>
      </c>
      <c r="C892" s="31">
        <v>9</v>
      </c>
      <c r="D892" s="13" t="s">
        <v>23</v>
      </c>
    </row>
    <row r="893" spans="1:4" x14ac:dyDescent="0.25">
      <c r="A893" s="14" t="s">
        <v>134</v>
      </c>
      <c r="B893" s="14" t="s">
        <v>99</v>
      </c>
      <c r="C893" s="30">
        <v>7.5</v>
      </c>
      <c r="D893" s="13" t="s">
        <v>23</v>
      </c>
    </row>
    <row r="894" spans="1:4" x14ac:dyDescent="0.25">
      <c r="A894" s="15" t="s">
        <v>134</v>
      </c>
      <c r="B894" s="15" t="s">
        <v>104</v>
      </c>
      <c r="C894" s="31">
        <v>8.5</v>
      </c>
      <c r="D894" s="13" t="s">
        <v>23</v>
      </c>
    </row>
    <row r="895" spans="1:4" x14ac:dyDescent="0.25">
      <c r="A895" s="14" t="s">
        <v>134</v>
      </c>
      <c r="B895" s="14" t="s">
        <v>109</v>
      </c>
      <c r="C895" s="30">
        <v>8.5</v>
      </c>
      <c r="D895" s="13" t="s">
        <v>23</v>
      </c>
    </row>
    <row r="896" spans="1:4" x14ac:dyDescent="0.25">
      <c r="A896" s="15" t="s">
        <v>134</v>
      </c>
      <c r="B896" s="15" t="s">
        <v>114</v>
      </c>
      <c r="C896" s="31">
        <v>6.5</v>
      </c>
      <c r="D896" s="13" t="s">
        <v>23</v>
      </c>
    </row>
    <row r="897" spans="1:4" x14ac:dyDescent="0.25">
      <c r="A897" s="14" t="s">
        <v>134</v>
      </c>
      <c r="B897" s="14" t="s">
        <v>120</v>
      </c>
      <c r="C897" s="30">
        <v>9</v>
      </c>
      <c r="D897" s="13" t="s">
        <v>23</v>
      </c>
    </row>
    <row r="898" spans="1:4" x14ac:dyDescent="0.25">
      <c r="A898" s="15" t="s">
        <v>134</v>
      </c>
      <c r="B898" s="15" t="s">
        <v>121</v>
      </c>
      <c r="C898" s="31">
        <v>9.5</v>
      </c>
      <c r="D898" s="13" t="s">
        <v>23</v>
      </c>
    </row>
    <row r="899" spans="1:4" x14ac:dyDescent="0.25">
      <c r="A899" s="14" t="s">
        <v>134</v>
      </c>
      <c r="B899" s="14" t="s">
        <v>123</v>
      </c>
      <c r="C899" s="30">
        <v>9</v>
      </c>
      <c r="D899" s="13" t="s">
        <v>23</v>
      </c>
    </row>
    <row r="900" spans="1:4" x14ac:dyDescent="0.25">
      <c r="A900" s="15" t="s">
        <v>134</v>
      </c>
      <c r="B900" s="15" t="s">
        <v>124</v>
      </c>
      <c r="C900" s="31">
        <v>9</v>
      </c>
      <c r="D900" s="13" t="s">
        <v>23</v>
      </c>
    </row>
    <row r="901" spans="1:4" x14ac:dyDescent="0.25">
      <c r="A901" s="14" t="s">
        <v>134</v>
      </c>
      <c r="B901" s="14" t="s">
        <v>125</v>
      </c>
      <c r="C901" s="30">
        <v>8.5</v>
      </c>
      <c r="D901" s="13" t="s">
        <v>23</v>
      </c>
    </row>
    <row r="902" spans="1:4" x14ac:dyDescent="0.25">
      <c r="A902" s="15" t="s">
        <v>134</v>
      </c>
      <c r="B902" s="15" t="s">
        <v>28</v>
      </c>
      <c r="C902" s="31">
        <v>8</v>
      </c>
      <c r="D902" s="13" t="s">
        <v>23</v>
      </c>
    </row>
    <row r="903" spans="1:4" x14ac:dyDescent="0.25">
      <c r="A903" s="14" t="s">
        <v>134</v>
      </c>
      <c r="B903" s="14" t="s">
        <v>32</v>
      </c>
      <c r="C903" s="30">
        <v>7</v>
      </c>
      <c r="D903" s="13" t="s">
        <v>23</v>
      </c>
    </row>
    <row r="904" spans="1:4" x14ac:dyDescent="0.25">
      <c r="A904" s="15" t="s">
        <v>134</v>
      </c>
      <c r="B904" s="15" t="s">
        <v>41</v>
      </c>
      <c r="C904" s="31">
        <v>9</v>
      </c>
      <c r="D904" s="13" t="s">
        <v>23</v>
      </c>
    </row>
    <row r="905" spans="1:4" x14ac:dyDescent="0.25">
      <c r="A905" s="14" t="s">
        <v>134</v>
      </c>
      <c r="B905" s="14" t="s">
        <v>44</v>
      </c>
      <c r="C905" s="30">
        <v>8.5</v>
      </c>
      <c r="D905" s="13" t="s">
        <v>23</v>
      </c>
    </row>
    <row r="906" spans="1:4" x14ac:dyDescent="0.25">
      <c r="A906" s="15" t="s">
        <v>134</v>
      </c>
      <c r="B906" s="15" t="s">
        <v>91</v>
      </c>
      <c r="C906" s="31">
        <v>8</v>
      </c>
      <c r="D906" s="13" t="s">
        <v>23</v>
      </c>
    </row>
    <row r="907" spans="1:4" x14ac:dyDescent="0.25">
      <c r="A907" s="14" t="s">
        <v>134</v>
      </c>
      <c r="B907" s="14" t="s">
        <v>94</v>
      </c>
      <c r="C907" s="30">
        <v>8.5</v>
      </c>
      <c r="D907" s="13" t="s">
        <v>23</v>
      </c>
    </row>
    <row r="908" spans="1:4" x14ac:dyDescent="0.25">
      <c r="A908" s="15" t="s">
        <v>134</v>
      </c>
      <c r="B908" s="15" t="s">
        <v>97</v>
      </c>
      <c r="C908" s="31">
        <v>8</v>
      </c>
      <c r="D908" s="13" t="s">
        <v>23</v>
      </c>
    </row>
    <row r="909" spans="1:4" x14ac:dyDescent="0.25">
      <c r="A909" s="14" t="s">
        <v>134</v>
      </c>
      <c r="B909" s="14" t="s">
        <v>100</v>
      </c>
      <c r="C909" s="30">
        <v>9</v>
      </c>
      <c r="D909" s="13" t="s">
        <v>23</v>
      </c>
    </row>
    <row r="910" spans="1:4" x14ac:dyDescent="0.25">
      <c r="A910" s="15" t="s">
        <v>134</v>
      </c>
      <c r="B910" s="15" t="s">
        <v>103</v>
      </c>
      <c r="C910" s="31">
        <v>8</v>
      </c>
      <c r="D910" s="13" t="s">
        <v>23</v>
      </c>
    </row>
    <row r="911" spans="1:4" x14ac:dyDescent="0.25">
      <c r="A911" s="14" t="s">
        <v>134</v>
      </c>
      <c r="B911" s="14" t="s">
        <v>107</v>
      </c>
      <c r="C911" s="30">
        <v>9.5</v>
      </c>
      <c r="D911" s="13" t="s">
        <v>23</v>
      </c>
    </row>
    <row r="912" spans="1:4" x14ac:dyDescent="0.25">
      <c r="A912" s="15" t="s">
        <v>134</v>
      </c>
      <c r="B912" s="15" t="s">
        <v>110</v>
      </c>
      <c r="C912" s="31">
        <v>8</v>
      </c>
      <c r="D912" s="13" t="s">
        <v>23</v>
      </c>
    </row>
    <row r="913" spans="1:4" x14ac:dyDescent="0.25">
      <c r="A913" s="14" t="s">
        <v>134</v>
      </c>
      <c r="B913" s="14" t="s">
        <v>113</v>
      </c>
      <c r="C913" s="30">
        <v>8.5</v>
      </c>
      <c r="D913" s="13" t="s">
        <v>23</v>
      </c>
    </row>
    <row r="914" spans="1:4" x14ac:dyDescent="0.25">
      <c r="A914" s="15" t="s">
        <v>134</v>
      </c>
      <c r="B914" s="15" t="s">
        <v>116</v>
      </c>
      <c r="C914" s="31">
        <v>8</v>
      </c>
      <c r="D914" s="13" t="s">
        <v>23</v>
      </c>
    </row>
    <row r="915" spans="1:4" x14ac:dyDescent="0.25">
      <c r="A915" s="14" t="s">
        <v>134</v>
      </c>
      <c r="B915" s="14" t="s">
        <v>119</v>
      </c>
      <c r="C915" s="30">
        <v>9.5</v>
      </c>
      <c r="D915" s="13" t="s">
        <v>23</v>
      </c>
    </row>
    <row r="916" spans="1:4" x14ac:dyDescent="0.25">
      <c r="A916" s="15" t="s">
        <v>134</v>
      </c>
      <c r="B916" s="15" t="s">
        <v>122</v>
      </c>
      <c r="C916" s="31">
        <v>9.5</v>
      </c>
      <c r="D916" s="13" t="s">
        <v>23</v>
      </c>
    </row>
    <row r="917" spans="1:4" x14ac:dyDescent="0.25">
      <c r="A917" s="14" t="s">
        <v>134</v>
      </c>
      <c r="B917" s="14" t="s">
        <v>130</v>
      </c>
      <c r="C917" s="30">
        <v>9</v>
      </c>
      <c r="D917" s="13" t="s">
        <v>23</v>
      </c>
    </row>
    <row r="918" spans="1:4" x14ac:dyDescent="0.25">
      <c r="A918" s="15" t="s">
        <v>134</v>
      </c>
      <c r="B918" s="15" t="s">
        <v>132</v>
      </c>
      <c r="C918" s="31">
        <v>7</v>
      </c>
      <c r="D918" s="13" t="s">
        <v>23</v>
      </c>
    </row>
    <row r="919" spans="1:4" x14ac:dyDescent="0.25">
      <c r="A919" s="14" t="s">
        <v>141</v>
      </c>
      <c r="B919" s="14" t="s">
        <v>21</v>
      </c>
      <c r="C919" s="30">
        <v>7.5</v>
      </c>
      <c r="D919" s="13" t="s">
        <v>23</v>
      </c>
    </row>
    <row r="920" spans="1:4" x14ac:dyDescent="0.25">
      <c r="A920" s="15" t="s">
        <v>141</v>
      </c>
      <c r="B920" s="15" t="s">
        <v>31</v>
      </c>
      <c r="C920" s="31">
        <v>7</v>
      </c>
      <c r="D920" s="13" t="s">
        <v>23</v>
      </c>
    </row>
    <row r="921" spans="1:4" x14ac:dyDescent="0.25">
      <c r="A921" s="14" t="s">
        <v>141</v>
      </c>
      <c r="B921" s="14" t="s">
        <v>35</v>
      </c>
      <c r="C921" s="30">
        <v>9.5</v>
      </c>
      <c r="D921" s="13" t="s">
        <v>23</v>
      </c>
    </row>
    <row r="922" spans="1:4" x14ac:dyDescent="0.25">
      <c r="A922" s="15" t="s">
        <v>141</v>
      </c>
      <c r="B922" s="15" t="s">
        <v>70</v>
      </c>
      <c r="C922" s="31">
        <v>9</v>
      </c>
      <c r="D922" s="13" t="s">
        <v>23</v>
      </c>
    </row>
    <row r="923" spans="1:4" x14ac:dyDescent="0.25">
      <c r="A923" s="14" t="s">
        <v>141</v>
      </c>
      <c r="B923" s="14" t="s">
        <v>73</v>
      </c>
      <c r="C923" s="30">
        <v>8</v>
      </c>
      <c r="D923" s="13" t="s">
        <v>23</v>
      </c>
    </row>
    <row r="924" spans="1:4" x14ac:dyDescent="0.25">
      <c r="A924" s="15" t="s">
        <v>141</v>
      </c>
      <c r="B924" s="15" t="s">
        <v>77</v>
      </c>
      <c r="C924" s="31">
        <v>7</v>
      </c>
      <c r="D924" s="13" t="s">
        <v>23</v>
      </c>
    </row>
    <row r="925" spans="1:4" x14ac:dyDescent="0.25">
      <c r="A925" s="14" t="s">
        <v>141</v>
      </c>
      <c r="B925" s="14" t="s">
        <v>80</v>
      </c>
      <c r="C925" s="30">
        <v>6.5</v>
      </c>
      <c r="D925" s="13" t="s">
        <v>23</v>
      </c>
    </row>
    <row r="926" spans="1:4" x14ac:dyDescent="0.25">
      <c r="A926" s="15" t="s">
        <v>141</v>
      </c>
      <c r="B926" s="15" t="s">
        <v>83</v>
      </c>
      <c r="C926" s="31">
        <v>7.5</v>
      </c>
      <c r="D926" s="13" t="s">
        <v>23</v>
      </c>
    </row>
    <row r="927" spans="1:4" x14ac:dyDescent="0.25">
      <c r="A927" s="14" t="s">
        <v>141</v>
      </c>
      <c r="B927" s="14" t="s">
        <v>85</v>
      </c>
      <c r="C927" s="30">
        <v>8.5</v>
      </c>
      <c r="D927" s="13" t="s">
        <v>23</v>
      </c>
    </row>
    <row r="928" spans="1:4" x14ac:dyDescent="0.25">
      <c r="A928" s="15" t="s">
        <v>141</v>
      </c>
      <c r="B928" s="15" t="s">
        <v>90</v>
      </c>
      <c r="C928" s="31">
        <v>8.5</v>
      </c>
      <c r="D928" s="13" t="s">
        <v>23</v>
      </c>
    </row>
    <row r="929" spans="1:4" x14ac:dyDescent="0.25">
      <c r="A929" s="14" t="s">
        <v>141</v>
      </c>
      <c r="B929" s="14" t="s">
        <v>93</v>
      </c>
      <c r="C929" s="30">
        <v>8</v>
      </c>
      <c r="D929" s="13" t="s">
        <v>23</v>
      </c>
    </row>
    <row r="930" spans="1:4" x14ac:dyDescent="0.25">
      <c r="A930" s="15" t="s">
        <v>141</v>
      </c>
      <c r="B930" s="15" t="s">
        <v>90</v>
      </c>
      <c r="C930" s="31">
        <v>8.5</v>
      </c>
      <c r="D930" s="13" t="s">
        <v>23</v>
      </c>
    </row>
    <row r="931" spans="1:4" x14ac:dyDescent="0.25">
      <c r="A931" s="14" t="s">
        <v>141</v>
      </c>
      <c r="B931" s="14" t="s">
        <v>126</v>
      </c>
      <c r="C931" s="30">
        <v>9</v>
      </c>
      <c r="D931" s="13" t="s">
        <v>23</v>
      </c>
    </row>
    <row r="932" spans="1:4" x14ac:dyDescent="0.25">
      <c r="A932" s="15" t="s">
        <v>141</v>
      </c>
      <c r="B932" s="15" t="s">
        <v>127</v>
      </c>
      <c r="C932" s="31">
        <v>7.5</v>
      </c>
      <c r="D932" s="13" t="s">
        <v>23</v>
      </c>
    </row>
    <row r="933" spans="1:4" x14ac:dyDescent="0.25">
      <c r="A933" s="14" t="s">
        <v>141</v>
      </c>
      <c r="B933" s="14" t="s">
        <v>129</v>
      </c>
      <c r="C933" s="30">
        <v>8</v>
      </c>
      <c r="D933" s="13" t="s">
        <v>23</v>
      </c>
    </row>
    <row r="934" spans="1:4" x14ac:dyDescent="0.25">
      <c r="A934" s="15" t="s">
        <v>141</v>
      </c>
      <c r="B934" s="15" t="s">
        <v>135</v>
      </c>
      <c r="C934" s="31">
        <v>8.5</v>
      </c>
      <c r="D934" s="13" t="s">
        <v>23</v>
      </c>
    </row>
    <row r="935" spans="1:4" x14ac:dyDescent="0.25">
      <c r="A935" s="14" t="s">
        <v>141</v>
      </c>
      <c r="B935" s="14" t="s">
        <v>30</v>
      </c>
      <c r="C935" s="30">
        <v>7.5</v>
      </c>
      <c r="D935" s="13" t="s">
        <v>23</v>
      </c>
    </row>
    <row r="936" spans="1:4" x14ac:dyDescent="0.25">
      <c r="A936" s="15" t="s">
        <v>141</v>
      </c>
      <c r="B936" s="15" t="s">
        <v>36</v>
      </c>
      <c r="C936" s="31">
        <v>7.5</v>
      </c>
      <c r="D936" s="13" t="s">
        <v>23</v>
      </c>
    </row>
    <row r="937" spans="1:4" x14ac:dyDescent="0.25">
      <c r="A937" s="14" t="s">
        <v>141</v>
      </c>
      <c r="B937" s="14" t="s">
        <v>38</v>
      </c>
      <c r="C937" s="30">
        <v>7.5</v>
      </c>
      <c r="D937" s="13" t="s">
        <v>23</v>
      </c>
    </row>
    <row r="938" spans="1:4" x14ac:dyDescent="0.25">
      <c r="A938" s="15" t="s">
        <v>141</v>
      </c>
      <c r="B938" s="15" t="s">
        <v>50</v>
      </c>
      <c r="C938" s="31">
        <v>9</v>
      </c>
      <c r="D938" s="13" t="s">
        <v>23</v>
      </c>
    </row>
    <row r="939" spans="1:4" x14ac:dyDescent="0.25">
      <c r="A939" s="14" t="s">
        <v>141</v>
      </c>
      <c r="B939" s="14" t="s">
        <v>53</v>
      </c>
      <c r="C939" s="30">
        <v>9</v>
      </c>
      <c r="D939" s="13" t="s">
        <v>23</v>
      </c>
    </row>
    <row r="940" spans="1:4" x14ac:dyDescent="0.25">
      <c r="A940" s="15" t="s">
        <v>141</v>
      </c>
      <c r="B940" s="15" t="s">
        <v>56</v>
      </c>
      <c r="C940" s="31">
        <v>8</v>
      </c>
      <c r="D940" s="13" t="s">
        <v>23</v>
      </c>
    </row>
    <row r="941" spans="1:4" x14ac:dyDescent="0.25">
      <c r="A941" s="14" t="s">
        <v>141</v>
      </c>
      <c r="B941" s="14" t="s">
        <v>58</v>
      </c>
      <c r="C941" s="30">
        <v>7.5</v>
      </c>
      <c r="D941" s="13" t="s">
        <v>23</v>
      </c>
    </row>
    <row r="942" spans="1:4" x14ac:dyDescent="0.25">
      <c r="A942" s="15" t="s">
        <v>141</v>
      </c>
      <c r="B942" s="15" t="s">
        <v>61</v>
      </c>
      <c r="C942" s="31">
        <v>8</v>
      </c>
      <c r="D942" s="13" t="s">
        <v>23</v>
      </c>
    </row>
    <row r="943" spans="1:4" x14ac:dyDescent="0.25">
      <c r="A943" s="14" t="s">
        <v>141</v>
      </c>
      <c r="B943" s="14" t="s">
        <v>62</v>
      </c>
      <c r="C943" s="30">
        <v>7.5</v>
      </c>
      <c r="D943" s="13" t="s">
        <v>23</v>
      </c>
    </row>
    <row r="944" spans="1:4" x14ac:dyDescent="0.25">
      <c r="A944" s="15" t="s">
        <v>141</v>
      </c>
      <c r="B944" s="15" t="s">
        <v>65</v>
      </c>
      <c r="C944" s="31">
        <v>8.5</v>
      </c>
      <c r="D944" s="13" t="s">
        <v>23</v>
      </c>
    </row>
    <row r="945" spans="1:4" x14ac:dyDescent="0.25">
      <c r="A945" s="14" t="s">
        <v>141</v>
      </c>
      <c r="B945" s="14" t="s">
        <v>67</v>
      </c>
      <c r="C945" s="30">
        <v>8.5</v>
      </c>
      <c r="D945" s="13" t="s">
        <v>23</v>
      </c>
    </row>
    <row r="946" spans="1:4" x14ac:dyDescent="0.25">
      <c r="A946" s="15" t="s">
        <v>141</v>
      </c>
      <c r="B946" s="15" t="s">
        <v>69</v>
      </c>
      <c r="C946" s="31">
        <v>9</v>
      </c>
      <c r="D946" s="13" t="s">
        <v>23</v>
      </c>
    </row>
    <row r="947" spans="1:4" x14ac:dyDescent="0.25">
      <c r="A947" s="14" t="s">
        <v>141</v>
      </c>
      <c r="B947" s="14" t="s">
        <v>71</v>
      </c>
      <c r="C947" s="30">
        <v>7</v>
      </c>
      <c r="D947" s="13" t="s">
        <v>23</v>
      </c>
    </row>
    <row r="948" spans="1:4" x14ac:dyDescent="0.25">
      <c r="A948" s="15" t="s">
        <v>141</v>
      </c>
      <c r="B948" s="15" t="s">
        <v>76</v>
      </c>
      <c r="C948" s="31">
        <v>8.5</v>
      </c>
      <c r="D948" s="13" t="s">
        <v>23</v>
      </c>
    </row>
    <row r="949" spans="1:4" x14ac:dyDescent="0.25">
      <c r="A949" s="14" t="s">
        <v>141</v>
      </c>
      <c r="B949" s="14" t="s">
        <v>81</v>
      </c>
      <c r="C949" s="30">
        <v>8</v>
      </c>
      <c r="D949" s="13" t="s">
        <v>23</v>
      </c>
    </row>
    <row r="950" spans="1:4" x14ac:dyDescent="0.25">
      <c r="A950" s="15" t="s">
        <v>141</v>
      </c>
      <c r="B950" s="15" t="s">
        <v>87</v>
      </c>
      <c r="C950" s="31">
        <v>7</v>
      </c>
      <c r="D950" s="13" t="s">
        <v>23</v>
      </c>
    </row>
    <row r="951" spans="1:4" x14ac:dyDescent="0.25">
      <c r="A951" s="14" t="s">
        <v>141</v>
      </c>
      <c r="B951" s="14" t="s">
        <v>26</v>
      </c>
      <c r="C951" s="30">
        <v>9</v>
      </c>
      <c r="D951" s="13" t="s">
        <v>23</v>
      </c>
    </row>
    <row r="952" spans="1:4" x14ac:dyDescent="0.25">
      <c r="A952" s="15" t="s">
        <v>141</v>
      </c>
      <c r="B952" s="15" t="s">
        <v>45</v>
      </c>
      <c r="C952" s="31">
        <v>8</v>
      </c>
      <c r="D952" s="13" t="s">
        <v>23</v>
      </c>
    </row>
    <row r="953" spans="1:4" x14ac:dyDescent="0.25">
      <c r="A953" s="14" t="s">
        <v>141</v>
      </c>
      <c r="B953" s="14" t="s">
        <v>47</v>
      </c>
      <c r="C953" s="30">
        <v>7.5</v>
      </c>
      <c r="D953" s="13" t="s">
        <v>23</v>
      </c>
    </row>
    <row r="954" spans="1:4" x14ac:dyDescent="0.25">
      <c r="A954" s="15" t="s">
        <v>141</v>
      </c>
      <c r="B954" s="15" t="s">
        <v>49</v>
      </c>
      <c r="C954" s="31">
        <v>8</v>
      </c>
      <c r="D954" s="13" t="s">
        <v>23</v>
      </c>
    </row>
    <row r="955" spans="1:4" x14ac:dyDescent="0.25">
      <c r="A955" s="14" t="s">
        <v>141</v>
      </c>
      <c r="B955" s="14" t="s">
        <v>52</v>
      </c>
      <c r="C955" s="30">
        <v>8.5</v>
      </c>
      <c r="D955" s="13" t="s">
        <v>23</v>
      </c>
    </row>
    <row r="956" spans="1:4" x14ac:dyDescent="0.25">
      <c r="A956" s="15" t="s">
        <v>141</v>
      </c>
      <c r="B956" s="15" t="s">
        <v>54</v>
      </c>
      <c r="C956" s="31">
        <v>8</v>
      </c>
      <c r="D956" s="13" t="s">
        <v>23</v>
      </c>
    </row>
    <row r="957" spans="1:4" x14ac:dyDescent="0.25">
      <c r="A957" s="14" t="s">
        <v>141</v>
      </c>
      <c r="B957" s="14" t="s">
        <v>64</v>
      </c>
      <c r="C957" s="30">
        <v>8.5</v>
      </c>
      <c r="D957" s="13" t="s">
        <v>23</v>
      </c>
    </row>
    <row r="958" spans="1:4" x14ac:dyDescent="0.25">
      <c r="A958" s="15" t="s">
        <v>141</v>
      </c>
      <c r="B958" s="15" t="s">
        <v>99</v>
      </c>
      <c r="C958" s="31">
        <v>7</v>
      </c>
      <c r="D958" s="13" t="s">
        <v>23</v>
      </c>
    </row>
    <row r="959" spans="1:4" x14ac:dyDescent="0.25">
      <c r="A959" s="14" t="s">
        <v>141</v>
      </c>
      <c r="B959" s="14" t="s">
        <v>104</v>
      </c>
      <c r="C959" s="30">
        <v>8</v>
      </c>
      <c r="D959" s="13" t="s">
        <v>23</v>
      </c>
    </row>
    <row r="960" spans="1:4" x14ac:dyDescent="0.25">
      <c r="A960" s="15" t="s">
        <v>141</v>
      </c>
      <c r="B960" s="15" t="s">
        <v>109</v>
      </c>
      <c r="C960" s="31">
        <v>8</v>
      </c>
      <c r="D960" s="13" t="s">
        <v>23</v>
      </c>
    </row>
    <row r="961" spans="1:4" x14ac:dyDescent="0.25">
      <c r="A961" s="14" t="s">
        <v>141</v>
      </c>
      <c r="B961" s="14" t="s">
        <v>114</v>
      </c>
      <c r="C961" s="30">
        <v>6</v>
      </c>
      <c r="D961" s="13" t="s">
        <v>23</v>
      </c>
    </row>
    <row r="962" spans="1:4" x14ac:dyDescent="0.25">
      <c r="A962" s="15" t="s">
        <v>141</v>
      </c>
      <c r="B962" s="15" t="s">
        <v>120</v>
      </c>
      <c r="C962" s="31">
        <v>8.5</v>
      </c>
      <c r="D962" s="13" t="s">
        <v>23</v>
      </c>
    </row>
    <row r="963" spans="1:4" x14ac:dyDescent="0.25">
      <c r="A963" s="14" t="s">
        <v>141</v>
      </c>
      <c r="B963" s="14" t="s">
        <v>121</v>
      </c>
      <c r="C963" s="30">
        <v>9</v>
      </c>
      <c r="D963" s="13" t="s">
        <v>23</v>
      </c>
    </row>
    <row r="964" spans="1:4" x14ac:dyDescent="0.25">
      <c r="A964" s="15" t="s">
        <v>141</v>
      </c>
      <c r="B964" s="15" t="s">
        <v>123</v>
      </c>
      <c r="C964" s="31">
        <v>8.5</v>
      </c>
      <c r="D964" s="13" t="s">
        <v>23</v>
      </c>
    </row>
    <row r="965" spans="1:4" x14ac:dyDescent="0.25">
      <c r="A965" s="14" t="s">
        <v>141</v>
      </c>
      <c r="B965" s="14" t="s">
        <v>124</v>
      </c>
      <c r="C965" s="30">
        <v>8.5</v>
      </c>
      <c r="D965" s="13" t="s">
        <v>23</v>
      </c>
    </row>
    <row r="966" spans="1:4" x14ac:dyDescent="0.25">
      <c r="A966" s="15" t="s">
        <v>141</v>
      </c>
      <c r="B966" s="15" t="s">
        <v>125</v>
      </c>
      <c r="C966" s="31">
        <v>8</v>
      </c>
      <c r="D966" s="13" t="s">
        <v>23</v>
      </c>
    </row>
    <row r="967" spans="1:4" x14ac:dyDescent="0.25">
      <c r="A967" s="14" t="s">
        <v>141</v>
      </c>
      <c r="B967" s="14" t="s">
        <v>28</v>
      </c>
      <c r="C967" s="30">
        <v>7.5</v>
      </c>
      <c r="D967" s="13" t="s">
        <v>23</v>
      </c>
    </row>
    <row r="968" spans="1:4" x14ac:dyDescent="0.25">
      <c r="A968" s="15" t="s">
        <v>141</v>
      </c>
      <c r="B968" s="15" t="s">
        <v>32</v>
      </c>
      <c r="C968" s="31">
        <v>6.5</v>
      </c>
      <c r="D968" s="13" t="s">
        <v>23</v>
      </c>
    </row>
    <row r="969" spans="1:4" x14ac:dyDescent="0.25">
      <c r="A969" s="14" t="s">
        <v>141</v>
      </c>
      <c r="B969" s="14" t="s">
        <v>41</v>
      </c>
      <c r="C969" s="30">
        <v>8.5</v>
      </c>
      <c r="D969" s="13" t="s">
        <v>23</v>
      </c>
    </row>
    <row r="970" spans="1:4" x14ac:dyDescent="0.25">
      <c r="A970" s="15" t="s">
        <v>141</v>
      </c>
      <c r="B970" s="15" t="s">
        <v>44</v>
      </c>
      <c r="C970" s="31">
        <v>8</v>
      </c>
      <c r="D970" s="13" t="s">
        <v>23</v>
      </c>
    </row>
    <row r="971" spans="1:4" x14ac:dyDescent="0.25">
      <c r="A971" s="14" t="s">
        <v>141</v>
      </c>
      <c r="B971" s="14" t="s">
        <v>91</v>
      </c>
      <c r="C971" s="30">
        <v>7.5</v>
      </c>
      <c r="D971" s="13" t="s">
        <v>23</v>
      </c>
    </row>
    <row r="972" spans="1:4" x14ac:dyDescent="0.25">
      <c r="A972" s="15" t="s">
        <v>141</v>
      </c>
      <c r="B972" s="15" t="s">
        <v>94</v>
      </c>
      <c r="C972" s="31">
        <v>8</v>
      </c>
      <c r="D972" s="13" t="s">
        <v>23</v>
      </c>
    </row>
    <row r="973" spans="1:4" x14ac:dyDescent="0.25">
      <c r="A973" s="14" t="s">
        <v>141</v>
      </c>
      <c r="B973" s="14" t="s">
        <v>97</v>
      </c>
      <c r="C973" s="30">
        <v>7.5</v>
      </c>
      <c r="D973" s="13" t="s">
        <v>23</v>
      </c>
    </row>
    <row r="974" spans="1:4" x14ac:dyDescent="0.25">
      <c r="A974" s="15" t="s">
        <v>141</v>
      </c>
      <c r="B974" s="15" t="s">
        <v>100</v>
      </c>
      <c r="C974" s="31">
        <v>8.5</v>
      </c>
      <c r="D974" s="13" t="s">
        <v>23</v>
      </c>
    </row>
    <row r="975" spans="1:4" x14ac:dyDescent="0.25">
      <c r="A975" s="14" t="s">
        <v>141</v>
      </c>
      <c r="B975" s="14" t="s">
        <v>103</v>
      </c>
      <c r="C975" s="30">
        <v>7.5</v>
      </c>
      <c r="D975" s="13" t="s">
        <v>23</v>
      </c>
    </row>
    <row r="976" spans="1:4" x14ac:dyDescent="0.25">
      <c r="A976" s="15" t="s">
        <v>141</v>
      </c>
      <c r="B976" s="15" t="s">
        <v>107</v>
      </c>
      <c r="C976" s="31">
        <v>9</v>
      </c>
      <c r="D976" s="13" t="s">
        <v>23</v>
      </c>
    </row>
    <row r="977" spans="1:4" x14ac:dyDescent="0.25">
      <c r="A977" s="14" t="s">
        <v>141</v>
      </c>
      <c r="B977" s="14" t="s">
        <v>110</v>
      </c>
      <c r="C977" s="30">
        <v>7.5</v>
      </c>
      <c r="D977" s="13" t="s">
        <v>23</v>
      </c>
    </row>
    <row r="978" spans="1:4" x14ac:dyDescent="0.25">
      <c r="A978" s="15" t="s">
        <v>141</v>
      </c>
      <c r="B978" s="15" t="s">
        <v>113</v>
      </c>
      <c r="C978" s="31">
        <v>8</v>
      </c>
      <c r="D978" s="13" t="s">
        <v>23</v>
      </c>
    </row>
    <row r="979" spans="1:4" x14ac:dyDescent="0.25">
      <c r="A979" s="14" t="s">
        <v>141</v>
      </c>
      <c r="B979" s="14" t="s">
        <v>116</v>
      </c>
      <c r="C979" s="30">
        <v>7.5</v>
      </c>
      <c r="D979" s="13" t="s">
        <v>23</v>
      </c>
    </row>
    <row r="980" spans="1:4" x14ac:dyDescent="0.25">
      <c r="A980" s="15" t="s">
        <v>141</v>
      </c>
      <c r="B980" s="15" t="s">
        <v>119</v>
      </c>
      <c r="C980" s="31">
        <v>9</v>
      </c>
      <c r="D980" s="13" t="s">
        <v>23</v>
      </c>
    </row>
    <row r="981" spans="1:4" x14ac:dyDescent="0.25">
      <c r="A981" s="14" t="s">
        <v>141</v>
      </c>
      <c r="B981" s="14" t="s">
        <v>122</v>
      </c>
      <c r="C981" s="30">
        <v>9</v>
      </c>
      <c r="D981" s="13" t="s">
        <v>23</v>
      </c>
    </row>
    <row r="982" spans="1:4" x14ac:dyDescent="0.25">
      <c r="A982" s="15" t="s">
        <v>141</v>
      </c>
      <c r="B982" s="15" t="s">
        <v>130</v>
      </c>
      <c r="C982" s="31">
        <v>8.5</v>
      </c>
      <c r="D982" s="13" t="s">
        <v>23</v>
      </c>
    </row>
    <row r="983" spans="1:4" x14ac:dyDescent="0.25">
      <c r="A983" s="14" t="s">
        <v>141</v>
      </c>
      <c r="B983" s="14" t="s">
        <v>132</v>
      </c>
      <c r="C983" s="30">
        <v>6.5</v>
      </c>
      <c r="D983" s="13" t="s">
        <v>23</v>
      </c>
    </row>
    <row r="984" spans="1:4" x14ac:dyDescent="0.25">
      <c r="A984" s="15" t="s">
        <v>147</v>
      </c>
      <c r="B984" s="15" t="s">
        <v>21</v>
      </c>
      <c r="C984" s="31">
        <v>8</v>
      </c>
      <c r="D984" s="13" t="s">
        <v>23</v>
      </c>
    </row>
    <row r="985" spans="1:4" x14ac:dyDescent="0.25">
      <c r="A985" s="14" t="s">
        <v>147</v>
      </c>
      <c r="B985" s="14" t="s">
        <v>31</v>
      </c>
      <c r="C985" s="30">
        <v>7.5</v>
      </c>
      <c r="D985" s="13" t="s">
        <v>23</v>
      </c>
    </row>
    <row r="986" spans="1:4" x14ac:dyDescent="0.25">
      <c r="A986" s="15" t="s">
        <v>147</v>
      </c>
      <c r="B986" s="15" t="s">
        <v>35</v>
      </c>
      <c r="C986" s="31">
        <v>10</v>
      </c>
      <c r="D986" s="13" t="s">
        <v>23</v>
      </c>
    </row>
    <row r="987" spans="1:4" x14ac:dyDescent="0.25">
      <c r="A987" s="14" t="s">
        <v>147</v>
      </c>
      <c r="B987" s="14" t="s">
        <v>70</v>
      </c>
      <c r="C987" s="30">
        <v>9.5</v>
      </c>
      <c r="D987" s="13" t="s">
        <v>23</v>
      </c>
    </row>
    <row r="988" spans="1:4" x14ac:dyDescent="0.25">
      <c r="A988" s="15" t="s">
        <v>147</v>
      </c>
      <c r="B988" s="15" t="s">
        <v>73</v>
      </c>
      <c r="C988" s="31">
        <v>8.5</v>
      </c>
      <c r="D988" s="13" t="s">
        <v>23</v>
      </c>
    </row>
    <row r="989" spans="1:4" x14ac:dyDescent="0.25">
      <c r="A989" s="14" t="s">
        <v>147</v>
      </c>
      <c r="B989" s="14" t="s">
        <v>77</v>
      </c>
      <c r="C989" s="30">
        <v>7.5</v>
      </c>
      <c r="D989" s="13" t="s">
        <v>23</v>
      </c>
    </row>
    <row r="990" spans="1:4" x14ac:dyDescent="0.25">
      <c r="A990" s="15" t="s">
        <v>147</v>
      </c>
      <c r="B990" s="15" t="s">
        <v>80</v>
      </c>
      <c r="C990" s="31">
        <v>7</v>
      </c>
      <c r="D990" s="13" t="s">
        <v>23</v>
      </c>
    </row>
    <row r="991" spans="1:4" x14ac:dyDescent="0.25">
      <c r="A991" s="14" t="s">
        <v>147</v>
      </c>
      <c r="B991" s="14" t="s">
        <v>83</v>
      </c>
      <c r="C991" s="30">
        <v>8</v>
      </c>
      <c r="D991" s="13" t="s">
        <v>23</v>
      </c>
    </row>
    <row r="992" spans="1:4" x14ac:dyDescent="0.25">
      <c r="A992" s="15" t="s">
        <v>147</v>
      </c>
      <c r="B992" s="15" t="s">
        <v>85</v>
      </c>
      <c r="C992" s="31">
        <v>9</v>
      </c>
      <c r="D992" s="13" t="s">
        <v>23</v>
      </c>
    </row>
    <row r="993" spans="1:4" x14ac:dyDescent="0.25">
      <c r="A993" s="14" t="s">
        <v>147</v>
      </c>
      <c r="B993" s="14" t="s">
        <v>90</v>
      </c>
      <c r="C993" s="30">
        <v>9</v>
      </c>
      <c r="D993" s="13" t="s">
        <v>23</v>
      </c>
    </row>
    <row r="994" spans="1:4" x14ac:dyDescent="0.25">
      <c r="A994" s="15" t="s">
        <v>147</v>
      </c>
      <c r="B994" s="15" t="s">
        <v>93</v>
      </c>
      <c r="C994" s="31">
        <v>8.5</v>
      </c>
      <c r="D994" s="13" t="s">
        <v>23</v>
      </c>
    </row>
    <row r="995" spans="1:4" x14ac:dyDescent="0.25">
      <c r="A995" s="14" t="s">
        <v>147</v>
      </c>
      <c r="B995" s="14" t="s">
        <v>90</v>
      </c>
      <c r="C995" s="30">
        <v>9</v>
      </c>
      <c r="D995" s="13" t="s">
        <v>23</v>
      </c>
    </row>
    <row r="996" spans="1:4" x14ac:dyDescent="0.25">
      <c r="A996" s="15" t="s">
        <v>147</v>
      </c>
      <c r="B996" s="15" t="s">
        <v>126</v>
      </c>
      <c r="C996" s="31">
        <v>9.5</v>
      </c>
      <c r="D996" s="13" t="s">
        <v>23</v>
      </c>
    </row>
    <row r="997" spans="1:4" x14ac:dyDescent="0.25">
      <c r="A997" s="14" t="s">
        <v>147</v>
      </c>
      <c r="B997" s="14" t="s">
        <v>127</v>
      </c>
      <c r="C997" s="30">
        <v>8</v>
      </c>
      <c r="D997" s="13" t="s">
        <v>23</v>
      </c>
    </row>
    <row r="998" spans="1:4" x14ac:dyDescent="0.25">
      <c r="A998" s="15" t="s">
        <v>147</v>
      </c>
      <c r="B998" s="15" t="s">
        <v>129</v>
      </c>
      <c r="C998" s="31">
        <v>8.5</v>
      </c>
      <c r="D998" s="13" t="s">
        <v>23</v>
      </c>
    </row>
    <row r="999" spans="1:4" x14ac:dyDescent="0.25">
      <c r="A999" s="14" t="s">
        <v>147</v>
      </c>
      <c r="B999" s="14" t="s">
        <v>135</v>
      </c>
      <c r="C999" s="30">
        <v>9</v>
      </c>
      <c r="D999" s="13" t="s">
        <v>23</v>
      </c>
    </row>
    <row r="1000" spans="1:4" x14ac:dyDescent="0.25">
      <c r="A1000" s="15" t="s">
        <v>147</v>
      </c>
      <c r="B1000" s="15" t="s">
        <v>30</v>
      </c>
      <c r="C1000" s="31">
        <v>8</v>
      </c>
      <c r="D1000" s="13" t="s">
        <v>23</v>
      </c>
    </row>
    <row r="1001" spans="1:4" x14ac:dyDescent="0.25">
      <c r="A1001" s="14" t="s">
        <v>147</v>
      </c>
      <c r="B1001" s="14" t="s">
        <v>36</v>
      </c>
      <c r="C1001" s="30">
        <v>8</v>
      </c>
      <c r="D1001" s="13" t="s">
        <v>23</v>
      </c>
    </row>
    <row r="1002" spans="1:4" x14ac:dyDescent="0.25">
      <c r="A1002" s="15" t="s">
        <v>147</v>
      </c>
      <c r="B1002" s="15" t="s">
        <v>38</v>
      </c>
      <c r="C1002" s="31">
        <v>8</v>
      </c>
      <c r="D1002" s="13" t="s">
        <v>23</v>
      </c>
    </row>
    <row r="1003" spans="1:4" x14ac:dyDescent="0.25">
      <c r="A1003" s="14" t="s">
        <v>147</v>
      </c>
      <c r="B1003" s="14" t="s">
        <v>50</v>
      </c>
      <c r="C1003" s="30">
        <v>9.5</v>
      </c>
      <c r="D1003" s="13" t="s">
        <v>23</v>
      </c>
    </row>
    <row r="1004" spans="1:4" x14ac:dyDescent="0.25">
      <c r="A1004" s="15" t="s">
        <v>147</v>
      </c>
      <c r="B1004" s="15" t="s">
        <v>53</v>
      </c>
      <c r="C1004" s="31">
        <v>9.5</v>
      </c>
      <c r="D1004" s="13" t="s">
        <v>23</v>
      </c>
    </row>
    <row r="1005" spans="1:4" x14ac:dyDescent="0.25">
      <c r="A1005" s="14" t="s">
        <v>147</v>
      </c>
      <c r="B1005" s="14" t="s">
        <v>56</v>
      </c>
      <c r="C1005" s="30">
        <v>8.5</v>
      </c>
      <c r="D1005" s="13" t="s">
        <v>23</v>
      </c>
    </row>
    <row r="1006" spans="1:4" x14ac:dyDescent="0.25">
      <c r="A1006" s="15" t="s">
        <v>147</v>
      </c>
      <c r="B1006" s="15" t="s">
        <v>58</v>
      </c>
      <c r="C1006" s="31">
        <v>8</v>
      </c>
      <c r="D1006" s="13" t="s">
        <v>23</v>
      </c>
    </row>
    <row r="1007" spans="1:4" x14ac:dyDescent="0.25">
      <c r="A1007" s="14" t="s">
        <v>147</v>
      </c>
      <c r="B1007" s="14" t="s">
        <v>61</v>
      </c>
      <c r="C1007" s="30">
        <v>8.5</v>
      </c>
      <c r="D1007" s="13" t="s">
        <v>23</v>
      </c>
    </row>
    <row r="1008" spans="1:4" x14ac:dyDescent="0.25">
      <c r="A1008" s="15" t="s">
        <v>147</v>
      </c>
      <c r="B1008" s="15" t="s">
        <v>62</v>
      </c>
      <c r="C1008" s="31">
        <v>8</v>
      </c>
      <c r="D1008" s="13" t="s">
        <v>23</v>
      </c>
    </row>
    <row r="1009" spans="1:4" x14ac:dyDescent="0.25">
      <c r="A1009" s="14" t="s">
        <v>147</v>
      </c>
      <c r="B1009" s="14" t="s">
        <v>65</v>
      </c>
      <c r="C1009" s="30">
        <v>9</v>
      </c>
      <c r="D1009" s="13" t="s">
        <v>23</v>
      </c>
    </row>
    <row r="1010" spans="1:4" x14ac:dyDescent="0.25">
      <c r="A1010" s="15" t="s">
        <v>147</v>
      </c>
      <c r="B1010" s="15" t="s">
        <v>67</v>
      </c>
      <c r="C1010" s="31">
        <v>9</v>
      </c>
      <c r="D1010" s="13" t="s">
        <v>23</v>
      </c>
    </row>
    <row r="1011" spans="1:4" x14ac:dyDescent="0.25">
      <c r="A1011" s="14" t="s">
        <v>147</v>
      </c>
      <c r="B1011" s="14" t="s">
        <v>69</v>
      </c>
      <c r="C1011" s="30">
        <v>9.5</v>
      </c>
      <c r="D1011" s="13" t="s">
        <v>23</v>
      </c>
    </row>
    <row r="1012" spans="1:4" x14ac:dyDescent="0.25">
      <c r="A1012" s="15" t="s">
        <v>147</v>
      </c>
      <c r="B1012" s="15" t="s">
        <v>71</v>
      </c>
      <c r="C1012" s="31">
        <v>7.5</v>
      </c>
      <c r="D1012" s="13" t="s">
        <v>23</v>
      </c>
    </row>
    <row r="1013" spans="1:4" x14ac:dyDescent="0.25">
      <c r="A1013" s="14" t="s">
        <v>147</v>
      </c>
      <c r="B1013" s="14" t="s">
        <v>76</v>
      </c>
      <c r="C1013" s="30">
        <v>9</v>
      </c>
      <c r="D1013" s="13" t="s">
        <v>23</v>
      </c>
    </row>
    <row r="1014" spans="1:4" x14ac:dyDescent="0.25">
      <c r="A1014" s="15" t="s">
        <v>147</v>
      </c>
      <c r="B1014" s="15" t="s">
        <v>81</v>
      </c>
      <c r="C1014" s="31">
        <v>8.5</v>
      </c>
      <c r="D1014" s="13" t="s">
        <v>23</v>
      </c>
    </row>
    <row r="1015" spans="1:4" x14ac:dyDescent="0.25">
      <c r="A1015" s="14" t="s">
        <v>147</v>
      </c>
      <c r="B1015" s="14" t="s">
        <v>87</v>
      </c>
      <c r="C1015" s="30">
        <v>7.5</v>
      </c>
      <c r="D1015" s="13" t="s">
        <v>23</v>
      </c>
    </row>
    <row r="1016" spans="1:4" x14ac:dyDescent="0.25">
      <c r="A1016" s="15" t="s">
        <v>147</v>
      </c>
      <c r="B1016" s="15" t="s">
        <v>26</v>
      </c>
      <c r="C1016" s="31">
        <v>9.5</v>
      </c>
      <c r="D1016" s="13" t="s">
        <v>23</v>
      </c>
    </row>
    <row r="1017" spans="1:4" x14ac:dyDescent="0.25">
      <c r="A1017" s="14" t="s">
        <v>147</v>
      </c>
      <c r="B1017" s="14" t="s">
        <v>45</v>
      </c>
      <c r="C1017" s="30">
        <v>8.5</v>
      </c>
      <c r="D1017" s="13" t="s">
        <v>23</v>
      </c>
    </row>
    <row r="1018" spans="1:4" x14ac:dyDescent="0.25">
      <c r="A1018" s="15" t="s">
        <v>147</v>
      </c>
      <c r="B1018" s="15" t="s">
        <v>47</v>
      </c>
      <c r="C1018" s="31">
        <v>8</v>
      </c>
      <c r="D1018" s="13" t="s">
        <v>23</v>
      </c>
    </row>
    <row r="1019" spans="1:4" x14ac:dyDescent="0.25">
      <c r="A1019" s="14" t="s">
        <v>147</v>
      </c>
      <c r="B1019" s="14" t="s">
        <v>49</v>
      </c>
      <c r="C1019" s="30">
        <v>8.5</v>
      </c>
      <c r="D1019" s="13" t="s">
        <v>23</v>
      </c>
    </row>
    <row r="1020" spans="1:4" x14ac:dyDescent="0.25">
      <c r="A1020" s="15" t="s">
        <v>147</v>
      </c>
      <c r="B1020" s="15" t="s">
        <v>52</v>
      </c>
      <c r="C1020" s="31">
        <v>9</v>
      </c>
      <c r="D1020" s="13" t="s">
        <v>23</v>
      </c>
    </row>
    <row r="1021" spans="1:4" x14ac:dyDescent="0.25">
      <c r="A1021" s="14" t="s">
        <v>147</v>
      </c>
      <c r="B1021" s="14" t="s">
        <v>54</v>
      </c>
      <c r="C1021" s="30">
        <v>8.5</v>
      </c>
      <c r="D1021" s="13" t="s">
        <v>23</v>
      </c>
    </row>
    <row r="1022" spans="1:4" x14ac:dyDescent="0.25">
      <c r="A1022" s="15" t="s">
        <v>147</v>
      </c>
      <c r="B1022" s="15" t="s">
        <v>64</v>
      </c>
      <c r="C1022" s="31">
        <v>9</v>
      </c>
      <c r="D1022" s="13" t="s">
        <v>23</v>
      </c>
    </row>
    <row r="1023" spans="1:4" x14ac:dyDescent="0.25">
      <c r="A1023" s="14" t="s">
        <v>147</v>
      </c>
      <c r="B1023" s="14" t="s">
        <v>99</v>
      </c>
      <c r="C1023" s="30">
        <v>7.5</v>
      </c>
      <c r="D1023" s="13" t="s">
        <v>23</v>
      </c>
    </row>
    <row r="1024" spans="1:4" x14ac:dyDescent="0.25">
      <c r="A1024" s="15" t="s">
        <v>147</v>
      </c>
      <c r="B1024" s="15" t="s">
        <v>104</v>
      </c>
      <c r="C1024" s="31">
        <v>8.5</v>
      </c>
      <c r="D1024" s="13" t="s">
        <v>23</v>
      </c>
    </row>
    <row r="1025" spans="1:4" x14ac:dyDescent="0.25">
      <c r="A1025" s="14" t="s">
        <v>147</v>
      </c>
      <c r="B1025" s="14" t="s">
        <v>109</v>
      </c>
      <c r="C1025" s="30">
        <v>8.5</v>
      </c>
      <c r="D1025" s="13" t="s">
        <v>23</v>
      </c>
    </row>
    <row r="1026" spans="1:4" x14ac:dyDescent="0.25">
      <c r="A1026" s="15" t="s">
        <v>147</v>
      </c>
      <c r="B1026" s="15" t="s">
        <v>114</v>
      </c>
      <c r="C1026" s="31">
        <v>6.5</v>
      </c>
      <c r="D1026" s="13" t="s">
        <v>23</v>
      </c>
    </row>
    <row r="1027" spans="1:4" x14ac:dyDescent="0.25">
      <c r="A1027" s="14" t="s">
        <v>147</v>
      </c>
      <c r="B1027" s="14" t="s">
        <v>120</v>
      </c>
      <c r="C1027" s="30">
        <v>9</v>
      </c>
      <c r="D1027" s="13" t="s">
        <v>23</v>
      </c>
    </row>
    <row r="1028" spans="1:4" x14ac:dyDescent="0.25">
      <c r="A1028" s="15" t="s">
        <v>147</v>
      </c>
      <c r="B1028" s="15" t="s">
        <v>121</v>
      </c>
      <c r="C1028" s="31">
        <v>9.5</v>
      </c>
      <c r="D1028" s="13" t="s">
        <v>23</v>
      </c>
    </row>
    <row r="1029" spans="1:4" x14ac:dyDescent="0.25">
      <c r="A1029" s="14" t="s">
        <v>147</v>
      </c>
      <c r="B1029" s="14" t="s">
        <v>123</v>
      </c>
      <c r="C1029" s="30">
        <v>9</v>
      </c>
      <c r="D1029" s="13" t="s">
        <v>23</v>
      </c>
    </row>
    <row r="1030" spans="1:4" x14ac:dyDescent="0.25">
      <c r="A1030" s="15" t="s">
        <v>147</v>
      </c>
      <c r="B1030" s="15" t="s">
        <v>124</v>
      </c>
      <c r="C1030" s="31">
        <v>9</v>
      </c>
      <c r="D1030" s="13" t="s">
        <v>23</v>
      </c>
    </row>
    <row r="1031" spans="1:4" x14ac:dyDescent="0.25">
      <c r="A1031" s="14" t="s">
        <v>147</v>
      </c>
      <c r="B1031" s="14" t="s">
        <v>125</v>
      </c>
      <c r="C1031" s="30">
        <v>8.5</v>
      </c>
      <c r="D1031" s="13" t="s">
        <v>23</v>
      </c>
    </row>
    <row r="1032" spans="1:4" x14ac:dyDescent="0.25">
      <c r="A1032" s="15" t="s">
        <v>147</v>
      </c>
      <c r="B1032" s="15" t="s">
        <v>28</v>
      </c>
      <c r="C1032" s="31">
        <v>8</v>
      </c>
      <c r="D1032" s="13" t="s">
        <v>23</v>
      </c>
    </row>
    <row r="1033" spans="1:4" x14ac:dyDescent="0.25">
      <c r="A1033" s="14" t="s">
        <v>147</v>
      </c>
      <c r="B1033" s="14" t="s">
        <v>32</v>
      </c>
      <c r="C1033" s="30">
        <v>7</v>
      </c>
      <c r="D1033" s="13" t="s">
        <v>23</v>
      </c>
    </row>
    <row r="1034" spans="1:4" x14ac:dyDescent="0.25">
      <c r="A1034" s="15" t="s">
        <v>147</v>
      </c>
      <c r="B1034" s="15" t="s">
        <v>41</v>
      </c>
      <c r="C1034" s="31">
        <v>9</v>
      </c>
      <c r="D1034" s="13" t="s">
        <v>23</v>
      </c>
    </row>
    <row r="1035" spans="1:4" x14ac:dyDescent="0.25">
      <c r="A1035" s="14" t="s">
        <v>147</v>
      </c>
      <c r="B1035" s="14" t="s">
        <v>44</v>
      </c>
      <c r="C1035" s="30">
        <v>8.5</v>
      </c>
      <c r="D1035" s="13" t="s">
        <v>23</v>
      </c>
    </row>
    <row r="1036" spans="1:4" x14ac:dyDescent="0.25">
      <c r="A1036" s="15" t="s">
        <v>147</v>
      </c>
      <c r="B1036" s="15" t="s">
        <v>91</v>
      </c>
      <c r="C1036" s="31">
        <v>8</v>
      </c>
      <c r="D1036" s="13" t="s">
        <v>23</v>
      </c>
    </row>
    <row r="1037" spans="1:4" x14ac:dyDescent="0.25">
      <c r="A1037" s="14" t="s">
        <v>147</v>
      </c>
      <c r="B1037" s="14" t="s">
        <v>94</v>
      </c>
      <c r="C1037" s="30">
        <v>8.5</v>
      </c>
      <c r="D1037" s="13" t="s">
        <v>23</v>
      </c>
    </row>
    <row r="1038" spans="1:4" x14ac:dyDescent="0.25">
      <c r="A1038" s="15" t="s">
        <v>147</v>
      </c>
      <c r="B1038" s="15" t="s">
        <v>97</v>
      </c>
      <c r="C1038" s="31">
        <v>8</v>
      </c>
      <c r="D1038" s="13" t="s">
        <v>23</v>
      </c>
    </row>
    <row r="1039" spans="1:4" x14ac:dyDescent="0.25">
      <c r="A1039" s="14" t="s">
        <v>147</v>
      </c>
      <c r="B1039" s="14" t="s">
        <v>100</v>
      </c>
      <c r="C1039" s="30">
        <v>9</v>
      </c>
      <c r="D1039" s="13" t="s">
        <v>23</v>
      </c>
    </row>
    <row r="1040" spans="1:4" x14ac:dyDescent="0.25">
      <c r="A1040" s="15" t="s">
        <v>147</v>
      </c>
      <c r="B1040" s="15" t="s">
        <v>103</v>
      </c>
      <c r="C1040" s="31">
        <v>8</v>
      </c>
      <c r="D1040" s="13" t="s">
        <v>23</v>
      </c>
    </row>
    <row r="1041" spans="1:4" x14ac:dyDescent="0.25">
      <c r="A1041" s="14" t="s">
        <v>147</v>
      </c>
      <c r="B1041" s="14" t="s">
        <v>107</v>
      </c>
      <c r="C1041" s="30">
        <v>9.5</v>
      </c>
      <c r="D1041" s="13" t="s">
        <v>23</v>
      </c>
    </row>
    <row r="1042" spans="1:4" x14ac:dyDescent="0.25">
      <c r="A1042" s="15" t="s">
        <v>147</v>
      </c>
      <c r="B1042" s="15" t="s">
        <v>110</v>
      </c>
      <c r="C1042" s="31">
        <v>8</v>
      </c>
      <c r="D1042" s="13" t="s">
        <v>23</v>
      </c>
    </row>
    <row r="1043" spans="1:4" x14ac:dyDescent="0.25">
      <c r="A1043" s="14" t="s">
        <v>147</v>
      </c>
      <c r="B1043" s="14" t="s">
        <v>113</v>
      </c>
      <c r="C1043" s="30">
        <v>8.5</v>
      </c>
      <c r="D1043" s="13" t="s">
        <v>23</v>
      </c>
    </row>
    <row r="1044" spans="1:4" x14ac:dyDescent="0.25">
      <c r="A1044" s="15" t="s">
        <v>147</v>
      </c>
      <c r="B1044" s="15" t="s">
        <v>116</v>
      </c>
      <c r="C1044" s="31">
        <v>8</v>
      </c>
      <c r="D1044" s="13" t="s">
        <v>23</v>
      </c>
    </row>
    <row r="1045" spans="1:4" x14ac:dyDescent="0.25">
      <c r="A1045" s="14" t="s">
        <v>147</v>
      </c>
      <c r="B1045" s="14" t="s">
        <v>119</v>
      </c>
      <c r="C1045" s="30">
        <v>9.5</v>
      </c>
      <c r="D1045" s="13" t="s">
        <v>23</v>
      </c>
    </row>
    <row r="1046" spans="1:4" x14ac:dyDescent="0.25">
      <c r="A1046" s="15" t="s">
        <v>147</v>
      </c>
      <c r="B1046" s="15" t="s">
        <v>122</v>
      </c>
      <c r="C1046" s="31">
        <v>9.5</v>
      </c>
      <c r="D1046" s="13" t="s">
        <v>23</v>
      </c>
    </row>
    <row r="1047" spans="1:4" x14ac:dyDescent="0.25">
      <c r="A1047" s="14" t="s">
        <v>147</v>
      </c>
      <c r="B1047" s="14" t="s">
        <v>130</v>
      </c>
      <c r="C1047" s="30">
        <v>9</v>
      </c>
      <c r="D1047" s="13" t="s">
        <v>23</v>
      </c>
    </row>
    <row r="1048" spans="1:4" x14ac:dyDescent="0.25">
      <c r="A1048" s="15" t="s">
        <v>147</v>
      </c>
      <c r="B1048" s="15" t="s">
        <v>132</v>
      </c>
      <c r="C1048" s="31">
        <v>7</v>
      </c>
      <c r="D1048" s="13" t="s">
        <v>23</v>
      </c>
    </row>
    <row r="1049" spans="1:4" x14ac:dyDescent="0.25">
      <c r="A1049" s="14" t="s">
        <v>148</v>
      </c>
      <c r="B1049" s="14" t="s">
        <v>21</v>
      </c>
      <c r="C1049" s="30">
        <v>8</v>
      </c>
      <c r="D1049" s="13" t="s">
        <v>23</v>
      </c>
    </row>
    <row r="1050" spans="1:4" x14ac:dyDescent="0.25">
      <c r="A1050" s="15" t="s">
        <v>148</v>
      </c>
      <c r="B1050" s="15" t="s">
        <v>31</v>
      </c>
      <c r="C1050" s="31">
        <v>7.5</v>
      </c>
      <c r="D1050" s="13" t="s">
        <v>23</v>
      </c>
    </row>
    <row r="1051" spans="1:4" x14ac:dyDescent="0.25">
      <c r="A1051" s="14" t="s">
        <v>148</v>
      </c>
      <c r="B1051" s="14" t="s">
        <v>35</v>
      </c>
      <c r="C1051" s="30">
        <v>10</v>
      </c>
      <c r="D1051" s="13" t="s">
        <v>23</v>
      </c>
    </row>
    <row r="1052" spans="1:4" x14ac:dyDescent="0.25">
      <c r="A1052" s="15" t="s">
        <v>148</v>
      </c>
      <c r="B1052" s="15" t="s">
        <v>70</v>
      </c>
      <c r="C1052" s="31">
        <v>9.5</v>
      </c>
      <c r="D1052" s="13" t="s">
        <v>23</v>
      </c>
    </row>
    <row r="1053" spans="1:4" x14ac:dyDescent="0.25">
      <c r="A1053" s="14" t="s">
        <v>148</v>
      </c>
      <c r="B1053" s="14" t="s">
        <v>73</v>
      </c>
      <c r="C1053" s="30">
        <v>8.5</v>
      </c>
      <c r="D1053" s="13" t="s">
        <v>23</v>
      </c>
    </row>
    <row r="1054" spans="1:4" x14ac:dyDescent="0.25">
      <c r="A1054" s="15" t="s">
        <v>148</v>
      </c>
      <c r="B1054" s="15" t="s">
        <v>77</v>
      </c>
      <c r="C1054" s="31">
        <v>7.5</v>
      </c>
      <c r="D1054" s="13" t="s">
        <v>23</v>
      </c>
    </row>
    <row r="1055" spans="1:4" x14ac:dyDescent="0.25">
      <c r="A1055" s="14" t="s">
        <v>148</v>
      </c>
      <c r="B1055" s="14" t="s">
        <v>80</v>
      </c>
      <c r="C1055" s="30">
        <v>7</v>
      </c>
      <c r="D1055" s="13" t="s">
        <v>23</v>
      </c>
    </row>
    <row r="1056" spans="1:4" x14ac:dyDescent="0.25">
      <c r="A1056" s="15" t="s">
        <v>148</v>
      </c>
      <c r="B1056" s="15" t="s">
        <v>83</v>
      </c>
      <c r="C1056" s="31">
        <v>8</v>
      </c>
      <c r="D1056" s="13" t="s">
        <v>23</v>
      </c>
    </row>
    <row r="1057" spans="1:4" x14ac:dyDescent="0.25">
      <c r="A1057" s="14" t="s">
        <v>148</v>
      </c>
      <c r="B1057" s="14" t="s">
        <v>85</v>
      </c>
      <c r="C1057" s="30">
        <v>9</v>
      </c>
      <c r="D1057" s="13" t="s">
        <v>23</v>
      </c>
    </row>
    <row r="1058" spans="1:4" x14ac:dyDescent="0.25">
      <c r="A1058" s="15" t="s">
        <v>148</v>
      </c>
      <c r="B1058" s="15" t="s">
        <v>90</v>
      </c>
      <c r="C1058" s="31">
        <v>9</v>
      </c>
      <c r="D1058" s="13" t="s">
        <v>23</v>
      </c>
    </row>
    <row r="1059" spans="1:4" x14ac:dyDescent="0.25">
      <c r="A1059" s="14" t="s">
        <v>148</v>
      </c>
      <c r="B1059" s="14" t="s">
        <v>93</v>
      </c>
      <c r="C1059" s="30">
        <v>8.5</v>
      </c>
      <c r="D1059" s="13" t="s">
        <v>23</v>
      </c>
    </row>
    <row r="1060" spans="1:4" x14ac:dyDescent="0.25">
      <c r="A1060" s="15" t="s">
        <v>148</v>
      </c>
      <c r="B1060" s="15" t="s">
        <v>90</v>
      </c>
      <c r="C1060" s="31">
        <v>9</v>
      </c>
      <c r="D1060" s="13" t="s">
        <v>23</v>
      </c>
    </row>
    <row r="1061" spans="1:4" x14ac:dyDescent="0.25">
      <c r="A1061" s="14" t="s">
        <v>148</v>
      </c>
      <c r="B1061" s="14" t="s">
        <v>126</v>
      </c>
      <c r="C1061" s="30">
        <v>9.5</v>
      </c>
      <c r="D1061" s="13" t="s">
        <v>23</v>
      </c>
    </row>
    <row r="1062" spans="1:4" x14ac:dyDescent="0.25">
      <c r="A1062" s="15" t="s">
        <v>148</v>
      </c>
      <c r="B1062" s="15" t="s">
        <v>127</v>
      </c>
      <c r="C1062" s="31">
        <v>8</v>
      </c>
      <c r="D1062" s="13" t="s">
        <v>23</v>
      </c>
    </row>
    <row r="1063" spans="1:4" x14ac:dyDescent="0.25">
      <c r="A1063" s="14" t="s">
        <v>148</v>
      </c>
      <c r="B1063" s="14" t="s">
        <v>129</v>
      </c>
      <c r="C1063" s="30">
        <v>8.5</v>
      </c>
      <c r="D1063" s="13" t="s">
        <v>23</v>
      </c>
    </row>
    <row r="1064" spans="1:4" x14ac:dyDescent="0.25">
      <c r="A1064" s="15" t="s">
        <v>148</v>
      </c>
      <c r="B1064" s="15" t="s">
        <v>135</v>
      </c>
      <c r="C1064" s="31">
        <v>9</v>
      </c>
      <c r="D1064" s="13" t="s">
        <v>23</v>
      </c>
    </row>
    <row r="1065" spans="1:4" x14ac:dyDescent="0.25">
      <c r="A1065" s="14" t="s">
        <v>148</v>
      </c>
      <c r="B1065" s="14" t="s">
        <v>30</v>
      </c>
      <c r="C1065" s="30">
        <v>8</v>
      </c>
      <c r="D1065" s="13" t="s">
        <v>23</v>
      </c>
    </row>
    <row r="1066" spans="1:4" x14ac:dyDescent="0.25">
      <c r="A1066" s="15" t="s">
        <v>148</v>
      </c>
      <c r="B1066" s="15" t="s">
        <v>36</v>
      </c>
      <c r="C1066" s="31">
        <v>8</v>
      </c>
      <c r="D1066" s="13" t="s">
        <v>23</v>
      </c>
    </row>
    <row r="1067" spans="1:4" x14ac:dyDescent="0.25">
      <c r="A1067" s="14" t="s">
        <v>148</v>
      </c>
      <c r="B1067" s="14" t="s">
        <v>38</v>
      </c>
      <c r="C1067" s="30">
        <v>8</v>
      </c>
      <c r="D1067" s="13" t="s">
        <v>23</v>
      </c>
    </row>
    <row r="1068" spans="1:4" x14ac:dyDescent="0.25">
      <c r="A1068" s="15" t="s">
        <v>148</v>
      </c>
      <c r="B1068" s="15" t="s">
        <v>50</v>
      </c>
      <c r="C1068" s="31">
        <v>9.5</v>
      </c>
      <c r="D1068" s="13" t="s">
        <v>23</v>
      </c>
    </row>
    <row r="1069" spans="1:4" x14ac:dyDescent="0.25">
      <c r="A1069" s="14" t="s">
        <v>148</v>
      </c>
      <c r="B1069" s="14" t="s">
        <v>53</v>
      </c>
      <c r="C1069" s="30">
        <v>9.5</v>
      </c>
      <c r="D1069" s="13" t="s">
        <v>23</v>
      </c>
    </row>
    <row r="1070" spans="1:4" x14ac:dyDescent="0.25">
      <c r="A1070" s="15" t="s">
        <v>148</v>
      </c>
      <c r="B1070" s="15" t="s">
        <v>56</v>
      </c>
      <c r="C1070" s="31">
        <v>8.5</v>
      </c>
      <c r="D1070" s="13" t="s">
        <v>23</v>
      </c>
    </row>
    <row r="1071" spans="1:4" x14ac:dyDescent="0.25">
      <c r="A1071" s="14" t="s">
        <v>148</v>
      </c>
      <c r="B1071" s="14" t="s">
        <v>58</v>
      </c>
      <c r="C1071" s="30">
        <v>8</v>
      </c>
      <c r="D1071" s="13" t="s">
        <v>23</v>
      </c>
    </row>
    <row r="1072" spans="1:4" x14ac:dyDescent="0.25">
      <c r="A1072" s="15" t="s">
        <v>148</v>
      </c>
      <c r="B1072" s="15" t="s">
        <v>61</v>
      </c>
      <c r="C1072" s="31">
        <v>8.5</v>
      </c>
      <c r="D1072" s="13" t="s">
        <v>23</v>
      </c>
    </row>
    <row r="1073" spans="1:4" x14ac:dyDescent="0.25">
      <c r="A1073" s="14" t="s">
        <v>148</v>
      </c>
      <c r="B1073" s="14" t="s">
        <v>62</v>
      </c>
      <c r="C1073" s="30">
        <v>8</v>
      </c>
      <c r="D1073" s="13" t="s">
        <v>23</v>
      </c>
    </row>
    <row r="1074" spans="1:4" x14ac:dyDescent="0.25">
      <c r="A1074" s="15" t="s">
        <v>148</v>
      </c>
      <c r="B1074" s="15" t="s">
        <v>65</v>
      </c>
      <c r="C1074" s="31">
        <v>9</v>
      </c>
      <c r="D1074" s="13" t="s">
        <v>23</v>
      </c>
    </row>
    <row r="1075" spans="1:4" x14ac:dyDescent="0.25">
      <c r="A1075" s="14" t="s">
        <v>148</v>
      </c>
      <c r="B1075" s="14" t="s">
        <v>67</v>
      </c>
      <c r="C1075" s="30">
        <v>9</v>
      </c>
      <c r="D1075" s="13" t="s">
        <v>23</v>
      </c>
    </row>
    <row r="1076" spans="1:4" x14ac:dyDescent="0.25">
      <c r="A1076" s="15" t="s">
        <v>148</v>
      </c>
      <c r="B1076" s="15" t="s">
        <v>69</v>
      </c>
      <c r="C1076" s="31">
        <v>9.5</v>
      </c>
      <c r="D1076" s="13" t="s">
        <v>23</v>
      </c>
    </row>
    <row r="1077" spans="1:4" x14ac:dyDescent="0.25">
      <c r="A1077" s="14" t="s">
        <v>148</v>
      </c>
      <c r="B1077" s="14" t="s">
        <v>71</v>
      </c>
      <c r="C1077" s="30">
        <v>7.5</v>
      </c>
      <c r="D1077" s="13" t="s">
        <v>23</v>
      </c>
    </row>
    <row r="1078" spans="1:4" x14ac:dyDescent="0.25">
      <c r="A1078" s="15" t="s">
        <v>148</v>
      </c>
      <c r="B1078" s="15" t="s">
        <v>76</v>
      </c>
      <c r="C1078" s="31">
        <v>9</v>
      </c>
      <c r="D1078" s="13" t="s">
        <v>23</v>
      </c>
    </row>
    <row r="1079" spans="1:4" x14ac:dyDescent="0.25">
      <c r="A1079" s="14" t="s">
        <v>148</v>
      </c>
      <c r="B1079" s="14" t="s">
        <v>81</v>
      </c>
      <c r="C1079" s="30">
        <v>8.5</v>
      </c>
      <c r="D1079" s="13" t="s">
        <v>23</v>
      </c>
    </row>
    <row r="1080" spans="1:4" x14ac:dyDescent="0.25">
      <c r="A1080" s="15" t="s">
        <v>148</v>
      </c>
      <c r="B1080" s="15" t="s">
        <v>87</v>
      </c>
      <c r="C1080" s="31">
        <v>7.5</v>
      </c>
      <c r="D1080" s="13" t="s">
        <v>23</v>
      </c>
    </row>
    <row r="1081" spans="1:4" x14ac:dyDescent="0.25">
      <c r="A1081" s="14" t="s">
        <v>148</v>
      </c>
      <c r="B1081" s="14" t="s">
        <v>26</v>
      </c>
      <c r="C1081" s="30">
        <v>9.5</v>
      </c>
      <c r="D1081" s="13" t="s">
        <v>23</v>
      </c>
    </row>
    <row r="1082" spans="1:4" x14ac:dyDescent="0.25">
      <c r="A1082" s="15" t="s">
        <v>148</v>
      </c>
      <c r="B1082" s="15" t="s">
        <v>45</v>
      </c>
      <c r="C1082" s="31">
        <v>8.5</v>
      </c>
      <c r="D1082" s="13" t="s">
        <v>23</v>
      </c>
    </row>
    <row r="1083" spans="1:4" x14ac:dyDescent="0.25">
      <c r="A1083" s="14" t="s">
        <v>148</v>
      </c>
      <c r="B1083" s="14" t="s">
        <v>47</v>
      </c>
      <c r="C1083" s="30">
        <v>8</v>
      </c>
      <c r="D1083" s="13" t="s">
        <v>23</v>
      </c>
    </row>
    <row r="1084" spans="1:4" x14ac:dyDescent="0.25">
      <c r="A1084" s="15" t="s">
        <v>148</v>
      </c>
      <c r="B1084" s="15" t="s">
        <v>49</v>
      </c>
      <c r="C1084" s="31">
        <v>8.5</v>
      </c>
      <c r="D1084" s="13" t="s">
        <v>23</v>
      </c>
    </row>
    <row r="1085" spans="1:4" x14ac:dyDescent="0.25">
      <c r="A1085" s="14" t="s">
        <v>148</v>
      </c>
      <c r="B1085" s="14" t="s">
        <v>52</v>
      </c>
      <c r="C1085" s="30">
        <v>9</v>
      </c>
      <c r="D1085" s="13" t="s">
        <v>23</v>
      </c>
    </row>
    <row r="1086" spans="1:4" x14ac:dyDescent="0.25">
      <c r="A1086" s="15" t="s">
        <v>148</v>
      </c>
      <c r="B1086" s="15" t="s">
        <v>54</v>
      </c>
      <c r="C1086" s="31">
        <v>8.5</v>
      </c>
      <c r="D1086" s="13" t="s">
        <v>23</v>
      </c>
    </row>
    <row r="1087" spans="1:4" x14ac:dyDescent="0.25">
      <c r="A1087" s="14" t="s">
        <v>148</v>
      </c>
      <c r="B1087" s="14" t="s">
        <v>64</v>
      </c>
      <c r="C1087" s="30">
        <v>9</v>
      </c>
      <c r="D1087" s="13" t="s">
        <v>23</v>
      </c>
    </row>
    <row r="1088" spans="1:4" x14ac:dyDescent="0.25">
      <c r="A1088" s="15" t="s">
        <v>148</v>
      </c>
      <c r="B1088" s="15" t="s">
        <v>99</v>
      </c>
      <c r="C1088" s="31">
        <v>7.5</v>
      </c>
      <c r="D1088" s="13" t="s">
        <v>23</v>
      </c>
    </row>
    <row r="1089" spans="1:4" x14ac:dyDescent="0.25">
      <c r="A1089" s="14" t="s">
        <v>148</v>
      </c>
      <c r="B1089" s="14" t="s">
        <v>104</v>
      </c>
      <c r="C1089" s="30">
        <v>8.5</v>
      </c>
      <c r="D1089" s="13" t="s">
        <v>23</v>
      </c>
    </row>
    <row r="1090" spans="1:4" x14ac:dyDescent="0.25">
      <c r="A1090" s="15" t="s">
        <v>148</v>
      </c>
      <c r="B1090" s="15" t="s">
        <v>109</v>
      </c>
      <c r="C1090" s="31">
        <v>8.5</v>
      </c>
      <c r="D1090" s="13" t="s">
        <v>23</v>
      </c>
    </row>
    <row r="1091" spans="1:4" x14ac:dyDescent="0.25">
      <c r="A1091" s="14" t="s">
        <v>148</v>
      </c>
      <c r="B1091" s="14" t="s">
        <v>114</v>
      </c>
      <c r="C1091" s="30">
        <v>6.5</v>
      </c>
      <c r="D1091" s="13" t="s">
        <v>23</v>
      </c>
    </row>
    <row r="1092" spans="1:4" x14ac:dyDescent="0.25">
      <c r="A1092" s="15" t="s">
        <v>148</v>
      </c>
      <c r="B1092" s="15" t="s">
        <v>120</v>
      </c>
      <c r="C1092" s="31">
        <v>9</v>
      </c>
      <c r="D1092" s="13" t="s">
        <v>23</v>
      </c>
    </row>
    <row r="1093" spans="1:4" x14ac:dyDescent="0.25">
      <c r="A1093" s="14" t="s">
        <v>148</v>
      </c>
      <c r="B1093" s="14" t="s">
        <v>121</v>
      </c>
      <c r="C1093" s="30">
        <v>9.5</v>
      </c>
      <c r="D1093" s="13" t="s">
        <v>23</v>
      </c>
    </row>
    <row r="1094" spans="1:4" x14ac:dyDescent="0.25">
      <c r="A1094" s="15" t="s">
        <v>148</v>
      </c>
      <c r="B1094" s="15" t="s">
        <v>123</v>
      </c>
      <c r="C1094" s="31">
        <v>9</v>
      </c>
      <c r="D1094" s="13" t="s">
        <v>23</v>
      </c>
    </row>
    <row r="1095" spans="1:4" x14ac:dyDescent="0.25">
      <c r="A1095" s="14" t="s">
        <v>148</v>
      </c>
      <c r="B1095" s="14" t="s">
        <v>124</v>
      </c>
      <c r="C1095" s="30">
        <v>9</v>
      </c>
      <c r="D1095" s="13" t="s">
        <v>23</v>
      </c>
    </row>
    <row r="1096" spans="1:4" x14ac:dyDescent="0.25">
      <c r="A1096" s="15" t="s">
        <v>148</v>
      </c>
      <c r="B1096" s="15" t="s">
        <v>125</v>
      </c>
      <c r="C1096" s="31">
        <v>8.5</v>
      </c>
      <c r="D1096" s="13" t="s">
        <v>23</v>
      </c>
    </row>
    <row r="1097" spans="1:4" x14ac:dyDescent="0.25">
      <c r="A1097" s="14" t="s">
        <v>148</v>
      </c>
      <c r="B1097" s="14" t="s">
        <v>28</v>
      </c>
      <c r="C1097" s="30">
        <v>8</v>
      </c>
      <c r="D1097" s="13" t="s">
        <v>23</v>
      </c>
    </row>
    <row r="1098" spans="1:4" x14ac:dyDescent="0.25">
      <c r="A1098" s="15" t="s">
        <v>148</v>
      </c>
      <c r="B1098" s="15" t="s">
        <v>32</v>
      </c>
      <c r="C1098" s="31">
        <v>7</v>
      </c>
      <c r="D1098" s="13" t="s">
        <v>23</v>
      </c>
    </row>
    <row r="1099" spans="1:4" x14ac:dyDescent="0.25">
      <c r="A1099" s="14" t="s">
        <v>148</v>
      </c>
      <c r="B1099" s="14" t="s">
        <v>41</v>
      </c>
      <c r="C1099" s="30">
        <v>9</v>
      </c>
      <c r="D1099" s="13" t="s">
        <v>23</v>
      </c>
    </row>
    <row r="1100" spans="1:4" x14ac:dyDescent="0.25">
      <c r="A1100" s="15" t="s">
        <v>148</v>
      </c>
      <c r="B1100" s="15" t="s">
        <v>44</v>
      </c>
      <c r="C1100" s="31">
        <v>8.5</v>
      </c>
      <c r="D1100" s="13" t="s">
        <v>23</v>
      </c>
    </row>
    <row r="1101" spans="1:4" x14ac:dyDescent="0.25">
      <c r="A1101" s="14" t="s">
        <v>148</v>
      </c>
      <c r="B1101" s="14" t="s">
        <v>91</v>
      </c>
      <c r="C1101" s="30">
        <v>8</v>
      </c>
      <c r="D1101" s="13" t="s">
        <v>23</v>
      </c>
    </row>
    <row r="1102" spans="1:4" x14ac:dyDescent="0.25">
      <c r="A1102" s="15" t="s">
        <v>148</v>
      </c>
      <c r="B1102" s="15" t="s">
        <v>94</v>
      </c>
      <c r="C1102" s="31">
        <v>8.5</v>
      </c>
      <c r="D1102" s="13" t="s">
        <v>23</v>
      </c>
    </row>
    <row r="1103" spans="1:4" x14ac:dyDescent="0.25">
      <c r="A1103" s="14" t="s">
        <v>148</v>
      </c>
      <c r="B1103" s="14" t="s">
        <v>97</v>
      </c>
      <c r="C1103" s="30">
        <v>8</v>
      </c>
      <c r="D1103" s="13" t="s">
        <v>23</v>
      </c>
    </row>
    <row r="1104" spans="1:4" x14ac:dyDescent="0.25">
      <c r="A1104" s="15" t="s">
        <v>148</v>
      </c>
      <c r="B1104" s="15" t="s">
        <v>100</v>
      </c>
      <c r="C1104" s="31">
        <v>9</v>
      </c>
      <c r="D1104" s="13" t="s">
        <v>23</v>
      </c>
    </row>
    <row r="1105" spans="1:8" x14ac:dyDescent="0.25">
      <c r="A1105" s="14" t="s">
        <v>148</v>
      </c>
      <c r="B1105" s="14" t="s">
        <v>103</v>
      </c>
      <c r="C1105" s="30">
        <v>8</v>
      </c>
      <c r="D1105" s="13" t="s">
        <v>23</v>
      </c>
    </row>
    <row r="1106" spans="1:8" x14ac:dyDescent="0.25">
      <c r="A1106" s="15" t="s">
        <v>148</v>
      </c>
      <c r="B1106" s="15" t="s">
        <v>107</v>
      </c>
      <c r="C1106" s="31">
        <v>9.5</v>
      </c>
      <c r="D1106" s="13" t="s">
        <v>23</v>
      </c>
    </row>
    <row r="1107" spans="1:8" x14ac:dyDescent="0.25">
      <c r="A1107" s="14" t="s">
        <v>148</v>
      </c>
      <c r="B1107" s="14" t="s">
        <v>110</v>
      </c>
      <c r="C1107" s="30">
        <v>8</v>
      </c>
      <c r="D1107" s="13" t="s">
        <v>23</v>
      </c>
    </row>
    <row r="1108" spans="1:8" x14ac:dyDescent="0.25">
      <c r="A1108" s="15" t="s">
        <v>148</v>
      </c>
      <c r="B1108" s="15" t="s">
        <v>113</v>
      </c>
      <c r="C1108" s="31">
        <v>8.5</v>
      </c>
      <c r="D1108" s="13" t="s">
        <v>23</v>
      </c>
    </row>
    <row r="1109" spans="1:8" x14ac:dyDescent="0.25">
      <c r="A1109" s="14" t="s">
        <v>148</v>
      </c>
      <c r="B1109" s="14" t="s">
        <v>116</v>
      </c>
      <c r="C1109" s="30">
        <v>8</v>
      </c>
      <c r="D1109" s="13" t="s">
        <v>23</v>
      </c>
    </row>
    <row r="1110" spans="1:8" x14ac:dyDescent="0.25">
      <c r="A1110" s="15" t="s">
        <v>148</v>
      </c>
      <c r="B1110" s="15" t="s">
        <v>119</v>
      </c>
      <c r="C1110" s="31">
        <v>9.5</v>
      </c>
      <c r="D1110" s="13" t="s">
        <v>23</v>
      </c>
    </row>
    <row r="1111" spans="1:8" x14ac:dyDescent="0.25">
      <c r="A1111" s="14" t="s">
        <v>148</v>
      </c>
      <c r="B1111" s="14" t="s">
        <v>122</v>
      </c>
      <c r="C1111" s="30">
        <v>9.5</v>
      </c>
      <c r="D1111" s="13" t="s">
        <v>23</v>
      </c>
    </row>
    <row r="1112" spans="1:8" x14ac:dyDescent="0.25">
      <c r="A1112" s="15" t="s">
        <v>148</v>
      </c>
      <c r="B1112" s="15" t="s">
        <v>130</v>
      </c>
      <c r="C1112" s="31">
        <v>9</v>
      </c>
      <c r="D1112" s="13" t="s">
        <v>23</v>
      </c>
    </row>
    <row r="1113" spans="1:8" x14ac:dyDescent="0.25">
      <c r="A1113" s="14" t="s">
        <v>148</v>
      </c>
      <c r="B1113" s="14" t="s">
        <v>132</v>
      </c>
      <c r="C1113" s="30">
        <v>7</v>
      </c>
      <c r="D1113" s="13" t="s">
        <v>23</v>
      </c>
    </row>
    <row r="1114" spans="1:8" x14ac:dyDescent="0.25">
      <c r="A1114" s="12"/>
      <c r="B1114" s="12"/>
      <c r="C1114" s="12"/>
    </row>
    <row r="1117" spans="1:8" x14ac:dyDescent="0.25">
      <c r="A1117" s="34" t="s">
        <v>10</v>
      </c>
      <c r="B1117" s="34"/>
      <c r="C1117" s="34"/>
      <c r="D1117" s="34"/>
      <c r="E1117" s="34"/>
      <c r="F1117" s="34"/>
      <c r="G1117" s="34"/>
      <c r="H1117" s="34"/>
    </row>
    <row r="1118" spans="1:8" x14ac:dyDescent="0.25">
      <c r="A1118" s="34" t="s">
        <v>11</v>
      </c>
      <c r="B1118" s="34"/>
      <c r="C1118" s="34"/>
      <c r="D1118" s="34"/>
      <c r="E1118" s="34"/>
      <c r="F1118" s="34"/>
      <c r="G1118" s="34"/>
      <c r="H1118" s="34"/>
    </row>
    <row r="1119" spans="1:8" x14ac:dyDescent="0.25">
      <c r="A1119" s="34" t="s">
        <v>12</v>
      </c>
      <c r="B1119" s="34"/>
      <c r="C1119" s="34"/>
      <c r="D1119" s="34"/>
      <c r="E1119" s="34"/>
      <c r="F1119" s="34"/>
      <c r="G1119" s="34"/>
      <c r="H1119" s="34"/>
    </row>
  </sheetData>
  <mergeCells count="4">
    <mergeCell ref="A1:H1"/>
    <mergeCell ref="A1117:H1117"/>
    <mergeCell ref="A1118:H1118"/>
    <mergeCell ref="A1119:H111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Advanced Reports</vt:lpstr>
      <vt:lpstr>Sheet1</vt:lpstr>
      <vt:lpstr>Job Descriptions</vt:lpstr>
      <vt:lpstr>Reliability by Job and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2019-12-30T10:25:16Z</dcterms:created>
  <dcterms:modified xsi:type="dcterms:W3CDTF">2024-06-26T07:53:26Z</dcterms:modified>
</cp:coreProperties>
</file>