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3"/>
  </bookViews>
  <sheets>
    <sheet name="Input" sheetId="5" r:id="rId1"/>
    <sheet name="Summary" sheetId="3" r:id="rId2"/>
    <sheet name="Repayment schedule" sheetId="1" r:id="rId3"/>
    <sheet name="Transactions" sheetId="4" r:id="rId4"/>
  </sheets>
  <calcPr calcId="144525"/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<sst xmlns="http://schemas.openxmlformats.org/spreadsheetml/2006/main" count="39" uniqueCount="32">
  <si>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</si>
  <si>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</si>
  <si>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</si>
  <si>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</si>
  <si>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</si>
  <si>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</si>
  <si>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</si>
  <si>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</si>
  <si>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</si>
  <si>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</si>
  <si>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</si>
  <si>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</si>
  <si>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</si>
  <si>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</si>
  <si>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</si>
  <si>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</si>
  <si>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</si>
  <si>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</si>
  <si>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</si>
  <si>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</si>
  <si>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</si>
  <si>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</si>
  <si>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</si>
  <si>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</si>
  <si>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</si>
  <si>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</si>
  <si>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</si>
  <si>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</si>
  <si>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clickonmakerepayment</t>
  </si>
  <si>
    <t>makerepayment</t>
  </si>
  <si>
    <t>repaymenttransactiondate</t>
  </si>
  <si>
    <t>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</si>
</sst>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5" fontId="0" fillId="3" borderId="0" xfId="0" applyNumberFormat="1" applyFill="1"/>
    <xf numFmtId="0" fontId="1" fillId="0" borderId="0" xfId="0" applyFon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9" sqref="C9"/>
    </sheetView>
  </sheetViews>
  <sheetFormatPr defaultRowHeight="15" x14ac:dyDescent="0.25"/>
  <cols>
    <col min="1" max="1" width="16.7109375" bestFit="1" customWidth="1"/>
    <col min="2" max="2" width="14" bestFit="1" customWidth="1"/>
  </cols>
  <sheetData>
    <row r="1" spans="1:2" x14ac:dyDescent="0.25">
      <c r="A1" s="5" t="s">
        <v>28</v>
      </c>
      <c r="B1" s="5" t="s">
        <v>29</v>
      </c>
    </row>
    <row r="2" spans="1:2" x14ac:dyDescent="0.25">
      <c r="A2" s="5" t="s">
        <v>30</v>
      </c>
      <c r="B2" s="10">
        <v>42064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RowHeight="15" x14ac:dyDescent="0.25"/>
  <cols>
    <col min="1" max="1" width="8" style="4" bestFit="1" customWidth="1"/>
    <col min="2" max="2" width="9.140625" style="4" bestFit="1" customWidth="1"/>
    <col min="3" max="3" width="7.85546875" style="4" bestFit="1" customWidth="1"/>
    <col min="4" max="4" width="11.28515625" style="4" bestFit="1" customWidth="1"/>
    <col min="5" max="5" width="17.42578125" style="4" bestFit="1" customWidth="1"/>
    <col min="6" max="6" width="9.28515625" style="4" bestFit="1" customWidth="1"/>
    <col min="7" max="16384" width="9.140625" style="4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8">
        <v>5000</v>
      </c>
      <c r="B2" s="6">
        <v>866.78</v>
      </c>
      <c r="C2" s="6"/>
      <c r="D2" s="6">
        <v>0</v>
      </c>
      <c r="E2" s="9">
        <v>4133.22</v>
      </c>
      <c r="F2" s="6">
        <v>963.77</v>
      </c>
    </row>
    <row r="3" spans="1:6" x14ac:dyDescent="0.25">
      <c r="A3" s="6">
        <v>178.1</v>
      </c>
      <c r="B3" s="6">
        <v>96.99</v>
      </c>
      <c r="C3" s="6">
        <v>0</v>
      </c>
      <c r="D3" s="6">
        <v>0</v>
      </c>
      <c r="E3" s="6">
        <v>81.11</v>
      </c>
      <c r="F3" s="6">
        <v>0</v>
      </c>
    </row>
    <row r="4" spans="1:6" x14ac:dyDescent="0.25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</row>
    <row r="5" spans="1:6" x14ac:dyDescent="0.25">
      <c r="A5" s="6">
        <v>0</v>
      </c>
      <c r="B5" s="6">
        <v>0</v>
      </c>
      <c r="C5" s="6">
        <v>0</v>
      </c>
      <c r="D5" s="6">
        <v>0</v>
      </c>
      <c r="E5" s="6">
        <v>0</v>
      </c>
      <c r="F5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zoomScaleNormal="100" workbookViewId="0">
      <selection activeCell="O21" sqref="O21"/>
    </sheetView>
  </sheetViews>
  <sheetFormatPr defaultColWidth="13.85546875" defaultRowHeight="15" x14ac:dyDescent="0.25"/>
  <cols>
    <col min="1" max="1" width="3" bestFit="1" customWidth="1"/>
    <col min="2" max="2" width="6.7109375" bestFit="1" customWidth="1"/>
    <col min="3" max="3" width="10.140625" bestFit="1" customWidth="1"/>
    <col min="4" max="4" width="9.8554687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11.5703125" bestFit="1" customWidth="1"/>
    <col min="9" max="9" width="6.5703125" bestFit="1" customWidth="1"/>
    <col min="10" max="10" width="9.28515625" bestFit="1" customWidth="1"/>
    <col min="11" max="11" width="9.140625" bestFit="1" customWidth="1"/>
    <col min="12" max="12" width="7.85546875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6"/>
      <c r="B2" s="6"/>
      <c r="C2" s="7">
        <v>42005</v>
      </c>
      <c r="D2" s="6"/>
      <c r="E2" s="6"/>
      <c r="F2" s="6"/>
      <c r="G2" s="8">
        <v>5000</v>
      </c>
      <c r="H2" s="6"/>
      <c r="I2" s="6">
        <v>0</v>
      </c>
      <c r="J2" s="6"/>
      <c r="K2" s="6">
        <v>0</v>
      </c>
      <c r="L2" s="6">
        <v>0</v>
      </c>
      <c r="M2" s="6"/>
      <c r="N2" s="6"/>
      <c r="O2" s="6"/>
      <c r="P2" s="6"/>
    </row>
    <row r="3" spans="1:16" x14ac:dyDescent="0.25">
      <c r="A3" s="6">
        <v>1</v>
      </c>
      <c r="B3" s="6">
        <v>59</v>
      </c>
      <c r="C3" s="7">
        <v>42064</v>
      </c>
      <c r="D3" s="7">
        <v>42064</v>
      </c>
      <c r="E3" s="11"/>
      <c r="F3" s="6">
        <v>866.78</v>
      </c>
      <c r="G3" s="9">
        <v>4133.22</v>
      </c>
      <c r="H3" s="6">
        <v>96.99</v>
      </c>
      <c r="I3" s="6">
        <v>0</v>
      </c>
      <c r="J3" s="6">
        <v>0</v>
      </c>
      <c r="K3" s="6">
        <v>963.77</v>
      </c>
      <c r="L3" s="6">
        <v>963.77</v>
      </c>
      <c r="M3" s="6">
        <v>0</v>
      </c>
      <c r="N3" s="6">
        <v>0</v>
      </c>
      <c r="O3" s="6">
        <v>0</v>
      </c>
      <c r="P3" s="6">
        <v>0</v>
      </c>
    </row>
    <row r="4" spans="1:16" x14ac:dyDescent="0.25">
      <c r="A4" s="6">
        <v>2</v>
      </c>
      <c r="B4" s="6">
        <v>31</v>
      </c>
      <c r="C4" s="7">
        <v>42095</v>
      </c>
      <c r="D4" s="6"/>
      <c r="E4" s="6"/>
      <c r="F4" s="6">
        <v>963.77</v>
      </c>
      <c r="G4" s="9">
        <v>3169.45</v>
      </c>
      <c r="H4" s="6">
        <v>42.12</v>
      </c>
      <c r="I4" s="6">
        <v>0</v>
      </c>
      <c r="J4" s="6">
        <v>0</v>
      </c>
      <c r="K4" s="6">
        <v>963.77</v>
      </c>
      <c r="L4" s="6">
        <v>0</v>
      </c>
      <c r="M4" s="6">
        <v>0</v>
      </c>
      <c r="N4" s="6">
        <v>0</v>
      </c>
      <c r="O4" s="6">
        <v>0</v>
      </c>
      <c r="P4" s="6">
        <v>963.77</v>
      </c>
    </row>
    <row r="5" spans="1:16" x14ac:dyDescent="0.25">
      <c r="A5" s="6">
        <v>3</v>
      </c>
      <c r="B5" s="6">
        <v>30</v>
      </c>
      <c r="C5" s="7">
        <v>42125</v>
      </c>
      <c r="D5" s="6"/>
      <c r="E5" s="6"/>
      <c r="F5" s="6">
        <v>921.65</v>
      </c>
      <c r="G5" s="9">
        <v>2247.8000000000002</v>
      </c>
      <c r="H5" s="12">
        <f>G4*(12%/365)*B5</f>
        <v>31.260328767123287</v>
      </c>
      <c r="I5" s="6">
        <v>0</v>
      </c>
      <c r="J5" s="6">
        <v>0</v>
      </c>
      <c r="K5" s="6">
        <v>963.77</v>
      </c>
      <c r="L5" s="6">
        <v>0</v>
      </c>
      <c r="M5" s="6">
        <v>0</v>
      </c>
      <c r="N5" s="6">
        <v>0</v>
      </c>
      <c r="O5" s="6">
        <v>0</v>
      </c>
      <c r="P5" s="6">
        <v>963.77</v>
      </c>
    </row>
    <row r="6" spans="1:16" x14ac:dyDescent="0.25">
      <c r="A6" s="6">
        <v>4</v>
      </c>
      <c r="B6" s="6">
        <v>31</v>
      </c>
      <c r="C6" s="7">
        <v>42156</v>
      </c>
      <c r="D6" s="6"/>
      <c r="E6" s="6"/>
      <c r="F6" s="6">
        <v>941.6</v>
      </c>
      <c r="G6" s="9">
        <v>1306.2</v>
      </c>
      <c r="H6" s="6">
        <v>22.17</v>
      </c>
      <c r="I6" s="6">
        <v>0</v>
      </c>
      <c r="J6" s="6">
        <v>0</v>
      </c>
      <c r="K6" s="6">
        <v>963.77</v>
      </c>
      <c r="L6" s="6">
        <v>0</v>
      </c>
      <c r="M6" s="6">
        <v>0</v>
      </c>
      <c r="N6" s="6">
        <v>0</v>
      </c>
      <c r="O6" s="6">
        <v>0</v>
      </c>
      <c r="P6" s="6">
        <v>963.77</v>
      </c>
    </row>
    <row r="7" spans="1:16" x14ac:dyDescent="0.25">
      <c r="A7" s="6">
        <v>5</v>
      </c>
      <c r="B7" s="6">
        <v>30</v>
      </c>
      <c r="C7" s="7">
        <v>42186</v>
      </c>
      <c r="D7" s="6"/>
      <c r="E7" s="6"/>
      <c r="F7" s="6">
        <v>950.46</v>
      </c>
      <c r="G7" s="6">
        <v>355.74</v>
      </c>
      <c r="H7" s="6">
        <v>13.31</v>
      </c>
      <c r="I7" s="6">
        <v>0</v>
      </c>
      <c r="J7" s="6">
        <v>0</v>
      </c>
      <c r="K7" s="6">
        <v>963.77</v>
      </c>
      <c r="L7" s="6">
        <v>0</v>
      </c>
      <c r="M7" s="6">
        <v>0</v>
      </c>
      <c r="N7" s="6">
        <v>0</v>
      </c>
      <c r="O7" s="6">
        <v>0</v>
      </c>
      <c r="P7" s="6">
        <v>963.77</v>
      </c>
    </row>
    <row r="8" spans="1:16" x14ac:dyDescent="0.25">
      <c r="A8" s="6">
        <v>6</v>
      </c>
      <c r="B8" s="6">
        <v>31</v>
      </c>
      <c r="C8" s="7">
        <v>42217</v>
      </c>
      <c r="F8" s="6">
        <v>355.74</v>
      </c>
      <c r="G8" s="6">
        <v>0</v>
      </c>
      <c r="H8" s="6">
        <v>3.51</v>
      </c>
      <c r="I8" s="6">
        <v>0</v>
      </c>
      <c r="J8" s="6">
        <v>0</v>
      </c>
      <c r="K8" s="6">
        <v>359.25</v>
      </c>
      <c r="L8" s="6">
        <v>0</v>
      </c>
      <c r="M8" s="6">
        <v>0</v>
      </c>
      <c r="N8" s="6">
        <v>0</v>
      </c>
      <c r="O8" s="6">
        <v>0</v>
      </c>
      <c r="P8" s="6">
        <v>359.25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D3" sqref="D3"/>
    </sheetView>
  </sheetViews>
  <sheetFormatPr defaultRowHeight="15" x14ac:dyDescent="0.25"/>
  <cols>
    <col min="1" max="1" width="4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8.1406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6">
        <v>182</v>
      </c>
      <c r="B2" s="6" t="s">
        <v>27</v>
      </c>
      <c r="C2" s="7">
        <v>42064</v>
      </c>
      <c r="D2" s="6" t="s">
        <v>31</v>
      </c>
      <c r="E2" s="6">
        <v>963.77</v>
      </c>
      <c r="F2" s="6">
        <v>866.78</v>
      </c>
      <c r="G2" s="6">
        <v>96.99</v>
      </c>
      <c r="H2" s="6">
        <v>0</v>
      </c>
      <c r="I2" s="6">
        <v>0</v>
      </c>
      <c r="J2" s="9">
        <v>4133.22</v>
      </c>
      <c r="K2" s="11"/>
      <c r="L2" s="11"/>
    </row>
    <row r="3" spans="1:12" x14ac:dyDescent="0.25">
      <c r="A3" s="6">
        <v>180</v>
      </c>
      <c r="B3" s="6" t="s">
        <v>27</v>
      </c>
      <c r="C3" s="7">
        <v>42005</v>
      </c>
      <c r="D3" s="6" t="s">
        <v>15</v>
      </c>
      <c r="E3" s="8">
        <v>5000</v>
      </c>
      <c r="F3" s="6">
        <v>0</v>
      </c>
      <c r="G3" s="6">
        <v>0</v>
      </c>
      <c r="H3" s="6">
        <v>0</v>
      </c>
      <c r="I3" s="6">
        <v>0</v>
      </c>
      <c r="J3" s="8">
        <v>5000</v>
      </c>
      <c r="K3"/>
      <c r="L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2015-03-31T23:00:10Z</dcterms:modified>
</cp:coreProperties>
</file>