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" sheetId="6" r:id="rId6"/>
  </sheets>
  <calcPr calcId="144525"/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<sst xmlns="http://schemas.openxmlformats.org/spreadsheetml/2006/main" count="94" uniqueCount="54">
  <si>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</si>
  <si>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</si>
  <si>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</si>
  <si>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</si>
  <si>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</si>
  <si>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</si>
  <si>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</si>
  <si>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</si>
  <si>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</si>
  <si>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</si>
  <si>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</si>
  <si>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</si>
  <si>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</si>
  <si>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</si>
  <si>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</si>
  <si>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</si>
  <si>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</si>
  <si>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</si>
  <si>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</si>
  <si>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</si>
  <si>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</si>
  <si>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</si>
  <si>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</si>
  <si>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</si>
  <si>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</si>
  <si>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</si>
  <si>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</si>
  <si>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</si>
  <si>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</si>
  <si>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</si>
  <si>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</si>
  <si>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</si>
  <si>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</si>
  <si>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</si>
  <si>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</si>
  <si>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</si>
  <si>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</si>
  <si>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</si>
  <si>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</si>
  <si>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</si>
  <si>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</si>
  <si>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</si>
  <si>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L1</t>
  </si>
  <si>
    <t>$ 5,000</t>
  </si>
  <si>
    <t>L5</t>
  </si>
  <si>
    <t>$ 987.72</t>
  </si>
  <si>
    <t>clickonmakerepayment</t>
  </si>
  <si>
    <t>makerepayment</t>
  </si>
  <si>
    <t>repaymenttransactiondate</t>
  </si>
  <si>
    <t>$ 836.76</t>
  </si>
  <si>
    <t>$ 50.96</t>
  </si>
  <si>
    <t>$ 100</t>
  </si>
  <si>
    <t>Income from penalties(7)</t>
  </si>
  <si>
    <t>repaymenttransactionamount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</si>
</sst>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/>
    <xf numFmtId="0" fontId="0" fillId="0" borderId="0" xfId="0" applyAlignment="1">
      <alignment horizontal="left" vertical="top"/>
    </xf>
    <xf numFmtId="15" fontId="0" fillId="3" borderId="0" xfId="0" applyNumberFormat="1" applyFill="1"/>
    <xf numFmtId="3" fontId="0" fillId="0" borderId="0" xfId="0" applyNumberFormat="1" applyAlignment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25" bestFit="1" customWidth="1"/>
    <col min="2" max="2" width="15.7109375" bestFit="1" customWidth="1"/>
  </cols>
  <sheetData>
    <row r="1" spans="1:2" x14ac:dyDescent="0.25">
      <c r="A1" s="5" t="s">
        <v>46</v>
      </c>
      <c r="B1" s="5" t="s">
        <v>47</v>
      </c>
    </row>
    <row r="2" spans="1:2" x14ac:dyDescent="0.25">
      <c r="A2" s="5" t="s">
        <v>48</v>
      </c>
      <c r="B2" s="15">
        <v>42036</v>
      </c>
    </row>
    <row r="3" spans="1:2" x14ac:dyDescent="0.25">
      <c r="A3" s="5" t="s">
        <v>53</v>
      </c>
      <c r="B3" s="17">
        <v>987.7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:XFD12"/>
    </sheetView>
  </sheetViews>
  <sheetFormatPr defaultRowHeight="15" x14ac:dyDescent="0.25"/>
  <cols>
    <col min="1" max="1" width="8" style="4" bestFit="1" customWidth="1"/>
    <col min="2" max="2" width="6.57031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8">
        <v>5000</v>
      </c>
      <c r="B2" s="6">
        <v>836.76</v>
      </c>
      <c r="C2" s="6"/>
      <c r="D2" s="6">
        <v>0</v>
      </c>
      <c r="E2" s="9">
        <v>4163.24</v>
      </c>
      <c r="F2" s="6">
        <v>787.72</v>
      </c>
    </row>
    <row r="3" spans="1:6" x14ac:dyDescent="0.25">
      <c r="A3" s="6">
        <v>179.66</v>
      </c>
      <c r="B3" s="6">
        <v>50.96</v>
      </c>
      <c r="C3" s="6">
        <v>0</v>
      </c>
      <c r="D3" s="6">
        <v>0</v>
      </c>
      <c r="E3" s="6">
        <v>90.38</v>
      </c>
      <c r="F3" s="6">
        <v>0</v>
      </c>
    </row>
    <row r="4" spans="1:6" x14ac:dyDescent="0.2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6">
        <v>100</v>
      </c>
      <c r="B5" s="6">
        <v>100</v>
      </c>
      <c r="C5" s="6">
        <v>0</v>
      </c>
      <c r="D5" s="6">
        <v>0</v>
      </c>
      <c r="E5" s="6">
        <v>0</v>
      </c>
      <c r="F5" s="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Normal="100" workbookViewId="0">
      <selection activeCell="J13" sqref="J13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6"/>
      <c r="B2" s="6"/>
      <c r="C2" s="7">
        <v>42005</v>
      </c>
      <c r="D2" s="6"/>
      <c r="E2" s="6"/>
      <c r="F2" s="6"/>
      <c r="G2" s="8">
        <v>5000</v>
      </c>
      <c r="H2" s="6"/>
      <c r="I2" s="6">
        <v>0</v>
      </c>
      <c r="J2" s="6"/>
      <c r="K2" s="6">
        <v>0</v>
      </c>
      <c r="L2" s="6">
        <v>0</v>
      </c>
      <c r="M2" s="6"/>
      <c r="N2" s="6"/>
      <c r="O2" s="6"/>
      <c r="P2" s="6"/>
    </row>
    <row r="3" spans="1:16" x14ac:dyDescent="0.25">
      <c r="A3" s="6">
        <v>1</v>
      </c>
      <c r="B3" s="6">
        <v>31</v>
      </c>
      <c r="C3" s="7">
        <v>42036</v>
      </c>
      <c r="D3" s="7">
        <v>42036</v>
      </c>
      <c r="E3" s="10"/>
      <c r="F3" s="6">
        <v>836.76</v>
      </c>
      <c r="G3" s="9">
        <v>4163.24</v>
      </c>
      <c r="H3" s="6">
        <v>50.96</v>
      </c>
      <c r="I3" s="6">
        <v>0</v>
      </c>
      <c r="J3" s="6">
        <v>0</v>
      </c>
      <c r="K3" s="6">
        <v>887.72</v>
      </c>
      <c r="L3" s="6">
        <v>887.72</v>
      </c>
      <c r="M3" s="6">
        <v>0</v>
      </c>
      <c r="N3" s="6">
        <v>0</v>
      </c>
      <c r="O3" s="6">
        <v>0</v>
      </c>
      <c r="P3" s="6">
        <v>0</v>
      </c>
    </row>
    <row r="4" spans="1:16" x14ac:dyDescent="0.25">
      <c r="A4" s="6">
        <v>2</v>
      </c>
      <c r="B4" s="6">
        <v>28</v>
      </c>
      <c r="C4" s="7">
        <v>42064</v>
      </c>
      <c r="D4" s="6"/>
      <c r="E4" s="6"/>
      <c r="F4" s="6">
        <v>849.4</v>
      </c>
      <c r="G4" s="9">
        <v>3313.84</v>
      </c>
      <c r="H4" s="6">
        <v>38.32</v>
      </c>
      <c r="I4" s="6">
        <v>0</v>
      </c>
      <c r="J4" s="6">
        <v>0</v>
      </c>
      <c r="K4" s="6">
        <v>887.72</v>
      </c>
      <c r="L4" s="6">
        <v>100</v>
      </c>
      <c r="M4" s="6">
        <v>100</v>
      </c>
      <c r="N4" s="6">
        <v>0</v>
      </c>
      <c r="O4" s="6">
        <v>0</v>
      </c>
      <c r="P4" s="6">
        <v>787.72</v>
      </c>
    </row>
    <row r="5" spans="1:16" x14ac:dyDescent="0.25">
      <c r="A5" s="6">
        <v>3</v>
      </c>
      <c r="B5" s="6">
        <v>31</v>
      </c>
      <c r="C5" s="7">
        <v>42095</v>
      </c>
      <c r="D5" s="6"/>
      <c r="E5" s="6"/>
      <c r="F5" s="6">
        <v>845.29</v>
      </c>
      <c r="G5" s="9">
        <v>2468.5500000000002</v>
      </c>
      <c r="H5" s="6">
        <v>42.43</v>
      </c>
      <c r="I5" s="6">
        <v>0</v>
      </c>
      <c r="J5" s="6">
        <v>0</v>
      </c>
      <c r="K5" s="6">
        <v>887.72</v>
      </c>
      <c r="L5" s="6">
        <v>0</v>
      </c>
      <c r="M5" s="6">
        <v>0</v>
      </c>
      <c r="N5" s="6">
        <v>0</v>
      </c>
      <c r="O5" s="6">
        <v>0</v>
      </c>
      <c r="P5" s="6">
        <v>887.72</v>
      </c>
    </row>
    <row r="6" spans="1:16" x14ac:dyDescent="0.25">
      <c r="A6" s="6">
        <v>4</v>
      </c>
      <c r="B6" s="6">
        <v>30</v>
      </c>
      <c r="C6" s="7">
        <v>42125</v>
      </c>
      <c r="D6" s="6"/>
      <c r="E6" s="6"/>
      <c r="F6" s="6">
        <v>863.37</v>
      </c>
      <c r="G6" s="9">
        <v>1605.18</v>
      </c>
      <c r="H6" s="6">
        <v>24.35</v>
      </c>
      <c r="I6" s="6">
        <v>0</v>
      </c>
      <c r="J6" s="6">
        <v>0</v>
      </c>
      <c r="K6" s="6">
        <v>887.72</v>
      </c>
      <c r="L6" s="6">
        <v>0</v>
      </c>
      <c r="M6" s="6">
        <v>0</v>
      </c>
      <c r="N6" s="6">
        <v>0</v>
      </c>
      <c r="O6" s="6">
        <v>0</v>
      </c>
      <c r="P6" s="6">
        <v>887.72</v>
      </c>
    </row>
    <row r="7" spans="1:16" x14ac:dyDescent="0.25">
      <c r="A7" s="6">
        <v>5</v>
      </c>
      <c r="B7" s="6">
        <v>31</v>
      </c>
      <c r="C7" s="7">
        <v>42156</v>
      </c>
      <c r="D7" s="6"/>
      <c r="E7" s="6"/>
      <c r="F7" s="6">
        <v>871.36</v>
      </c>
      <c r="G7" s="6">
        <v>733.82</v>
      </c>
      <c r="H7" s="6">
        <v>16.36</v>
      </c>
      <c r="I7" s="6">
        <v>0</v>
      </c>
      <c r="J7" s="6">
        <v>0</v>
      </c>
      <c r="K7" s="6">
        <v>887.72</v>
      </c>
      <c r="L7" s="6">
        <v>0</v>
      </c>
      <c r="M7" s="6">
        <v>0</v>
      </c>
      <c r="N7" s="6">
        <v>0</v>
      </c>
      <c r="O7" s="6">
        <v>0</v>
      </c>
      <c r="P7" s="6">
        <v>887.72</v>
      </c>
    </row>
    <row r="8" spans="1:16" x14ac:dyDescent="0.25">
      <c r="A8" s="6">
        <v>6</v>
      </c>
      <c r="B8" s="6">
        <v>30</v>
      </c>
      <c r="C8" s="7">
        <v>42186</v>
      </c>
      <c r="D8" s="6"/>
      <c r="E8" s="6"/>
      <c r="F8" s="6">
        <v>733.82</v>
      </c>
      <c r="G8" s="6">
        <v>0</v>
      </c>
      <c r="H8" s="6">
        <v>7.24</v>
      </c>
      <c r="I8" s="6">
        <v>0</v>
      </c>
      <c r="J8" s="6">
        <v>0</v>
      </c>
      <c r="K8" s="6">
        <v>741.06</v>
      </c>
      <c r="L8" s="6">
        <v>0</v>
      </c>
      <c r="M8" s="6">
        <v>0</v>
      </c>
      <c r="N8" s="6">
        <v>0</v>
      </c>
      <c r="O8" s="6">
        <v>0</v>
      </c>
      <c r="P8" s="6">
        <v>741.06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E1" sqref="E1:J2"/>
    </sheetView>
  </sheetViews>
  <sheetFormatPr defaultRowHeight="15" x14ac:dyDescent="0.25"/>
  <cols>
    <col min="1" max="1" width="4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6">
        <v>5</v>
      </c>
      <c r="B2" s="6" t="s">
        <v>27</v>
      </c>
      <c r="C2" s="7">
        <v>42036</v>
      </c>
      <c r="D2" s="6" t="s">
        <v>39</v>
      </c>
      <c r="E2" s="6">
        <v>987.72</v>
      </c>
      <c r="F2" s="6">
        <v>836.76</v>
      </c>
      <c r="G2">
        <v>50.96</v>
      </c>
      <c r="H2" s="6">
        <v>0</v>
      </c>
      <c r="I2" s="6">
        <v>100</v>
      </c>
      <c r="J2" s="9">
        <f>J3-F2</f>
        <v>4163.24</v>
      </c>
      <c r="K2" s="10"/>
      <c r="L2" s="10"/>
    </row>
    <row r="3" spans="1:12" x14ac:dyDescent="0.25">
      <c r="A3" s="6">
        <v>1</v>
      </c>
      <c r="B3" s="6" t="s">
        <v>27</v>
      </c>
      <c r="C3" s="7">
        <v>42005</v>
      </c>
      <c r="D3" s="6" t="s">
        <v>15</v>
      </c>
      <c r="E3" s="8">
        <v>5000</v>
      </c>
      <c r="F3" s="6">
        <v>0</v>
      </c>
      <c r="G3" s="6">
        <v>0</v>
      </c>
      <c r="H3" s="6">
        <v>0</v>
      </c>
      <c r="I3" s="6">
        <v>0</v>
      </c>
      <c r="J3" s="8">
        <v>5000</v>
      </c>
      <c r="K3"/>
      <c r="L3"/>
    </row>
    <row r="5" spans="1:12" x14ac:dyDescent="0.25">
      <c r="I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5" sqref="I25"/>
    </sheetView>
  </sheetViews>
  <sheetFormatPr defaultRowHeight="15" x14ac:dyDescent="0.25"/>
  <sheetData>
    <row r="1" spans="1:9" x14ac:dyDescent="0.25">
      <c r="A1" s="13" t="s">
        <v>28</v>
      </c>
      <c r="B1" s="13" t="s">
        <v>23</v>
      </c>
      <c r="C1" s="13" t="s">
        <v>24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13" t="s">
        <v>34</v>
      </c>
    </row>
    <row r="2" spans="1:9" x14ac:dyDescent="0.25">
      <c r="A2" s="14">
        <v>1</v>
      </c>
      <c r="B2" s="14" t="s">
        <v>27</v>
      </c>
      <c r="C2" s="14">
        <v>42005</v>
      </c>
      <c r="D2" s="14" t="s">
        <v>42</v>
      </c>
      <c r="E2" s="14" t="s">
        <v>36</v>
      </c>
      <c r="F2" s="14" t="s">
        <v>35</v>
      </c>
      <c r="G2" s="14" t="s">
        <v>38</v>
      </c>
      <c r="H2" s="14" t="s">
        <v>43</v>
      </c>
      <c r="I2" s="14"/>
    </row>
    <row r="3" spans="1:9" x14ac:dyDescent="0.25">
      <c r="A3" s="14">
        <v>2</v>
      </c>
      <c r="B3" s="14" t="s">
        <v>27</v>
      </c>
      <c r="C3" s="14">
        <v>42005</v>
      </c>
      <c r="D3" s="14" t="s">
        <v>42</v>
      </c>
      <c r="E3" s="14" t="s">
        <v>36</v>
      </c>
      <c r="F3" s="14" t="s">
        <v>35</v>
      </c>
      <c r="G3" s="14" t="s">
        <v>37</v>
      </c>
      <c r="H3" s="14"/>
      <c r="I3" s="14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26" sqref="A26"/>
    </sheetView>
  </sheetViews>
  <sheetFormatPr defaultRowHeight="15" x14ac:dyDescent="0.25"/>
  <cols>
    <col min="1" max="1" width="9.140625" style="12"/>
    <col min="2" max="2" width="17" style="12" bestFit="1" customWidth="1"/>
    <col min="3" max="3" width="16.42578125" style="12" bestFit="1" customWidth="1"/>
    <col min="4" max="6" width="9.140625" style="12"/>
    <col min="7" max="7" width="21.85546875" style="12" customWidth="1"/>
    <col min="8" max="16384" width="9.140625" style="12"/>
  </cols>
  <sheetData>
    <row r="1" spans="1:12" x14ac:dyDescent="0.25">
      <c r="A1" s="11" t="s">
        <v>28</v>
      </c>
      <c r="B1" s="11" t="s">
        <v>23</v>
      </c>
      <c r="C1" s="11" t="s">
        <v>24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12" x14ac:dyDescent="0.25">
      <c r="A3" s="12">
        <v>3</v>
      </c>
      <c r="B3" s="12" t="s">
        <v>27</v>
      </c>
      <c r="C3" s="7">
        <v>42036</v>
      </c>
      <c r="D3" s="12" t="s">
        <v>44</v>
      </c>
      <c r="E3" s="12" t="s">
        <v>36</v>
      </c>
      <c r="F3" s="12" t="s">
        <v>35</v>
      </c>
      <c r="G3" s="12" t="s">
        <v>38</v>
      </c>
      <c r="I3" s="12" t="s">
        <v>49</v>
      </c>
    </row>
    <row r="4" spans="1:12" x14ac:dyDescent="0.25">
      <c r="A4" s="12">
        <v>4</v>
      </c>
      <c r="B4" s="12" t="s">
        <v>27</v>
      </c>
      <c r="C4" s="7">
        <v>42036</v>
      </c>
      <c r="D4" s="12" t="s">
        <v>44</v>
      </c>
      <c r="E4" s="12" t="s">
        <v>40</v>
      </c>
      <c r="F4" s="12" t="s">
        <v>35</v>
      </c>
      <c r="G4" s="12" t="s">
        <v>41</v>
      </c>
      <c r="I4" s="12" t="s">
        <v>50</v>
      </c>
    </row>
    <row r="5" spans="1:12" x14ac:dyDescent="0.25">
      <c r="A5" s="12">
        <v>5</v>
      </c>
      <c r="B5" s="12" t="s">
        <v>27</v>
      </c>
      <c r="C5" s="7">
        <v>42036</v>
      </c>
      <c r="D5" s="12" t="s">
        <v>44</v>
      </c>
      <c r="E5" s="12" t="s">
        <v>40</v>
      </c>
      <c r="F5" s="12" t="s">
        <v>35</v>
      </c>
      <c r="G5" s="12" t="s">
        <v>52</v>
      </c>
      <c r="I5" s="12" t="s">
        <v>51</v>
      </c>
    </row>
    <row r="6" spans="1:12" x14ac:dyDescent="0.25">
      <c r="A6" s="12">
        <v>6</v>
      </c>
      <c r="B6" s="12" t="s">
        <v>27</v>
      </c>
      <c r="C6" s="7">
        <v>42036</v>
      </c>
      <c r="D6" s="12" t="s">
        <v>44</v>
      </c>
      <c r="E6" s="12" t="s">
        <v>36</v>
      </c>
      <c r="F6" s="12" t="s">
        <v>35</v>
      </c>
      <c r="G6" s="12" t="s">
        <v>37</v>
      </c>
      <c r="H6" s="12" t="s">
        <v>45</v>
      </c>
    </row>
    <row r="7" spans="1:12" x14ac:dyDescent="0.25">
      <c r="C7" s="7"/>
    </row>
    <row r="8" spans="1:12" x14ac:dyDescent="0.25">
      <c r="G8" s="6"/>
      <c r="H8" s="6"/>
      <c r="I8"/>
      <c r="J8" s="6"/>
      <c r="K8" s="6"/>
      <c r="L8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Summary</vt:lpstr>
      <vt:lpstr>Repayment schedule</vt:lpstr>
      <vt:lpstr>Transactions</vt:lpstr>
      <vt:lpstr>Acc_Disbursement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2015-04-01T18:40:33Z</dcterms:modified>
</cp:coreProperties>
</file>