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activeTab="3"/>
  </bookViews>
  <sheets>
    <sheet name="NewLoanInput" sheetId="5" r:id="rId1"/>
    <sheet name="Summary" sheetId="3" r:id="rId2"/>
    <sheet name="Repayment schedule" sheetId="1" r:id="rId3"/>
    <sheet name="Transactions" sheetId="4" r:id="rId4"/>
  </sheets>
  <calcPr calcId="144525"/>
</workbook>
</file>

<file path=xl/calcChain.xml><?xml version="1.0" encoding="utf-8"?>
<calcChain xmlns="http://schemas.openxmlformats.org/spreadsheetml/2006/main">
  <c r="E2" i="4" l="1"/>
  <c r="J2" i="4" s="1"/>
</calcChain>
</file>

<file path=xl/sharedStrings.xml><?xml version="1.0" encoding="utf-8"?>
<sst xmlns="http://schemas.openxmlformats.org/spreadsheetml/2006/main" count="64" uniqueCount="58">
  <si>
    <t>#</t>
  </si>
  <si>
    <t>Days</t>
  </si>
  <si>
    <t>Date</t>
  </si>
  <si>
    <t>Paid Date</t>
  </si>
  <si>
    <t>heading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</si>
  <si>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</si>
  <si>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</si>
  <si>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</si>
  <si>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</si>
  <si>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</si>
  <si>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</si>
  <si>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</si>
  <si>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</si>
  <si>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</si>
  <si>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</si>
  <si>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</si>
  <si>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Transaction Type</t>
  </si>
  <si>
    <t>Original</t>
  </si>
  <si>
    <t>Waived</t>
  </si>
  <si>
    <t>Written Off</t>
  </si>
  <si>
    <t>Over Due</t>
  </si>
  <si>
    <t>Principal</t>
  </si>
  <si>
    <t>ID</t>
  </si>
  <si>
    <t>Office</t>
  </si>
  <si>
    <t>Transaction Date</t>
  </si>
  <si>
    <t>Amount</t>
  </si>
  <si>
    <t>Loan Balance</t>
  </si>
  <si>
    <t>Head Office</t>
  </si>
  <si>
    <t>clickonnewloan</t>
  </si>
  <si>
    <t>newloan</t>
  </si>
  <si>
    <t>product</t>
  </si>
  <si>
    <t>submitteddateon</t>
  </si>
  <si>
    <t>disbursementon</t>
  </si>
  <si>
    <t>maximumallowedoutstandingbalance</t>
  </si>
  <si>
    <t>loantrancheclick</t>
  </si>
  <si>
    <t>plus 0</t>
  </si>
  <si>
    <t>expecteddisbursementon</t>
  </si>
  <si>
    <t>principal</t>
  </si>
  <si>
    <t>submitloan</t>
  </si>
  <si>
    <t>save</t>
  </si>
  <si>
    <t>clickonapprove</t>
  </si>
  <si>
    <t>approve</t>
  </si>
  <si>
    <t>approveddate</t>
  </si>
  <si>
    <t>submitapprove</t>
  </si>
  <si>
    <t>approveloan</t>
  </si>
  <si>
    <t>clickondisburse</t>
  </si>
  <si>
    <t>disburse</t>
  </si>
  <si>
    <t>actualdisbursedate</t>
  </si>
  <si>
    <t>submitdisburse</t>
  </si>
  <si>
    <t>disburseloan</t>
  </si>
  <si>
    <t>Interestratedifferential</t>
  </si>
  <si>
    <t>Isfloatingrate</t>
  </si>
  <si>
    <t>checked</t>
  </si>
  <si>
    <t>loantrancheclick1</t>
  </si>
  <si>
    <t>plus 1</t>
  </si>
  <si>
    <t>expecteddisbursementon1</t>
  </si>
  <si>
    <t>principal1</t>
  </si>
  <si>
    <t>2414-MS-EPP-DB-SAR-REC-NOCOM-RNI-CTPD-SAR-MD-TR-2-DLR-LATE-CASH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</si>
</sst>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Alignment="1">
      <alignment vertical="center"/>
    </xf>
    <xf numFmtId="0" fontId="0" fillId="0" borderId="0" xfId="0" applyAlignment="1"/>
    <xf numFmtId="15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/>
    <xf numFmtId="15" fontId="3" fillId="3" borderId="0" xfId="0" applyNumberFormat="1" applyFont="1" applyFill="1" applyBorder="1" applyAlignment="1">
      <alignment wrapText="1"/>
    </xf>
    <xf numFmtId="0" fontId="1" fillId="2" borderId="0" xfId="0" applyFont="1" applyFill="1"/>
    <xf numFmtId="0" fontId="3" fillId="3" borderId="0" xfId="0" applyNumberFormat="1" applyFont="1" applyFill="1" applyBorder="1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1" fillId="3" borderId="0" xfId="0" applyFont="1" applyFill="1"/>
    <xf numFmtId="0" fontId="4" fillId="2" borderId="0" xfId="0" applyFont="1" applyFill="1"/>
    <xf numFmtId="1" fontId="3" fillId="3" borderId="0" xfId="0" applyNumberFormat="1" applyFont="1" applyFill="1" applyBorder="1" applyAlignment="1">
      <alignment wrapText="1"/>
    </xf>
    <xf numFmtId="0" fontId="0" fillId="3" borderId="0" xfId="0" applyFill="1"/>
    <xf numFmtId="2" fontId="0" fillId="0" borderId="0" xfId="0" applyNumberFormat="1" applyAlignment="1">
      <alignment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D14" sqref="D14"/>
    </sheetView>
  </sheetViews>
  <sheetFormatPr defaultRowHeight="15" x14ac:dyDescent="0.25"/>
  <cols>
    <col min="1" max="1" width="32" bestFit="1" customWidth="1"/>
    <col min="2" max="2" width="93.7109375" bestFit="1" customWidth="1"/>
  </cols>
  <sheetData>
    <row r="1" spans="1:2" x14ac:dyDescent="0.25">
      <c r="A1" s="9" t="s">
        <v>28</v>
      </c>
      <c r="B1" s="9" t="s">
        <v>29</v>
      </c>
    </row>
    <row r="2" spans="1:2" x14ac:dyDescent="0.25">
      <c r="A2" s="9" t="s">
        <v>30</v>
      </c>
      <c r="B2" s="18" t="s">
        <v>57</v>
      </c>
    </row>
    <row r="3" spans="1:2" x14ac:dyDescent="0.25">
      <c r="A3" s="9" t="s">
        <v>31</v>
      </c>
      <c r="B3" s="10">
        <v>42005</v>
      </c>
    </row>
    <row r="4" spans="1:2" x14ac:dyDescent="0.25">
      <c r="A4" s="9" t="s">
        <v>32</v>
      </c>
      <c r="B4" s="10">
        <v>42005</v>
      </c>
    </row>
    <row r="5" spans="1:2" x14ac:dyDescent="0.25">
      <c r="A5" s="19" t="s">
        <v>50</v>
      </c>
      <c r="B5" s="20">
        <v>1</v>
      </c>
    </row>
    <row r="6" spans="1:2" x14ac:dyDescent="0.25">
      <c r="A6" s="19" t="s">
        <v>51</v>
      </c>
      <c r="B6" s="19" t="s">
        <v>52</v>
      </c>
    </row>
    <row r="7" spans="1:2" x14ac:dyDescent="0.25">
      <c r="A7" s="11" t="s">
        <v>33</v>
      </c>
      <c r="B7" s="12">
        <v>10000</v>
      </c>
    </row>
    <row r="8" spans="1:2" x14ac:dyDescent="0.25">
      <c r="A8" s="9" t="s">
        <v>34</v>
      </c>
      <c r="B8" s="9" t="s">
        <v>35</v>
      </c>
    </row>
    <row r="9" spans="1:2" x14ac:dyDescent="0.25">
      <c r="A9" s="9" t="s">
        <v>36</v>
      </c>
      <c r="B9" s="10">
        <v>42005</v>
      </c>
    </row>
    <row r="10" spans="1:2" x14ac:dyDescent="0.25">
      <c r="A10" s="13" t="s">
        <v>37</v>
      </c>
      <c r="B10" s="21">
        <v>5000</v>
      </c>
    </row>
    <row r="11" spans="1:2" x14ac:dyDescent="0.25">
      <c r="A11" s="9" t="s">
        <v>53</v>
      </c>
      <c r="B11" s="9" t="s">
        <v>54</v>
      </c>
    </row>
    <row r="12" spans="1:2" x14ac:dyDescent="0.25">
      <c r="A12" s="9" t="s">
        <v>55</v>
      </c>
      <c r="B12" s="10">
        <v>42064</v>
      </c>
    </row>
    <row r="13" spans="1:2" x14ac:dyDescent="0.25">
      <c r="A13" s="13" t="s">
        <v>56</v>
      </c>
      <c r="B13" s="21">
        <v>5000</v>
      </c>
    </row>
    <row r="14" spans="1:2" x14ac:dyDescent="0.25">
      <c r="A14" s="9" t="s">
        <v>38</v>
      </c>
      <c r="B14" s="9" t="s">
        <v>39</v>
      </c>
    </row>
    <row r="15" spans="1:2" x14ac:dyDescent="0.25">
      <c r="A15" s="9" t="s">
        <v>40</v>
      </c>
      <c r="B15" s="9" t="s">
        <v>41</v>
      </c>
    </row>
    <row r="16" spans="1:2" x14ac:dyDescent="0.25">
      <c r="A16" s="9" t="s">
        <v>42</v>
      </c>
      <c r="B16" s="10">
        <v>42005</v>
      </c>
    </row>
    <row r="17" spans="1:2" x14ac:dyDescent="0.25">
      <c r="A17" s="9" t="s">
        <v>43</v>
      </c>
      <c r="B17" s="10" t="s">
        <v>44</v>
      </c>
    </row>
    <row r="18" spans="1:2" x14ac:dyDescent="0.25">
      <c r="A18" s="9" t="s">
        <v>45</v>
      </c>
      <c r="B18" s="9" t="s">
        <v>46</v>
      </c>
    </row>
    <row r="19" spans="1:2" x14ac:dyDescent="0.25">
      <c r="A19" s="9" t="s">
        <v>47</v>
      </c>
      <c r="B19" s="10">
        <v>42005</v>
      </c>
    </row>
    <row r="20" spans="1:2" x14ac:dyDescent="0.25">
      <c r="A20" s="9" t="s">
        <v>48</v>
      </c>
      <c r="B20" s="10" t="s">
        <v>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4" sqref="A1:F5"/>
    </sheetView>
  </sheetViews>
  <sheetFormatPr defaultRowHeight="15" x14ac:dyDescent="0.25"/>
  <cols>
    <col min="1" max="1" width="8" style="5" bestFit="1" customWidth="1"/>
    <col min="2" max="2" width="9.140625" style="5" bestFit="1" customWidth="1"/>
    <col min="3" max="3" width="7.85546875" style="5" bestFit="1" customWidth="1"/>
    <col min="4" max="4" width="11.28515625" style="5" bestFit="1" customWidth="1"/>
    <col min="5" max="5" width="11.85546875" style="5" bestFit="1" customWidth="1"/>
    <col min="6" max="6" width="9.28515625" style="5" bestFit="1" customWidth="1"/>
    <col min="7" max="16384" width="9.140625" style="5"/>
  </cols>
  <sheetData>
    <row r="1" spans="1:6" x14ac:dyDescent="0.25">
      <c r="A1" s="1" t="s">
        <v>17</v>
      </c>
      <c r="B1" s="1" t="s">
        <v>11</v>
      </c>
      <c r="C1" s="1" t="s">
        <v>18</v>
      </c>
      <c r="D1" s="1" t="s">
        <v>19</v>
      </c>
      <c r="E1" s="1" t="s">
        <v>14</v>
      </c>
      <c r="F1" s="1" t="s">
        <v>20</v>
      </c>
    </row>
    <row r="2" spans="1:6" x14ac:dyDescent="0.25">
      <c r="A2" s="16">
        <v>5000</v>
      </c>
      <c r="B2" s="14">
        <v>0</v>
      </c>
      <c r="C2" s="14"/>
      <c r="D2" s="14">
        <v>0</v>
      </c>
      <c r="E2" s="16">
        <v>5000</v>
      </c>
      <c r="F2" s="17">
        <v>1666.67</v>
      </c>
    </row>
    <row r="3" spans="1:6" x14ac:dyDescent="0.25">
      <c r="A3" s="22">
        <v>116.93</v>
      </c>
      <c r="B3" s="14">
        <v>0</v>
      </c>
      <c r="C3" s="14">
        <v>0</v>
      </c>
      <c r="D3" s="14">
        <v>0</v>
      </c>
      <c r="E3" s="22">
        <v>116.93</v>
      </c>
      <c r="F3" s="22">
        <v>40.56</v>
      </c>
    </row>
    <row r="4" spans="1:6" x14ac:dyDescent="0.25">
      <c r="A4" s="14">
        <v>0</v>
      </c>
      <c r="B4" s="14">
        <v>0</v>
      </c>
      <c r="C4" s="14">
        <v>0</v>
      </c>
      <c r="D4" s="14">
        <v>0</v>
      </c>
      <c r="E4" s="14">
        <v>0</v>
      </c>
      <c r="F4" s="14">
        <v>0</v>
      </c>
    </row>
    <row r="5" spans="1:6" x14ac:dyDescent="0.25">
      <c r="A5" s="14">
        <v>0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Normal="100" workbookViewId="0">
      <selection activeCell="G7" sqref="A1:P8"/>
    </sheetView>
  </sheetViews>
  <sheetFormatPr defaultColWidth="13.85546875" defaultRowHeight="15" x14ac:dyDescent="0.25"/>
  <cols>
    <col min="1" max="1" width="3" bestFit="1" customWidth="1"/>
    <col min="2" max="2" width="5.140625" bestFit="1" customWidth="1"/>
    <col min="3" max="3" width="10.140625" bestFit="1" customWidth="1"/>
    <col min="4" max="4" width="9.42578125" bestFit="1" customWidth="1"/>
    <col min="5" max="5" width="8.140625" bestFit="1" customWidth="1"/>
    <col min="6" max="6" width="12.7109375" bestFit="1" customWidth="1"/>
    <col min="7" max="7" width="17.42578125" bestFit="1" customWidth="1"/>
    <col min="8" max="8" width="8" bestFit="1" customWidth="1"/>
    <col min="9" max="9" width="6.5703125" bestFit="1" customWidth="1"/>
    <col min="10" max="10" width="9.28515625" bestFit="1" customWidth="1"/>
    <col min="11" max="11" width="10.5703125" bestFit="1" customWidth="1"/>
    <col min="12" max="12" width="4.85546875" bestFit="1" customWidth="1"/>
    <col min="13" max="13" width="10.7109375" bestFit="1" customWidth="1"/>
    <col min="14" max="14" width="4.7109375" bestFit="1" customWidth="1"/>
    <col min="15" max="15" width="8.140625" bestFit="1" customWidth="1"/>
    <col min="16" max="16" width="11.85546875" bestFit="1" customWidth="1"/>
  </cols>
  <sheetData>
    <row r="1" spans="1:16" ht="15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</v>
      </c>
      <c r="P1" s="3" t="s">
        <v>14</v>
      </c>
    </row>
    <row r="2" spans="1:16" x14ac:dyDescent="0.25">
      <c r="A2" s="14"/>
      <c r="B2" s="14"/>
      <c r="C2" s="15">
        <v>42005</v>
      </c>
      <c r="D2" s="14"/>
      <c r="E2" s="14"/>
      <c r="F2" s="14"/>
      <c r="G2" s="16">
        <v>5000</v>
      </c>
      <c r="H2" s="14"/>
      <c r="I2" s="14">
        <v>0</v>
      </c>
      <c r="J2" s="14"/>
      <c r="K2" s="14">
        <v>0</v>
      </c>
      <c r="L2" s="14">
        <v>0</v>
      </c>
      <c r="M2" s="14"/>
      <c r="N2" s="14"/>
      <c r="O2" s="14"/>
      <c r="P2" s="14"/>
    </row>
    <row r="3" spans="1:16" x14ac:dyDescent="0.25">
      <c r="A3" s="14">
        <v>1</v>
      </c>
      <c r="B3" s="14">
        <v>31</v>
      </c>
      <c r="C3" s="15">
        <v>42036</v>
      </c>
      <c r="D3" s="14"/>
      <c r="E3" s="14"/>
      <c r="F3" s="22">
        <v>833.33</v>
      </c>
      <c r="G3" s="17">
        <v>4166.67</v>
      </c>
      <c r="H3" s="23">
        <v>17.22</v>
      </c>
      <c r="I3" s="14">
        <v>0</v>
      </c>
      <c r="J3" s="14">
        <v>0</v>
      </c>
      <c r="K3" s="22">
        <v>850.56</v>
      </c>
      <c r="L3" s="14">
        <v>0</v>
      </c>
      <c r="M3" s="14">
        <v>0</v>
      </c>
      <c r="N3" s="14">
        <v>0</v>
      </c>
      <c r="O3" s="14">
        <v>0</v>
      </c>
      <c r="P3" s="22">
        <v>850.56</v>
      </c>
    </row>
    <row r="4" spans="1:16" x14ac:dyDescent="0.25">
      <c r="A4" s="14">
        <v>2</v>
      </c>
      <c r="B4" s="14">
        <v>28</v>
      </c>
      <c r="C4" s="15">
        <v>42064</v>
      </c>
      <c r="D4" s="14"/>
      <c r="E4" s="14"/>
      <c r="F4" s="22">
        <v>833.33</v>
      </c>
      <c r="G4" s="17">
        <v>3333.33</v>
      </c>
      <c r="H4" s="23">
        <v>23.33</v>
      </c>
      <c r="I4" s="14">
        <v>0</v>
      </c>
      <c r="J4" s="14">
        <v>0</v>
      </c>
      <c r="K4" s="22">
        <v>856.67</v>
      </c>
      <c r="L4" s="14">
        <v>0</v>
      </c>
      <c r="M4" s="14">
        <v>0</v>
      </c>
      <c r="N4" s="14">
        <v>0</v>
      </c>
      <c r="O4" s="14">
        <v>0</v>
      </c>
      <c r="P4" s="22">
        <v>856.67</v>
      </c>
    </row>
    <row r="5" spans="1:16" x14ac:dyDescent="0.25">
      <c r="A5" s="14">
        <v>3</v>
      </c>
      <c r="B5" s="14">
        <v>31</v>
      </c>
      <c r="C5" s="15">
        <v>42095</v>
      </c>
      <c r="D5" s="14"/>
      <c r="E5" s="14"/>
      <c r="F5" s="22">
        <v>833.33</v>
      </c>
      <c r="G5" s="17">
        <v>2500</v>
      </c>
      <c r="H5" s="23">
        <v>34.44</v>
      </c>
      <c r="I5" s="14">
        <v>0</v>
      </c>
      <c r="J5" s="14">
        <v>0</v>
      </c>
      <c r="K5" s="22">
        <v>867.78</v>
      </c>
      <c r="L5" s="14">
        <v>0</v>
      </c>
      <c r="M5" s="14">
        <v>0</v>
      </c>
      <c r="N5" s="14">
        <v>0</v>
      </c>
      <c r="O5" s="14">
        <v>0</v>
      </c>
      <c r="P5" s="22">
        <v>867.78</v>
      </c>
    </row>
    <row r="6" spans="1:16" x14ac:dyDescent="0.25">
      <c r="A6" s="14">
        <v>4</v>
      </c>
      <c r="B6" s="14">
        <v>30</v>
      </c>
      <c r="C6" s="15">
        <v>42125</v>
      </c>
      <c r="D6" s="14"/>
      <c r="E6" s="14"/>
      <c r="F6" s="22">
        <v>833.33</v>
      </c>
      <c r="G6" s="17">
        <v>1666.67</v>
      </c>
      <c r="H6" s="23">
        <v>20.83</v>
      </c>
      <c r="I6" s="14">
        <v>0</v>
      </c>
      <c r="J6" s="14">
        <v>0</v>
      </c>
      <c r="K6" s="22">
        <v>854.17</v>
      </c>
      <c r="L6" s="14">
        <v>0</v>
      </c>
      <c r="M6" s="14">
        <v>0</v>
      </c>
      <c r="N6" s="14">
        <v>0</v>
      </c>
      <c r="O6" s="14">
        <v>0</v>
      </c>
      <c r="P6" s="22">
        <v>854.17</v>
      </c>
    </row>
    <row r="7" spans="1:16" x14ac:dyDescent="0.25">
      <c r="A7" s="14">
        <v>5</v>
      </c>
      <c r="B7" s="14">
        <v>31</v>
      </c>
      <c r="C7" s="15">
        <v>42156</v>
      </c>
      <c r="D7" s="14"/>
      <c r="E7" s="14"/>
      <c r="F7" s="22">
        <v>833.33</v>
      </c>
      <c r="G7" s="17">
        <v>833.33</v>
      </c>
      <c r="H7" s="23">
        <v>14.16</v>
      </c>
      <c r="I7" s="14">
        <v>0</v>
      </c>
      <c r="J7" s="14">
        <v>0</v>
      </c>
      <c r="K7" s="22">
        <v>847.49</v>
      </c>
      <c r="L7" s="14">
        <v>0</v>
      </c>
      <c r="M7" s="14">
        <v>0</v>
      </c>
      <c r="N7" s="14">
        <v>0</v>
      </c>
      <c r="O7" s="14">
        <v>0</v>
      </c>
      <c r="P7" s="22">
        <v>847.49</v>
      </c>
    </row>
    <row r="8" spans="1:16" x14ac:dyDescent="0.25">
      <c r="A8" s="14">
        <v>6</v>
      </c>
      <c r="B8" s="14">
        <v>30</v>
      </c>
      <c r="C8" s="15">
        <v>42186</v>
      </c>
      <c r="D8" s="14"/>
      <c r="E8" s="14"/>
      <c r="F8" s="22">
        <v>833.33</v>
      </c>
      <c r="G8" s="17">
        <v>0</v>
      </c>
      <c r="H8" s="23">
        <v>6.94</v>
      </c>
      <c r="I8" s="14">
        <v>0</v>
      </c>
      <c r="J8" s="14">
        <v>0</v>
      </c>
      <c r="K8" s="22">
        <v>840.28</v>
      </c>
      <c r="L8" s="14">
        <v>0</v>
      </c>
      <c r="M8" s="14">
        <v>0</v>
      </c>
      <c r="N8" s="14">
        <v>0</v>
      </c>
      <c r="O8" s="14">
        <v>0</v>
      </c>
      <c r="P8" s="22">
        <v>840.28</v>
      </c>
    </row>
    <row r="18" ht="15" customHeight="1" x14ac:dyDescent="0.25"/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J3" sqref="J3"/>
    </sheetView>
  </sheetViews>
  <sheetFormatPr defaultRowHeight="15" x14ac:dyDescent="0.25"/>
  <cols>
    <col min="1" max="1" width="3" style="5" bestFit="1" customWidth="1"/>
    <col min="2" max="2" width="11.42578125" style="5" bestFit="1" customWidth="1"/>
    <col min="3" max="3" width="15.85546875" style="5" bestFit="1" customWidth="1"/>
    <col min="4" max="4" width="35.140625" style="5" bestFit="1" customWidth="1"/>
    <col min="5" max="5" width="8.140625" style="5" bestFit="1" customWidth="1"/>
    <col min="6" max="6" width="8.7109375" style="5" bestFit="1" customWidth="1"/>
    <col min="7" max="7" width="8" style="5" bestFit="1" customWidth="1"/>
    <col min="8" max="8" width="5.140625" style="5" bestFit="1" customWidth="1"/>
    <col min="9" max="9" width="9.28515625" style="5" bestFit="1" customWidth="1"/>
    <col min="10" max="10" width="12.42578125" style="5" bestFit="1" customWidth="1"/>
    <col min="11" max="16384" width="9.140625" style="5"/>
  </cols>
  <sheetData>
    <row r="1" spans="1:12" x14ac:dyDescent="0.25">
      <c r="A1" s="1" t="s">
        <v>22</v>
      </c>
      <c r="B1" s="1" t="s">
        <v>23</v>
      </c>
      <c r="C1" s="1" t="s">
        <v>24</v>
      </c>
      <c r="D1" s="1" t="s">
        <v>16</v>
      </c>
      <c r="E1" s="1" t="s">
        <v>25</v>
      </c>
      <c r="F1" s="1" t="s">
        <v>21</v>
      </c>
      <c r="G1" s="1" t="s">
        <v>7</v>
      </c>
      <c r="H1" s="1" t="s">
        <v>8</v>
      </c>
      <c r="I1" s="1" t="s">
        <v>9</v>
      </c>
      <c r="J1" s="1" t="s">
        <v>26</v>
      </c>
    </row>
    <row r="2" spans="1:12" x14ac:dyDescent="0.25">
      <c r="A2" s="4">
        <v>9</v>
      </c>
      <c r="B2" s="4" t="s">
        <v>27</v>
      </c>
      <c r="C2" s="6">
        <v>42005</v>
      </c>
      <c r="D2" s="4" t="s">
        <v>15</v>
      </c>
      <c r="E2" s="7">
        <f>'Repayment schedule'!G2</f>
        <v>5000</v>
      </c>
      <c r="F2" s="4">
        <v>0</v>
      </c>
      <c r="G2" s="4">
        <v>0</v>
      </c>
      <c r="H2" s="4">
        <v>0</v>
      </c>
      <c r="I2" s="4">
        <v>0</v>
      </c>
      <c r="J2" s="7">
        <f>E2</f>
        <v>5000</v>
      </c>
      <c r="K2" s="8"/>
      <c r="L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NewLoanInput</vt:lpstr>
      <vt:lpstr>Summary</vt:lpstr>
      <vt:lpstr>Repayment schedule</vt:lpstr>
      <vt:lpstr>Transactions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30</cp:lastModifiedBy>
  <dcterms:created xsi:type="dcterms:W3CDTF">2015-06-29T07:06:17Z</dcterms:created>
  <dcterms:modified xsi:type="dcterms:W3CDTF">2016-02-22T16:58:31Z</dcterms:modified>
</cp:coreProperties>
</file>