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5"/>
  </bookViews>
  <sheets>
    <sheet name="NewLoanInput" sheetId="5" r:id="rId1"/>
    <sheet name="Prepay Loan" sheetId="6" r:id="rId2"/>
    <sheet name="Summary" sheetId="3" r:id="rId3"/>
    <sheet name="Repayment schedule" sheetId="1" r:id="rId4"/>
    <sheet name="Transactions" sheetId="4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G2" i="4" l="1"/>
  <c r="E2" i="4" s="1"/>
  <c r="H3" i="1"/>
  <c r="K3" i="1" s="1"/>
  <c r="L3" i="1" s="1"/>
</calcChain>
</file>

<file path=xl/sharedStrings.xml><?xml version="1.0" encoding="utf-8"?>
<sst xmlns="http://schemas.openxmlformats.org/spreadsheetml/2006/main" count="71" uniqueCount="62">
  <si>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</si>
  <si>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</si>
  <si>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</si>
  <si>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</si>
  <si>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</si>
  <si>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</si>
  <si>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</si>
  <si>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</si>
  <si>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</si>
  <si>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</si>
  <si>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</si>
  <si>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</si>
  <si>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</si>
  <si>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</si>
  <si>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</si>
  <si>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</si>
  <si>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</si>
  <si>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</si>
  <si>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</si>
  <si>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</si>
  <si>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</si>
  <si>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</si>
  <si>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</si>
  <si>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</si>
  <si>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</si>
  <si>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</si>
  <si>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</si>
  <si>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</si>
  <si>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</si>
  <si>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</si>
  <si>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</si>
  <si>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</si>
  <si>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</si>
  <si>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</si>
  <si>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</si>
  <si>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</si>
  <si>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</si>
  <si>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</si>
  <si>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</si>
  <si>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</si>
  <si>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</si>
  <si>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</si>
  <si>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</si>
  <si>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</si>
  <si>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</si>
  <si>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</si>
  <si>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</si>
  <si>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</si>
  <si>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</si>
  <si>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</si>
  <si>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</si>
  <si>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</si>
  <si>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</si>
  <si>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2386-MS-EI-DB-DL-REC-NOCOM-RNI-CTPD-DL-MD-TR-1-PREPAY-ON-15-JAN-DLR</t>
  </si>
  <si>
    <t>clickonPrepayLoan</t>
  </si>
  <si>
    <t>click</t>
  </si>
  <si>
    <t>repaymenttransactiondate</t>
  </si>
  <si>
    <t>waittopageload1</t>
  </si>
  <si>
    <t>repaymenttransactionamount</t>
  </si>
  <si>
    <t>clickonsubmit</t>
  </si>
  <si>
    <t>Repayment</t>
  </si>
  <si>
    <t>waittopageload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</si>
</sst>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15" fontId="0" fillId="0" borderId="0" xfId="0" applyNumberFormat="1"/>
    <xf numFmtId="0" fontId="0" fillId="2" borderId="0" xfId="0" applyFill="1" applyAlignment="1"/>
    <xf numFmtId="15" fontId="0" fillId="3" borderId="0" xfId="0" applyNumberFormat="1" applyFill="1"/>
    <xf numFmtId="0" fontId="2" fillId="0" borderId="0" xfId="0" applyFont="1" applyAlignment="1">
      <alignment vertical="center" wrapText="1"/>
    </xf>
    <xf numFmtId="0" fontId="0" fillId="2" borderId="0" xfId="0" applyNumberFormat="1" applyFill="1" applyAlignment="1"/>
    <xf numFmtId="2" fontId="0" fillId="3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2" sqref="A12"/>
    </sheetView>
  </sheetViews>
  <sheetFormatPr defaultRowHeight="15" x14ac:dyDescent="0.25"/>
  <cols>
    <col min="1" max="1" width="35.28515625" bestFit="1" customWidth="1"/>
    <col min="2" max="2" width="93.7109375" bestFit="1" customWidth="1"/>
  </cols>
  <sheetData>
    <row r="1" spans="1:2" x14ac:dyDescent="0.25">
      <c r="A1" s="6" t="s">
        <v>28</v>
      </c>
      <c r="B1" s="6" t="s">
        <v>29</v>
      </c>
    </row>
    <row r="2" spans="1:2" x14ac:dyDescent="0.25">
      <c r="A2" s="6" t="s">
        <v>30</v>
      </c>
      <c r="B2" s="15" t="s">
        <v>53</v>
      </c>
    </row>
    <row r="3" spans="1:2" x14ac:dyDescent="0.25">
      <c r="A3" s="6" t="s">
        <v>31</v>
      </c>
      <c r="B3" s="7">
        <v>42005</v>
      </c>
    </row>
    <row r="4" spans="1:2" x14ac:dyDescent="0.25">
      <c r="A4" s="6" t="s">
        <v>32</v>
      </c>
      <c r="B4" s="7">
        <v>42005</v>
      </c>
    </row>
    <row r="5" spans="1:2" x14ac:dyDescent="0.25">
      <c r="A5" s="16" t="s">
        <v>50</v>
      </c>
      <c r="B5" s="17">
        <v>1</v>
      </c>
    </row>
    <row r="6" spans="1:2" x14ac:dyDescent="0.25">
      <c r="A6" s="16" t="s">
        <v>51</v>
      </c>
      <c r="B6" s="16" t="s">
        <v>52</v>
      </c>
    </row>
    <row r="7" spans="1:2" x14ac:dyDescent="0.25">
      <c r="A7" s="26" t="s">
        <v>33</v>
      </c>
      <c r="B7" s="8">
        <v>10000</v>
      </c>
    </row>
    <row r="8" spans="1:2" x14ac:dyDescent="0.25">
      <c r="A8" s="6" t="s">
        <v>34</v>
      </c>
      <c r="B8" s="6" t="s">
        <v>35</v>
      </c>
    </row>
    <row r="9" spans="1:2" x14ac:dyDescent="0.25">
      <c r="A9" s="6" t="s">
        <v>36</v>
      </c>
      <c r="B9" s="7">
        <v>42005</v>
      </c>
    </row>
    <row r="10" spans="1:2" x14ac:dyDescent="0.25">
      <c r="A10" s="9" t="s">
        <v>37</v>
      </c>
      <c r="B10" s="10">
        <v>10000</v>
      </c>
    </row>
    <row r="11" spans="1:2" x14ac:dyDescent="0.25">
      <c r="A11" s="6" t="s">
        <v>38</v>
      </c>
      <c r="B11" s="6" t="s">
        <v>39</v>
      </c>
    </row>
    <row r="12" spans="1:2" x14ac:dyDescent="0.25">
      <c r="A12" s="6" t="s">
        <v>40</v>
      </c>
      <c r="B12" s="6" t="s">
        <v>41</v>
      </c>
    </row>
    <row r="13" spans="1:2" x14ac:dyDescent="0.25">
      <c r="A13" s="6" t="s">
        <v>42</v>
      </c>
      <c r="B13" s="7">
        <v>42005</v>
      </c>
    </row>
    <row r="14" spans="1:2" x14ac:dyDescent="0.25">
      <c r="A14" s="6" t="s">
        <v>43</v>
      </c>
      <c r="B14" s="7" t="s">
        <v>44</v>
      </c>
    </row>
    <row r="15" spans="1:2" x14ac:dyDescent="0.25">
      <c r="A15" s="6" t="s">
        <v>45</v>
      </c>
      <c r="B15" s="6" t="s">
        <v>46</v>
      </c>
    </row>
    <row r="16" spans="1:2" x14ac:dyDescent="0.25">
      <c r="A16" s="6" t="s">
        <v>47</v>
      </c>
      <c r="B16" s="7">
        <v>42005</v>
      </c>
    </row>
    <row r="17" spans="1:2" x14ac:dyDescent="0.25">
      <c r="A17" s="6" t="s">
        <v>48</v>
      </c>
      <c r="B17" s="7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28" bestFit="1" customWidth="1"/>
    <col min="2" max="2" width="9.28515625" bestFit="1" customWidth="1"/>
  </cols>
  <sheetData>
    <row r="1" spans="1:2" x14ac:dyDescent="0.25">
      <c r="A1" s="21" t="s">
        <v>54</v>
      </c>
      <c r="B1" s="21" t="s">
        <v>55</v>
      </c>
    </row>
    <row r="2" spans="1:2" x14ac:dyDescent="0.25">
      <c r="A2" s="21" t="s">
        <v>61</v>
      </c>
      <c r="B2" s="21">
        <v>2000</v>
      </c>
    </row>
    <row r="3" spans="1:2" x14ac:dyDescent="0.25">
      <c r="A3" s="6" t="s">
        <v>56</v>
      </c>
      <c r="B3" s="22">
        <v>42019</v>
      </c>
    </row>
    <row r="4" spans="1:2" x14ac:dyDescent="0.25">
      <c r="A4" s="21" t="s">
        <v>57</v>
      </c>
      <c r="B4" s="24">
        <v>3000</v>
      </c>
    </row>
    <row r="5" spans="1:2" x14ac:dyDescent="0.25">
      <c r="A5" s="21" t="s">
        <v>58</v>
      </c>
      <c r="B5" s="25">
        <v>10015.34</v>
      </c>
    </row>
    <row r="6" spans="1:2" x14ac:dyDescent="0.25">
      <c r="A6" s="21" t="s">
        <v>59</v>
      </c>
      <c r="B6" s="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:XFD14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4">
        <v>9981.3700000000008</v>
      </c>
      <c r="C2" s="11"/>
      <c r="D2" s="11">
        <v>0</v>
      </c>
      <c r="E2" s="11">
        <v>18.63</v>
      </c>
      <c r="F2" s="11">
        <v>18.63</v>
      </c>
    </row>
    <row r="3" spans="1:6" x14ac:dyDescent="0.25">
      <c r="A3" s="11">
        <v>34.19</v>
      </c>
      <c r="B3" s="11">
        <v>33.97</v>
      </c>
      <c r="C3" s="11">
        <v>0</v>
      </c>
      <c r="D3" s="11">
        <v>0</v>
      </c>
      <c r="E3" s="11">
        <v>0.22</v>
      </c>
      <c r="F3" s="11">
        <v>0.09</v>
      </c>
    </row>
    <row r="4" spans="1:6" x14ac:dyDescent="0.25">
      <c r="A4" s="11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</row>
    <row r="5" spans="1:6" x14ac:dyDescent="0.25">
      <c r="A5" s="11">
        <v>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Normal="100" workbookViewId="0">
      <selection activeCell="A5" sqref="A5:XFD1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11.5703125" bestFit="1" customWidth="1"/>
    <col min="9" max="9" width="7.85546875" customWidth="1"/>
    <col min="10" max="10" width="9.28515625" bestFit="1" customWidth="1"/>
    <col min="11" max="11" width="17.42578125" bestFit="1" customWidth="1"/>
    <col min="12" max="12" width="9.1406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8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8" x14ac:dyDescent="0.25">
      <c r="A2" s="11"/>
      <c r="B2" s="11"/>
      <c r="C2" s="12">
        <v>42005</v>
      </c>
      <c r="D2" s="11"/>
      <c r="E2" s="11"/>
      <c r="F2" s="11"/>
      <c r="G2" s="13">
        <v>10000</v>
      </c>
      <c r="H2" s="11"/>
      <c r="I2" s="11">
        <v>0</v>
      </c>
      <c r="J2" s="11"/>
      <c r="K2" s="11">
        <v>0</v>
      </c>
      <c r="L2" s="11">
        <v>0</v>
      </c>
      <c r="M2" s="11"/>
      <c r="N2" s="11"/>
      <c r="O2" s="11"/>
      <c r="P2" s="11"/>
    </row>
    <row r="3" spans="1:18" x14ac:dyDescent="0.25">
      <c r="A3" s="11">
        <v>1</v>
      </c>
      <c r="B3" s="11">
        <v>14</v>
      </c>
      <c r="C3" s="12">
        <v>42019</v>
      </c>
      <c r="D3" s="12">
        <v>42019</v>
      </c>
      <c r="E3" s="23"/>
      <c r="F3" s="13">
        <v>10000</v>
      </c>
      <c r="G3" s="11">
        <v>0</v>
      </c>
      <c r="H3" s="18">
        <f>G2*(4%/365)*B3</f>
        <v>15.342465753424657</v>
      </c>
      <c r="I3" s="11">
        <v>0</v>
      </c>
      <c r="J3" s="11">
        <v>0</v>
      </c>
      <c r="K3" s="18">
        <f>G2+H3</f>
        <v>10015.342465753425</v>
      </c>
      <c r="L3" s="18">
        <f>K3</f>
        <v>10015.342465753425</v>
      </c>
      <c r="M3" s="11">
        <v>0</v>
      </c>
      <c r="N3" s="11">
        <v>0</v>
      </c>
      <c r="O3" s="11">
        <v>0</v>
      </c>
      <c r="P3" s="11">
        <v>0</v>
      </c>
      <c r="R3" s="20"/>
    </row>
    <row r="4" spans="1:18" x14ac:dyDescent="0.25">
      <c r="A4" s="11"/>
      <c r="B4" s="11"/>
      <c r="C4" s="12"/>
      <c r="D4" s="11"/>
      <c r="E4" s="11"/>
      <c r="F4" s="18"/>
      <c r="G4" s="14"/>
      <c r="H4" s="19"/>
      <c r="I4" s="11"/>
      <c r="J4" s="11"/>
      <c r="K4" s="18"/>
      <c r="L4" s="11"/>
      <c r="M4" s="11"/>
      <c r="N4" s="11"/>
      <c r="O4" s="11"/>
      <c r="P4" s="18"/>
      <c r="R4" s="2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"/>
    </sheetView>
  </sheetViews>
  <sheetFormatPr defaultRowHeight="15" x14ac:dyDescent="0.25"/>
  <cols>
    <col min="1" max="1" width="3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17.425781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1">
        <v>29</v>
      </c>
      <c r="B2" s="11" t="s">
        <v>27</v>
      </c>
      <c r="C2" s="12">
        <v>42019</v>
      </c>
      <c r="D2" s="11" t="s">
        <v>60</v>
      </c>
      <c r="E2" s="18">
        <f>F2+G2</f>
        <v>10015.342465753425</v>
      </c>
      <c r="F2" s="13">
        <v>10000</v>
      </c>
      <c r="G2" s="18">
        <f>'Repayment schedule'!H3</f>
        <v>15.342465753424657</v>
      </c>
      <c r="H2" s="11">
        <v>0</v>
      </c>
      <c r="I2" s="11">
        <v>0</v>
      </c>
      <c r="J2" s="11">
        <v>0</v>
      </c>
      <c r="K2" s="5"/>
      <c r="L2" s="5"/>
    </row>
    <row r="3" spans="1:12" x14ac:dyDescent="0.25">
      <c r="A3" s="11">
        <v>27</v>
      </c>
      <c r="B3" s="11" t="s">
        <v>27</v>
      </c>
      <c r="C3" s="12">
        <v>42005</v>
      </c>
      <c r="D3" s="11" t="s">
        <v>15</v>
      </c>
      <c r="E3" s="13">
        <v>10000</v>
      </c>
      <c r="F3" s="11">
        <v>0</v>
      </c>
      <c r="G3" s="11">
        <v>0</v>
      </c>
      <c r="H3" s="11">
        <v>0</v>
      </c>
      <c r="I3" s="11">
        <v>0</v>
      </c>
      <c r="J3" s="13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sqref="A1:B1"/>
    </sheetView>
  </sheetViews>
  <sheetFormatPr defaultRowHeight="15" x14ac:dyDescent="0.25"/>
  <sheetData>
    <row r="1" spans="1:2" x14ac:dyDescent="0.25">
      <c r="A1" s="21" t="s">
        <v>58</v>
      </c>
      <c r="B1" s="25">
        <v>10011.51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Prepay Loan</vt:lpstr>
      <vt:lpstr>Summary</vt:lpstr>
      <vt:lpstr>Repayment schedule</vt:lpstr>
      <vt:lpstr>Transactions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Nayan Ambali</cp:lastModifiedBy>
  <dcterms:created xsi:type="dcterms:W3CDTF">2015-06-29T07:06:17Z</dcterms:created>
  <dcterms:modified xsi:type="dcterms:W3CDTF">2015-04-01T10:18:26Z</dcterms:modified>
</cp:coreProperties>
</file>