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hara\PycharmProjects\untitled\BDD Automation\TestData\"/>
    </mc:Choice>
  </mc:AlternateContent>
  <xr:revisionPtr revIDLastSave="0" documentId="13_ncr:1_{CABAE02B-0B7E-4F95-918C-0AAB3EBD58B1}" xr6:coauthVersionLast="47" xr6:coauthVersionMax="47" xr10:uidLastSave="{00000000-0000-0000-0000-000000000000}"/>
  <bookViews>
    <workbookView xWindow="12096" yWindow="3072" windowWidth="14124" windowHeight="7296" activeTab="2" xr2:uid="{00000000-000D-0000-FFFF-FFFF00000000}"/>
  </bookViews>
  <sheets>
    <sheet name="Corona list" sheetId="1" r:id="rId1"/>
    <sheet name="funds" sheetId="2" r:id="rId2"/>
    <sheet name="User" sheetId="3" r:id="rId3"/>
  </sheets>
  <calcPr calcId="191029"/>
</workbook>
</file>

<file path=xl/calcChain.xml><?xml version="1.0" encoding="utf-8"?>
<calcChain xmlns="http://schemas.openxmlformats.org/spreadsheetml/2006/main">
  <c r="F19" i="1" l="1"/>
  <c r="G19" i="1" s="1"/>
  <c r="F18" i="1"/>
  <c r="G18" i="1" s="1"/>
  <c r="F17" i="1"/>
  <c r="G17" i="1" s="1"/>
  <c r="F16" i="1"/>
  <c r="G16" i="1" s="1"/>
  <c r="F15" i="1"/>
  <c r="G15" i="1" s="1"/>
  <c r="F14" i="1"/>
  <c r="G14" i="1" s="1"/>
  <c r="F13" i="1"/>
  <c r="G13" i="1" s="1"/>
  <c r="F12" i="1"/>
  <c r="G12" i="1" s="1"/>
  <c r="F11" i="1"/>
  <c r="G11" i="1" s="1"/>
  <c r="F10" i="1"/>
  <c r="G10" i="1" s="1"/>
  <c r="F9" i="1"/>
  <c r="G9" i="1" s="1"/>
  <c r="F8" i="1"/>
  <c r="G8" i="1" s="1"/>
  <c r="F7" i="1"/>
  <c r="G7" i="1" s="1"/>
  <c r="F6" i="1"/>
  <c r="G6" i="1" s="1"/>
  <c r="F5" i="1"/>
  <c r="G5" i="1" s="1"/>
  <c r="F4" i="1"/>
  <c r="G4" i="1" s="1"/>
  <c r="F3" i="1"/>
  <c r="G3" i="1" s="1"/>
  <c r="F2" i="1"/>
  <c r="G2" i="1" s="1"/>
</calcChain>
</file>

<file path=xl/sharedStrings.xml><?xml version="1.0" encoding="utf-8"?>
<sst xmlns="http://schemas.openxmlformats.org/spreadsheetml/2006/main" count="89" uniqueCount="59">
  <si>
    <t>State No</t>
  </si>
  <si>
    <t>States</t>
  </si>
  <si>
    <t>District</t>
  </si>
  <si>
    <t>Infected</t>
  </si>
  <si>
    <t>Cured</t>
  </si>
  <si>
    <t>Quaratine in H</t>
  </si>
  <si>
    <t>Q GH</t>
  </si>
  <si>
    <t>Country</t>
  </si>
  <si>
    <t>Tamilnadu</t>
  </si>
  <si>
    <t>Chennai</t>
  </si>
  <si>
    <t>India</t>
  </si>
  <si>
    <t>chengelpet</t>
  </si>
  <si>
    <t>kancheepurem</t>
  </si>
  <si>
    <t>madurai</t>
  </si>
  <si>
    <t>salem</t>
  </si>
  <si>
    <t>vellore</t>
  </si>
  <si>
    <t>Kerala</t>
  </si>
  <si>
    <t>Tiruvandaram</t>
  </si>
  <si>
    <t>cochi</t>
  </si>
  <si>
    <t>kumuli</t>
  </si>
  <si>
    <t>Athipadi</t>
  </si>
  <si>
    <t>Alapuzla</t>
  </si>
  <si>
    <t>delhi</t>
  </si>
  <si>
    <t>dharavi</t>
  </si>
  <si>
    <t>mumbai</t>
  </si>
  <si>
    <t>queens</t>
  </si>
  <si>
    <t>calcutta</t>
  </si>
  <si>
    <t>Kings</t>
  </si>
  <si>
    <t>New york</t>
  </si>
  <si>
    <t>SA</t>
  </si>
  <si>
    <t>USA</t>
  </si>
  <si>
    <t>New jersey</t>
  </si>
  <si>
    <t>CA</t>
  </si>
  <si>
    <t>Mexico</t>
  </si>
  <si>
    <t>New mexico</t>
  </si>
  <si>
    <t>Italy</t>
  </si>
  <si>
    <t>Spain</t>
  </si>
  <si>
    <t>333</t>
  </si>
  <si>
    <t>Hydrabad</t>
  </si>
  <si>
    <t>Gachibowli</t>
  </si>
  <si>
    <t>Pune</t>
  </si>
  <si>
    <t>Fund alloted</t>
  </si>
  <si>
    <t>PM</t>
  </si>
  <si>
    <t>Modi</t>
  </si>
  <si>
    <t>Bharani</t>
  </si>
  <si>
    <t>Trump</t>
  </si>
  <si>
    <t>Felix</t>
  </si>
  <si>
    <t>Professor</t>
  </si>
  <si>
    <t>Userid</t>
  </si>
  <si>
    <t>Password</t>
  </si>
  <si>
    <t>Bharanimurali</t>
  </si>
  <si>
    <t>jeo</t>
  </si>
  <si>
    <t>Welcjo</t>
  </si>
  <si>
    <t>harry</t>
  </si>
  <si>
    <t>h123@</t>
  </si>
  <si>
    <t>mexico@facebook.com</t>
  </si>
  <si>
    <t>Welcome@123</t>
  </si>
  <si>
    <t>Jiji</t>
  </si>
  <si>
    <t>Canada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</si>
</sst>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5">
    <xf numFmtId="0" fontId="0" fillId="0" borderId="0" xfId="0"/>
    <xf numFmtId="0" fontId="1" fillId="0" borderId="0" xfId="0" applyFont="1"/>
    <xf numFmtId="0" fontId="1" fillId="0" borderId="1" xfId="0" applyFont="1" applyBorder="1"/>
    <xf numFmtId="164" fontId="0" fillId="0" borderId="0" xfId="0" applyNumberFormat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Welcome@123" TargetMode="External"/><Relationship Id="rId2" Type="http://schemas.openxmlformats.org/officeDocument/2006/relationships/hyperlink" Target="mailto:mexico@facebook.com" TargetMode="External"/><Relationship Id="rId1" Type="http://schemas.openxmlformats.org/officeDocument/2006/relationships/hyperlink" Target="mailto:h123@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2"/>
  <sheetViews>
    <sheetView workbookViewId="0">
      <selection activeCell="A16" sqref="A16:A19"/>
    </sheetView>
  </sheetViews>
  <sheetFormatPr defaultRowHeight="14.4" x14ac:dyDescent="0.3"/>
  <cols>
    <col min="3" max="3" width="13.109375" bestFit="1" customWidth="1"/>
    <col min="6" max="6" width="12.6640625" bestFit="1" customWidth="1"/>
  </cols>
  <sheetData>
    <row r="1" spans="1:8" s="2" customForma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3">
      <c r="A2">
        <v>1</v>
      </c>
      <c r="B2" t="s">
        <v>8</v>
      </c>
      <c r="C2" t="s">
        <v>9</v>
      </c>
      <c r="D2">
        <v>670</v>
      </c>
      <c r="E2">
        <v>500</v>
      </c>
      <c r="F2">
        <f>SUM(D2-E2-2)</f>
        <v>168</v>
      </c>
      <c r="G2">
        <f t="shared" ref="G2:G19" si="0">SUM(D2-E2-F2)</f>
        <v>2</v>
      </c>
      <c r="H2" t="s">
        <v>10</v>
      </c>
    </row>
    <row r="3" spans="1:8" x14ac:dyDescent="0.3">
      <c r="A3">
        <v>1</v>
      </c>
      <c r="B3" t="s">
        <v>8</v>
      </c>
      <c r="C3" t="s">
        <v>11</v>
      </c>
      <c r="D3">
        <v>120</v>
      </c>
      <c r="E3">
        <v>63</v>
      </c>
      <c r="F3">
        <f>SUM(D3-E3-5)</f>
        <v>52</v>
      </c>
      <c r="G3">
        <f t="shared" si="0"/>
        <v>5</v>
      </c>
      <c r="H3" t="s">
        <v>10</v>
      </c>
    </row>
    <row r="4" spans="1:8" x14ac:dyDescent="0.3">
      <c r="A4">
        <v>1</v>
      </c>
      <c r="B4" t="s">
        <v>8</v>
      </c>
      <c r="C4" t="s">
        <v>12</v>
      </c>
      <c r="D4">
        <v>56</v>
      </c>
      <c r="E4">
        <v>50</v>
      </c>
      <c r="F4">
        <f>SUM(D4-E4-5)</f>
        <v>1</v>
      </c>
      <c r="G4">
        <f t="shared" si="0"/>
        <v>5</v>
      </c>
      <c r="H4" t="s">
        <v>10</v>
      </c>
    </row>
    <row r="5" spans="1:8" x14ac:dyDescent="0.3">
      <c r="A5">
        <v>1</v>
      </c>
      <c r="B5" t="s">
        <v>8</v>
      </c>
      <c r="C5" t="s">
        <v>13</v>
      </c>
      <c r="D5">
        <v>69</v>
      </c>
      <c r="E5">
        <v>60</v>
      </c>
      <c r="F5">
        <f>SUM(D5-E5-5)</f>
        <v>4</v>
      </c>
      <c r="G5">
        <f t="shared" si="0"/>
        <v>5</v>
      </c>
      <c r="H5" t="s">
        <v>10</v>
      </c>
    </row>
    <row r="6" spans="1:8" x14ac:dyDescent="0.3">
      <c r="A6">
        <v>1</v>
      </c>
      <c r="B6" t="s">
        <v>8</v>
      </c>
      <c r="C6" t="s">
        <v>14</v>
      </c>
      <c r="D6">
        <v>38</v>
      </c>
      <c r="E6">
        <v>20</v>
      </c>
      <c r="F6">
        <f>SUM(D6-E6-10)</f>
        <v>8</v>
      </c>
      <c r="G6">
        <f t="shared" si="0"/>
        <v>10</v>
      </c>
      <c r="H6" t="s">
        <v>10</v>
      </c>
    </row>
    <row r="7" spans="1:8" x14ac:dyDescent="0.3">
      <c r="A7">
        <v>1</v>
      </c>
      <c r="B7" t="s">
        <v>8</v>
      </c>
      <c r="C7" t="s">
        <v>15</v>
      </c>
      <c r="D7">
        <v>122</v>
      </c>
      <c r="E7">
        <v>80</v>
      </c>
      <c r="F7">
        <f>SUM(D7-E7-20)</f>
        <v>22</v>
      </c>
      <c r="G7">
        <f t="shared" si="0"/>
        <v>20</v>
      </c>
      <c r="H7" t="s">
        <v>10</v>
      </c>
    </row>
    <row r="8" spans="1:8" x14ac:dyDescent="0.3">
      <c r="A8">
        <v>2</v>
      </c>
      <c r="B8" t="s">
        <v>16</v>
      </c>
      <c r="C8" t="s">
        <v>17</v>
      </c>
      <c r="D8">
        <v>300</v>
      </c>
      <c r="E8">
        <v>12</v>
      </c>
      <c r="F8">
        <f>SUM(D8-E8-42)</f>
        <v>246</v>
      </c>
      <c r="G8">
        <f t="shared" si="0"/>
        <v>42</v>
      </c>
      <c r="H8" t="s">
        <v>10</v>
      </c>
    </row>
    <row r="9" spans="1:8" x14ac:dyDescent="0.3">
      <c r="A9">
        <v>2</v>
      </c>
      <c r="B9" t="s">
        <v>16</v>
      </c>
      <c r="C9" t="s">
        <v>18</v>
      </c>
      <c r="D9">
        <v>40</v>
      </c>
      <c r="E9">
        <v>2</v>
      </c>
      <c r="F9">
        <f>SUM(D9-E9-20)</f>
        <v>18</v>
      </c>
      <c r="G9">
        <f t="shared" si="0"/>
        <v>20</v>
      </c>
      <c r="H9" t="s">
        <v>10</v>
      </c>
    </row>
    <row r="10" spans="1:8" x14ac:dyDescent="0.3">
      <c r="A10">
        <v>2</v>
      </c>
      <c r="B10" t="s">
        <v>16</v>
      </c>
      <c r="C10" t="s">
        <v>19</v>
      </c>
      <c r="D10">
        <v>165</v>
      </c>
      <c r="E10">
        <v>58</v>
      </c>
      <c r="F10">
        <f>SUM(D10-E10-10)</f>
        <v>97</v>
      </c>
      <c r="G10">
        <f t="shared" si="0"/>
        <v>10</v>
      </c>
      <c r="H10" t="s">
        <v>10</v>
      </c>
    </row>
    <row r="11" spans="1:8" x14ac:dyDescent="0.3">
      <c r="A11">
        <v>2</v>
      </c>
      <c r="B11" t="s">
        <v>16</v>
      </c>
      <c r="C11" t="s">
        <v>20</v>
      </c>
      <c r="D11">
        <v>125</v>
      </c>
      <c r="E11">
        <v>16</v>
      </c>
      <c r="F11">
        <f>SUM(D11-E11-45)</f>
        <v>64</v>
      </c>
      <c r="G11">
        <f t="shared" si="0"/>
        <v>45</v>
      </c>
      <c r="H11" t="s">
        <v>10</v>
      </c>
    </row>
    <row r="12" spans="1:8" x14ac:dyDescent="0.3">
      <c r="A12">
        <v>2</v>
      </c>
      <c r="B12" t="s">
        <v>16</v>
      </c>
      <c r="C12" t="s">
        <v>21</v>
      </c>
      <c r="D12">
        <v>87</v>
      </c>
      <c r="E12">
        <v>50</v>
      </c>
      <c r="F12">
        <f>SUM(D12-E12-20)</f>
        <v>17</v>
      </c>
      <c r="G12">
        <f t="shared" si="0"/>
        <v>20</v>
      </c>
      <c r="H12" t="s">
        <v>10</v>
      </c>
    </row>
    <row r="13" spans="1:8" x14ac:dyDescent="0.3">
      <c r="A13">
        <v>3</v>
      </c>
      <c r="B13" t="s">
        <v>22</v>
      </c>
      <c r="C13" t="s">
        <v>23</v>
      </c>
      <c r="D13">
        <v>1220</v>
      </c>
      <c r="E13">
        <v>823</v>
      </c>
      <c r="F13">
        <f>SUM(D13-E13-42)</f>
        <v>355</v>
      </c>
      <c r="G13">
        <f t="shared" si="0"/>
        <v>42</v>
      </c>
      <c r="H13" t="s">
        <v>10</v>
      </c>
    </row>
    <row r="14" spans="1:8" x14ac:dyDescent="0.3">
      <c r="A14">
        <v>4</v>
      </c>
      <c r="B14" t="s">
        <v>24</v>
      </c>
      <c r="C14" t="s">
        <v>25</v>
      </c>
      <c r="D14">
        <v>3500</v>
      </c>
      <c r="E14">
        <v>1523</v>
      </c>
      <c r="F14">
        <f>SUM(D14-E14-569)</f>
        <v>1408</v>
      </c>
      <c r="G14">
        <f t="shared" si="0"/>
        <v>569</v>
      </c>
      <c r="H14" t="s">
        <v>10</v>
      </c>
    </row>
    <row r="15" spans="1:8" x14ac:dyDescent="0.3">
      <c r="A15">
        <v>5</v>
      </c>
      <c r="B15" t="s">
        <v>26</v>
      </c>
      <c r="C15" t="s">
        <v>27</v>
      </c>
      <c r="D15">
        <v>4532</v>
      </c>
      <c r="E15">
        <v>2654</v>
      </c>
      <c r="F15">
        <f>SUM(D15-E15-875)</f>
        <v>1003</v>
      </c>
      <c r="G15">
        <f t="shared" si="0"/>
        <v>875</v>
      </c>
      <c r="H15" t="s">
        <v>10</v>
      </c>
    </row>
    <row r="16" spans="1:8" x14ac:dyDescent="0.3">
      <c r="A16">
        <v>41</v>
      </c>
      <c r="B16" t="s">
        <v>28</v>
      </c>
      <c r="C16" t="s">
        <v>29</v>
      </c>
      <c r="D16">
        <v>20000</v>
      </c>
      <c r="E16">
        <v>12212</v>
      </c>
      <c r="F16">
        <f>SUM(D16-E16-1200)</f>
        <v>6588</v>
      </c>
      <c r="G16">
        <f t="shared" si="0"/>
        <v>1200</v>
      </c>
      <c r="H16" t="s">
        <v>30</v>
      </c>
    </row>
    <row r="17" spans="1:8" x14ac:dyDescent="0.3">
      <c r="A17">
        <v>25</v>
      </c>
      <c r="B17" t="s">
        <v>31</v>
      </c>
      <c r="C17" t="s">
        <v>32</v>
      </c>
      <c r="D17">
        <v>120000</v>
      </c>
      <c r="E17">
        <v>54000</v>
      </c>
      <c r="F17">
        <f>SUM(D17-E17-2552)</f>
        <v>63448</v>
      </c>
      <c r="G17">
        <f t="shared" si="0"/>
        <v>2552</v>
      </c>
      <c r="H17" t="s">
        <v>30</v>
      </c>
    </row>
    <row r="18" spans="1:8" x14ac:dyDescent="0.3">
      <c r="A18">
        <v>141</v>
      </c>
      <c r="B18" t="s">
        <v>33</v>
      </c>
      <c r="C18" t="s">
        <v>34</v>
      </c>
      <c r="D18">
        <v>1220</v>
      </c>
      <c r="E18">
        <v>823</v>
      </c>
      <c r="F18">
        <f>SUM(D18-E18-42)</f>
        <v>355</v>
      </c>
      <c r="G18">
        <f t="shared" si="0"/>
        <v>42</v>
      </c>
      <c r="H18" t="s">
        <v>33</v>
      </c>
    </row>
    <row r="19" spans="1:8" x14ac:dyDescent="0.3">
      <c r="A19">
        <v>217</v>
      </c>
      <c r="B19" t="s">
        <v>35</v>
      </c>
      <c r="C19" t="s">
        <v>36</v>
      </c>
      <c r="D19">
        <v>3500</v>
      </c>
      <c r="E19">
        <v>1523</v>
      </c>
      <c r="F19">
        <f>SUM(D19-E19-569)</f>
        <v>1408</v>
      </c>
      <c r="G19">
        <f t="shared" si="0"/>
        <v>569</v>
      </c>
      <c r="H19" t="s">
        <v>36</v>
      </c>
    </row>
    <row r="20" spans="1:8" x14ac:dyDescent="0.3">
      <c r="A20" t="s">
        <v>37</v>
      </c>
      <c r="B20" t="s">
        <v>38</v>
      </c>
      <c r="C20" t="s">
        <v>39</v>
      </c>
    </row>
    <row r="22" spans="1:8" x14ac:dyDescent="0.3">
      <c r="B22" t="s">
        <v>40</v>
      </c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"/>
  <sheetViews>
    <sheetView workbookViewId="0">
      <selection activeCell="A2" sqref="A2"/>
    </sheetView>
  </sheetViews>
  <sheetFormatPr defaultRowHeight="14.4" x14ac:dyDescent="0.3"/>
  <cols>
    <col min="2" max="2" width="18" bestFit="1" customWidth="1"/>
  </cols>
  <sheetData>
    <row r="1" spans="1:3" s="1" customFormat="1" x14ac:dyDescent="0.3">
      <c r="A1" s="2" t="s">
        <v>0</v>
      </c>
      <c r="B1" s="1" t="s">
        <v>41</v>
      </c>
      <c r="C1" s="1" t="s">
        <v>42</v>
      </c>
    </row>
    <row r="2" spans="1:3" x14ac:dyDescent="0.3">
      <c r="A2">
        <v>1</v>
      </c>
      <c r="B2" s="3">
        <v>1000025</v>
      </c>
      <c r="C2" t="s">
        <v>43</v>
      </c>
    </row>
    <row r="3" spans="1:3" x14ac:dyDescent="0.3">
      <c r="A3">
        <v>2</v>
      </c>
      <c r="B3" s="3">
        <v>1545545</v>
      </c>
      <c r="C3" t="s">
        <v>43</v>
      </c>
    </row>
    <row r="4" spans="1:3" x14ac:dyDescent="0.3">
      <c r="A4">
        <v>3</v>
      </c>
      <c r="B4" s="3">
        <v>4454879</v>
      </c>
      <c r="C4" t="s">
        <v>43</v>
      </c>
    </row>
    <row r="5" spans="1:3" x14ac:dyDescent="0.3">
      <c r="A5">
        <v>4</v>
      </c>
      <c r="B5" s="3">
        <v>4544578</v>
      </c>
      <c r="C5" t="s">
        <v>43</v>
      </c>
    </row>
    <row r="6" spans="1:3" x14ac:dyDescent="0.3">
      <c r="A6">
        <v>5</v>
      </c>
      <c r="B6" s="3">
        <v>1546987</v>
      </c>
      <c r="C6" t="s">
        <v>44</v>
      </c>
    </row>
    <row r="7" spans="1:3" x14ac:dyDescent="0.3">
      <c r="A7">
        <v>41</v>
      </c>
      <c r="B7" s="3">
        <v>698552622</v>
      </c>
      <c r="C7" t="s">
        <v>45</v>
      </c>
    </row>
    <row r="8" spans="1:3" x14ac:dyDescent="0.3">
      <c r="A8">
        <v>25</v>
      </c>
      <c r="B8" s="3">
        <v>569874512</v>
      </c>
      <c r="C8" t="s">
        <v>45</v>
      </c>
    </row>
    <row r="9" spans="1:3" x14ac:dyDescent="0.3">
      <c r="A9">
        <v>141</v>
      </c>
      <c r="B9" s="3">
        <v>256987451</v>
      </c>
      <c r="C9" t="s">
        <v>46</v>
      </c>
    </row>
    <row r="10" spans="1:3" x14ac:dyDescent="0.3">
      <c r="A10">
        <v>217</v>
      </c>
      <c r="B10" s="3">
        <v>369852156</v>
      </c>
      <c r="C10" t="s">
        <v>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B8"/>
  <sheetViews>
    <sheetView tabSelected="1" workbookViewId="0">
      <selection activeCell="E4" sqref="E4"/>
    </sheetView>
  </sheetViews>
  <sheetFormatPr defaultRowHeight="14.4" x14ac:dyDescent="0.3"/>
  <sheetData>
    <row r="2" spans="1:2" x14ac:dyDescent="0.3">
      <c r="A2" t="s">
        <v>48</v>
      </c>
      <c r="B2" t="s">
        <v>49</v>
      </c>
    </row>
    <row r="3" spans="1:2" x14ac:dyDescent="0.3">
      <c r="A3" t="s">
        <v>50</v>
      </c>
      <c r="B3">
        <v>123654</v>
      </c>
    </row>
    <row r="4" spans="1:2" x14ac:dyDescent="0.3">
      <c r="A4" t="s">
        <v>51</v>
      </c>
      <c r="B4" t="s">
        <v>52</v>
      </c>
    </row>
    <row r="5" spans="1:2" x14ac:dyDescent="0.3">
      <c r="A5" t="s">
        <v>53</v>
      </c>
      <c r="B5" s="4" t="s">
        <v>54</v>
      </c>
    </row>
    <row r="6" spans="1:2" x14ac:dyDescent="0.3">
      <c r="A6" s="4" t="s">
        <v>55</v>
      </c>
      <c r="B6" s="4" t="s">
        <v>56</v>
      </c>
    </row>
    <row r="7" spans="1:2" x14ac:dyDescent="0.3">
      <c r="A7" t="s">
        <v>57</v>
      </c>
    </row>
    <row r="8" spans="1:2" x14ac:dyDescent="0.3">
      <c r="A8" t="s">
        <v>58</v>
      </c>
    </row>
  </sheetData>
  <hyperlinks>
    <hyperlink ref="B5" r:id="rId1" xr:uid="{00000000-0004-0000-0200-000000000000}"/>
    <hyperlink ref="A6" r:id="rId2" xr:uid="{00000000-0004-0000-0200-000001000000}"/>
    <hyperlink ref="B6" r:id="rId3" xr:uid="{00000000-0004-0000-0200-000002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Corona list</vt:lpstr>
      <vt:lpstr>funds</vt:lpstr>
      <vt:lpstr>User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Bharani M</dc:creator>
  <cp:lastModifiedBy>Bharani M</cp:lastModifiedBy>
  <dcterms:created xsi:type="dcterms:W3CDTF">2020-05-24T15:29:54Z</dcterms:created>
  <dcterms:modified xsi:type="dcterms:W3CDTF">2021-09-21T14:32:22Z</dcterms:modified>
</cp:coreProperties>
</file>